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08" windowHeight="8192" windowWidth="16384" xWindow="0" yWindow="0"/>
  </bookViews>
  <sheets>
    <sheet name="OBV" sheetId="1" state="visible" r:id="rId2"/>
    <sheet name="PPO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<sst xmlns="http://schemas.openxmlformats.org/spreadsheetml/2006/main" count="25" uniqueCount="16">
  <si>
    <t>Date</t>
  </si>
  <si>
    <t>Open</t>
  </si>
  <si>
    <t>High</t>
  </si>
  <si>
    <t>Low</t>
  </si>
  <si>
    <t>Close</t>
  </si>
  <si>
    <t>Volume</t>
  </si>
  <si>
    <t>Adj Close</t>
  </si>
  <si>
    <t>UP-DOWN</t>
  </si>
  <si>
    <t>+VE - -VE VOL.</t>
  </si>
  <si>
    <t>OBV</t>
  </si>
  <si>
    <t>EMA</t>
  </si>
  <si>
    <t>PPO</t>
  </si>
  <si>
    <t>SIGNAL</t>
  </si>
  <si>
    <t>DIVERGENCE</t>
  </si>
  <si>
    <t>SMA</t>
  </si>
  <si>
    <t>MULTIPLIER</t>
  </si>
</sst>
</file>

<file path=xl/styles.xml><?xml version="1.0" encoding="utf-8"?>
<styleSheet xmlns="http://schemas.openxmlformats.org/spreadsheetml/2006/main">
  <numFmts count="7">
    <numFmt formatCode="GENERAL" numFmtId="164"/>
    <numFmt formatCode="DD/MM/YYYY" numFmtId="165"/>
    <numFmt formatCode="#,###" numFmtId="166"/>
    <numFmt formatCode="#.000" numFmtId="167"/>
    <numFmt formatCode="#,###.000" numFmtId="168"/>
    <numFmt formatCode="#,##0.0" numFmtId="169"/>
    <numFmt formatCode="#.00" numFmtId="170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11"/>
    </font>
    <font>
      <name val="Arial"/>
      <family val="2"/>
      <color rgb="0022222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8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9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7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34" activeCellId="1" pane="topLeft" sqref="32:32 A34"/>
    </sheetView>
  </sheetViews>
  <cols>
    <col collapsed="false" hidden="false" max="1" min="1" style="1" width="13.5843137254902"/>
    <col collapsed="false" hidden="false" max="7" min="2" style="1" width="11.2235294117647"/>
    <col collapsed="false" hidden="false" max="9" min="8" style="0" width="11.5764705882353"/>
    <col collapsed="false" hidden="false" max="10" min="10" style="0" width="14.8509803921569"/>
    <col collapsed="false" hidden="false" max="1025" min="11" style="0" width="11.5764705882353"/>
  </cols>
  <sheetData>
    <row collapsed="false" customFormat="false" customHeight="false" hidden="false" ht="13.3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0" t="s">
        <v>7</v>
      </c>
      <c r="J1" s="0" t="s">
        <v>8</v>
      </c>
      <c r="K1" s="0" t="s">
        <v>9</v>
      </c>
    </row>
    <row collapsed="false" customFormat="false" customHeight="false" hidden="false" ht="13.3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K2" s="0" t="n">
        <f aca="false">F2</f>
        <v>11380000</v>
      </c>
    </row>
    <row collapsed="false" customFormat="false" customHeight="false" hidden="false" ht="13.3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n">
        <f aca="false">IF(F3 &gt; F2, 1, -1)</f>
        <v>1</v>
      </c>
      <c r="J3" s="0" t="n">
        <f aca="false">F3 * I3</f>
        <v>16588800</v>
      </c>
      <c r="K3" s="0" t="n">
        <f aca="false">J3 + K2</f>
        <v>27968800</v>
      </c>
    </row>
    <row collapsed="false" customFormat="false" customHeight="false" hidden="false" ht="13.3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n">
        <f aca="false">IF(F4 &gt; F3, 1, -1)</f>
        <v>1</v>
      </c>
      <c r="J4" s="0" t="n">
        <f aca="false">F4 * I4</f>
        <v>16977600</v>
      </c>
      <c r="K4" s="0" t="n">
        <f aca="false">J4 + K3</f>
        <v>44946400</v>
      </c>
    </row>
    <row collapsed="false" customFormat="false" customHeight="false" hidden="false" ht="13.3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n">
        <f aca="false">IF(F5 &gt; F4, 1, -1)</f>
        <v>-1</v>
      </c>
      <c r="J5" s="0" t="n">
        <f aca="false">F5 * I5</f>
        <v>-15206800</v>
      </c>
      <c r="K5" s="0" t="n">
        <f aca="false">J5 + K4</f>
        <v>29739600</v>
      </c>
    </row>
    <row collapsed="false" customFormat="false" customHeight="false" hidden="false" ht="13.3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n">
        <f aca="false">IF(F6 &gt; F5, 1, -1)</f>
        <v>1</v>
      </c>
      <c r="J6" s="0" t="n">
        <f aca="false">F6 * I6</f>
        <v>15770800</v>
      </c>
      <c r="K6" s="0" t="n">
        <f aca="false">J6 + K5</f>
        <v>45510400</v>
      </c>
    </row>
    <row collapsed="false" customFormat="false" customHeight="false" hidden="false" ht="13.3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IF(F7 &gt; F6, 1, -1)</f>
        <v>-1</v>
      </c>
      <c r="J7" s="0" t="n">
        <f aca="false">F7 * I7</f>
        <v>-14613600</v>
      </c>
      <c r="K7" s="0" t="n">
        <f aca="false">J7 + K6</f>
        <v>30896800</v>
      </c>
    </row>
    <row collapsed="false" customFormat="false" customHeight="false" hidden="false" ht="13.3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n">
        <f aca="false">IF(F8 &gt; F7, 1, -1)</f>
        <v>-1</v>
      </c>
      <c r="J8" s="0" t="n">
        <f aca="false">F8 * I8</f>
        <v>-10698000</v>
      </c>
      <c r="K8" s="0" t="n">
        <f aca="false">J8 + K7</f>
        <v>20198800</v>
      </c>
    </row>
    <row collapsed="false" customFormat="false" customHeight="false" hidden="false" ht="13.3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n">
        <f aca="false">IF(F9 &gt; F8, 1, -1)</f>
        <v>1</v>
      </c>
      <c r="J9" s="0" t="n">
        <f aca="false">F9 * I9</f>
        <v>10832400</v>
      </c>
      <c r="K9" s="0" t="n">
        <f aca="false">J9 + K8</f>
        <v>31031200</v>
      </c>
    </row>
    <row collapsed="false" customFormat="false" customHeight="false" hidden="false" ht="13.3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n">
        <f aca="false">IF(F10 &gt; F9, 1, -1)</f>
        <v>-1</v>
      </c>
      <c r="J10" s="0" t="n">
        <f aca="false">F10 * I10</f>
        <v>-7592000</v>
      </c>
      <c r="K10" s="0" t="n">
        <f aca="false">J10 + K9</f>
        <v>23439200</v>
      </c>
    </row>
    <row collapsed="false" customFormat="false" customHeight="false" hidden="false" ht="13.3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false">IF(F11 &gt; F10, 1, -1)</f>
        <v>1</v>
      </c>
      <c r="J11" s="0" t="n">
        <f aca="false">F11 * I11</f>
        <v>13130000</v>
      </c>
      <c r="K11" s="0" t="n">
        <f aca="false">J11 + K10</f>
        <v>36569200</v>
      </c>
    </row>
    <row collapsed="false" customFormat="false" customHeight="false" hidden="false" ht="13.3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IF(F12 &gt; F11, 1, -1)</f>
        <v>1</v>
      </c>
      <c r="J12" s="0" t="n">
        <f aca="false">F12 * I12</f>
        <v>17363600</v>
      </c>
      <c r="K12" s="0" t="n">
        <f aca="false">J12 + K11</f>
        <v>53932800</v>
      </c>
    </row>
    <row collapsed="false" customFormat="false" customHeight="false" hidden="false" ht="13.3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IF(F13 &gt; F12, 1, -1)</f>
        <v>-1</v>
      </c>
      <c r="J13" s="0" t="n">
        <f aca="false">F13 * I13</f>
        <v>-13525200</v>
      </c>
      <c r="K13" s="0" t="n">
        <f aca="false">J13 + K12</f>
        <v>40407600</v>
      </c>
    </row>
    <row collapsed="false" customFormat="false" customHeight="false" hidden="false" ht="13.3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IF(F14 &gt; F13, 1, -1)</f>
        <v>-1</v>
      </c>
      <c r="J14" s="0" t="n">
        <f aca="false">F14 * I14</f>
        <v>-10350000</v>
      </c>
      <c r="K14" s="0" t="n">
        <f aca="false">J14 + K13</f>
        <v>30057600</v>
      </c>
    </row>
    <row collapsed="false" customFormat="false" customHeight="false" hidden="false" ht="13.3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IF(F15 &gt; F14, 1, -1)</f>
        <v>-1</v>
      </c>
      <c r="J15" s="0" t="n">
        <f aca="false">F15 * I15</f>
        <v>-8346800</v>
      </c>
      <c r="K15" s="0" t="n">
        <f aca="false">J15 + K14</f>
        <v>21710800</v>
      </c>
    </row>
    <row collapsed="false" customFormat="false" customHeight="false" hidden="false" ht="13.3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IF(F16 &gt; F15, 1, -1)</f>
        <v>1</v>
      </c>
      <c r="J16" s="0" t="n">
        <f aca="false">F16 * I16</f>
        <v>15083200</v>
      </c>
      <c r="K16" s="0" t="n">
        <f aca="false">J16 + K15</f>
        <v>36794000</v>
      </c>
    </row>
    <row collapsed="false" customFormat="false" customHeight="false" hidden="false" ht="13.3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IF(F17 &gt; F16, 1, -1)</f>
        <v>1</v>
      </c>
      <c r="J17" s="0" t="n">
        <f aca="false">F17 * I17</f>
        <v>16905600</v>
      </c>
      <c r="K17" s="0" t="n">
        <f aca="false">J17 + K16</f>
        <v>53699600</v>
      </c>
    </row>
    <row collapsed="false" customFormat="false" customHeight="false" hidden="false" ht="13.3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IF(F18 &gt; F17, 1, -1)</f>
        <v>-1</v>
      </c>
      <c r="J18" s="0" t="n">
        <f aca="false">F18 * I18</f>
        <v>-13446400</v>
      </c>
      <c r="K18" s="0" t="n">
        <f aca="false">J18 + K17</f>
        <v>40253200</v>
      </c>
    </row>
    <row collapsed="false" customFormat="false" customHeight="false" hidden="false" ht="13.3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IF(F19 &gt; F18, 1, -1)</f>
        <v>-1</v>
      </c>
      <c r="J19" s="0" t="n">
        <f aca="false">F19 * I19</f>
        <v>-8908000</v>
      </c>
      <c r="K19" s="0" t="n">
        <f aca="false">J19 + K18</f>
        <v>31345200</v>
      </c>
    </row>
    <row collapsed="false" customFormat="false" customHeight="false" hidden="false" ht="13.3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IF(F20 &gt; F19, 1, -1)</f>
        <v>1</v>
      </c>
      <c r="J20" s="0" t="n">
        <f aca="false">F20 * I20</f>
        <v>11729200</v>
      </c>
      <c r="K20" s="0" t="n">
        <f aca="false">J20 + K19</f>
        <v>43074400</v>
      </c>
    </row>
    <row collapsed="false" customFormat="false" customHeight="false" hidden="false" ht="13.3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IF(F21 &gt; F20, 1, -1)</f>
        <v>1</v>
      </c>
      <c r="J21" s="0" t="n">
        <f aca="false">F21 * I21</f>
        <v>13186800</v>
      </c>
      <c r="K21" s="0" t="n">
        <f aca="false">J21 + K20</f>
        <v>56261200</v>
      </c>
    </row>
    <row collapsed="false" customFormat="false" customHeight="false" hidden="false" ht="13.3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IF(F22 &gt; F21, 1, -1)</f>
        <v>1</v>
      </c>
      <c r="J22" s="0" t="n">
        <f aca="false">F22 * I22</f>
        <v>38478000</v>
      </c>
      <c r="K22" s="0" t="n">
        <f aca="false">J22 + K21</f>
        <v>94739200</v>
      </c>
    </row>
    <row collapsed="false" customFormat="false" customHeight="false" hidden="false" ht="13.3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IF(F23 &gt; F22, 1, -1)</f>
        <v>-1</v>
      </c>
      <c r="J23" s="0" t="n">
        <f aca="false">F23 * I23</f>
        <v>-11136800</v>
      </c>
      <c r="K23" s="0" t="n">
        <f aca="false">J23 + K22</f>
        <v>83602400</v>
      </c>
    </row>
    <row collapsed="false" customFormat="false" customHeight="false" hidden="false" ht="13.3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IF(F24 &gt; F23, 1, -1)</f>
        <v>1</v>
      </c>
      <c r="J24" s="0" t="n">
        <f aca="false">F24 * I24</f>
        <v>11565200</v>
      </c>
      <c r="K24" s="0" t="n">
        <f aca="false">J24 + K23</f>
        <v>95167600</v>
      </c>
    </row>
    <row collapsed="false" customFormat="false" customHeight="false" hidden="false" ht="13.3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IF(F25 &gt; F24, 1, -1)</f>
        <v>-1</v>
      </c>
      <c r="J25" s="0" t="n">
        <f aca="false">F25 * I25</f>
        <v>-7520000</v>
      </c>
      <c r="K25" s="0" t="n">
        <f aca="false">J25 + K24</f>
        <v>87647600</v>
      </c>
    </row>
    <row collapsed="false" customFormat="false" customHeight="false" hidden="false" ht="13.3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IF(F26 &gt; F25, 1, -1)</f>
        <v>1</v>
      </c>
      <c r="J26" s="0" t="n">
        <f aca="false">F26 * I26</f>
        <v>9767600</v>
      </c>
      <c r="K26" s="0" t="n">
        <f aca="false">J26 + K25</f>
        <v>97415200</v>
      </c>
    </row>
    <row collapsed="false" customFormat="false" customHeight="false" hidden="false" ht="13.3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IF(F27 &gt; F26, 1, -1)</f>
        <v>-1</v>
      </c>
      <c r="J27" s="0" t="n">
        <f aca="false">F27 * I27</f>
        <v>-9690800</v>
      </c>
      <c r="K27" s="0" t="n">
        <f aca="false">J27 + K26</f>
        <v>87724400</v>
      </c>
    </row>
    <row collapsed="false" customFormat="false" customHeight="false" hidden="false" ht="13.3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IF(F28 &gt; F27, 1, -1)</f>
        <v>1</v>
      </c>
      <c r="J28" s="0" t="n">
        <f aca="false">F28 * I28</f>
        <v>9884400</v>
      </c>
      <c r="K28" s="0" t="n">
        <f aca="false">J28 + K27</f>
        <v>97608800</v>
      </c>
    </row>
    <row collapsed="false" customFormat="false" customHeight="false" hidden="false" ht="13.3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IF(F29 &gt; F28, 1, -1)</f>
        <v>-1</v>
      </c>
      <c r="J29" s="0" t="n">
        <f aca="false">F29 * I29</f>
        <v>-8900800</v>
      </c>
      <c r="K29" s="0" t="n">
        <f aca="false">J29 + K28</f>
        <v>88708000</v>
      </c>
    </row>
    <row collapsed="false" customFormat="false" customHeight="false" hidden="false" ht="13.3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IF(F30 &gt; F29, 1, -1)</f>
        <v>1</v>
      </c>
      <c r="J30" s="0" t="n">
        <f aca="false">F30 * I30</f>
        <v>10864400</v>
      </c>
      <c r="K30" s="0" t="n">
        <f aca="false">J30 + K29</f>
        <v>99572400</v>
      </c>
    </row>
    <row collapsed="false" customFormat="false" customHeight="false" hidden="false" ht="13.3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IF(F31 &gt; F30, 1, -1)</f>
        <v>1</v>
      </c>
      <c r="J31" s="0" t="n">
        <f aca="false">F31 * I31</f>
        <v>15321200</v>
      </c>
      <c r="K31" s="0" t="n">
        <f aca="false">J31 + K30</f>
        <v>114893600</v>
      </c>
    </row>
    <row collapsed="false" customFormat="false" customHeight="false" hidden="false" ht="13.3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IF(F32 &gt; F31, 1, -1)</f>
        <v>1</v>
      </c>
      <c r="J32" s="0" t="n">
        <f aca="false">F32 * I32</f>
        <v>15845200</v>
      </c>
      <c r="K32" s="0" t="n">
        <f aca="false">J32 + K31</f>
        <v>130738800</v>
      </c>
    </row>
    <row collapsed="false" customFormat="false" customHeight="false" hidden="false" ht="13.3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IF(F33 &gt; F32, 1, -1)</f>
        <v>-1</v>
      </c>
      <c r="J33" s="0" t="n">
        <f aca="false">F33 * I33</f>
        <v>-13516800</v>
      </c>
      <c r="K33" s="0" t="n">
        <f aca="false">J33 + K32</f>
        <v>117222000</v>
      </c>
    </row>
    <row collapsed="false" customFormat="false" customHeight="false" hidden="false" ht="13.3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IF(F34 &gt; F33, 1, -1)</f>
        <v>-1</v>
      </c>
      <c r="J34" s="0" t="n">
        <f aca="false">F34 * I34</f>
        <v>-10902400</v>
      </c>
      <c r="K34" s="0" t="n">
        <f aca="false">J34 + K33</f>
        <v>106319600</v>
      </c>
    </row>
    <row collapsed="false" customFormat="false" customHeight="false" hidden="false" ht="13.3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IF(F35 &gt; F34, 1, -1)</f>
        <v>-1</v>
      </c>
      <c r="J35" s="0" t="n">
        <f aca="false">F35 * I35</f>
        <v>-7316400</v>
      </c>
      <c r="K35" s="0" t="n">
        <f aca="false">J35 + K34</f>
        <v>99003200</v>
      </c>
    </row>
    <row collapsed="false" customFormat="false" customHeight="false" hidden="false" ht="13.3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IF(F36 &gt; F35, 1, -1)</f>
        <v>1</v>
      </c>
      <c r="J36" s="0" t="n">
        <f aca="false">F36 * I36</f>
        <v>18729200</v>
      </c>
      <c r="K36" s="0" t="n">
        <f aca="false">J36 + K35</f>
        <v>117732400</v>
      </c>
    </row>
    <row collapsed="false" customFormat="false" customHeight="false" hidden="false" ht="13.3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IF(F37 &gt; F36, 1, -1)</f>
        <v>1</v>
      </c>
      <c r="J37" s="0" t="n">
        <f aca="false">F37 * I37</f>
        <v>20288800</v>
      </c>
      <c r="K37" s="0" t="n">
        <f aca="false">J37 + K36</f>
        <v>138021200</v>
      </c>
    </row>
    <row collapsed="false" customFormat="false" customHeight="false" hidden="false" ht="13.3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IF(F38 &gt; F37, 1, -1)</f>
        <v>-1</v>
      </c>
      <c r="J38" s="0" t="n">
        <f aca="false">F38 * I38</f>
        <v>-20098000</v>
      </c>
      <c r="K38" s="0" t="n">
        <f aca="false">J38 + K37</f>
        <v>117923200</v>
      </c>
    </row>
    <row collapsed="false" customFormat="false" customHeight="false" hidden="false" ht="13.3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IF(F39 &gt; F38, 1, -1)</f>
        <v>-1</v>
      </c>
      <c r="J39" s="0" t="n">
        <f aca="false">F39 * I39</f>
        <v>-15962000</v>
      </c>
      <c r="K39" s="0" t="n">
        <f aca="false">J39 + K38</f>
        <v>101961200</v>
      </c>
    </row>
    <row collapsed="false" customFormat="false" customHeight="false" hidden="false" ht="13.3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IF(F40 &gt; F39, 1, -1)</f>
        <v>-1</v>
      </c>
      <c r="J40" s="0" t="n">
        <f aca="false">F40 * I40</f>
        <v>-9976800</v>
      </c>
      <c r="K40" s="0" t="n">
        <f aca="false">J40 + K39</f>
        <v>91984400</v>
      </c>
    </row>
    <row collapsed="false" customFormat="false" customHeight="false" hidden="false" ht="13.3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IF(F41 &gt; F40, 1, -1)</f>
        <v>-1</v>
      </c>
      <c r="J41" s="0" t="n">
        <f aca="false">F41 * I41</f>
        <v>-7253600</v>
      </c>
      <c r="K41" s="0" t="n">
        <f aca="false">J41 + K40</f>
        <v>84730800</v>
      </c>
    </row>
    <row collapsed="false" customFormat="false" customHeight="false" hidden="false" ht="13.3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IF(F42 &gt; F41, 1, -1)</f>
        <v>1</v>
      </c>
      <c r="J42" s="0" t="n">
        <f aca="false">F42 * I42</f>
        <v>8568800</v>
      </c>
      <c r="K42" s="0" t="n">
        <f aca="false">J42 + K41</f>
        <v>93299600</v>
      </c>
    </row>
    <row collapsed="false" customFormat="false" customHeight="false" hidden="false" ht="13.3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IF(F43 &gt; F42, 1, -1)</f>
        <v>1</v>
      </c>
      <c r="J43" s="0" t="n">
        <f aca="false">F43 * I43</f>
        <v>14800000</v>
      </c>
      <c r="K43" s="0" t="n">
        <f aca="false">J43 + K42</f>
        <v>108099600</v>
      </c>
    </row>
    <row collapsed="false" customFormat="false" customHeight="false" hidden="false" ht="13.3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IF(F44 &gt; F43, 1, -1)</f>
        <v>-1</v>
      </c>
      <c r="J44" s="0" t="n">
        <f aca="false">F44 * I44</f>
        <v>-14457600</v>
      </c>
      <c r="K44" s="0" t="n">
        <f aca="false">J44 + K43</f>
        <v>93642000</v>
      </c>
    </row>
    <row collapsed="false" customFormat="false" customHeight="false" hidden="false" ht="13.3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IF(F45 &gt; F44, 1, -1)</f>
        <v>-1</v>
      </c>
      <c r="J45" s="0" t="n">
        <f aca="false">F45 * I45</f>
        <v>-11742400</v>
      </c>
      <c r="K45" s="0" t="n">
        <f aca="false">J45 + K44</f>
        <v>81899600</v>
      </c>
    </row>
    <row collapsed="false" customFormat="false" customHeight="false" hidden="false" ht="13.3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IF(F46 &gt; F45, 1, -1)</f>
        <v>1</v>
      </c>
      <c r="J46" s="0" t="n">
        <f aca="false">F46 * I46</f>
        <v>23596400</v>
      </c>
      <c r="K46" s="0" t="n">
        <f aca="false">J46 + K45</f>
        <v>105496000</v>
      </c>
    </row>
    <row collapsed="false" customFormat="false" customHeight="false" hidden="false" ht="13.3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IF(F47 &gt; F46, 1, -1)</f>
        <v>-1</v>
      </c>
      <c r="J47" s="0" t="n">
        <f aca="false">F47 * I47</f>
        <v>-16359200</v>
      </c>
      <c r="K47" s="0" t="n">
        <f aca="false">J47 + K46</f>
        <v>89136800</v>
      </c>
    </row>
    <row collapsed="false" customFormat="false" customHeight="false" hidden="false" ht="13.3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IF(F48 &gt; F47, 1, -1)</f>
        <v>-1</v>
      </c>
      <c r="J48" s="0" t="n">
        <f aca="false">F48 * I48</f>
        <v>-9290800</v>
      </c>
      <c r="K48" s="0" t="n">
        <f aca="false">J48 + K47</f>
        <v>79846000</v>
      </c>
    </row>
    <row collapsed="false" customFormat="false" customHeight="false" hidden="false" ht="13.3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</row>
    <row collapsed="false" customFormat="false" customHeight="false" hidden="false" ht="13.3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</row>
    <row collapsed="false" customFormat="false" customHeight="false" hidden="false" ht="13.3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</row>
    <row collapsed="false" customFormat="false" customHeight="false" hidden="false" ht="13.3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</row>
    <row collapsed="false" customFormat="false" customHeight="false" hidden="false" ht="13.3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</row>
    <row collapsed="false" customFormat="false" customHeight="false" hidden="false" ht="13.3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</row>
    <row collapsed="false" customFormat="false" customHeight="false" hidden="false" ht="13.3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</row>
    <row collapsed="false" customFormat="false" customHeight="false" hidden="false" ht="13.3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</row>
    <row collapsed="false" customFormat="false" customHeight="false" hidden="false" ht="13.3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</row>
    <row collapsed="false" customFormat="false" customHeight="false" hidden="false" ht="13.3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</row>
    <row collapsed="false" customFormat="false" customHeight="false" hidden="false" ht="13.3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</row>
    <row collapsed="false" customFormat="false" customHeight="false" hidden="false" ht="13.3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</row>
    <row collapsed="false" customFormat="false" customHeight="false" hidden="false" ht="13.3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</row>
    <row collapsed="false" customFormat="false" customHeight="false" hidden="false" ht="13.3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</row>
    <row collapsed="false" customFormat="false" customHeight="false" hidden="false" ht="13.3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collapsed="false" customFormat="false" customHeight="false" hidden="false" ht="13.3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collapsed="false" customFormat="false" customHeight="false" hidden="false" ht="13.3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collapsed="false" customFormat="false" customHeight="false" hidden="false" ht="13.3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collapsed="false" customFormat="false" customHeight="false" hidden="false" ht="13.3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collapsed="false" customFormat="false" customHeight="false" hidden="false" ht="13.3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collapsed="false" customFormat="false" customHeight="false" hidden="false" ht="13.3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collapsed="false" customFormat="false" customHeight="false" hidden="false" ht="13.3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collapsed="false" customFormat="false" customHeight="false" hidden="false" ht="13.3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false" hidden="false" ht="13.3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false" hidden="false" ht="13.3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false" hidden="false" ht="13.3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false" hidden="false" ht="13.3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false" hidden="false" ht="13.3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false" hidden="false" ht="13.3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false" hidden="false" ht="13.3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false" hidden="false" ht="13.3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false" hidden="false" ht="13.3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false" hidden="false" ht="13.3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false" hidden="false" ht="13.3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false" hidden="false" ht="13.3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false" hidden="false" ht="13.3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false" hidden="false" ht="13.3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false" hidden="false" ht="13.3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false" hidden="false" ht="13.3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false" hidden="false" ht="13.3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false" hidden="false" ht="13.3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false" hidden="false" ht="13.3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false" hidden="false" ht="13.3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false" hidden="false" ht="13.3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false" hidden="false" ht="13.3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false" hidden="false" ht="13.3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false" hidden="false" ht="13.3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false" hidden="false" ht="13.3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false" hidden="false" ht="13.3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false" hidden="false" ht="13.3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false" hidden="false" ht="13.3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false" hidden="false" ht="13.3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false" hidden="false" ht="13.3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false" hidden="false" ht="13.3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false" hidden="false" ht="13.3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false" hidden="false" ht="13.3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false" hidden="false" ht="13.3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false" hidden="false" ht="13.3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false" hidden="false" ht="13.3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false" hidden="false" ht="13.3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false" hidden="false" ht="13.3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false" hidden="false" ht="13.3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false" hidden="false" ht="13.3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false" hidden="false" ht="13.3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false" hidden="false" ht="13.3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false" hidden="false" ht="13.3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false" hidden="false" ht="13.3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false" hidden="false" ht="13.3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false" hidden="false" ht="13.3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false" hidden="false" ht="13.3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false" hidden="false" ht="13.3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false" hidden="false" ht="13.3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false" hidden="false" ht="13.3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false" hidden="false" ht="13.3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false" hidden="false" ht="13.3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false" hidden="false" ht="13.3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false" hidden="false" ht="13.3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false" hidden="false" ht="13.3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false" hidden="false" ht="13.3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false" hidden="false" ht="13.3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false" hidden="false" ht="13.3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false" hidden="false" ht="13.3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false" hidden="false" ht="13.3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false" hidden="false" ht="13.3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false" hidden="false" ht="13.3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false" hidden="false" ht="13.3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false" hidden="false" ht="13.3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false" hidden="false" ht="13.3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false" hidden="false" ht="13.3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false" hidden="false" ht="13.3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false" hidden="false" ht="13.3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false" hidden="false" ht="13.3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false" hidden="false" ht="13.3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false" hidden="false" ht="13.3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false" hidden="false" ht="13.3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false" hidden="false" ht="13.3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false" hidden="false" ht="13.3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false" hidden="false" ht="13.3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false" hidden="false" ht="13.3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false" hidden="false" ht="13.3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false" hidden="false" ht="13.3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false" hidden="false" ht="13.3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false" hidden="false" ht="13.3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false" hidden="false" ht="13.3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false" hidden="false" ht="13.3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false" hidden="false" ht="13.3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false" hidden="false" ht="13.3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false" hidden="false" ht="13.3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false" hidden="false" ht="13.3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false" hidden="false" ht="13.3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false" hidden="false" ht="13.3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false" hidden="false" ht="13.3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false" hidden="false" ht="13.3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false" hidden="false" ht="13.3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false" hidden="false" ht="13.3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false" hidden="false" ht="13.3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false" hidden="false" ht="13.3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false" hidden="false" ht="13.3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false" hidden="false" ht="13.3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false" hidden="false" ht="13.3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false" hidden="false" ht="13.3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false" hidden="false" ht="13.3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false" hidden="false" ht="13.3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false" hidden="false" ht="13.3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false" hidden="false" ht="13.3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false" hidden="false" ht="13.3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false" hidden="false" ht="13.3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false" hidden="false" ht="13.3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false" hidden="false" ht="13.3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false" hidden="false" ht="13.3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false" hidden="false" ht="13.3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false" hidden="false" ht="13.3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false" hidden="false" ht="13.3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false" hidden="false" ht="13.3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false" hidden="false" ht="13.3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false" hidden="false" ht="13.3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false" hidden="false" ht="13.3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false" hidden="false" ht="13.3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false" hidden="false" ht="13.3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false" hidden="false" ht="13.3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false" hidden="false" ht="13.3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false" hidden="false" ht="13.3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false" hidden="false" ht="13.3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false" hidden="false" ht="13.3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false" hidden="false" ht="13.3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false" hidden="false" ht="13.3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false" hidden="false" ht="13.3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false" hidden="false" ht="13.3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false" hidden="false" ht="13.3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false" hidden="false" ht="13.3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false" hidden="false" ht="13.3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false" hidden="false" ht="13.3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false" hidden="false" ht="13.3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false" hidden="false" ht="13.3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false" hidden="false" ht="13.3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false" hidden="false" ht="13.3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false" hidden="false" ht="13.3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false" hidden="false" ht="13.3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false" hidden="false" ht="13.3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false" hidden="false" ht="13.3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false" hidden="false" ht="13.3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false" hidden="false" ht="13.3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false" hidden="false" ht="13.3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false" hidden="false" ht="13.3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false" hidden="false" ht="13.3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false" hidden="false" ht="13.3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false" hidden="false" ht="13.3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false" hidden="false" ht="13.3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false" hidden="false" ht="13.3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false" hidden="false" ht="13.3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false" hidden="false" ht="13.3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false" hidden="false" ht="13.3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false" hidden="false" ht="13.3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false" hidden="false" ht="13.3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false" hidden="false" ht="13.3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false" hidden="false" ht="13.3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false" hidden="false" ht="13.3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false" hidden="false" ht="13.3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false" hidden="false" ht="13.3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false" hidden="false" ht="13.3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false" hidden="false" ht="13.3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false" hidden="false" ht="13.3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false" hidden="false" ht="13.3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false" hidden="false" ht="13.3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false" hidden="false" ht="13.3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false" hidden="false" ht="13.3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false" hidden="false" ht="13.3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false" hidden="false" ht="13.3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false" hidden="false" ht="13.3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false" hidden="false" ht="13.3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false" hidden="false" ht="13.3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false" hidden="false" ht="13.3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false" hidden="false" ht="13.3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false" hidden="false" ht="13.3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false" hidden="false" ht="13.3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false" hidden="false" ht="13.3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false" hidden="false" ht="13.3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false" hidden="false" ht="13.3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false" hidden="false" ht="13.3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false" hidden="false" ht="13.3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false" hidden="false" ht="13.3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false" hidden="false" ht="13.3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false" hidden="false" ht="13.3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false" hidden="false" ht="13.3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false" hidden="false" ht="13.3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false" hidden="false" ht="13.3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false" hidden="false" ht="13.3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false" hidden="false" ht="13.3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false" hidden="false" ht="13.3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false" hidden="false" ht="13.3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false" hidden="false" ht="13.3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false" hidden="false" ht="13.3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false" hidden="false" ht="13.3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false" hidden="false" ht="13.3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false" hidden="false" ht="13.3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false" hidden="false" ht="13.3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false" hidden="false" ht="13.3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false" hidden="false" ht="13.3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false" hidden="false" ht="13.3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false" hidden="false" ht="13.3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false" hidden="false" ht="13.3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false" hidden="false" ht="13.3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false" hidden="false" ht="13.3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false" hidden="false" ht="13.3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false" hidden="false" ht="13.3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false" hidden="false" ht="13.3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false" hidden="false" ht="13.3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false" hidden="false" ht="13.3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false" hidden="false" ht="13.3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false" hidden="false" ht="13.3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false" hidden="false" ht="13.3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false" hidden="false" ht="13.3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false" hidden="false" ht="13.3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false" hidden="false" ht="13.3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false" hidden="false" ht="13.3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false" hidden="false" ht="13.3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false" hidden="false" ht="13.3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false" hidden="false" ht="13.3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false" hidden="false" ht="13.3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false" hidden="false" ht="13.3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false" hidden="false" ht="13.3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false" hidden="false" ht="13.3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false" hidden="false" ht="13.3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false" hidden="false" ht="13.3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false" hidden="false" ht="13.3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false" hidden="false" ht="13.3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false" hidden="false" ht="13.3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false" hidden="false" ht="13.3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false" hidden="false" ht="13.3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false" hidden="false" ht="13.3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false" hidden="false" ht="13.3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false" hidden="false" ht="13.3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false" hidden="false" ht="13.3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false" hidden="false" ht="13.3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false" hidden="false" ht="13.3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false" hidden="false" ht="13.3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false" hidden="false" ht="13.3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false" hidden="false" ht="13.3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false" hidden="false" ht="13.3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false" hidden="false" ht="13.3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false" hidden="false" ht="13.3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false" hidden="false" ht="13.3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false" hidden="false" ht="13.3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false" hidden="false" ht="13.3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false" hidden="false" ht="13.3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false" hidden="false" ht="13.3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false" hidden="false" ht="13.3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false" hidden="false" ht="13.3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false" hidden="false" ht="13.3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false" hidden="false" ht="13.3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false" hidden="false" ht="13.3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false" hidden="false" ht="13.3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false" hidden="false" ht="13.3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false" hidden="false" ht="13.3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false" hidden="false" ht="13.3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false" hidden="false" ht="13.3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false" hidden="false" ht="13.3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false" hidden="false" ht="13.3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false" hidden="false" ht="13.3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false" hidden="false" ht="13.3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false" hidden="false" ht="13.3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false" hidden="false" ht="13.3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false" hidden="false" ht="13.3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false" hidden="false" ht="13.3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false" hidden="false" ht="13.3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false" hidden="false" ht="13.3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false" hidden="false" ht="13.3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false" hidden="false" ht="13.3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false" hidden="false" ht="13.3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false" hidden="false" ht="13.3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false" hidden="false" ht="13.3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false" hidden="false" ht="13.3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false" hidden="false" ht="13.3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false" hidden="false" ht="13.3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false" hidden="false" ht="13.3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false" hidden="false" ht="13.3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false" hidden="false" ht="13.3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false" hidden="false" ht="13.3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false" hidden="false" ht="13.3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false" hidden="false" ht="13.3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false" hidden="false" ht="13.3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false" hidden="false" ht="13.3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false" hidden="false" ht="13.3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false" hidden="false" ht="13.3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false" hidden="false" ht="13.3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false" hidden="false" ht="13.3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false" hidden="false" ht="13.3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false" hidden="false" ht="13.3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false" hidden="false" ht="13.3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false" hidden="false" ht="13.3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false" hidden="false" ht="13.3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false" hidden="false" ht="13.3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false" hidden="false" ht="13.3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false" hidden="false" ht="13.3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false" hidden="false" ht="13.3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false" hidden="false" ht="13.3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false" hidden="false" ht="13.3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false" hidden="false" ht="13.3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false" hidden="false" ht="13.3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false" hidden="false" ht="13.3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false" hidden="false" ht="13.3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false" hidden="false" ht="13.3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false" hidden="false" ht="13.3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false" hidden="false" ht="13.3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false" hidden="false" ht="13.3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false" hidden="false" ht="13.3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false" hidden="false" ht="13.3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false" hidden="false" ht="13.3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false" hidden="false" ht="13.3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false" hidden="false" ht="13.3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false" hidden="false" ht="13.3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false" hidden="false" ht="13.3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false" hidden="false" ht="13.3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false" hidden="false" ht="13.3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false" hidden="false" ht="13.3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false" hidden="false" ht="13.3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false" hidden="false" ht="13.3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false" hidden="false" ht="13.3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false" hidden="false" ht="13.3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false" hidden="false" ht="13.3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false" hidden="false" ht="13.3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false" hidden="false" ht="13.3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false" hidden="false" ht="13.3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false" hidden="false" ht="13.3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false" hidden="false" ht="13.3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false" hidden="false" ht="13.3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false" hidden="false" ht="13.3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false" hidden="false" ht="13.3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false" hidden="false" ht="13.3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false" hidden="false" ht="13.3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false" hidden="false" ht="13.3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false" hidden="false" ht="13.3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false" hidden="false" ht="13.3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false" hidden="false" ht="13.3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false" hidden="false" ht="13.3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false" hidden="false" ht="13.3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false" hidden="false" ht="13.3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false" hidden="false" ht="13.3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false" hidden="false" ht="13.3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false" hidden="false" ht="13.3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false" hidden="false" ht="13.3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false" hidden="false" ht="13.3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false" hidden="false" ht="13.3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false" hidden="false" ht="13.3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false" hidden="false" ht="13.3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false" hidden="false" ht="13.3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false" hidden="false" ht="13.3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false" hidden="false" ht="13.3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false" hidden="false" ht="13.3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false" hidden="false" ht="13.3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false" hidden="false" ht="13.3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false" hidden="false" ht="13.3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false" hidden="false" ht="13.3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false" hidden="false" ht="13.3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false" hidden="false" ht="13.3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false" hidden="false" ht="13.3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false" hidden="false" ht="13.3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false" hidden="false" ht="13.3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false" hidden="false" ht="13.3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false" hidden="false" ht="13.3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false" hidden="false" ht="13.3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false" hidden="false" ht="13.3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false" hidden="false" ht="13.3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false" hidden="false" ht="13.3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false" hidden="false" ht="13.3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false" hidden="false" ht="13.3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false" hidden="false" ht="13.3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false" hidden="false" ht="13.3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false" hidden="false" ht="13.3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false" hidden="false" ht="13.3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false" hidden="false" ht="13.3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false" hidden="false" ht="13.3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false" hidden="false" ht="13.3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false" hidden="false" ht="13.3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false" hidden="false" ht="13.3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false" hidden="false" ht="13.3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false" hidden="false" ht="13.3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false" hidden="false" ht="13.3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false" hidden="false" ht="13.3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false" hidden="false" ht="13.3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false" hidden="false" ht="13.3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false" hidden="false" ht="13.3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false" hidden="false" ht="13.3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false" hidden="false" ht="13.3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false" hidden="false" ht="13.3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false" hidden="false" ht="13.3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false" hidden="false" ht="13.3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false" hidden="false" ht="13.3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false" hidden="false" ht="13.3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false" hidden="false" ht="13.3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false" hidden="false" ht="13.3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false" hidden="false" ht="13.3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false" hidden="false" ht="13.3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false" hidden="false" ht="13.3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false" hidden="false" ht="13.3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false" hidden="false" ht="13.3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false" hidden="false" ht="13.3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false" hidden="false" ht="13.3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false" hidden="false" ht="13.3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false" hidden="false" ht="13.3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false" hidden="false" ht="13.3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false" hidden="false" ht="13.3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false" hidden="false" ht="13.3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false" hidden="false" ht="13.3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false" hidden="false" ht="13.3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false" hidden="false" ht="13.3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false" hidden="false" ht="13.3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false" hidden="false" ht="13.3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false" hidden="false" ht="13.3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false" hidden="false" ht="13.3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false" hidden="false" ht="13.3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false" hidden="false" ht="13.3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false" hidden="false" ht="13.3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false" hidden="false" ht="13.3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false" hidden="false" ht="13.3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false" hidden="false" ht="13.3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false" hidden="false" ht="13.3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false" hidden="false" ht="13.3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false" hidden="false" ht="13.3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false" hidden="false" ht="13.3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false" hidden="false" ht="13.3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false" hidden="false" ht="13.3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false" hidden="false" ht="13.3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false" hidden="false" ht="13.3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false" hidden="false" ht="13.3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false" hidden="false" ht="13.3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false" hidden="false" ht="13.3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false" hidden="false" ht="13.3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false" hidden="false" ht="13.3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false" hidden="false" ht="13.3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false" hidden="false" ht="13.3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false" hidden="false" ht="13.3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false" hidden="false" ht="13.3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false" hidden="false" ht="13.3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false" hidden="false" ht="13.3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false" hidden="false" ht="13.3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false" hidden="false" ht="13.3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false" hidden="false" ht="13.3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false" hidden="false" ht="13.3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false" hidden="false" ht="13.3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false" hidden="false" ht="13.3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false" hidden="false" ht="13.3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false" hidden="false" ht="13.3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false" hidden="false" ht="13.3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false" hidden="false" ht="13.3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false" hidden="false" ht="13.3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false" hidden="false" ht="13.3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false" hidden="false" ht="13.3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false" hidden="false" ht="13.3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false" hidden="false" ht="13.3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false" hidden="false" ht="13.3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false" hidden="false" ht="13.3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false" hidden="false" ht="13.3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false" hidden="false" ht="13.3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false" hidden="false" ht="13.3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false" hidden="false" ht="13.3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false" hidden="false" ht="13.3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false" hidden="false" ht="13.3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false" hidden="false" ht="13.3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false" hidden="false" ht="13.3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false" hidden="false" ht="13.3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false" hidden="false" ht="13.3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false" hidden="false" ht="13.3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false" hidden="false" ht="13.3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false" hidden="false" ht="13.3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false" hidden="false" ht="13.3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false" hidden="false" ht="13.3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false" hidden="false" ht="13.3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false" hidden="false" ht="13.3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false" hidden="false" ht="13.3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false" hidden="false" ht="13.3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false" hidden="false" ht="13.3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false" hidden="false" ht="13.3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false" hidden="false" ht="13.3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false" hidden="false" ht="13.3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false" hidden="false" ht="13.3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false" hidden="false" ht="13.3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false" hidden="false" ht="13.3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false" hidden="false" ht="13.3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false" hidden="false" ht="13.3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false" hidden="false" ht="13.3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false" hidden="false" ht="13.3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false" hidden="false" ht="13.3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false" hidden="false" ht="13.3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false" hidden="false" ht="13.3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false" hidden="false" ht="13.3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false" hidden="false" ht="13.3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false" hidden="false" ht="13.3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false" hidden="false" ht="13.3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false" hidden="false" ht="13.3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false" hidden="false" ht="13.3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false" hidden="false" ht="13.3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false" hidden="false" ht="13.3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false" hidden="false" ht="13.3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false" hidden="false" ht="13.3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false" hidden="false" ht="13.3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false" hidden="false" ht="13.3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false" hidden="false" ht="13.3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false" hidden="false" ht="13.3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false" hidden="false" ht="13.3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false" hidden="false" ht="13.3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false" hidden="false" ht="13.3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false" hidden="false" ht="13.3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false" hidden="false" ht="13.3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false" hidden="false" ht="13.3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false" hidden="false" ht="13.3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false" hidden="false" ht="13.3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false" hidden="false" ht="13.3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false" hidden="false" ht="13.3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false" hidden="false" ht="13.3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false" hidden="false" ht="13.3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false" hidden="false" ht="13.3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false" hidden="false" ht="13.3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false" hidden="false" ht="13.3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false" hidden="false" ht="13.3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false" hidden="false" ht="13.3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false" hidden="false" ht="13.3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false" hidden="false" ht="13.3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false" hidden="false" ht="13.3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false" hidden="false" ht="13.3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false" hidden="false" ht="13.3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false" hidden="false" ht="13.3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false" hidden="false" ht="13.3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false" hidden="false" ht="13.3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false" hidden="false" ht="13.3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false" hidden="false" ht="13.3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false" hidden="false" ht="13.3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false" hidden="false" ht="13.3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false" hidden="false" ht="13.3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false" hidden="false" ht="13.3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false" hidden="false" ht="13.3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false" hidden="false" ht="13.3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false" hidden="false" ht="13.3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false" hidden="false" ht="13.3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false" hidden="false" ht="13.3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false" hidden="false" ht="13.3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false" hidden="false" ht="13.3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false" hidden="false" ht="13.3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false" hidden="false" ht="13.3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false" hidden="false" ht="13.3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false" hidden="false" ht="13.3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false" hidden="false" ht="13.3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false" hidden="false" ht="13.3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false" hidden="false" ht="13.3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false" hidden="false" ht="13.3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false" hidden="false" ht="13.3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false" hidden="false" ht="13.3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false" hidden="false" ht="13.3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false" hidden="false" ht="13.3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false" hidden="false" ht="13.3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false" hidden="false" ht="13.3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false" hidden="false" ht="13.3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false" hidden="false" ht="13.3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false" hidden="false" ht="13.3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false" hidden="false" ht="13.3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false" hidden="false" ht="13.3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false" hidden="false" ht="13.3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false" hidden="false" ht="13.3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false" hidden="false" ht="13.3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false" hidden="false" ht="13.3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false" hidden="false" ht="13.3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false" hidden="false" ht="13.3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false" hidden="false" ht="13.3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false" hidden="false" ht="13.3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false" hidden="false" ht="13.3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false" hidden="false" ht="13.3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false" hidden="false" ht="13.3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false" hidden="false" ht="13.3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false" hidden="false" ht="13.3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false" hidden="false" ht="13.3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false" hidden="false" ht="13.3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false" hidden="false" ht="13.3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false" hidden="false" ht="13.3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false" hidden="false" ht="13.3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false" hidden="false" ht="13.3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false" hidden="false" ht="13.3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false" hidden="false" ht="13.3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false" hidden="false" ht="13.3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false" hidden="false" ht="13.3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false" hidden="false" ht="13.3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false" hidden="false" ht="13.3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false" hidden="false" ht="13.3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false" hidden="false" ht="13.3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false" hidden="false" ht="13.3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false" hidden="false" ht="13.3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false" hidden="false" ht="13.3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false" hidden="false" ht="13.3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false" hidden="false" ht="13.3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false" hidden="false" ht="13.3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false" hidden="false" ht="13.3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false" hidden="false" ht="13.3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false" hidden="false" ht="13.3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false" hidden="false" ht="13.3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false" hidden="false" ht="13.3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false" hidden="false" ht="13.3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false" hidden="false" ht="13.3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false" hidden="false" ht="13.3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false" hidden="false" ht="13.3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false" hidden="false" ht="13.3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false" hidden="false" ht="13.3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false" hidden="false" ht="13.3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false" hidden="false" ht="13.3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false" hidden="false" ht="13.3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false" hidden="false" ht="13.3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false" hidden="false" ht="13.3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false" hidden="false" ht="13.3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false" hidden="false" ht="13.3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false" hidden="false" ht="13.3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false" hidden="false" ht="13.3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false" hidden="false" ht="13.3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false" hidden="false" ht="13.3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false" hidden="false" ht="13.3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false" hidden="false" ht="13.3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false" hidden="false" ht="13.3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false" hidden="false" ht="13.3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false" hidden="false" ht="13.3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false" hidden="false" ht="13.3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false" hidden="false" ht="13.3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false" hidden="false" ht="13.3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false" hidden="false" ht="13.3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false" hidden="false" ht="13.3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false" hidden="false" ht="13.3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false" hidden="false" ht="13.3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false" hidden="false" ht="13.3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false" hidden="false" ht="13.3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false" hidden="false" ht="13.3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false" hidden="false" ht="13.3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false" hidden="false" ht="13.3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false" hidden="false" ht="13.3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false" hidden="false" ht="13.3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false" hidden="false" ht="13.3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false" hidden="false" ht="13.3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false" hidden="false" ht="13.3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false" hidden="false" ht="13.3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false" hidden="false" ht="13.3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false" hidden="false" ht="13.3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false" hidden="false" ht="13.3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false" hidden="false" ht="13.3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false" hidden="false" ht="13.3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false" hidden="false" ht="13.3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false" hidden="false" ht="13.3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false" hidden="false" ht="13.3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false" hidden="false" ht="13.3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false" hidden="false" ht="13.3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false" hidden="false" ht="13.3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false" hidden="false" ht="13.3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false" hidden="false" ht="13.3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false" hidden="false" ht="13.3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false" hidden="false" ht="13.3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false" hidden="false" ht="13.3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false" hidden="false" ht="13.3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false" hidden="false" ht="13.3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false" hidden="false" ht="13.3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false" hidden="false" ht="13.3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false" hidden="false" ht="13.3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false" hidden="false" ht="13.3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false" hidden="false" ht="13.3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false" hidden="false" ht="13.3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false" hidden="false" ht="13.3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false" hidden="false" ht="13.3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false" hidden="false" ht="13.3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false" hidden="false" ht="13.3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false" hidden="false" ht="13.3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false" hidden="false" ht="13.3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false" hidden="false" ht="13.3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false" hidden="false" ht="13.3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false" hidden="false" ht="13.3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false" hidden="false" ht="13.3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false" hidden="false" ht="13.3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false" hidden="false" ht="13.3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false" hidden="false" ht="13.3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false" hidden="false" ht="13.3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false" hidden="false" ht="13.3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false" hidden="false" ht="13.3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false" hidden="false" ht="13.3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false" hidden="false" ht="13.3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false" hidden="false" ht="13.3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false" hidden="false" ht="13.3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false" hidden="false" ht="13.3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false" hidden="false" ht="13.3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false" hidden="false" ht="13.3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false" hidden="false" ht="13.3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false" hidden="false" ht="13.3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false" hidden="false" ht="13.3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false" hidden="false" ht="13.3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false" hidden="false" ht="13.3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false" hidden="false" ht="13.3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false" hidden="false" ht="13.3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false" hidden="false" ht="13.3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false" hidden="false" ht="13.3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false" hidden="false" ht="13.3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false" hidden="false" ht="13.3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false" hidden="false" ht="13.3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false" hidden="false" ht="13.3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false" hidden="false" ht="13.3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false" hidden="false" ht="13.3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false" hidden="false" ht="13.3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false" hidden="false" ht="13.3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false" hidden="false" ht="13.3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false" hidden="false" ht="13.3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false" hidden="false" ht="13.3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false" hidden="false" ht="13.3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false" hidden="false" ht="13.3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false" hidden="false" ht="13.3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false" hidden="false" ht="13.3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false" hidden="false" ht="13.3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false" hidden="false" ht="13.3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false" hidden="false" ht="13.3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false" hidden="false" ht="13.3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false" hidden="false" ht="13.3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false" hidden="false" ht="13.3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false" hidden="false" ht="13.3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false" hidden="false" ht="13.3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false" hidden="false" ht="13.3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false" hidden="false" ht="13.3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false" hidden="false" ht="13.3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false" hidden="false" ht="13.3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false" hidden="false" ht="13.3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false" hidden="false" ht="13.3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false" hidden="false" ht="13.3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false" hidden="false" ht="13.3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false" hidden="false" ht="13.3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false" hidden="false" ht="13.3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false" hidden="false" ht="13.3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false" hidden="false" ht="13.3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false" hidden="false" ht="13.3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false" hidden="false" ht="13.3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false" hidden="false" ht="13.3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false" hidden="false" ht="13.3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false" hidden="false" ht="13.3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false" hidden="false" ht="13.3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false" hidden="false" ht="13.3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false" hidden="false" ht="13.3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false" hidden="false" ht="13.3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false" hidden="false" ht="13.3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false" hidden="false" ht="13.3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false" hidden="false" ht="13.3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false" hidden="false" ht="13.3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false" hidden="false" ht="13.3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false" hidden="false" ht="13.3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false" hidden="false" ht="13.3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false" hidden="false" ht="13.3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false" hidden="false" ht="13.3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false" hidden="false" ht="13.3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false" hidden="false" ht="13.3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false" hidden="false" ht="13.3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false" hidden="false" ht="13.3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false" hidden="false" ht="13.3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false" hidden="false" ht="13.3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false" hidden="false" ht="13.3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false" hidden="false" ht="13.3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false" hidden="false" ht="13.3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false" hidden="false" ht="13.3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false" hidden="false" ht="13.3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false" hidden="false" ht="13.3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false" hidden="false" ht="13.3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false" hidden="false" ht="13.3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false" hidden="false" ht="13.3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false" hidden="false" ht="13.3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false" hidden="false" ht="13.3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false" hidden="false" ht="13.3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false" hidden="false" ht="13.3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false" hidden="false" ht="13.3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false" hidden="false" ht="13.3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false" hidden="false" ht="13.3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false" hidden="false" ht="13.3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false" hidden="false" ht="13.3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false" hidden="false" ht="13.3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false" hidden="false" ht="13.3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false" hidden="false" ht="13.3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false" hidden="false" ht="13.3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false" hidden="false" ht="13.3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false" hidden="false" ht="13.3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false" hidden="false" ht="13.3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false" hidden="false" ht="13.3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false" hidden="false" ht="13.3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false" hidden="false" ht="13.3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false" hidden="false" ht="13.3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false" hidden="false" ht="13.3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false" hidden="false" ht="13.3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false" hidden="false" ht="13.3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false" hidden="false" ht="13.3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false" hidden="false" ht="13.3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false" hidden="false" ht="13.3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false" hidden="false" ht="13.3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false" hidden="false" ht="13.3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false" hidden="false" ht="13.3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false" hidden="false" ht="13.3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false" hidden="false" ht="13.3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false" hidden="false" ht="13.3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false" hidden="false" ht="13.3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false" hidden="false" ht="13.3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false" hidden="false" ht="13.3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false" hidden="false" ht="13.3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false" hidden="false" ht="13.3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false" hidden="false" ht="13.3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false" hidden="false" ht="13.3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false" hidden="false" ht="13.3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false" hidden="false" ht="13.3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false" hidden="false" ht="13.3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false" hidden="false" ht="13.3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false" hidden="false" ht="13.3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false" hidden="false" ht="13.3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false" hidden="false" ht="13.3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false" hidden="false" ht="13.3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false" hidden="false" ht="13.3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false" hidden="false" ht="13.3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false" hidden="false" ht="13.3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false" hidden="false" ht="13.3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false" hidden="false" ht="13.3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false" hidden="false" ht="13.3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false" hidden="false" ht="13.3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false" hidden="false" ht="13.3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false" hidden="false" ht="13.3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false" hidden="false" ht="13.3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false" hidden="false" ht="13.3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false" hidden="false" ht="13.3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false" hidden="false" ht="13.3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false" hidden="false" ht="13.3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false" hidden="false" ht="13.3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false" hidden="false" ht="13.3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false" hidden="false" ht="13.3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false" hidden="false" ht="13.3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false" hidden="false" ht="13.3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false" hidden="false" ht="13.3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false" hidden="false" ht="13.3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false" hidden="false" ht="13.3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false" hidden="false" ht="13.3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false" hidden="false" ht="13.3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false" hidden="false" ht="13.3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false" hidden="false" ht="13.3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false" hidden="false" ht="13.3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false" hidden="false" ht="13.3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false" hidden="false" ht="13.3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false" hidden="false" ht="13.3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false" hidden="false" ht="13.3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false" hidden="false" ht="13.3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false" hidden="false" ht="13.3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false" hidden="false" ht="13.3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false" hidden="false" ht="13.3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false" hidden="false" ht="13.3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false" hidden="false" ht="13.3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false" hidden="false" ht="13.3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false" hidden="false" ht="13.3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false" hidden="false" ht="13.3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false" hidden="false" ht="13.3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false" hidden="false" ht="13.3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false" hidden="false" ht="13.3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false" hidden="false" ht="13.3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false" hidden="false" ht="13.3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false" hidden="false" ht="13.3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false" hidden="false" ht="13.3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false" hidden="false" ht="13.3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false" hidden="false" ht="13.3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false" hidden="false" ht="13.3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false" hidden="false" ht="13.3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false" hidden="false" ht="13.3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false" hidden="false" ht="13.3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false" hidden="false" ht="13.3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false" hidden="false" ht="13.3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false" hidden="false" ht="13.3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false" hidden="false" ht="13.3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false" hidden="false" ht="13.3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false" hidden="false" ht="13.3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false" hidden="false" ht="13.3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false" hidden="false" ht="13.3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false" hidden="false" ht="13.3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false" hidden="false" ht="13.3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false" hidden="false" ht="13.3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false" hidden="false" ht="13.3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false" hidden="false" ht="13.3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false" hidden="false" ht="13.3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false" hidden="false" ht="13.3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false" hidden="false" ht="13.3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false" hidden="false" ht="13.3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false" hidden="false" ht="13.3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false" hidden="false" ht="13.3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false" hidden="false" ht="13.3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false" hidden="false" ht="13.3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false" hidden="false" ht="13.3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false" hidden="false" ht="13.3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false" hidden="false" ht="13.3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false" hidden="false" ht="13.3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false" hidden="false" ht="13.3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false" hidden="false" ht="13.3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false" hidden="false" ht="13.3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false" hidden="false" ht="13.3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false" hidden="false" ht="13.3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false" hidden="false" ht="13.3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false" hidden="false" ht="13.3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false" hidden="false" ht="13.3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false" hidden="false" ht="13.3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false" hidden="false" ht="13.3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false" hidden="false" ht="13.3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false" hidden="false" ht="13.3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false" hidden="false" ht="13.3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false" hidden="false" ht="13.3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false" hidden="false" ht="13.3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false" hidden="false" ht="13.3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false" hidden="false" ht="13.3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false" hidden="false" ht="13.3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false" hidden="false" ht="13.3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false" hidden="false" ht="13.3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false" hidden="false" ht="13.3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false" hidden="false" ht="13.3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false" hidden="false" ht="13.3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false" hidden="false" ht="13.3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false" hidden="false" ht="13.3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false" hidden="false" ht="13.3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false" hidden="false" ht="13.3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false" hidden="false" ht="13.3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false" hidden="false" ht="13.3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false" hidden="false" ht="13.3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false" hidden="false" ht="13.3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false" hidden="false" ht="13.3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false" hidden="false" ht="13.3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false" hidden="false" ht="13.3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false" hidden="false" ht="13.3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false" hidden="false" ht="13.3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false" hidden="false" ht="13.3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false" hidden="false" ht="13.3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false" hidden="false" ht="13.3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false" hidden="false" ht="13.3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false" hidden="false" ht="13.3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false" hidden="false" ht="13.3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false" hidden="false" ht="13.3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false" hidden="false" ht="13.3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false" hidden="false" ht="13.3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false" hidden="false" ht="13.3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false" hidden="false" ht="13.3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false" hidden="false" ht="13.3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false" hidden="false" ht="13.3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false" hidden="false" ht="13.3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false" hidden="false" ht="13.3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false" hidden="false" ht="13.3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false" hidden="false" ht="13.3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false" hidden="false" ht="13.3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false" hidden="false" ht="13.3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false" hidden="false" ht="13.3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false" hidden="false" ht="13.3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false" hidden="false" ht="13.3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false" hidden="false" ht="13.3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false" hidden="false" ht="13.3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false" hidden="false" ht="13.3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false" hidden="false" ht="13.3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false" hidden="false" ht="13.3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false" hidden="false" ht="13.3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false" hidden="false" ht="13.3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false" hidden="false" ht="13.3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false" hidden="false" ht="13.3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false" hidden="false" ht="13.3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false" hidden="false" ht="13.3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false" hidden="false" ht="13.3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false" hidden="false" ht="13.3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false" hidden="false" ht="13.3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false" hidden="false" ht="13.3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false" hidden="false" ht="13.3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false" hidden="false" ht="13.3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false" hidden="false" ht="13.3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false" hidden="false" ht="13.3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false" hidden="false" ht="13.3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false" hidden="false" ht="13.3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false" hidden="false" ht="13.3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false" hidden="false" ht="13.3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false" hidden="false" ht="13.3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false" hidden="false" ht="13.3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false" hidden="false" ht="13.3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false" hidden="false" ht="13.3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false" hidden="false" ht="13.3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false" hidden="false" ht="13.3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false" hidden="false" ht="13.3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false" hidden="false" ht="13.3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false" hidden="false" ht="13.3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false" hidden="false" ht="13.3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false" hidden="false" ht="13.3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false" hidden="false" ht="13.3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false" hidden="false" ht="13.3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false" hidden="false" ht="13.3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false" hidden="false" ht="13.3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false" hidden="false" ht="13.3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false" hidden="false" ht="13.3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false" hidden="false" ht="13.3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false" hidden="false" ht="13.3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false" hidden="false" ht="13.3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false" hidden="false" ht="13.3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false" hidden="false" ht="13.3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false" hidden="false" ht="13.3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false" hidden="false" ht="13.3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false" hidden="false" ht="13.3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false" hidden="false" ht="13.3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false" hidden="false" ht="13.3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false" hidden="false" ht="13.3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false" hidden="false" ht="13.3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false" hidden="false" ht="13.3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false" hidden="false" ht="13.3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false" hidden="false" ht="13.3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false" hidden="false" ht="13.3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false" hidden="false" ht="13.3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false" hidden="false" ht="13.3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false" hidden="false" ht="13.3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false" hidden="false" ht="13.3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false" hidden="false" ht="13.3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false" hidden="false" ht="13.3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false" hidden="false" ht="13.3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false" hidden="false" ht="13.3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false" hidden="false" ht="13.3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false" hidden="false" ht="13.3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false" hidden="false" ht="13.3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false" hidden="false" ht="13.3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false" hidden="false" ht="13.3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false" hidden="false" ht="13.3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false" hidden="false" ht="13.3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false" hidden="false" ht="13.3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false" hidden="false" ht="13.3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false" hidden="false" ht="13.3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false" hidden="false" ht="13.3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false" hidden="false" ht="13.3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false" hidden="false" ht="13.3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false" hidden="false" ht="13.3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false" hidden="false" ht="13.3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false" hidden="false" ht="13.3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false" hidden="false" ht="13.3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false" hidden="false" ht="13.3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false" hidden="false" ht="13.3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false" hidden="false" ht="13.3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false" hidden="false" ht="13.3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false" hidden="false" ht="13.3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false" hidden="false" ht="13.3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false" hidden="false" ht="13.3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false" hidden="false" ht="13.3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false" hidden="false" ht="13.3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false" hidden="false" ht="13.3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false" hidden="false" ht="13.3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false" hidden="false" ht="13.3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false" hidden="false" ht="13.3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false" hidden="false" ht="13.3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false" hidden="false" ht="13.3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false" hidden="false" ht="13.3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false" hidden="false" ht="13.3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false" hidden="false" ht="13.3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false" hidden="false" ht="13.3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false" hidden="false" ht="13.3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false" hidden="false" ht="13.3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false" hidden="false" ht="13.3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false" hidden="false" ht="13.3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false" hidden="false" ht="13.3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false" hidden="false" ht="13.3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false" hidden="false" ht="13.3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false" hidden="false" ht="13.3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false" hidden="false" ht="13.3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false" hidden="false" ht="13.3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false" hidden="false" ht="13.3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false" hidden="false" ht="13.3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false" hidden="false" ht="13.3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false" hidden="false" ht="13.3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false" hidden="false" ht="13.3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false" hidden="false" ht="13.3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false" hidden="false" ht="13.3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false" hidden="false" ht="13.3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false" hidden="false" ht="13.3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false" hidden="false" ht="13.3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false" hidden="false" ht="13.3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false" hidden="false" ht="13.3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false" hidden="false" ht="13.3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false" hidden="false" ht="13.3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false" hidden="false" ht="13.3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false" hidden="false" ht="13.3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false" hidden="false" ht="13.3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false" hidden="false" ht="13.3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false" hidden="false" ht="13.3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false" hidden="false" ht="13.3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false" hidden="false" ht="13.3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false" hidden="false" ht="13.3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false" hidden="false" ht="13.3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false" hidden="false" ht="13.3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false" hidden="false" ht="13.3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false" hidden="false" ht="13.3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false" hidden="false" ht="13.3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false" hidden="false" ht="13.3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false" hidden="false" ht="13.3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false" hidden="false" ht="13.3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false" hidden="false" ht="13.3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false" hidden="false" ht="13.3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false" hidden="false" ht="13.3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false" hidden="false" ht="13.3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false" hidden="false" ht="13.3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false" hidden="false" ht="13.3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false" hidden="false" ht="13.3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false" hidden="false" ht="13.3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false" hidden="false" ht="13.3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false" hidden="false" ht="13.3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false" hidden="false" ht="13.3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false" hidden="false" ht="13.3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false" hidden="false" ht="13.3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false" hidden="false" ht="13.3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false" hidden="false" ht="13.3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false" hidden="false" ht="13.3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false" hidden="false" ht="13.3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false" hidden="false" ht="13.3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false" hidden="false" ht="13.3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false" hidden="false" ht="13.3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false" hidden="false" ht="13.3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false" hidden="false" ht="13.3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false" hidden="false" ht="13.3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false" hidden="false" ht="13.3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false" hidden="false" ht="13.3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false" hidden="false" ht="13.3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false" hidden="false" ht="13.3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false" hidden="false" ht="13.3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false" hidden="false" ht="13.3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false" hidden="false" ht="13.3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false" hidden="false" ht="13.3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false" hidden="false" ht="13.3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false" hidden="false" ht="13.3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false" hidden="false" ht="13.3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false" hidden="false" ht="13.3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false" hidden="false" ht="13.3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false" hidden="false" ht="13.3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false" hidden="false" ht="13.3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false" hidden="false" ht="13.3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false" hidden="false" ht="13.3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false" hidden="false" ht="13.3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false" hidden="false" ht="13.3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false" hidden="false" ht="13.3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false" hidden="false" ht="13.3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false" hidden="false" ht="13.3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false" hidden="false" ht="13.3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false" hidden="false" ht="13.3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false" hidden="false" ht="13.3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false" hidden="false" ht="13.3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false" hidden="false" ht="13.3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false" hidden="false" ht="13.3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false" hidden="false" ht="13.3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false" hidden="false" ht="13.3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false" hidden="false" ht="13.3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false" hidden="false" ht="13.3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false" hidden="false" ht="13.3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false" hidden="false" ht="13.3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false" hidden="false" ht="13.3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false" hidden="false" ht="13.3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false" hidden="false" ht="13.3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false" hidden="false" ht="13.3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false" hidden="false" ht="13.3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false" hidden="false" ht="13.3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false" hidden="false" ht="13.3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false" hidden="false" ht="13.3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false" hidden="false" ht="13.3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false" hidden="false" ht="13.3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false" hidden="false" ht="13.3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false" hidden="false" ht="13.3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false" hidden="false" ht="13.3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false" hidden="false" ht="13.3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false" hidden="false" ht="13.3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false" hidden="false" ht="13.3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false" hidden="false" ht="13.3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false" hidden="false" ht="13.3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false" hidden="false" ht="13.3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false" hidden="false" ht="13.3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false" hidden="false" ht="13.3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false" hidden="false" ht="13.3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false" hidden="false" ht="13.3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false" hidden="false" ht="13.3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false" hidden="false" ht="13.3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false" hidden="false" ht="13.3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false" hidden="false" ht="13.3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false" hidden="false" ht="13.3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false" hidden="false" ht="13.3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false" hidden="false" ht="13.3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false" hidden="false" ht="13.3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false" hidden="false" ht="13.3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false" hidden="false" ht="13.3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false" hidden="false" ht="13.3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false" hidden="false" ht="13.3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false" hidden="false" ht="13.3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false" hidden="false" ht="13.3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false" hidden="false" ht="13.3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false" hidden="false" ht="13.3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false" hidden="false" ht="13.3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false" hidden="false" ht="13.3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false" hidden="false" ht="13.3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false" hidden="false" ht="13.3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false" hidden="false" ht="13.3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false" hidden="false" ht="13.3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false" hidden="false" ht="13.3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false" hidden="false" ht="13.3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false" hidden="false" ht="13.3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false" hidden="false" ht="13.3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false" hidden="false" ht="13.3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false" hidden="false" ht="13.3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false" hidden="false" ht="13.3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false" hidden="false" ht="13.3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false" hidden="false" ht="13.3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false" hidden="false" ht="13.3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false" hidden="false" ht="13.3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false" hidden="false" ht="13.3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false" hidden="false" ht="13.3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false" hidden="false" ht="13.3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false" hidden="false" ht="13.3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false" hidden="false" ht="13.3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false" hidden="false" ht="13.3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false" hidden="false" ht="13.3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false" hidden="false" ht="13.3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false" hidden="false" ht="13.3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false" hidden="false" ht="13.3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false" hidden="false" ht="13.3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false" hidden="false" ht="13.3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false" hidden="false" ht="13.3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false" hidden="false" ht="13.3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false" hidden="false" ht="13.3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false" hidden="false" ht="13.3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false" hidden="false" ht="13.3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false" hidden="false" ht="13.3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false" hidden="false" ht="13.3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false" hidden="false" ht="13.3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false" hidden="false" ht="13.3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false" hidden="false" ht="13.3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false" hidden="false" ht="13.3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false" hidden="false" ht="13.3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false" hidden="false" ht="13.3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false" hidden="false" ht="13.3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false" hidden="false" ht="13.3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false" hidden="false" ht="13.3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false" hidden="false" ht="13.3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false" hidden="false" ht="13.3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false" hidden="false" ht="13.3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false" hidden="false" ht="13.3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false" hidden="false" ht="13.3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false" hidden="false" ht="13.3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false" hidden="false" ht="13.3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false" hidden="false" ht="13.3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false" hidden="false" ht="13.3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false" hidden="false" ht="13.3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false" hidden="false" ht="13.3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false" hidden="false" ht="13.3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false" hidden="false" ht="13.3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false" hidden="false" ht="13.3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false" hidden="false" ht="13.3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false" hidden="false" ht="13.3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false" hidden="false" ht="13.3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false" hidden="false" ht="13.3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false" hidden="false" ht="13.3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false" hidden="false" ht="13.3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false" hidden="false" ht="13.3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false" hidden="false" ht="13.3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false" hidden="false" ht="13.3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false" hidden="false" ht="13.3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false" hidden="false" ht="13.3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false" hidden="false" ht="13.3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false" hidden="false" ht="13.3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false" hidden="false" ht="13.3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false" hidden="false" ht="13.3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false" hidden="false" ht="13.3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false" hidden="false" ht="13.3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false" hidden="false" ht="13.3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false" hidden="false" ht="13.3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false" hidden="false" ht="13.3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false" hidden="false" ht="13.3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false" hidden="false" ht="13.3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false" hidden="false" ht="13.3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false" hidden="false" ht="13.3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false" hidden="false" ht="13.3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false" hidden="false" ht="13.3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false" hidden="false" ht="13.3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false" hidden="false" ht="13.3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false" hidden="false" ht="13.3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false" hidden="false" ht="13.3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false" hidden="false" ht="13.3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false" hidden="false" ht="13.3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false" hidden="false" ht="13.3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false" hidden="false" ht="13.3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false" hidden="false" ht="13.3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false" hidden="false" ht="13.3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false" hidden="false" ht="13.3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false" hidden="false" ht="13.3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false" hidden="false" ht="13.3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false" hidden="false" ht="13.3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false" hidden="false" ht="13.3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false" hidden="false" ht="13.3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false" hidden="false" ht="13.3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false" hidden="false" ht="13.3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false" hidden="false" ht="13.3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false" hidden="false" ht="13.3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false" hidden="false" ht="13.3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false" hidden="false" ht="13.3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false" hidden="false" ht="13.3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false" hidden="false" ht="13.3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false" hidden="false" ht="13.3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false" hidden="false" ht="13.3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false" hidden="false" ht="13.3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false" hidden="false" ht="13.3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false" hidden="false" ht="13.3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false" hidden="false" ht="13.3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false" hidden="false" ht="13.3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false" hidden="false" ht="13.3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false" hidden="false" ht="13.3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false" hidden="false" ht="13.3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false" hidden="false" ht="13.3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false" hidden="false" ht="13.3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false" hidden="false" ht="13.3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false" hidden="false" ht="13.3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false" hidden="false" ht="13.3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false" hidden="false" ht="13.3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false" hidden="false" ht="13.3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false" hidden="false" ht="13.3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false" hidden="false" ht="13.3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false" hidden="false" ht="13.3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false" hidden="false" ht="13.3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false" hidden="false" ht="13.3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false" hidden="false" ht="13.3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false" hidden="false" ht="13.3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false" hidden="false" ht="13.3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false" hidden="false" ht="13.3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false" hidden="false" ht="13.3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false" hidden="false" ht="13.3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false" hidden="false" ht="13.3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false" hidden="false" ht="13.3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false" hidden="false" ht="13.3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false" hidden="false" ht="13.3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false" hidden="false" ht="13.3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false" hidden="false" ht="13.3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false" hidden="false" ht="13.3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false" hidden="false" ht="13.3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false" hidden="false" ht="13.3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false" hidden="false" ht="13.3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false" hidden="false" ht="13.3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false" hidden="false" ht="13.3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false" hidden="false" ht="13.3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false" hidden="false" ht="13.3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false" hidden="false" ht="13.3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false" hidden="false" ht="13.3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false" hidden="false" ht="13.3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false" hidden="false" ht="13.3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false" hidden="false" ht="13.3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false" hidden="false" ht="13.3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false" hidden="false" ht="13.3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false" hidden="false" ht="13.3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false" hidden="false" ht="13.3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false" hidden="false" ht="13.3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false" hidden="false" ht="13.3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false" hidden="false" ht="13.3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false" hidden="false" ht="13.3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false" hidden="false" ht="13.3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false" hidden="false" ht="13.3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false" hidden="false" ht="13.3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false" hidden="false" ht="13.3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false" hidden="false" ht="13.3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false" hidden="false" ht="13.3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false" hidden="false" ht="13.3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false" hidden="false" ht="13.3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false" hidden="false" ht="13.3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false" hidden="false" ht="13.3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false" hidden="false" ht="13.3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false" hidden="false" ht="13.3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false" hidden="false" ht="13.3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false" hidden="false" ht="13.3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false" hidden="false" ht="13.3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false" hidden="false" ht="13.3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false" hidden="false" ht="13.3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false" hidden="false" ht="13.3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false" hidden="false" ht="13.3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false" hidden="false" ht="13.3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false" hidden="false" ht="13.3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false" hidden="false" ht="13.3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false" hidden="false" ht="13.3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false" hidden="false" ht="13.3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false" hidden="false" ht="13.3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false" hidden="false" ht="13.3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false" hidden="false" ht="13.3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false" hidden="false" ht="13.3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false" hidden="false" ht="13.3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false" hidden="false" ht="13.3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false" hidden="false" ht="13.3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false" hidden="false" ht="13.3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false" hidden="false" ht="13.3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false" hidden="false" ht="13.3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false" hidden="false" ht="13.3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false" hidden="false" ht="13.3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false" hidden="false" ht="13.3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false" hidden="false" ht="13.3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false" hidden="false" ht="13.3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false" hidden="false" ht="13.3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false" hidden="false" ht="13.3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false" hidden="false" ht="13.3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false" hidden="false" ht="13.3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false" hidden="false" ht="13.3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false" hidden="false" ht="13.3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false" hidden="false" ht="13.3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false" hidden="false" ht="13.3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false" hidden="false" ht="13.3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false" hidden="false" ht="13.3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false" hidden="false" ht="13.3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false" hidden="false" ht="13.3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false" hidden="false" ht="13.3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false" hidden="false" ht="13.3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false" hidden="false" ht="13.3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false" hidden="false" ht="13.3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false" hidden="false" ht="13.3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false" hidden="false" ht="13.3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false" hidden="false" ht="13.3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false" hidden="false" ht="13.3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false" hidden="false" ht="13.3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false" hidden="false" ht="13.3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false" hidden="false" ht="13.3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false" hidden="false" ht="13.3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false" hidden="false" ht="13.3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false" hidden="false" ht="13.3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false" hidden="false" ht="13.3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false" hidden="false" ht="13.3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false" hidden="false" ht="13.3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false" hidden="false" ht="13.3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false" hidden="false" ht="13.3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false" hidden="false" ht="13.3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false" hidden="false" ht="13.3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false" hidden="false" ht="13.3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false" hidden="false" ht="13.3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false" hidden="false" ht="13.3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false" hidden="false" ht="13.3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false" hidden="false" ht="13.3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false" hidden="false" ht="13.3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false" hidden="false" ht="13.3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false" hidden="false" ht="13.3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false" hidden="false" ht="13.3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false" hidden="false" ht="13.3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false" hidden="false" ht="13.3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false" hidden="false" ht="13.3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false" hidden="false" ht="13.3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false" hidden="false" ht="13.3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false" hidden="false" ht="13.3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false" hidden="false" ht="13.3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false" hidden="false" ht="13.3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false" hidden="false" ht="13.3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false" hidden="false" ht="13.3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false" hidden="false" ht="13.3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false" hidden="false" ht="13.3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false" hidden="false" ht="13.3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false" hidden="false" ht="13.3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false" hidden="false" ht="13.3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false" hidden="false" ht="13.3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false" hidden="false" ht="13.3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false" hidden="false" ht="13.3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false" hidden="false" ht="13.3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false" hidden="false" ht="13.3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false" hidden="false" ht="13.3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false" hidden="false" ht="13.3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false" hidden="false" ht="13.3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false" hidden="false" ht="13.3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false" hidden="false" ht="13.3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false" hidden="false" ht="13.3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false" hidden="false" ht="13.3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false" hidden="false" ht="13.3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false" hidden="false" ht="13.3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false" hidden="false" ht="13.3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false" hidden="false" ht="13.3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false" hidden="false" ht="13.3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false" hidden="false" ht="13.3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false" hidden="false" ht="13.3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false" hidden="false" ht="13.3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false" hidden="false" ht="13.3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false" hidden="false" ht="13.3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false" hidden="false" ht="13.3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false" hidden="false" ht="13.3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false" hidden="false" ht="13.3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false" hidden="false" ht="13.3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false" hidden="false" ht="13.3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false" hidden="false" ht="13.3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false" hidden="false" ht="13.3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false" hidden="false" ht="13.3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false" hidden="false" ht="13.3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false" hidden="false" ht="13.3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false" hidden="false" ht="13.3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false" hidden="false" ht="13.3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false" hidden="false" ht="13.3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false" hidden="false" ht="13.3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false" hidden="false" ht="13.3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false" hidden="false" ht="13.3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false" hidden="false" ht="13.3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false" hidden="false" ht="13.3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false" hidden="false" ht="13.3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false" hidden="false" ht="13.3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false" hidden="false" ht="13.3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false" hidden="false" ht="13.3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false" hidden="false" ht="13.3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false" hidden="false" ht="13.3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false" hidden="false" ht="13.3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false" hidden="false" ht="13.3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false" hidden="false" ht="13.3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false" hidden="false" ht="13.3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false" hidden="false" ht="13.3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false" hidden="false" ht="13.3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false" hidden="false" ht="13.3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false" hidden="false" ht="13.3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false" hidden="false" ht="13.3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false" hidden="false" ht="13.3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false" hidden="false" ht="13.3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false" hidden="false" ht="13.3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false" hidden="false" ht="13.3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false" hidden="false" ht="13.3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false" hidden="false" ht="13.3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false" hidden="false" ht="13.3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false" hidden="false" ht="13.3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false" hidden="false" ht="13.3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false" hidden="false" ht="13.3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false" hidden="false" ht="13.3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false" hidden="false" ht="13.3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false" hidden="false" ht="13.3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false" hidden="false" ht="13.3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false" hidden="false" ht="13.3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false" hidden="false" ht="13.3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false" hidden="false" ht="13.3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false" hidden="false" ht="13.3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false" hidden="false" ht="13.3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false" hidden="false" ht="13.3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false" hidden="false" ht="13.3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false" hidden="false" ht="13.3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false" hidden="false" ht="13.3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false" hidden="false" ht="13.3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false" hidden="false" ht="13.3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false" hidden="false" ht="13.3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false" hidden="false" ht="13.3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false" hidden="false" ht="13.3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false" hidden="false" ht="13.3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false" hidden="false" ht="13.3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false" hidden="false" ht="13.3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false" hidden="false" ht="13.3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false" hidden="false" ht="13.3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false" hidden="false" ht="13.3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false" hidden="false" ht="13.3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false" hidden="false" ht="13.3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false" hidden="false" ht="13.3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false" hidden="false" ht="13.3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false" hidden="false" ht="13.3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false" hidden="false" ht="13.3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false" hidden="false" ht="13.3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false" hidden="false" ht="13.3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false" hidden="false" ht="13.3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false" hidden="false" ht="13.3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false" hidden="false" ht="13.3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false" hidden="false" ht="13.3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false" hidden="false" ht="13.3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false" hidden="false" ht="13.3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false" hidden="false" ht="13.3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false" hidden="false" ht="13.3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false" hidden="false" ht="13.3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false" hidden="false" ht="13.3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false" hidden="false" ht="13.3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false" hidden="false" ht="13.3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false" hidden="false" ht="13.3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false" hidden="false" ht="13.3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false" hidden="false" ht="13.3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false" hidden="false" ht="13.3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false" hidden="false" ht="13.3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false" hidden="false" ht="13.3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false" hidden="false" ht="13.3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false" hidden="false" ht="13.3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false" hidden="false" ht="13.3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false" hidden="false" ht="13.3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false" hidden="false" ht="13.3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false" hidden="false" ht="13.3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false" hidden="false" ht="13.3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false" hidden="false" ht="13.3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false" hidden="false" ht="13.3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false" hidden="false" ht="13.3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false" hidden="false" ht="13.3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false" hidden="false" ht="13.3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false" hidden="false" ht="13.3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false" hidden="false" ht="13.3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false" hidden="false" ht="13.3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false" hidden="false" ht="13.3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false" hidden="false" ht="13.3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false" hidden="false" ht="13.3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false" hidden="false" ht="13.3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false" hidden="false" ht="13.3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false" hidden="false" ht="13.3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false" hidden="false" ht="13.3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false" hidden="false" ht="13.3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false" hidden="false" ht="13.3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false" hidden="false" ht="13.3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false" hidden="false" ht="13.3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false" hidden="false" ht="13.3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false" hidden="false" ht="13.3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false" hidden="false" ht="13.3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false" hidden="false" ht="13.3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false" hidden="false" ht="13.3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false" hidden="false" ht="13.3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false" hidden="false" ht="13.3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false" hidden="false" ht="13.3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false" hidden="false" ht="13.3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false" hidden="false" ht="13.3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false" hidden="false" ht="13.3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false" hidden="false" ht="13.3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false" hidden="false" ht="13.3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false" hidden="false" ht="13.3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false" hidden="false" ht="13.3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false" hidden="false" ht="13.3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false" hidden="false" ht="13.3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false" hidden="false" ht="13.3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false" hidden="false" ht="13.3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false" hidden="false" ht="13.3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false" hidden="false" ht="13.3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false" hidden="false" ht="13.3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false" hidden="false" ht="13.3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false" hidden="false" ht="13.3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false" hidden="false" ht="13.3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false" hidden="false" ht="13.3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false" hidden="false" ht="13.3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false" hidden="false" ht="13.3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false" hidden="false" ht="13.3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false" hidden="false" ht="13.3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false" hidden="false" ht="13.3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false" hidden="false" ht="13.3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false" hidden="false" ht="13.3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false" hidden="false" ht="13.3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false" hidden="false" ht="13.3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false" hidden="false" ht="13.3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false" hidden="false" ht="13.3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false" hidden="false" ht="13.3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false" hidden="false" ht="13.3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false" hidden="false" ht="13.3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false" hidden="false" ht="13.3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false" hidden="false" ht="13.3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false" hidden="false" ht="13.3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false" hidden="false" ht="13.3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false" hidden="false" ht="13.3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false" hidden="false" ht="13.3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false" hidden="false" ht="13.3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false" hidden="false" ht="13.3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false" hidden="false" ht="13.3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false" hidden="false" ht="13.3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false" hidden="false" ht="13.3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false" hidden="false" ht="13.3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false" hidden="false" ht="13.3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false" hidden="false" ht="13.3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false" hidden="false" ht="13.3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false" hidden="false" ht="13.3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false" hidden="false" ht="13.3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false" hidden="false" ht="13.3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false" hidden="false" ht="13.3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false" hidden="false" ht="13.3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false" hidden="false" ht="13.3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false" hidden="false" ht="13.3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false" hidden="false" ht="13.3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false" hidden="false" ht="13.3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false" hidden="false" ht="13.3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false" hidden="false" ht="13.3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false" hidden="false" ht="13.3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false" hidden="false" ht="13.3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false" hidden="false" ht="13.3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false" hidden="false" ht="13.3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false" hidden="false" ht="13.3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false" hidden="false" ht="13.3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false" hidden="false" ht="13.3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false" hidden="false" ht="13.3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false" hidden="false" ht="13.3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false" hidden="false" ht="13.3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false" hidden="false" ht="13.3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false" hidden="false" ht="13.3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false" hidden="false" ht="13.3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false" hidden="false" ht="13.3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false" hidden="false" ht="13.3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false" hidden="false" ht="13.3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false" hidden="false" ht="13.3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false" hidden="false" ht="13.3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false" hidden="false" ht="13.3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false" hidden="false" ht="13.3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false" hidden="false" ht="13.3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false" hidden="false" ht="13.3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false" hidden="false" ht="13.3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false" hidden="false" ht="13.3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false" hidden="false" ht="13.3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false" hidden="false" ht="13.3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false" hidden="false" ht="13.3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false" hidden="false" ht="13.3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false" hidden="false" ht="13.3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false" hidden="false" ht="13.3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false" hidden="false" ht="13.3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false" hidden="false" ht="13.3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false" hidden="false" ht="13.3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false" hidden="false" ht="13.3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false" hidden="false" ht="13.3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false" hidden="false" ht="13.3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false" hidden="false" ht="13.3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false" hidden="false" ht="13.3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false" hidden="false" ht="13.3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false" hidden="false" ht="13.3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false" hidden="false" ht="13.3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false" hidden="false" ht="13.3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false" hidden="false" ht="13.3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false" hidden="false" ht="13.3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false" hidden="false" ht="13.3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false" hidden="false" ht="13.3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false" hidden="false" ht="13.3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false" hidden="false" ht="13.3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false" hidden="false" ht="13.3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false" hidden="false" ht="13.3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false" hidden="false" ht="13.3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false" hidden="false" ht="13.3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false" hidden="false" ht="13.3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false" hidden="false" ht="13.3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false" hidden="false" ht="13.3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false" hidden="false" ht="13.3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false" hidden="false" ht="13.3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false" hidden="false" ht="13.3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false" hidden="false" ht="13.3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false" hidden="false" ht="13.3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false" hidden="false" ht="13.3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false" hidden="false" ht="13.3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false" hidden="false" ht="13.3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false" hidden="false" ht="13.3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false" hidden="false" ht="13.3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false" hidden="false" ht="13.3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false" hidden="false" ht="13.3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false" hidden="false" ht="13.3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false" hidden="false" ht="13.3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false" hidden="false" ht="13.3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false" hidden="false" ht="13.3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false" hidden="false" ht="13.3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false" hidden="false" ht="13.3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false" hidden="false" ht="13.3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false" hidden="false" ht="13.3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false" hidden="false" ht="13.3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false" hidden="false" ht="13.3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false" hidden="false" ht="13.3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false" hidden="false" ht="13.3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false" hidden="false" ht="13.3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false" hidden="false" ht="13.3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false" hidden="false" ht="13.3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false" hidden="false" ht="13.3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false" hidden="false" ht="13.3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false" hidden="false" ht="13.3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false" hidden="false" ht="13.3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false" hidden="false" ht="13.3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false" hidden="false" ht="13.3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false" hidden="false" ht="13.3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false" hidden="false" ht="13.3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false" hidden="false" ht="13.3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false" hidden="false" ht="13.3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false" hidden="false" ht="13.3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false" hidden="false" ht="13.3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false" hidden="false" ht="13.3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false" hidden="false" ht="13.3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false" hidden="false" ht="13.3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false" hidden="false" ht="13.3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false" hidden="false" ht="13.3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false" hidden="false" ht="13.3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false" hidden="false" ht="13.3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false" hidden="false" ht="13.3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false" hidden="false" ht="13.3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false" hidden="false" ht="13.3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false" hidden="false" ht="13.3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false" hidden="false" ht="13.3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false" hidden="false" ht="13.3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false" hidden="false" ht="13.3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false" hidden="false" ht="13.3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false" hidden="false" ht="13.3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false" hidden="false" ht="13.3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false" hidden="false" ht="13.3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false" hidden="false" ht="13.3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false" hidden="false" ht="13.3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false" hidden="false" ht="13.3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false" hidden="false" ht="13.3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false" hidden="false" ht="13.3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false" hidden="false" ht="13.3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false" hidden="false" ht="13.3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false" hidden="false" ht="13.3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false" hidden="false" ht="13.3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false" hidden="false" ht="13.3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false" hidden="false" ht="13.3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false" hidden="false" ht="13.3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false" hidden="false" ht="13.3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false" hidden="false" ht="13.3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false" hidden="false" ht="13.3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false" hidden="false" ht="13.3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false" hidden="false" ht="13.3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false" hidden="false" ht="13.3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false" hidden="false" ht="13.3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false" hidden="false" ht="13.3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false" hidden="false" ht="13.3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false" hidden="false" ht="13.3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false" hidden="false" ht="13.3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false" hidden="false" ht="13.3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false" hidden="false" ht="13.3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false" hidden="false" ht="13.3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false" hidden="false" ht="13.3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false" hidden="false" ht="13.3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false" hidden="false" ht="13.3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false" hidden="false" ht="13.3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false" hidden="false" ht="13.3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false" hidden="false" ht="13.3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false" hidden="false" ht="13.3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false" hidden="false" ht="13.3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false" hidden="false" ht="13.3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false" hidden="false" ht="13.3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false" hidden="false" ht="13.3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false" hidden="false" ht="13.3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false" hidden="false" ht="13.3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false" hidden="false" ht="13.3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false" hidden="false" ht="13.3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false" hidden="false" ht="13.3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false" hidden="false" ht="13.3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false" hidden="false" ht="13.3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false" hidden="false" ht="13.3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false" hidden="false" ht="13.3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false" hidden="false" ht="13.3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false" hidden="false" ht="13.3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false" hidden="false" ht="13.3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false" hidden="false" ht="13.3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false" hidden="false" ht="13.3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false" hidden="false" ht="13.3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false" hidden="false" ht="13.3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false" hidden="false" ht="13.3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false" hidden="false" ht="13.3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false" hidden="false" ht="13.3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false" hidden="false" ht="13.3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false" hidden="false" ht="13.3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false" hidden="false" ht="13.3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false" hidden="false" ht="13.3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false" hidden="false" ht="13.3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false" hidden="false" ht="13.3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false" hidden="false" ht="13.3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false" hidden="false" ht="13.3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false" hidden="false" ht="13.3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false" hidden="false" ht="13.3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false" hidden="false" ht="13.3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false" hidden="false" ht="13.3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false" hidden="false" ht="13.3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false" hidden="false" ht="13.3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false" hidden="false" ht="13.3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false" hidden="false" ht="13.3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false" hidden="false" ht="13.3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false" hidden="false" ht="13.3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false" hidden="false" ht="13.3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false" hidden="false" ht="13.3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false" hidden="false" ht="13.3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false" hidden="false" ht="13.3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false" hidden="false" ht="13.3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false" hidden="false" ht="13.3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false" hidden="false" ht="13.3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false" hidden="false" ht="13.3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false" hidden="false" ht="13.3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false" hidden="false" ht="13.3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false" hidden="false" ht="13.3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false" hidden="false" ht="13.3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false" hidden="false" ht="13.3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false" hidden="false" ht="13.3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false" hidden="false" ht="13.3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false" hidden="false" ht="13.3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false" hidden="false" ht="13.3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false" hidden="false" ht="13.3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false" hidden="false" ht="13.3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false" hidden="false" ht="13.3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false" hidden="false" ht="13.3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false" hidden="false" ht="13.3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false" hidden="false" ht="13.3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false" hidden="false" ht="13.3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false" hidden="false" ht="13.3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false" hidden="false" ht="13.3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false" hidden="false" ht="13.3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false" hidden="false" ht="13.3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false" hidden="false" ht="13.3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false" hidden="false" ht="13.3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false" hidden="false" ht="13.3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false" hidden="false" ht="13.3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false" hidden="false" ht="13.3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false" hidden="false" ht="13.3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false" hidden="false" ht="13.3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false" hidden="false" ht="13.3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false" hidden="false" ht="13.3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false" hidden="false" ht="13.3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false" hidden="false" ht="13.3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false" hidden="false" ht="13.3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false" hidden="false" ht="13.3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false" hidden="false" ht="13.3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false" hidden="false" ht="13.3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false" hidden="false" ht="13.3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false" hidden="false" ht="13.3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false" hidden="false" ht="13.3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false" hidden="false" ht="13.3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false" hidden="false" ht="13.3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false" hidden="false" ht="13.3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false" hidden="false" ht="13.3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false" hidden="false" ht="13.3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false" hidden="false" ht="13.3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false" hidden="false" ht="13.3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false" hidden="false" ht="13.3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false" hidden="false" ht="13.3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false" hidden="false" ht="13.3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false" hidden="false" ht="13.3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false" hidden="false" ht="13.3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false" hidden="false" ht="13.3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false" hidden="false" ht="13.3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false" hidden="false" ht="13.3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false" hidden="false" ht="13.3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false" hidden="false" ht="13.3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false" hidden="false" ht="13.3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false" hidden="false" ht="13.3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false" hidden="false" ht="13.3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false" hidden="false" ht="13.3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false" hidden="false" ht="13.3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false" hidden="false" ht="13.3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false" hidden="false" ht="13.3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false" hidden="false" ht="13.3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false" hidden="false" ht="13.3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false" hidden="false" ht="13.3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false" hidden="false" ht="13.3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false" hidden="false" ht="13.3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false" hidden="false" ht="13.3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false" hidden="false" ht="13.3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false" hidden="false" ht="13.3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false" hidden="false" ht="13.3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false" hidden="false" ht="13.3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false" hidden="false" ht="13.3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false" hidden="false" ht="13.3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false" hidden="false" ht="13.3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false" hidden="false" ht="13.3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false" hidden="false" ht="13.3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false" hidden="false" ht="13.3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false" hidden="false" ht="13.3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false" hidden="false" ht="13.3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false" hidden="false" ht="13.3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false" hidden="false" ht="13.3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false" hidden="false" ht="13.3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false" hidden="false" ht="13.3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false" hidden="false" ht="13.3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false" hidden="false" ht="13.3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false" hidden="false" ht="13.3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false" hidden="false" ht="13.3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false" hidden="false" ht="13.3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false" hidden="false" ht="13.3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false" hidden="false" ht="13.3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false" hidden="false" ht="13.3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false" hidden="false" ht="13.3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false" hidden="false" ht="13.3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false" hidden="false" ht="13.3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false" hidden="false" ht="13.3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false" hidden="false" ht="13.3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false" hidden="false" ht="13.3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false" hidden="false" ht="13.3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false" hidden="false" ht="13.3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false" hidden="false" ht="13.3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false" hidden="false" ht="13.3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false" hidden="false" ht="13.3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false" hidden="false" ht="13.3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false" hidden="false" ht="13.3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false" hidden="false" ht="13.3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false" hidden="false" ht="13.3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false" hidden="false" ht="13.3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false" hidden="false" ht="13.3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false" hidden="false" ht="13.3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false" hidden="false" ht="13.3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false" hidden="false" ht="13.3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false" hidden="false" ht="13.3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false" hidden="false" ht="13.3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false" hidden="false" ht="13.3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false" hidden="false" ht="13.3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false" hidden="false" ht="13.3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false" hidden="false" ht="13.3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false" hidden="false" ht="13.3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false" hidden="false" ht="13.3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false" hidden="false" ht="13.3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false" hidden="false" ht="13.3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false" hidden="false" ht="13.3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false" hidden="false" ht="13.3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false" hidden="false" ht="13.3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false" hidden="false" ht="13.3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false" hidden="false" ht="13.3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false" hidden="false" ht="13.3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false" hidden="false" ht="13.3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false" hidden="false" ht="13.3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false" hidden="false" ht="13.3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false" hidden="false" ht="13.3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false" hidden="false" ht="13.3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false" hidden="false" ht="13.3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false" hidden="false" ht="13.3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false" hidden="false" ht="13.3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false" hidden="false" ht="13.3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false" hidden="false" ht="13.3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false" hidden="false" ht="13.3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false" hidden="false" ht="13.3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false" hidden="false" ht="13.3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false" hidden="false" ht="13.3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false" hidden="false" ht="13.3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false" hidden="false" ht="13.3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false" hidden="false" ht="13.3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false" hidden="false" ht="13.3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false" hidden="false" ht="13.3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false" hidden="false" ht="13.3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false" hidden="false" ht="13.3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false" hidden="false" ht="13.3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false" hidden="false" ht="13.3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false" hidden="false" ht="13.3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false" hidden="false" ht="13.3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false" hidden="false" ht="13.3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false" hidden="false" ht="13.3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false" hidden="false" ht="13.3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false" hidden="false" ht="13.3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false" hidden="false" ht="13.3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false" hidden="false" ht="13.3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false" hidden="false" ht="13.3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false" hidden="false" ht="13.3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false" hidden="false" ht="13.3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false" hidden="false" ht="13.3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false" hidden="false" ht="13.3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false" hidden="false" ht="13.3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false" hidden="false" ht="13.3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false" hidden="false" ht="13.3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false" hidden="false" ht="13.3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false" hidden="false" ht="13.3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false" hidden="false" ht="13.3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false" hidden="false" ht="13.3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false" hidden="false" ht="13.3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false" hidden="false" ht="13.3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false" hidden="false" ht="13.3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false" hidden="false" ht="13.3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false" hidden="false" ht="13.3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false" hidden="false" ht="13.3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false" hidden="false" ht="13.3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false" hidden="false" ht="13.3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false" hidden="false" ht="13.3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false" hidden="false" ht="13.3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false" hidden="false" ht="13.3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false" hidden="false" ht="13.3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false" hidden="false" ht="13.3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false" hidden="false" ht="13.3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false" hidden="false" ht="13.3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false" hidden="false" ht="13.3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false" hidden="false" ht="13.3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false" hidden="false" ht="13.3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false" hidden="false" ht="13.3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false" hidden="false" ht="13.3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false" hidden="false" ht="13.3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false" hidden="false" ht="13.3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false" hidden="false" ht="13.3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false" hidden="false" ht="13.3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false" hidden="false" ht="13.3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false" hidden="false" ht="13.3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false" hidden="false" ht="13.3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false" hidden="false" ht="13.3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false" hidden="false" ht="13.3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false" hidden="false" ht="13.3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false" hidden="false" ht="13.3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false" hidden="false" ht="13.3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false" hidden="false" ht="13.3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false" hidden="false" ht="13.3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false" hidden="false" ht="13.3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false" hidden="false" ht="13.3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false" hidden="false" ht="13.3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false" hidden="false" ht="13.3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false" hidden="false" ht="13.3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false" hidden="false" ht="13.3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false" hidden="false" ht="13.3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false" hidden="false" ht="13.3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false" hidden="false" ht="13.3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false" hidden="false" ht="13.3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false" hidden="false" ht="13.3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false" hidden="false" ht="13.3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false" hidden="false" ht="13.3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false" hidden="false" ht="13.3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false" hidden="false" ht="13.3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false" hidden="false" ht="13.3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false" hidden="false" ht="13.3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false" hidden="false" ht="13.3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false" hidden="false" ht="13.3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false" hidden="false" ht="13.3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false" hidden="false" ht="13.3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false" hidden="false" ht="13.3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false" hidden="false" ht="13.3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false" hidden="false" ht="13.3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false" hidden="false" ht="13.3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false" hidden="false" ht="13.3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false" hidden="false" ht="13.3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false" hidden="false" ht="13.3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false" hidden="false" ht="13.3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false" hidden="false" ht="13.3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false" hidden="false" ht="13.3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false" hidden="false" ht="13.3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false" hidden="false" ht="13.3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false" hidden="false" ht="13.3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false" hidden="false" ht="13.3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false" hidden="false" ht="13.3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false" hidden="false" ht="13.3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false" hidden="false" ht="13.3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false" hidden="false" ht="13.3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false" hidden="false" ht="13.3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false" hidden="false" ht="13.3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false" hidden="false" ht="13.3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false" hidden="false" ht="13.3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false" hidden="false" ht="13.3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false" hidden="false" ht="13.3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false" hidden="false" ht="13.3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false" hidden="false" ht="13.3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false" hidden="false" ht="13.3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false" hidden="false" ht="13.3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false" hidden="false" ht="13.3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false" hidden="false" ht="13.3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false" hidden="false" ht="13.3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false" hidden="false" ht="13.3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false" hidden="false" ht="13.3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false" hidden="false" ht="13.3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false" hidden="false" ht="13.3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false" hidden="false" ht="13.3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false" hidden="false" ht="13.3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false" hidden="false" ht="13.3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false" hidden="false" ht="13.3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false" hidden="false" ht="13.3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false" hidden="false" ht="13.3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false" hidden="false" ht="13.3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false" hidden="false" ht="13.3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false" hidden="false" ht="13.3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false" hidden="false" ht="13.3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false" hidden="false" ht="13.3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false" hidden="false" ht="13.3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false" hidden="false" ht="13.3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false" hidden="false" ht="13.3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false" hidden="false" ht="13.3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false" hidden="false" ht="13.3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false" hidden="false" ht="13.3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false" hidden="false" ht="13.3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false" hidden="false" ht="13.3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false" hidden="false" ht="13.3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false" hidden="false" ht="13.3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false" hidden="false" ht="13.3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false" hidden="false" ht="13.3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false" hidden="false" ht="13.3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false" hidden="false" ht="13.3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false" hidden="false" ht="13.3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false" hidden="false" ht="13.3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false" hidden="false" ht="13.3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false" hidden="false" ht="13.3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false" hidden="false" ht="13.3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false" hidden="false" ht="13.3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false" hidden="false" ht="13.3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false" hidden="false" ht="13.3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false" hidden="false" ht="13.3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false" hidden="false" ht="13.3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false" hidden="false" ht="13.3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false" hidden="false" ht="13.3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false" hidden="false" ht="13.3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false" hidden="false" ht="13.3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false" hidden="false" ht="13.3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false" hidden="false" ht="13.3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false" hidden="false" ht="13.3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false" hidden="false" ht="13.3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false" hidden="false" ht="13.3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false" hidden="false" ht="13.3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false" hidden="false" ht="13.3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false" hidden="false" ht="13.3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false" hidden="false" ht="13.3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false" hidden="false" ht="13.3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false" hidden="false" ht="13.3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false" hidden="false" ht="13.3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false" hidden="false" ht="13.3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false" hidden="false" ht="13.3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false" hidden="false" ht="13.3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false" hidden="false" ht="13.3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false" hidden="false" ht="13.3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false" hidden="false" ht="13.3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false" hidden="false" ht="13.3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false" hidden="false" ht="13.3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false" hidden="false" ht="13.3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false" hidden="false" ht="13.3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false" hidden="false" ht="13.3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false" hidden="false" ht="13.3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false" hidden="false" ht="13.3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false" hidden="false" ht="13.3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false" hidden="false" ht="13.3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false" hidden="false" ht="13.3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false" hidden="false" ht="13.3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false" hidden="false" ht="13.3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false" hidden="false" ht="13.3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false" hidden="false" ht="13.3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false" hidden="false" ht="13.3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false" hidden="false" ht="13.3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false" hidden="false" ht="13.3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false" hidden="false" ht="13.3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false" hidden="false" ht="13.3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false" hidden="false" ht="13.3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false" hidden="false" ht="13.3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false" hidden="false" ht="13.3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false" hidden="false" ht="13.3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false" hidden="false" ht="13.3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false" hidden="false" ht="13.3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false" hidden="false" ht="13.3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false" hidden="false" ht="13.3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false" hidden="false" ht="13.3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false" hidden="false" ht="13.3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false" hidden="false" ht="13.3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false" hidden="false" ht="13.3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false" hidden="false" ht="13.3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false" hidden="false" ht="13.3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false" hidden="false" ht="13.3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false" hidden="false" ht="13.3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false" hidden="false" ht="13.3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false" hidden="false" ht="13.3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false" hidden="false" ht="13.3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false" hidden="false" ht="13.3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false" hidden="false" ht="13.3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false" hidden="false" ht="13.3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false" hidden="false" ht="13.3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false" hidden="false" ht="13.3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false" hidden="false" ht="13.3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false" hidden="false" ht="13.3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false" hidden="false" ht="13.3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false" hidden="false" ht="13.3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false" hidden="false" ht="13.3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false" hidden="false" ht="13.3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false" hidden="false" ht="13.3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false" hidden="false" ht="13.3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false" hidden="false" ht="13.3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false" hidden="false" ht="13.3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false" hidden="false" ht="13.3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false" hidden="false" ht="13.3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false" hidden="false" ht="13.3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false" hidden="false" ht="13.3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false" hidden="false" ht="13.3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false" hidden="false" ht="13.3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false" hidden="false" ht="13.3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false" hidden="false" ht="13.3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false" hidden="false" ht="13.3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false" hidden="false" ht="13.3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false" hidden="false" ht="13.3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false" hidden="false" ht="13.3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false" hidden="false" ht="13.3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false" hidden="false" ht="13.3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false" hidden="false" ht="13.3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false" hidden="false" ht="13.3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false" hidden="false" ht="13.3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false" hidden="false" ht="13.3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false" hidden="false" ht="13.3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false" hidden="false" ht="13.3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false" hidden="false" ht="13.3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false" hidden="false" ht="13.3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false" hidden="false" ht="13.3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false" hidden="false" ht="13.3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false" hidden="false" ht="13.3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false" hidden="false" ht="13.3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false" hidden="false" ht="13.3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false" hidden="false" ht="13.3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false" hidden="false" ht="13.3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false" hidden="false" ht="13.3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false" hidden="false" ht="13.3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false" hidden="false" ht="13.3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false" hidden="false" ht="13.3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false" hidden="false" ht="13.3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false" hidden="false" ht="13.3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false" hidden="false" ht="13.3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false" hidden="false" ht="13.3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false" hidden="false" ht="13.3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false" hidden="false" ht="13.3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false" hidden="false" ht="13.3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false" hidden="false" ht="13.3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false" hidden="false" ht="13.3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false" hidden="false" ht="13.3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false" hidden="false" ht="13.3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false" hidden="false" ht="13.3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false" hidden="false" ht="13.3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false" hidden="false" ht="13.3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false" hidden="false" ht="13.3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false" hidden="false" ht="13.3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false" hidden="false" ht="13.3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false" hidden="false" ht="13.3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false" hidden="false" ht="13.3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false" hidden="false" ht="13.3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false" hidden="false" ht="13.3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false" hidden="false" ht="13.3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false" hidden="false" ht="13.3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false" hidden="false" ht="13.3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false" hidden="false" ht="13.3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false" hidden="false" ht="13.3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false" hidden="false" ht="13.3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false" hidden="false" ht="13.3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false" hidden="false" ht="13.3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false" hidden="false" ht="13.3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false" hidden="false" ht="13.3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false" hidden="false" ht="13.3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false" hidden="false" ht="13.3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false" hidden="false" ht="13.3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false" hidden="false" ht="13.3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false" hidden="false" ht="13.3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false" hidden="false" ht="13.3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false" hidden="false" ht="13.3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false" hidden="false" ht="13.3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false" hidden="false" ht="13.3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false" hidden="false" ht="13.3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false" hidden="false" ht="13.3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false" hidden="false" ht="13.3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false" hidden="false" ht="13.3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false" hidden="false" ht="13.3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false" hidden="false" ht="13.3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false" hidden="false" ht="13.3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false" hidden="false" ht="13.3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false" hidden="false" ht="13.3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false" hidden="false" ht="13.3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false" hidden="false" ht="13.3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false" hidden="false" ht="13.3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false" hidden="false" ht="13.3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false" hidden="false" ht="13.3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false" hidden="false" ht="13.3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false" hidden="false" ht="13.3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false" hidden="false" ht="13.3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false" hidden="false" ht="13.3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false" hidden="false" ht="13.3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false" hidden="false" ht="13.3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false" hidden="false" ht="13.3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false" hidden="false" ht="13.3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false" hidden="false" ht="13.3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false" hidden="false" ht="13.3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false" hidden="false" ht="13.3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false" hidden="false" ht="13.3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false" hidden="false" ht="13.3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false" hidden="false" ht="13.3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false" hidden="false" ht="13.3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false" hidden="false" ht="13.3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false" hidden="false" ht="13.3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false" hidden="false" ht="13.3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false" hidden="false" ht="13.3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false" hidden="false" ht="13.3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false" hidden="false" ht="13.3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false" hidden="false" ht="13.3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false" hidden="false" ht="13.3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false" hidden="false" ht="13.3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false" hidden="false" ht="13.3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false" hidden="false" ht="13.3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false" hidden="false" ht="13.3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false" hidden="false" ht="13.3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false" hidden="false" ht="13.3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false" hidden="false" ht="13.3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false" hidden="false" ht="13.3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false" hidden="false" ht="13.3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false" hidden="false" ht="13.3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false" hidden="false" ht="13.3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false" hidden="false" ht="13.3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false" hidden="false" ht="13.3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false" hidden="false" ht="13.3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false" hidden="false" ht="13.3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false" hidden="false" ht="13.3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false" hidden="false" ht="13.3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false" hidden="false" ht="13.3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false" hidden="false" ht="13.3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false" hidden="false" ht="13.3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false" hidden="false" ht="13.3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false" hidden="false" ht="13.3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false" hidden="false" ht="13.3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false" hidden="false" ht="13.3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false" hidden="false" ht="13.3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false" hidden="false" ht="13.3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false" hidden="false" ht="13.3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false" hidden="false" ht="13.3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false" hidden="false" ht="13.3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false" hidden="false" ht="13.3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false" hidden="false" ht="13.3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false" hidden="false" ht="13.3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false" hidden="false" ht="13.3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false" hidden="false" ht="13.3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false" hidden="false" ht="13.3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false" hidden="false" ht="13.3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false" hidden="false" ht="13.3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false" hidden="false" ht="13.3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false" hidden="false" ht="13.3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false" hidden="false" ht="13.3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false" hidden="false" ht="13.3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false" hidden="false" ht="13.3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false" hidden="false" ht="13.3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false" hidden="false" ht="13.3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false" hidden="false" ht="13.3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false" hidden="false" ht="13.3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false" hidden="false" ht="13.3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false" hidden="false" ht="13.3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false" hidden="false" ht="13.3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false" hidden="false" ht="13.3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false" hidden="false" ht="13.3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false" hidden="false" ht="13.3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false" hidden="false" ht="13.3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false" hidden="false" ht="13.3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false" hidden="false" ht="13.3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false" hidden="false" ht="13.3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false" hidden="false" ht="13.3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false" hidden="false" ht="13.3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false" hidden="false" ht="13.3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false" hidden="false" ht="13.3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false" hidden="false" ht="13.3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false" hidden="false" ht="13.3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false" hidden="false" ht="13.3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false" hidden="false" ht="13.3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false" hidden="false" ht="13.3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false" hidden="false" ht="13.3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false" hidden="false" ht="13.3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false" hidden="false" ht="13.3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false" hidden="false" ht="13.3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false" hidden="false" ht="13.3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false" hidden="false" ht="13.3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false" hidden="false" ht="13.3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false" hidden="false" ht="13.3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false" hidden="false" ht="13.3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false" hidden="false" ht="13.3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false" hidden="false" ht="13.3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false" hidden="false" ht="13.3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false" hidden="false" ht="13.3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false" hidden="false" ht="13.3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false" hidden="false" ht="13.3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false" hidden="false" ht="13.3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false" hidden="false" ht="13.3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false" hidden="false" ht="13.3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false" hidden="false" ht="13.3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false" hidden="false" ht="13.3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false" hidden="false" ht="13.3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false" hidden="false" ht="13.3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false" hidden="false" ht="13.3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false" hidden="false" ht="13.3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false" hidden="false" ht="13.3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false" hidden="false" ht="13.3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false" hidden="false" ht="13.3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false" hidden="false" ht="13.3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false" hidden="false" ht="13.3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false" hidden="false" ht="13.3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false" hidden="false" ht="13.3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false" hidden="false" ht="13.3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false" hidden="false" ht="13.3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false" hidden="false" ht="13.3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false" hidden="false" ht="13.3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false" hidden="false" ht="13.3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false" hidden="false" ht="13.3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false" hidden="false" ht="13.3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false" hidden="false" ht="13.3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false" hidden="false" ht="13.3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false" hidden="false" ht="13.3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false" hidden="false" ht="13.3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false" hidden="false" ht="13.3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false" hidden="false" ht="13.3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false" hidden="false" ht="13.3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false" hidden="false" ht="13.3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false" hidden="false" ht="13.3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false" hidden="false" ht="13.3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false" hidden="false" ht="13.3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false" hidden="false" ht="13.3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false" hidden="false" ht="13.3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false" hidden="false" ht="13.3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false" hidden="false" ht="13.3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false" hidden="false" ht="13.3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false" hidden="false" ht="13.3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false" hidden="false" ht="13.3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false" hidden="false" ht="13.3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false" hidden="false" ht="13.3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false" hidden="false" ht="13.3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false" hidden="false" ht="13.3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false" hidden="false" ht="13.3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false" hidden="false" ht="13.3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false" hidden="false" ht="13.3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false" hidden="false" ht="13.3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false" hidden="false" ht="13.3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false" hidden="false" ht="13.3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false" hidden="false" ht="13.3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false" hidden="false" ht="13.3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false" hidden="false" ht="13.3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false" hidden="false" ht="13.3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false" hidden="false" ht="13.3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false" hidden="false" ht="13.3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false" hidden="false" ht="13.3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false" hidden="false" ht="13.3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false" hidden="false" ht="13.3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false" hidden="false" ht="13.3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false" hidden="false" ht="13.3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false" hidden="false" ht="13.3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false" hidden="false" ht="13.3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false" hidden="false" ht="13.3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false" hidden="false" ht="13.3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false" hidden="false" ht="13.3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false" hidden="false" ht="13.3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false" hidden="false" ht="13.3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false" hidden="false" ht="13.3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false" hidden="false" ht="13.3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false" hidden="false" ht="13.3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false" hidden="false" ht="13.3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false" hidden="false" ht="13.3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false" hidden="false" ht="13.3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false" hidden="false" ht="13.3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false" hidden="false" ht="13.3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false" hidden="false" ht="13.3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false" hidden="false" ht="13.3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false" hidden="false" ht="13.3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false" hidden="false" ht="13.3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false" hidden="false" ht="13.3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false" hidden="false" ht="13.3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false" hidden="false" ht="13.3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false" hidden="false" ht="13.3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false" hidden="false" ht="13.3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false" hidden="false" ht="13.3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false" hidden="false" ht="13.3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false" hidden="false" ht="13.3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false" hidden="false" ht="13.3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false" hidden="false" ht="13.3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false" hidden="false" ht="13.3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false" hidden="false" ht="13.3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false" hidden="false" ht="13.3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false" hidden="false" ht="13.3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false" hidden="false" ht="13.3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false" hidden="false" ht="13.3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false" hidden="false" ht="13.3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false" hidden="false" ht="13.3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false" hidden="false" ht="13.3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false" hidden="false" ht="13.3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false" hidden="false" ht="13.3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false" hidden="false" ht="13.3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false" hidden="false" ht="13.3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false" hidden="false" ht="13.3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false" hidden="false" ht="13.3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false" hidden="false" ht="13.3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false" hidden="false" ht="13.3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false" hidden="false" ht="13.3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false" hidden="false" ht="13.3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false" hidden="false" ht="13.3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false" hidden="false" ht="13.3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false" hidden="false" ht="13.3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false" hidden="false" ht="13.3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false" hidden="false" ht="13.3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false" hidden="false" ht="13.3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false" hidden="false" ht="13.3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false" hidden="false" ht="13.3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false" hidden="false" ht="13.3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false" hidden="false" ht="13.3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false" hidden="false" ht="13.3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false" hidden="false" ht="13.3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false" hidden="false" ht="13.3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false" hidden="false" ht="13.3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false" hidden="false" ht="13.3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false" hidden="false" ht="13.3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false" hidden="false" ht="13.3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false" hidden="false" ht="13.3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false" hidden="false" ht="13.3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false" hidden="false" ht="13.3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false" hidden="false" ht="13.3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false" hidden="false" ht="13.3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false" hidden="false" ht="13.3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false" hidden="false" ht="13.3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false" hidden="false" ht="13.3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false" hidden="false" ht="13.3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false" hidden="false" ht="13.3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false" hidden="false" ht="13.3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false" hidden="false" ht="13.3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false" hidden="false" ht="13.3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false" hidden="false" ht="13.3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false" hidden="false" ht="13.3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false" hidden="false" ht="13.3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false" hidden="false" ht="13.3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false" hidden="false" ht="13.3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false" hidden="false" ht="13.3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false" hidden="false" ht="13.3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false" hidden="false" ht="13.3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false" hidden="false" ht="13.3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false" hidden="false" ht="13.3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false" hidden="false" ht="13.3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false" hidden="false" ht="13.3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false" hidden="false" ht="13.3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false" hidden="false" ht="13.3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false" hidden="false" ht="13.3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false" hidden="false" ht="13.3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false" hidden="false" ht="13.3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false" hidden="false" ht="13.3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false" hidden="false" ht="13.3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false" hidden="false" ht="13.3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false" hidden="false" ht="13.3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false" hidden="false" ht="13.3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false" hidden="false" ht="13.3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false" hidden="false" ht="13.3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false" hidden="false" ht="13.3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false" hidden="false" ht="13.3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false" hidden="false" ht="13.3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false" hidden="false" ht="13.3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false" hidden="false" ht="13.3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false" hidden="false" ht="13.3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false" hidden="false" ht="13.3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false" hidden="false" ht="13.3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false" hidden="false" ht="13.3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false" hidden="false" ht="13.3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false" hidden="false" ht="13.3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false" hidden="false" ht="13.3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false" hidden="false" ht="13.3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false" hidden="false" ht="13.3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false" hidden="false" ht="13.3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false" hidden="false" ht="13.3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false" hidden="false" ht="13.3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false" hidden="false" ht="13.3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false" hidden="false" ht="13.3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false" hidden="false" ht="13.3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false" hidden="false" ht="13.3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false" hidden="false" ht="13.3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false" hidden="false" ht="13.3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false" hidden="false" ht="13.3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false" hidden="false" ht="13.3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false" hidden="false" ht="13.3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false" hidden="false" ht="13.3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false" hidden="false" ht="13.3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false" hidden="false" ht="13.3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false" hidden="false" ht="13.3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false" hidden="false" ht="13.3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false" hidden="false" ht="13.3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false" hidden="false" ht="13.3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false" hidden="false" ht="13.3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false" hidden="false" ht="13.3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false" hidden="false" ht="13.3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false" hidden="false" ht="13.3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false" hidden="false" ht="13.3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false" hidden="false" ht="13.3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false" hidden="false" ht="13.3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false" hidden="false" ht="13.3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false" hidden="false" ht="13.3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false" hidden="false" ht="13.3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false" hidden="false" ht="13.3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false" hidden="false" ht="13.3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false" hidden="false" ht="13.3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false" hidden="false" ht="13.3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false" hidden="false" ht="13.3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false" hidden="false" ht="13.3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false" hidden="false" ht="13.3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false" hidden="false" ht="13.3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false" hidden="false" ht="13.3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false" hidden="false" ht="13.3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false" hidden="false" ht="13.3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false" hidden="false" ht="13.3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false" hidden="false" ht="13.3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false" hidden="false" ht="13.3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false" hidden="false" ht="13.3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false" hidden="false" ht="13.3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false" hidden="false" ht="13.3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false" hidden="false" ht="13.3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false" hidden="false" ht="13.3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false" hidden="false" ht="13.3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false" hidden="false" ht="13.3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false" hidden="false" ht="13.3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false" hidden="false" ht="13.3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false" hidden="false" ht="13.3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false" hidden="false" ht="13.3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false" hidden="false" ht="13.3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false" hidden="false" ht="13.3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false" hidden="false" ht="13.3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false" hidden="false" ht="13.3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false" hidden="false" ht="13.3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false" hidden="false" ht="13.3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false" hidden="false" ht="13.3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false" hidden="false" ht="13.3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false" hidden="false" ht="13.3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false" hidden="false" ht="13.3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false" hidden="false" ht="13.3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false" hidden="false" ht="13.3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false" hidden="false" ht="13.3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false" hidden="false" ht="13.3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false" hidden="false" ht="13.3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false" hidden="false" ht="13.3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false" hidden="false" ht="13.3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false" hidden="false" ht="13.3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false" hidden="false" ht="13.3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false" hidden="false" ht="13.3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false" hidden="false" ht="13.3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false" hidden="false" ht="13.3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false" hidden="false" ht="13.3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false" hidden="false" ht="13.3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false" hidden="false" ht="13.3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false" hidden="false" ht="13.3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false" hidden="false" ht="13.3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false" hidden="false" ht="13.3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false" hidden="false" ht="13.3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false" hidden="false" ht="13.3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false" hidden="false" ht="13.3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false" hidden="false" ht="13.3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false" hidden="false" ht="13.3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false" hidden="false" ht="13.3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false" hidden="false" ht="13.3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false" hidden="false" ht="13.3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false" hidden="false" ht="13.3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false" hidden="false" ht="13.3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false" hidden="false" ht="13.3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false" hidden="false" ht="13.3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false" hidden="false" ht="13.3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false" hidden="false" ht="13.3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false" hidden="false" ht="13.3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false" hidden="false" ht="13.3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false" hidden="false" ht="13.3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false" hidden="false" ht="13.3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false" hidden="false" ht="13.3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false" hidden="false" ht="13.3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false" hidden="false" ht="13.3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false" hidden="false" ht="13.3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false" hidden="false" ht="13.3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false" hidden="false" ht="13.3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false" hidden="false" ht="13.3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false" hidden="false" ht="13.3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false" hidden="false" ht="13.3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false" hidden="false" ht="13.3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false" hidden="false" ht="13.3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false" hidden="false" ht="13.3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false" hidden="false" ht="13.3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false" hidden="false" ht="13.3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false" hidden="false" ht="13.3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false" hidden="false" ht="13.3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false" hidden="false" ht="13.3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false" hidden="false" ht="13.3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false" hidden="false" ht="13.3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false" hidden="false" ht="13.3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false" hidden="false" ht="13.3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false" hidden="false" ht="13.3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false" hidden="false" ht="13.3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false" hidden="false" ht="13.3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false" hidden="false" ht="13.3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false" hidden="false" ht="13.3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false" hidden="false" ht="13.3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false" hidden="false" ht="13.3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false" hidden="false" ht="13.3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false" hidden="false" ht="13.3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false" hidden="false" ht="13.3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false" hidden="false" ht="13.3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false" hidden="false" ht="13.3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false" hidden="false" ht="13.3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false" hidden="false" ht="13.3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false" hidden="false" ht="13.3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false" hidden="false" ht="13.3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false" hidden="false" ht="13.3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false" hidden="false" ht="13.3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false" hidden="false" ht="13.3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false" hidden="false" ht="13.3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false" hidden="false" ht="13.3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false" hidden="false" ht="13.3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false" hidden="false" ht="13.3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false" hidden="false" ht="13.3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false" hidden="false" ht="13.3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false" hidden="false" ht="13.3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false" hidden="false" ht="13.3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false" hidden="false" ht="13.3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false" hidden="false" ht="13.3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false" hidden="false" ht="13.3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false" hidden="false" ht="13.3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false" hidden="false" ht="13.3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false" hidden="false" ht="13.3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false" hidden="false" ht="13.3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false" hidden="false" ht="13.3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false" hidden="false" ht="13.3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false" hidden="false" ht="13.3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false" hidden="false" ht="13.3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false" hidden="false" ht="13.3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false" hidden="false" ht="13.3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false" hidden="false" ht="13.3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false" hidden="false" ht="13.3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false" hidden="false" ht="13.3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false" hidden="false" ht="13.3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false" hidden="false" ht="13.3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false" hidden="false" ht="13.3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false" hidden="false" ht="13.3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false" hidden="false" ht="13.3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false" hidden="false" ht="13.3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false" hidden="false" ht="13.3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false" hidden="false" ht="13.3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false" hidden="false" ht="13.3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false" hidden="false" ht="13.3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false" hidden="false" ht="13.3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false" hidden="false" ht="13.3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false" hidden="false" ht="13.3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false" hidden="false" ht="13.3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false" hidden="false" ht="13.3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false" hidden="false" ht="13.3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false" hidden="false" ht="13.3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false" hidden="false" ht="13.3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false" hidden="false" ht="13.3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false" hidden="false" ht="13.3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false" hidden="false" ht="13.3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false" hidden="false" ht="13.3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false" hidden="false" ht="13.3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false" hidden="false" ht="13.3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false" hidden="false" ht="13.3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false" hidden="false" ht="13.3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false" hidden="false" ht="13.3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false" hidden="false" ht="13.3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false" hidden="false" ht="13.3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false" hidden="false" ht="13.3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false" hidden="false" ht="13.3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false" hidden="false" ht="13.3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false" hidden="false" ht="13.3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false" hidden="false" ht="13.3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false" hidden="false" ht="13.3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false" hidden="false" ht="13.3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false" hidden="false" ht="13.3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false" hidden="false" ht="13.3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false" hidden="false" ht="13.3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false" hidden="false" ht="13.3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false" hidden="false" ht="13.3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false" hidden="false" ht="13.3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false" hidden="false" ht="13.3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false" hidden="false" ht="13.3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false" hidden="false" ht="13.3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false" hidden="false" ht="13.3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false" hidden="false" ht="13.3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false" hidden="false" ht="13.3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false" hidden="false" ht="13.3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false" hidden="false" ht="13.3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false" hidden="false" ht="13.3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false" hidden="false" ht="13.3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false" hidden="false" ht="13.3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false" hidden="false" ht="13.3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false" hidden="false" ht="13.3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false" hidden="false" ht="13.3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false" hidden="false" ht="13.3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false" hidden="false" ht="13.3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false" hidden="false" ht="13.3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false" hidden="false" ht="13.3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false" hidden="false" ht="13.3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false" hidden="false" ht="13.3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false" hidden="false" ht="13.3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false" hidden="false" ht="13.3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false" hidden="false" ht="13.3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false" hidden="false" ht="13.3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false" hidden="false" ht="13.3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false" hidden="false" ht="13.3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false" hidden="false" ht="13.3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false" hidden="false" ht="13.3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false" hidden="false" ht="13.3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false" hidden="false" ht="13.3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false" hidden="false" ht="13.3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false" hidden="false" ht="13.3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false" hidden="false" ht="13.3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false" hidden="false" ht="13.3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false" hidden="false" ht="13.3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false" hidden="false" ht="13.3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false" hidden="false" ht="13.3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false" hidden="false" ht="13.3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false" hidden="false" ht="13.3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false" hidden="false" ht="13.3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false" hidden="false" ht="13.3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false" hidden="false" ht="13.3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false" hidden="false" ht="13.3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false" hidden="false" ht="13.3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false" hidden="false" ht="13.3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false" hidden="false" ht="13.3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false" hidden="false" ht="13.3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false" hidden="false" ht="13.3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false" hidden="false" ht="13.3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false" hidden="false" ht="13.3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false" hidden="false" ht="13.3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false" hidden="false" ht="13.3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false" hidden="false" ht="13.3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false" hidden="false" ht="13.3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false" hidden="false" ht="13.3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false" hidden="false" ht="13.3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false" hidden="false" ht="13.3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false" hidden="false" ht="13.3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false" hidden="false" ht="13.3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false" hidden="false" ht="13.3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false" hidden="false" ht="13.3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false" hidden="false" ht="13.3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false" hidden="false" ht="13.3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false" hidden="false" ht="13.3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false" hidden="false" ht="13.3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false" hidden="false" ht="13.3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false" hidden="false" ht="13.3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false" hidden="false" ht="13.3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false" hidden="false" ht="13.3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false" hidden="false" ht="13.3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false" hidden="false" ht="13.3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false" hidden="false" ht="13.3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false" hidden="false" ht="13.3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false" hidden="false" ht="13.3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false" hidden="false" ht="13.3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false" hidden="false" ht="13.3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false" hidden="false" ht="13.3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false" hidden="false" ht="13.3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false" hidden="false" ht="13.3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false" hidden="false" ht="13.3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false" hidden="false" ht="13.3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false" hidden="false" ht="13.3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false" hidden="false" ht="13.3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false" hidden="false" ht="13.3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false" hidden="false" ht="13.3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false" hidden="false" ht="13.3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false" hidden="false" ht="13.3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false" hidden="false" ht="13.3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false" hidden="false" ht="13.3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false" hidden="false" ht="13.3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false" hidden="false" ht="13.3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false" hidden="false" ht="13.3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false" hidden="false" ht="13.3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false" hidden="false" ht="13.3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false" hidden="false" ht="13.3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false" hidden="false" ht="13.3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false" hidden="false" ht="13.3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false" hidden="false" ht="13.3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false" hidden="false" ht="13.3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false" hidden="false" ht="13.3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false" hidden="false" ht="13.3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false" hidden="false" ht="13.3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false" hidden="false" ht="13.3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false" hidden="false" ht="13.3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false" hidden="false" ht="13.3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false" hidden="false" ht="13.3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false" hidden="false" ht="13.3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false" hidden="false" ht="13.3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false" hidden="false" ht="13.3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false" hidden="false" ht="13.3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false" hidden="false" ht="13.3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false" hidden="false" ht="13.3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false" hidden="false" ht="13.3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false" hidden="false" ht="13.3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false" hidden="false" ht="13.3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false" hidden="false" ht="13.3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false" hidden="false" ht="13.3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false" hidden="false" ht="13.3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false" hidden="false" ht="13.3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false" hidden="false" ht="13.3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false" hidden="false" ht="13.3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false" hidden="false" ht="13.3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false" hidden="false" ht="13.3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false" hidden="false" ht="13.3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false" hidden="false" ht="13.3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false" hidden="false" ht="13.3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false" hidden="false" ht="13.3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false" hidden="false" ht="13.3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false" hidden="false" ht="13.3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false" hidden="false" ht="13.3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false" hidden="false" ht="13.3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false" hidden="false" ht="13.3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false" hidden="false" ht="13.3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false" hidden="false" ht="13.3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false" hidden="false" ht="13.3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false" hidden="false" ht="13.3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false" hidden="false" ht="13.3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false" hidden="false" ht="13.3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false" hidden="false" ht="13.3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false" hidden="false" ht="13.3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false" hidden="false" ht="13.3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false" hidden="false" ht="13.3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false" hidden="false" ht="13.3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false" hidden="false" ht="13.3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false" hidden="false" ht="13.3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false" hidden="false" ht="13.3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false" hidden="false" ht="13.3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false" hidden="false" ht="13.3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false" hidden="false" ht="13.3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false" hidden="false" ht="13.3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false" hidden="false" ht="13.3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false" hidden="false" ht="13.3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false" hidden="false" ht="13.3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false" hidden="false" ht="13.3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false" hidden="false" ht="13.3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false" hidden="false" ht="13.3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false" hidden="false" ht="13.3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false" hidden="false" ht="13.3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false" hidden="false" ht="13.3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false" hidden="false" ht="13.3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false" hidden="false" ht="13.3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false" hidden="false" ht="13.3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false" hidden="false" ht="13.3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false" hidden="false" ht="13.3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false" hidden="false" ht="13.3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false" hidden="false" ht="13.3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false" hidden="false" ht="13.3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false" hidden="false" ht="13.3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false" hidden="false" ht="13.3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false" hidden="false" ht="13.3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false" hidden="false" ht="13.3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false" hidden="false" ht="13.3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false" hidden="false" ht="13.3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false" hidden="false" ht="13.3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false" hidden="false" ht="13.3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false" hidden="false" ht="13.3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false" hidden="false" ht="13.3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false" hidden="false" ht="13.3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false" hidden="false" ht="13.3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false" hidden="false" ht="13.3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false" hidden="false" ht="13.3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false" hidden="false" ht="13.3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false" hidden="false" ht="13.3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false" hidden="false" ht="13.3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false" hidden="false" ht="13.3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false" hidden="false" ht="13.3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false" hidden="false" ht="13.3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false" hidden="false" ht="13.3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false" hidden="false" ht="13.3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false" hidden="false" ht="13.3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false" hidden="false" ht="13.3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false" hidden="false" ht="13.3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false" hidden="false" ht="13.3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false" hidden="false" ht="13.3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false" hidden="false" ht="13.3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false" hidden="false" ht="13.3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false" hidden="false" ht="13.3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false" hidden="false" ht="13.3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false" hidden="false" ht="13.3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false" hidden="false" ht="13.3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false" hidden="false" ht="13.3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false" hidden="false" ht="13.3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false" hidden="false" ht="13.3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false" hidden="false" ht="13.3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false" hidden="false" ht="13.3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false" hidden="false" ht="13.3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false" hidden="false" ht="13.3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false" hidden="false" ht="13.3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false" hidden="false" ht="13.3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false" hidden="false" ht="13.3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false" hidden="false" ht="13.3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false" hidden="false" ht="13.3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false" hidden="false" ht="13.3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false" hidden="false" ht="13.3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false" hidden="false" ht="13.3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false" hidden="false" ht="13.3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false" hidden="false" ht="13.3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false" hidden="false" ht="13.3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false" hidden="false" ht="13.3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false" hidden="false" ht="13.3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false" hidden="false" ht="13.3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false" hidden="false" ht="13.3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false" hidden="false" ht="13.3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false" hidden="false" ht="13.3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false" hidden="false" ht="13.3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false" hidden="false" ht="13.3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false" hidden="false" ht="13.3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false" hidden="false" ht="13.3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false" hidden="false" ht="13.3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false" hidden="false" ht="13.3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false" hidden="false" ht="13.3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false" hidden="false" ht="13.3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false" hidden="false" ht="13.3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false" hidden="false" ht="13.3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false" hidden="false" ht="13.3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false" hidden="false" ht="13.3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false" hidden="false" ht="13.3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false" hidden="false" ht="13.3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false" hidden="false" ht="13.3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false" hidden="false" ht="13.3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false" hidden="false" ht="13.3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false" hidden="false" ht="13.3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false" hidden="false" ht="13.3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false" hidden="false" ht="13.3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false" hidden="false" ht="13.3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false" hidden="false" ht="13.3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false" hidden="false" ht="13.3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false" hidden="false" ht="13.3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false" hidden="false" ht="13.3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false" hidden="false" ht="13.3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false" hidden="false" ht="13.3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false" hidden="false" ht="13.3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false" hidden="false" ht="13.3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false" hidden="false" ht="13.3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false" hidden="false" ht="13.3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false" hidden="false" ht="13.3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false" hidden="false" ht="13.3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false" hidden="false" ht="13.3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false" hidden="false" ht="13.3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false" hidden="false" ht="13.3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false" hidden="false" ht="13.3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false" hidden="false" ht="13.3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false" hidden="false" ht="13.3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false" hidden="false" ht="13.3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false" hidden="false" ht="13.3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false" hidden="false" ht="13.3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false" hidden="false" ht="13.3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false" hidden="false" ht="13.3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false" hidden="false" ht="13.3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false" hidden="false" ht="13.3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false" hidden="false" ht="13.3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false" hidden="false" ht="13.3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false" hidden="false" ht="13.3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false" hidden="false" ht="13.3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false" hidden="false" ht="13.3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false" hidden="false" ht="13.3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false" hidden="false" ht="13.3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false" hidden="false" ht="13.3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false" hidden="false" ht="13.3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false" hidden="false" ht="13.3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false" hidden="false" ht="13.3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false" hidden="false" ht="13.3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false" hidden="false" ht="13.3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false" hidden="false" ht="13.3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false" hidden="false" ht="13.3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false" hidden="false" ht="13.3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false" hidden="false" ht="13.3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false" hidden="false" ht="13.3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false" hidden="false" ht="13.3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false" hidden="false" ht="13.3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false" hidden="false" ht="13.3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false" hidden="false" ht="13.3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false" hidden="false" ht="13.3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false" hidden="false" ht="13.3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false" hidden="false" ht="13.3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false" hidden="false" ht="13.3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false" hidden="false" ht="13.3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false" hidden="false" ht="13.3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false" hidden="false" ht="13.3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false" hidden="false" ht="13.3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false" hidden="false" ht="13.3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false" hidden="false" ht="13.3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false" hidden="false" ht="13.3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false" hidden="false" ht="13.3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false" hidden="false" ht="13.3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false" hidden="false" ht="13.3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false" hidden="false" ht="13.3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false" hidden="false" ht="13.3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false" hidden="false" ht="13.3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false" hidden="false" ht="13.3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false" hidden="false" ht="13.3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false" hidden="false" ht="13.3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false" hidden="false" ht="13.3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false" hidden="false" ht="13.3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false" hidden="false" ht="13.3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false" hidden="false" ht="13.3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false" hidden="false" ht="13.3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false" hidden="false" ht="13.3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false" hidden="false" ht="13.3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false" hidden="false" ht="13.3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false" hidden="false" ht="13.3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false" hidden="false" ht="13.3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false" hidden="false" ht="13.3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false" hidden="false" ht="13.3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false" hidden="false" ht="13.3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76"/>
  <sheetViews>
    <sheetView colorId="64" defaultGridColor="true" rightToLeft="false" showFormulas="false" showGridLines="true" showOutlineSymbols="true" showRowColHeaders="true" showZeros="true" tabSelected="true" topLeftCell="F10" view="normal" windowProtection="false" workbookViewId="0" zoomScale="110" zoomScaleNormal="110" zoomScalePageLayoutView="100">
      <selection activeCell="F32" activeCellId="0" pane="topLeft" sqref="32:32"/>
    </sheetView>
  </sheetViews>
  <cols>
    <col collapsed="false" hidden="false" max="1" min="1" style="0" width="13.2509803921569"/>
    <col collapsed="false" hidden="false" max="7" min="2" style="0" width="10.9450980392157"/>
    <col collapsed="false" hidden="false" max="8" min="8" style="0" width="10.5921568627451"/>
    <col collapsed="false" hidden="false" max="9" min="9" style="0" width="12.8156862745098"/>
    <col collapsed="false" hidden="false" max="10" min="10" style="0" width="12.3803921568627"/>
    <col collapsed="false" hidden="false" max="11" min="11" style="0" width="10.9450980392157"/>
    <col collapsed="false" hidden="false" max="12" min="12" style="0" width="9.48627450980392"/>
    <col collapsed="false" hidden="false" max="13" min="13" style="0" width="12.8156862745098"/>
    <col collapsed="false" hidden="false" max="14" min="14" style="0" width="10.9450980392157"/>
    <col collapsed="false" hidden="false" max="16" min="15" style="0" width="14.9607843137255"/>
    <col collapsed="false" hidden="false" max="17" min="17" style="0" width="10.9450980392157"/>
    <col collapsed="false" hidden="false" max="18" min="18" style="0" width="14.9607843137255"/>
    <col collapsed="false" hidden="false" max="1025" min="19" style="0" width="10.9450980392157"/>
  </cols>
  <sheetData>
    <row collapsed="false" customFormat="false" customHeight="true" hidden="false" ht="14.4" outlineLevel="0"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 t="s">
        <v>10</v>
      </c>
      <c r="J1" s="5" t="n">
        <v>2</v>
      </c>
      <c r="K1" s="5" t="n">
        <v>5</v>
      </c>
      <c r="L1" s="6" t="s">
        <v>11</v>
      </c>
      <c r="M1" s="4" t="s">
        <v>12</v>
      </c>
      <c r="N1" s="7" t="s">
        <v>10</v>
      </c>
      <c r="O1" s="7" t="s">
        <v>13</v>
      </c>
    </row>
    <row collapsed="false" customFormat="false" customHeight="true" hidden="false" ht="14.4" outlineLevel="0" r="2">
      <c r="A2" s="8" t="n">
        <v>36557</v>
      </c>
      <c r="B2" s="4" t="n">
        <v>104</v>
      </c>
      <c r="C2" s="4" t="n">
        <v>105</v>
      </c>
      <c r="D2" s="4" t="n">
        <v>100</v>
      </c>
      <c r="E2" s="4" t="n">
        <v>100.25</v>
      </c>
      <c r="F2" s="4" t="n">
        <v>11380000</v>
      </c>
      <c r="G2" s="4" t="n">
        <v>24.96</v>
      </c>
      <c r="J2" s="9" t="str">
        <f aca="true">IF(ROW(E2) - 1 = $J$1,AVERAGE(E2:OFFSET(E2,  1-$J$1, 0)), IF(ROW(E2) &gt; $J$1, ((E2 - J1) * $I$4) + J1, ""))</f>
        <v/>
      </c>
      <c r="K2" s="9" t="str">
        <f aca="true">IF(ROW(E2) - 1 = $K$1,AVERAGE(E2:OFFSET(E2,  1-$K$1, 0)), IF(ROW(E2) &gt; $K$1, ((E2 - K1) * $I$6) + K1, ""))</f>
        <v/>
      </c>
      <c r="L2" s="10" t="str">
        <f aca="false">IF(K2&lt;&gt;"" , ((J2 - K2) / J2) * 100, "")</f>
        <v/>
      </c>
      <c r="M2" s="4" t="s">
        <v>14</v>
      </c>
      <c r="N2" s="11" t="str">
        <f aca="true">IF(ROW(L2) - $K$1 = $M$3,AVERAGE(L2:OFFSET(L2,  1-$M$3, 0)), IF(ROW(L2) - $K$1 &gt; $M$3, ((L2 - N1) * $M$5) + N1, ""))</f>
        <v/>
      </c>
      <c r="O2" s="11" t="str">
        <f aca="false">IF(N2&lt;&gt;"", L2 - N2, "")</f>
        <v/>
      </c>
    </row>
    <row collapsed="false" customFormat="false" customHeight="true" hidden="false" ht="14.4" outlineLevel="0" r="3">
      <c r="A3" s="8" t="n">
        <v>36558</v>
      </c>
      <c r="B3" s="4" t="n">
        <v>100.75</v>
      </c>
      <c r="C3" s="4" t="n">
        <v>102.12</v>
      </c>
      <c r="D3" s="4" t="n">
        <v>97</v>
      </c>
      <c r="E3" s="4" t="n">
        <v>98.81</v>
      </c>
      <c r="F3" s="4" t="n">
        <v>16588800</v>
      </c>
      <c r="G3" s="4" t="n">
        <v>24.6</v>
      </c>
      <c r="I3" s="4" t="s">
        <v>15</v>
      </c>
      <c r="J3" s="9" t="n">
        <f aca="true">IF(ROW(E3) - 1 = $J$1,AVERAGE(E3:OFFSET(E3,  1-$J$1, 0)), IF(ROW(E3) &gt; $J$1, ((E3 - J2) * $I$4) + J2, ""))</f>
        <v>99.53</v>
      </c>
      <c r="K3" s="9" t="str">
        <f aca="true">IF(ROW(E3) - 1 = $K$1,AVERAGE(E3:OFFSET(E3,  1-$K$1, 0)), IF(ROW(E3) &gt; $K$1, ((E3 - K2) * $I$6) + K2, ""))</f>
        <v/>
      </c>
      <c r="L3" s="10" t="str">
        <f aca="false">IF(K3&lt;&gt;"" , ((J3 - K3) / J3) * 100, "")</f>
        <v/>
      </c>
      <c r="M3" s="0" t="n">
        <v>3</v>
      </c>
      <c r="N3" s="11" t="str">
        <f aca="true">IF(ROW(L3) - $K$1 = $M$3,AVERAGE(L3:OFFSET(L3,  1-$M$3, 0)), IF(ROW(L3) - $K$1 &gt; $M$3, ((L3 - N2) * $M$5) + N2, ""))</f>
        <v/>
      </c>
      <c r="O3" s="7" t="str">
        <f aca="false">IF(N3&lt;&gt;"", L3 - N3, "")</f>
        <v/>
      </c>
    </row>
    <row collapsed="false" customFormat="false" customHeight="true" hidden="false" ht="14.4" outlineLevel="0" r="4">
      <c r="A4" s="8" t="n">
        <v>36559</v>
      </c>
      <c r="B4" s="4" t="n">
        <v>100.31</v>
      </c>
      <c r="C4" s="4" t="n">
        <v>104.25</v>
      </c>
      <c r="D4" s="4" t="n">
        <v>100.25</v>
      </c>
      <c r="E4" s="4" t="n">
        <v>103.31</v>
      </c>
      <c r="F4" s="4" t="n">
        <v>16977600</v>
      </c>
      <c r="G4" s="4" t="n">
        <v>25.72</v>
      </c>
      <c r="I4" s="12" t="n">
        <f aca="false">2/(1+J1)</f>
        <v>0.666666666666667</v>
      </c>
      <c r="J4" s="9" t="n">
        <f aca="true">IF(ROW(E4) - 1 = $J$1,AVERAGE(E4:OFFSET(E4,  1-$J$1, 0)), IF(ROW(E4) &gt; $J$1, ((E4 - J3) * $I$4) + J3, ""))</f>
        <v>102.05</v>
      </c>
      <c r="K4" s="9" t="str">
        <f aca="true">IF(ROW(E4) - 1 = $K$1,AVERAGE(E4:OFFSET(E4,  1-$K$1, 0)), IF(ROW(E4) &gt; $K$1, ((E4 - K3) * $I$6) + K3, ""))</f>
        <v/>
      </c>
      <c r="L4" s="10" t="str">
        <f aca="false">IF(K4&lt;&gt;"" , ((J4 - K4) / J4) * 100, "")</f>
        <v/>
      </c>
      <c r="M4" s="4" t="s">
        <v>15</v>
      </c>
      <c r="N4" s="11" t="str">
        <f aca="true">IF(ROW(L4) - $K$1 = $M$3,AVERAGE(L4:OFFSET(L4,  1-$M$3, 0)), IF(ROW(L4) - $K$1 &gt; $M$3, ((L4 - N3) * $M$5) + N3, ""))</f>
        <v/>
      </c>
      <c r="O4" s="7" t="str">
        <f aca="false">IF(N4&lt;&gt;"", L4 - N4, "")</f>
        <v/>
      </c>
    </row>
    <row collapsed="false" customFormat="false" customHeight="true" hidden="false" ht="14.4" outlineLevel="0" r="5">
      <c r="A5" s="8" t="n">
        <v>36560</v>
      </c>
      <c r="B5" s="4" t="n">
        <v>103.94</v>
      </c>
      <c r="C5" s="4" t="n">
        <v>110</v>
      </c>
      <c r="D5" s="4" t="n">
        <v>103.62</v>
      </c>
      <c r="E5" s="4" t="n">
        <v>108</v>
      </c>
      <c r="F5" s="4" t="n">
        <v>15206800</v>
      </c>
      <c r="G5" s="4" t="n">
        <v>26.88</v>
      </c>
      <c r="I5" s="12"/>
      <c r="J5" s="9" t="n">
        <f aca="true">IF(ROW(E5) - 1 = $J$1,AVERAGE(E5:OFFSET(E5,  1-$J$1, 0)), IF(ROW(E5) &gt; $J$1, ((E5 - J4) * $I$4) + J4, ""))</f>
        <v>106.016666666667</v>
      </c>
      <c r="K5" s="9" t="str">
        <f aca="true">IF(ROW(E5) - 1 = $K$1,AVERAGE(E5:OFFSET(E5,  1-$K$1, 0)), IF(ROW(E5) &gt; $K$1, ((E5 - K4) * $I$6) + K4, ""))</f>
        <v/>
      </c>
      <c r="L5" s="10" t="str">
        <f aca="false">IF(K5&lt;&gt;"" , ((J5 - K5) / J5) * 100, "")</f>
        <v/>
      </c>
      <c r="M5" s="0" t="n">
        <f aca="false"> 2 / ( 1 +M3)</f>
        <v>0.5</v>
      </c>
      <c r="N5" s="11" t="str">
        <f aca="true">IF(ROW(L5) - $K$1 = $M$3,AVERAGE(L5:OFFSET(L5,  1-$M$3, 0)), IF(ROW(L5) - $K$1 &gt; $M$3, ((L5 - N4) * $M$5) + N4, ""))</f>
        <v/>
      </c>
      <c r="O5" s="7" t="str">
        <f aca="false">IF(N5&lt;&gt;"", L5 - N5, "")</f>
        <v/>
      </c>
    </row>
    <row collapsed="false" customFormat="false" customHeight="true" hidden="false" ht="14.4" outlineLevel="0" r="6">
      <c r="A6" s="8" t="n">
        <v>36563</v>
      </c>
      <c r="B6" s="4" t="n">
        <v>108</v>
      </c>
      <c r="C6" s="4" t="n">
        <v>114.25</v>
      </c>
      <c r="D6" s="4" t="n">
        <v>105.94</v>
      </c>
      <c r="E6" s="4" t="n">
        <v>114.06</v>
      </c>
      <c r="F6" s="4" t="n">
        <v>15770800</v>
      </c>
      <c r="G6" s="4" t="n">
        <v>28.39</v>
      </c>
      <c r="I6" s="12" t="n">
        <f aca="false">2/(1+K1)</f>
        <v>0.333333333333333</v>
      </c>
      <c r="J6" s="9" t="n">
        <f aca="true">IF(ROW(E6) - 1 = $J$1,AVERAGE(E6:OFFSET(E6,  1-$J$1, 0)), IF(ROW(E6) &gt; $J$1, ((E6 - J5) * $I$4) + J5, ""))</f>
        <v>111.378888888889</v>
      </c>
      <c r="K6" s="9" t="n">
        <f aca="true">IF(ROW(E6) - 1 = $K$1,AVERAGE(E6:OFFSET(E6,  1-$K$1, 0)), IF(ROW(E6) &gt; $K$1, ((E6 - K5) * $I$6) + K5, ""))</f>
        <v>104.886</v>
      </c>
      <c r="L6" s="10" t="n">
        <f aca="false">IF(K6&lt;&gt;"" , ((J6 - K6) / J6) * 100, "")</f>
        <v>5.82955078261391</v>
      </c>
      <c r="N6" s="11" t="str">
        <f aca="true">IF(ROW(L6) - $K$1 = $M$3,AVERAGE(L6:OFFSET(L6,  1-$M$3, 0)), IF(ROW(L6) - $K$1 &gt; $M$3, ((L6 - N5) * $M$5) + N5, ""))</f>
        <v/>
      </c>
      <c r="O6" s="7" t="str">
        <f aca="false">IF(N6&lt;&gt;"", L6 - N6, "")</f>
        <v/>
      </c>
    </row>
    <row collapsed="false" customFormat="false" customHeight="true" hidden="false" ht="14.4" outlineLevel="0" r="7">
      <c r="A7" s="8" t="n">
        <v>36564</v>
      </c>
      <c r="B7" s="4" t="n">
        <v>114</v>
      </c>
      <c r="C7" s="4" t="n">
        <v>116.12</v>
      </c>
      <c r="D7" s="4" t="n">
        <v>111.25</v>
      </c>
      <c r="E7" s="4" t="n">
        <v>114.87</v>
      </c>
      <c r="F7" s="4" t="n">
        <v>14613600</v>
      </c>
      <c r="G7" s="4" t="n">
        <v>28.59</v>
      </c>
      <c r="J7" s="9" t="n">
        <f aca="true">IF(ROW(E7) - 1 = $J$1,AVERAGE(E7:OFFSET(E7,  1-$J$1, 0)), IF(ROW(E7) &gt; $J$1, ((E7 - J6) * $I$4) + J6, ""))</f>
        <v>113.706296296296</v>
      </c>
      <c r="K7" s="9" t="n">
        <f aca="true">IF(ROW(E7) - 1 = $K$1,AVERAGE(E7:OFFSET(E7,  1-$K$1, 0)), IF(ROW(E7) &gt; $K$1, ((E7 - K6) * $I$6) + K6, ""))</f>
        <v>108.214</v>
      </c>
      <c r="L7" s="10" t="n">
        <f aca="false">IF(K7&lt;&gt;"" , ((J7 - K7) / J7) * 100, "")</f>
        <v>4.83024817023717</v>
      </c>
      <c r="N7" s="11" t="str">
        <f aca="true">IF(ROW(L7) - $K$1 = $M$3,AVERAGE(L7:OFFSET(L7,  1-$M$3, 0)), IF(ROW(L7) - $K$1 &gt; $M$3, ((L7 - N6) * $M$5) + N6, ""))</f>
        <v/>
      </c>
      <c r="O7" s="7" t="str">
        <f aca="false">IF(N7&lt;&gt;"", L7 - N7, "")</f>
        <v/>
      </c>
    </row>
    <row collapsed="false" customFormat="false" customHeight="true" hidden="false" ht="14.4" outlineLevel="0" r="8">
      <c r="A8" s="8" t="n">
        <v>36565</v>
      </c>
      <c r="B8" s="4" t="n">
        <v>114.12</v>
      </c>
      <c r="C8" s="4" t="n">
        <v>117.12</v>
      </c>
      <c r="D8" s="4" t="n">
        <v>112.44</v>
      </c>
      <c r="E8" s="4" t="n">
        <v>112.62</v>
      </c>
      <c r="F8" s="4" t="n">
        <v>10698000</v>
      </c>
      <c r="G8" s="4" t="n">
        <v>28.03</v>
      </c>
      <c r="J8" s="9" t="n">
        <f aca="true">IF(ROW(E8) - 1 = $J$1,AVERAGE(E8:OFFSET(E8,  1-$J$1, 0)), IF(ROW(E8) &gt; $J$1, ((E8 - J7) * $I$4) + J7, ""))</f>
        <v>112.982098765432</v>
      </c>
      <c r="K8" s="9" t="n">
        <f aca="true">IF(ROW(E8) - 1 = $K$1,AVERAGE(E8:OFFSET(E8,  1-$K$1, 0)), IF(ROW(E8) &gt; $K$1, ((E8 - K7) * $I$6) + K7, ""))</f>
        <v>109.682666666667</v>
      </c>
      <c r="L8" s="10" t="n">
        <f aca="false">IF(K8&lt;&gt;"" , ((J8 - K8) / J8) * 100, "")</f>
        <v>2.92031404516175</v>
      </c>
      <c r="N8" s="11" t="n">
        <f aca="true">IF(ROW(L8) - $K$1 = $M$3,AVERAGE(L8:OFFSET(L8,  1-$M$3, 0)), IF(ROW(L8) - $K$1 &gt; $M$3, ((L8 - N7) * $M$5) + N7, ""))</f>
        <v>4.52670433267094</v>
      </c>
      <c r="O8" s="7" t="n">
        <f aca="false">IF(N8&lt;&gt;"", L8 - N8, "")</f>
        <v>-1.60639028750919</v>
      </c>
    </row>
    <row collapsed="false" customFormat="false" customHeight="true" hidden="false" ht="14.4" outlineLevel="0" r="9">
      <c r="A9" s="8" t="n">
        <v>36566</v>
      </c>
      <c r="B9" s="4" t="n">
        <v>112.87</v>
      </c>
      <c r="C9" s="4" t="n">
        <v>113.87</v>
      </c>
      <c r="D9" s="4" t="n">
        <v>110</v>
      </c>
      <c r="E9" s="4" t="n">
        <v>113.5</v>
      </c>
      <c r="F9" s="4" t="n">
        <v>10832400</v>
      </c>
      <c r="G9" s="4" t="n">
        <v>28.25</v>
      </c>
      <c r="J9" s="9" t="n">
        <f aca="true">IF(ROW(E9) - 1 = $J$1,AVERAGE(E9:OFFSET(E9,  1-$J$1, 0)), IF(ROW(E9) &gt; $J$1, ((E9 - J8) * $I$4) + J8, ""))</f>
        <v>113.327366255144</v>
      </c>
      <c r="K9" s="9" t="n">
        <f aca="true">IF(ROW(E9) - 1 = $K$1,AVERAGE(E9:OFFSET(E9,  1-$K$1, 0)), IF(ROW(E9) &gt; $K$1, ((E9 - K8) * $I$6) + K8, ""))</f>
        <v>110.955111111111</v>
      </c>
      <c r="L9" s="10" t="n">
        <f aca="false">IF(K9&lt;&gt;"" , ((J9 - K9) / J9) * 100, "")</f>
        <v>2.09327651601119</v>
      </c>
      <c r="N9" s="11" t="n">
        <f aca="true">IF(ROW(L9) - $K$1 = $M$3,AVERAGE(L9:OFFSET(L9,  1-$M$3, 0)), IF(ROW(L9) - $K$1 &gt; $M$3, ((L9 - N8) * $M$5) + N8, ""))</f>
        <v>3.30999042434107</v>
      </c>
      <c r="O9" s="7" t="n">
        <f aca="false">IF(N9&lt;&gt;"", L9 - N9, "")</f>
        <v>-1.21671390832988</v>
      </c>
    </row>
    <row collapsed="false" customFormat="false" customHeight="true" hidden="false" ht="14.4" outlineLevel="0" r="10">
      <c r="A10" s="8" t="n">
        <v>36567</v>
      </c>
      <c r="B10" s="4" t="n">
        <v>113.62</v>
      </c>
      <c r="C10" s="4" t="n">
        <v>114.12</v>
      </c>
      <c r="D10" s="4" t="n">
        <v>108.25</v>
      </c>
      <c r="E10" s="4" t="n">
        <v>108.75</v>
      </c>
      <c r="F10" s="4" t="n">
        <v>7592000</v>
      </c>
      <c r="G10" s="4" t="n">
        <v>27.07</v>
      </c>
      <c r="J10" s="9" t="n">
        <f aca="true">IF(ROW(E10) - 1 = $J$1,AVERAGE(E10:OFFSET(E10,  1-$J$1, 0)), IF(ROW(E10) &gt; $J$1, ((E10 - J9) * $I$4) + J9, ""))</f>
        <v>110.275788751715</v>
      </c>
      <c r="K10" s="9" t="n">
        <f aca="true">IF(ROW(E10) - 1 = $K$1,AVERAGE(E10:OFFSET(E10,  1-$K$1, 0)), IF(ROW(E10) &gt; $K$1, ((E10 - K9) * $I$6) + K9, ""))</f>
        <v>110.220074074074</v>
      </c>
      <c r="L10" s="10" t="n">
        <f aca="false">IF(K10&lt;&gt;"" , ((J10 - K10) / J10) * 100, "")</f>
        <v>0.050523037079368</v>
      </c>
      <c r="N10" s="11" t="n">
        <f aca="true">IF(ROW(L10) - $K$1 = $M$3,AVERAGE(L10:OFFSET(L10,  1-$M$3, 0)), IF(ROW(L10) - $K$1 &gt; $M$3, ((L10 - N9) * $M$5) + N9, ""))</f>
        <v>1.68025673071022</v>
      </c>
      <c r="O10" s="7" t="n">
        <f aca="false">IF(N10&lt;&gt;"", L10 - N10, "")</f>
        <v>-1.62973369363085</v>
      </c>
    </row>
    <row collapsed="false" customFormat="false" customHeight="true" hidden="false" ht="14.4" outlineLevel="0" r="11">
      <c r="A11" s="8" t="n">
        <v>36570</v>
      </c>
      <c r="B11" s="4" t="n">
        <v>109.31</v>
      </c>
      <c r="C11" s="4" t="n">
        <v>115.87</v>
      </c>
      <c r="D11" s="4" t="n">
        <v>108.62</v>
      </c>
      <c r="E11" s="4" t="n">
        <v>115.81</v>
      </c>
      <c r="F11" s="4" t="n">
        <v>13130000</v>
      </c>
      <c r="G11" s="4" t="n">
        <v>28.83</v>
      </c>
      <c r="J11" s="9" t="n">
        <f aca="true">IF(ROW(E11) - 1 = $J$1,AVERAGE(E11:OFFSET(E11,  1-$J$1, 0)), IF(ROW(E11) &gt; $J$1, ((E11 - J10) * $I$4) + J10, ""))</f>
        <v>113.965262917238</v>
      </c>
      <c r="K11" s="9" t="n">
        <f aca="true">IF(ROW(E11) - 1 = $K$1,AVERAGE(E11:OFFSET(E11,  1-$K$1, 0)), IF(ROW(E11) &gt; $K$1, ((E11 - K10) * $I$6) + K10, ""))</f>
        <v>112.083382716049</v>
      </c>
      <c r="L11" s="10" t="n">
        <f aca="false">IF(K11&lt;&gt;"" , ((J11 - K11) / J11) * 100, "")</f>
        <v>1.65127526846093</v>
      </c>
      <c r="N11" s="11" t="n">
        <f aca="true">IF(ROW(L11) - $K$1 = $M$3,AVERAGE(L11:OFFSET(L11,  1-$M$3, 0)), IF(ROW(L11) - $K$1 &gt; $M$3, ((L11 - N10) * $M$5) + N10, ""))</f>
        <v>1.66576599958558</v>
      </c>
      <c r="O11" s="7" t="n">
        <f aca="false">IF(N11&lt;&gt;"", L11 - N11, "")</f>
        <v>-0.0144907311246412</v>
      </c>
    </row>
    <row collapsed="false" customFormat="false" customHeight="true" hidden="false" ht="14.4" outlineLevel="0" r="12">
      <c r="A12" s="8" t="n">
        <v>36571</v>
      </c>
      <c r="B12" s="4" t="n">
        <v>115.25</v>
      </c>
      <c r="C12" s="4" t="n">
        <v>119.94</v>
      </c>
      <c r="D12" s="4" t="n">
        <v>115.19</v>
      </c>
      <c r="E12" s="4" t="n">
        <v>119</v>
      </c>
      <c r="F12" s="4" t="n">
        <v>17363600</v>
      </c>
      <c r="G12" s="4" t="n">
        <v>29.62</v>
      </c>
      <c r="J12" s="9" t="n">
        <f aca="true">IF(ROW(E12) - 1 = $J$1,AVERAGE(E12:OFFSET(E12,  1-$J$1, 0)), IF(ROW(E12) &gt; $J$1, ((E12 - J11) * $I$4) + J11, ""))</f>
        <v>117.321754305746</v>
      </c>
      <c r="K12" s="9" t="n">
        <f aca="true">IF(ROW(E12) - 1 = $K$1,AVERAGE(E12:OFFSET(E12,  1-$K$1, 0)), IF(ROW(E12) &gt; $K$1, ((E12 - K11) * $I$6) + K11, ""))</f>
        <v>114.3889218107</v>
      </c>
      <c r="L12" s="10" t="n">
        <f aca="false">IF(K12&lt;&gt;"" , ((J12 - K12) / J12) * 100, "")</f>
        <v>2.49981984364416</v>
      </c>
      <c r="N12" s="11" t="n">
        <f aca="true">IF(ROW(L12) - $K$1 = $M$3,AVERAGE(L12:OFFSET(L12,  1-$M$3, 0)), IF(ROW(L12) - $K$1 &gt; $M$3, ((L12 - N11) * $M$5) + N11, ""))</f>
        <v>2.08279292161487</v>
      </c>
      <c r="O12" s="7" t="n">
        <f aca="false">IF(N12&lt;&gt;"", L12 - N12, "")</f>
        <v>0.417026922029291</v>
      </c>
    </row>
    <row collapsed="false" customFormat="false" customHeight="true" hidden="false" ht="14.4" outlineLevel="0" r="13">
      <c r="A13" s="8" t="n">
        <v>36572</v>
      </c>
      <c r="B13" s="4" t="n">
        <v>117.75</v>
      </c>
      <c r="C13" s="4" t="n">
        <v>118.12</v>
      </c>
      <c r="D13" s="4" t="n">
        <v>112.12</v>
      </c>
      <c r="E13" s="4" t="n">
        <v>114.12</v>
      </c>
      <c r="F13" s="4" t="n">
        <v>13525200</v>
      </c>
      <c r="G13" s="4" t="n">
        <v>28.41</v>
      </c>
      <c r="J13" s="9" t="n">
        <f aca="true">IF(ROW(E13) - 1 = $J$1,AVERAGE(E13:OFFSET(E13,  1-$J$1, 0)), IF(ROW(E13) &gt; $J$1, ((E13 - J12) * $I$4) + J12, ""))</f>
        <v>115.187251435249</v>
      </c>
      <c r="K13" s="9" t="n">
        <f aca="true">IF(ROW(E13) - 1 = $K$1,AVERAGE(E13:OFFSET(E13,  1-$K$1, 0)), IF(ROW(E13) &gt; $K$1, ((E13 - K12) * $I$6) + K12, ""))</f>
        <v>114.299281207133</v>
      </c>
      <c r="L13" s="10" t="n">
        <f aca="false">IF(K13&lt;&gt;"" , ((J13 - K13) / J13) * 100, "")</f>
        <v>0.770892800246039</v>
      </c>
      <c r="N13" s="11" t="n">
        <f aca="true">IF(ROW(L13) - $K$1 = $M$3,AVERAGE(L13:OFFSET(L13,  1-$M$3, 0)), IF(ROW(L13) - $K$1 &gt; $M$3, ((L13 - N12) * $M$5) + N12, ""))</f>
        <v>1.42684286093045</v>
      </c>
      <c r="O13" s="7" t="n">
        <f aca="false">IF(N13&lt;&gt;"", L13 - N13, "")</f>
        <v>-0.655950060684414</v>
      </c>
    </row>
    <row collapsed="false" customFormat="false" customHeight="true" hidden="false" ht="14.4" outlineLevel="0" r="14">
      <c r="A14" s="8" t="n">
        <v>36573</v>
      </c>
      <c r="B14" s="4" t="n">
        <v>115.19</v>
      </c>
      <c r="C14" s="4" t="n">
        <v>115.5</v>
      </c>
      <c r="D14" s="4" t="n">
        <v>113.12</v>
      </c>
      <c r="E14" s="4" t="n">
        <v>114.87</v>
      </c>
      <c r="F14" s="4" t="n">
        <v>10350000</v>
      </c>
      <c r="G14" s="4" t="n">
        <v>28.59</v>
      </c>
      <c r="J14" s="9" t="n">
        <f aca="true">IF(ROW(E14) - 1 = $J$1,AVERAGE(E14:OFFSET(E14,  1-$J$1, 0)), IF(ROW(E14) &gt; $J$1, ((E14 - J13) * $I$4) + J13, ""))</f>
        <v>114.975750478416</v>
      </c>
      <c r="K14" s="9" t="n">
        <f aca="true">IF(ROW(E14) - 1 = $K$1,AVERAGE(E14:OFFSET(E14,  1-$K$1, 0)), IF(ROW(E14) &gt; $K$1, ((E14 - K13) * $I$6) + K13, ""))</f>
        <v>114.489520804755</v>
      </c>
      <c r="L14" s="10" t="n">
        <f aca="false">IF(K14&lt;&gt;"" , ((J14 - K14) / J14) * 100, "")</f>
        <v>0.422897586349859</v>
      </c>
      <c r="N14" s="11" t="n">
        <f aca="true">IF(ROW(L14) - $K$1 = $M$3,AVERAGE(L14:OFFSET(L14,  1-$M$3, 0)), IF(ROW(L14) - $K$1 &gt; $M$3, ((L14 - N13) * $M$5) + N13, ""))</f>
        <v>0.924870223640156</v>
      </c>
      <c r="O14" s="7" t="n">
        <f aca="false">IF(N14&lt;&gt;"", L14 - N14, "")</f>
        <v>-0.501972637290297</v>
      </c>
    </row>
    <row collapsed="false" customFormat="false" customHeight="true" hidden="false" ht="14.4" outlineLevel="0" r="15">
      <c r="A15" s="8" t="n">
        <v>36574</v>
      </c>
      <c r="B15" s="4" t="n">
        <v>114.62</v>
      </c>
      <c r="C15" s="4" t="n">
        <v>115.37</v>
      </c>
      <c r="D15" s="4" t="n">
        <v>110.87</v>
      </c>
      <c r="E15" s="4" t="n">
        <v>111.25</v>
      </c>
      <c r="F15" s="4" t="n">
        <v>8346800</v>
      </c>
      <c r="G15" s="4" t="n">
        <v>27.69</v>
      </c>
      <c r="J15" s="9" t="n">
        <f aca="true">IF(ROW(E15) - 1 = $J$1,AVERAGE(E15:OFFSET(E15,  1-$J$1, 0)), IF(ROW(E15) &gt; $J$1, ((E15 - J14) * $I$4) + J14, ""))</f>
        <v>112.491916826139</v>
      </c>
      <c r="K15" s="9" t="n">
        <f aca="true">IF(ROW(E15) - 1 = $K$1,AVERAGE(E15:OFFSET(E15,  1-$K$1, 0)), IF(ROW(E15) &gt; $K$1, ((E15 - K14) * $I$6) + K14, ""))</f>
        <v>113.409680536504</v>
      </c>
      <c r="L15" s="10" t="n">
        <f aca="false">IF(K15&lt;&gt;"" , ((J15 - K15) / J15) * 100, "")</f>
        <v>-0.815848583843835</v>
      </c>
      <c r="N15" s="11" t="n">
        <f aca="true">IF(ROW(L15) - $K$1 = $M$3,AVERAGE(L15:OFFSET(L15,  1-$M$3, 0)), IF(ROW(L15) - $K$1 &gt; $M$3, ((L15 - N14) * $M$5) + N14, ""))</f>
        <v>0.0545108198981602</v>
      </c>
      <c r="O15" s="7" t="n">
        <f aca="false">IF(N15&lt;&gt;"", L15 - N15, "")</f>
        <v>-0.870359403741995</v>
      </c>
    </row>
    <row collapsed="false" customFormat="false" customHeight="true" hidden="false" ht="14.4" outlineLevel="0" r="16">
      <c r="A16" s="8" t="n">
        <v>36578</v>
      </c>
      <c r="B16" s="4" t="n">
        <v>110.12</v>
      </c>
      <c r="C16" s="4" t="n">
        <v>116.94</v>
      </c>
      <c r="D16" s="4" t="n">
        <v>106.69</v>
      </c>
      <c r="E16" s="4" t="n">
        <v>113.81</v>
      </c>
      <c r="F16" s="4" t="n">
        <v>15083200</v>
      </c>
      <c r="G16" s="4" t="n">
        <v>28.33</v>
      </c>
      <c r="J16" s="9" t="n">
        <f aca="true">IF(ROW(E16) - 1 = $J$1,AVERAGE(E16:OFFSET(E16,  1-$J$1, 0)), IF(ROW(E16) &gt; $J$1, ((E16 - J15) * $I$4) + J15, ""))</f>
        <v>113.370638942046</v>
      </c>
      <c r="K16" s="9" t="n">
        <f aca="true">IF(ROW(E16) - 1 = $K$1,AVERAGE(E16:OFFSET(E16,  1-$K$1, 0)), IF(ROW(E16) &gt; $K$1, ((E16 - K15) * $I$6) + K15, ""))</f>
        <v>113.543120357669</v>
      </c>
      <c r="L16" s="10" t="n">
        <f aca="false">IF(K16&lt;&gt;"" , ((J16 - K16) / J16) * 100, "")</f>
        <v>-0.152139405080859</v>
      </c>
      <c r="N16" s="11" t="n">
        <f aca="true">IF(ROW(L16) - $K$1 = $M$3,AVERAGE(L16:OFFSET(L16,  1-$M$3, 0)), IF(ROW(L16) - $K$1 &gt; $M$3, ((L16 - N15) * $M$5) + N15, ""))</f>
        <v>-0.0488142925913494</v>
      </c>
      <c r="O16" s="7" t="n">
        <f aca="false">IF(N16&lt;&gt;"", L16 - N16, "")</f>
        <v>-0.10332511248951</v>
      </c>
    </row>
    <row collapsed="false" customFormat="false" customHeight="true" hidden="false" ht="14.4" outlineLevel="0" r="17">
      <c r="A17" s="8" t="n">
        <v>36579</v>
      </c>
      <c r="B17" s="4" t="n">
        <v>113.23</v>
      </c>
      <c r="C17" s="4" t="n">
        <v>119</v>
      </c>
      <c r="D17" s="4" t="n">
        <v>111</v>
      </c>
      <c r="E17" s="4" t="n">
        <v>116.25</v>
      </c>
      <c r="F17" s="4" t="n">
        <v>16905600</v>
      </c>
      <c r="G17" s="4" t="n">
        <v>28.94</v>
      </c>
      <c r="J17" s="9" t="n">
        <f aca="true">IF(ROW(E17) - 1 = $J$1,AVERAGE(E17:OFFSET(E17,  1-$J$1, 0)), IF(ROW(E17) &gt; $J$1, ((E17 - J16) * $I$4) + J16, ""))</f>
        <v>115.290212980682</v>
      </c>
      <c r="K17" s="9" t="n">
        <f aca="true">IF(ROW(E17) - 1 = $K$1,AVERAGE(E17:OFFSET(E17,  1-$K$1, 0)), IF(ROW(E17) &gt; $K$1, ((E17 - K16) * $I$6) + K16, ""))</f>
        <v>114.445413571779</v>
      </c>
      <c r="L17" s="10" t="n">
        <f aca="false">IF(K17&lt;&gt;"" , ((J17 - K17) / J17) * 100, "")</f>
        <v>0.732758997543243</v>
      </c>
      <c r="N17" s="11" t="n">
        <f aca="true">IF(ROW(L17) - $K$1 = $M$3,AVERAGE(L17:OFFSET(L17,  1-$M$3, 0)), IF(ROW(L17) - $K$1 &gt; $M$3, ((L17 - N16) * $M$5) + N16, ""))</f>
        <v>0.341972352475947</v>
      </c>
      <c r="O17" s="7" t="n">
        <f aca="false">IF(N17&lt;&gt;"", L17 - N17, "")</f>
        <v>0.390786645067296</v>
      </c>
    </row>
    <row collapsed="false" customFormat="false" customHeight="true" hidden="false" ht="14.4" outlineLevel="0" r="18">
      <c r="A18" s="8" t="n">
        <v>36580</v>
      </c>
      <c r="B18" s="4" t="n">
        <v>117.31</v>
      </c>
      <c r="C18" s="4" t="n">
        <v>119.12</v>
      </c>
      <c r="D18" s="4" t="n">
        <v>111.75</v>
      </c>
      <c r="E18" s="4" t="n">
        <v>115.2</v>
      </c>
      <c r="F18" s="4" t="n">
        <v>13446400</v>
      </c>
      <c r="G18" s="4" t="n">
        <v>28.68</v>
      </c>
      <c r="J18" s="9" t="n">
        <f aca="true">IF(ROW(E18) - 1 = $J$1,AVERAGE(E18:OFFSET(E18,  1-$J$1, 0)), IF(ROW(E18) &gt; $J$1, ((E18 - J17) * $I$4) + J17, ""))</f>
        <v>115.230070993561</v>
      </c>
      <c r="K18" s="9" t="n">
        <f aca="true">IF(ROW(E18) - 1 = $K$1,AVERAGE(E18:OFFSET(E18,  1-$K$1, 0)), IF(ROW(E18) &gt; $K$1, ((E18 - K17) * $I$6) + K17, ""))</f>
        <v>114.696942381186</v>
      </c>
      <c r="L18" s="10" t="n">
        <f aca="false">IF(K18&lt;&gt;"" , ((J18 - K18) / J18) * 100, "")</f>
        <v>0.462664483131532</v>
      </c>
      <c r="N18" s="11" t="n">
        <f aca="true">IF(ROW(L18) - $K$1 = $M$3,AVERAGE(L18:OFFSET(L18,  1-$M$3, 0)), IF(ROW(L18) - $K$1 &gt; $M$3, ((L18 - N17) * $M$5) + N17, ""))</f>
        <v>0.402318417803739</v>
      </c>
      <c r="O18" s="7" t="n">
        <f aca="false">IF(N18&lt;&gt;"", L18 - N18, "")</f>
        <v>0.0603460653277924</v>
      </c>
    </row>
    <row collapsed="false" customFormat="false" customHeight="true" hidden="false" ht="14.4" outlineLevel="0" r="19">
      <c r="A19" s="8" t="n">
        <v>36581</v>
      </c>
      <c r="B19" s="4" t="n">
        <v>114.81</v>
      </c>
      <c r="C19" s="4" t="n">
        <v>117</v>
      </c>
      <c r="D19" s="4" t="n">
        <v>110.12</v>
      </c>
      <c r="E19" s="4" t="n">
        <v>110.37</v>
      </c>
      <c r="F19" s="4" t="n">
        <v>8908000</v>
      </c>
      <c r="G19" s="4" t="n">
        <v>27.47</v>
      </c>
      <c r="J19" s="9" t="n">
        <f aca="true">IF(ROW(E19) - 1 = $J$1,AVERAGE(E19:OFFSET(E19,  1-$J$1, 0)), IF(ROW(E19) &gt; $J$1, ((E19 - J18) * $I$4) + J18, ""))</f>
        <v>111.99002366452</v>
      </c>
      <c r="K19" s="9" t="n">
        <f aca="true">IF(ROW(E19) - 1 = $K$1,AVERAGE(E19:OFFSET(E19,  1-$K$1, 0)), IF(ROW(E19) &gt; $K$1, ((E19 - K18) * $I$6) + K18, ""))</f>
        <v>113.254628254124</v>
      </c>
      <c r="L19" s="10" t="n">
        <f aca="false">IF(K19&lt;&gt;"" , ((J19 - K19) / J19) * 100, "")</f>
        <v>-1.12921182461057</v>
      </c>
      <c r="N19" s="11" t="n">
        <f aca="true">IF(ROW(L19) - $K$1 = $M$3,AVERAGE(L19:OFFSET(L19,  1-$M$3, 0)), IF(ROW(L19) - $K$1 &gt; $M$3, ((L19 - N18) * $M$5) + N18, ""))</f>
        <v>-0.363446703403413</v>
      </c>
      <c r="O19" s="7" t="n">
        <f aca="false">IF(N19&lt;&gt;"", L19 - N19, "")</f>
        <v>-0.765765121207153</v>
      </c>
    </row>
    <row collapsed="false" customFormat="false" customHeight="true" hidden="false" ht="14.4" outlineLevel="0" r="20">
      <c r="A20" s="8" t="n">
        <v>36584</v>
      </c>
      <c r="B20" s="4" t="n">
        <v>110.12</v>
      </c>
      <c r="C20" s="4" t="n">
        <v>115</v>
      </c>
      <c r="D20" s="4" t="n">
        <v>108.37</v>
      </c>
      <c r="E20" s="4" t="n">
        <v>113.25</v>
      </c>
      <c r="F20" s="4" t="n">
        <v>11729200</v>
      </c>
      <c r="G20" s="4" t="n">
        <v>28.19</v>
      </c>
      <c r="J20" s="9" t="n">
        <f aca="true">IF(ROW(E20) - 1 = $J$1,AVERAGE(E20:OFFSET(E20,  1-$J$1, 0)), IF(ROW(E20) &gt; $J$1, ((E20 - J19) * $I$4) + J19, ""))</f>
        <v>112.830007888173</v>
      </c>
      <c r="K20" s="9" t="n">
        <f aca="true">IF(ROW(E20) - 1 = $K$1,AVERAGE(E20:OFFSET(E20,  1-$K$1, 0)), IF(ROW(E20) &gt; $K$1, ((E20 - K19) * $I$6) + K19, ""))</f>
        <v>113.253085502749</v>
      </c>
      <c r="L20" s="10" t="n">
        <f aca="false">IF(K20&lt;&gt;"" , ((J20 - K20) / J20) * 100, "")</f>
        <v>-0.37496905521388</v>
      </c>
      <c r="N20" s="11" t="n">
        <f aca="true">IF(ROW(L20) - $K$1 = $M$3,AVERAGE(L20:OFFSET(L20,  1-$M$3, 0)), IF(ROW(L20) - $K$1 &gt; $M$3, ((L20 - N19) * $M$5) + N19, ""))</f>
        <v>-0.369207879308647</v>
      </c>
      <c r="O20" s="7" t="n">
        <f aca="false">IF(N20&lt;&gt;"", L20 - N20, "")</f>
        <v>-0.00576117590523328</v>
      </c>
    </row>
    <row collapsed="false" customFormat="false" customHeight="true" hidden="false" ht="14.4" outlineLevel="0" r="21">
      <c r="A21" s="8" t="n">
        <v>36585</v>
      </c>
      <c r="B21" s="4" t="n">
        <v>113.56</v>
      </c>
      <c r="C21" s="4" t="n">
        <v>117.25</v>
      </c>
      <c r="D21" s="4" t="n">
        <v>112.56</v>
      </c>
      <c r="E21" s="4" t="n">
        <v>114.62</v>
      </c>
      <c r="F21" s="4" t="n">
        <v>13186800</v>
      </c>
      <c r="G21" s="4" t="n">
        <v>28.53</v>
      </c>
      <c r="J21" s="9" t="n">
        <f aca="true">IF(ROW(E21) - 1 = $J$1,AVERAGE(E21:OFFSET(E21,  1-$J$1, 0)), IF(ROW(E21) &gt; $J$1, ((E21 - J20) * $I$4) + J20, ""))</f>
        <v>114.023335962724</v>
      </c>
      <c r="K21" s="9" t="n">
        <f aca="true">IF(ROW(E21) - 1 = $K$1,AVERAGE(E21:OFFSET(E21,  1-$K$1, 0)), IF(ROW(E21) &gt; $K$1, ((E21 - K20) * $I$6) + K20, ""))</f>
        <v>113.7087236685</v>
      </c>
      <c r="L21" s="10" t="n">
        <f aca="false">IF(K21&lt;&gt;"" , ((J21 - K21) / J21) * 100, "")</f>
        <v>0.275919215631171</v>
      </c>
      <c r="N21" s="11" t="n">
        <f aca="true">IF(ROW(L21) - $K$1 = $M$3,AVERAGE(L21:OFFSET(L21,  1-$M$3, 0)), IF(ROW(L21) - $K$1 &gt; $M$3, ((L21 - N20) * $M$5) + N20, ""))</f>
        <v>-0.0466443318387381</v>
      </c>
      <c r="O21" s="7" t="n">
        <f aca="false">IF(N21&lt;&gt;"", L21 - N21, "")</f>
        <v>0.322563547469909</v>
      </c>
    </row>
    <row collapsed="false" customFormat="false" customHeight="true" hidden="false" ht="14.4" outlineLevel="0" r="22">
      <c r="A22" s="8" t="n">
        <v>36586</v>
      </c>
      <c r="B22" s="4" t="n">
        <v>118.56</v>
      </c>
      <c r="C22" s="4" t="n">
        <v>132.06</v>
      </c>
      <c r="D22" s="4" t="n">
        <v>118.5</v>
      </c>
      <c r="E22" s="4" t="n">
        <v>130.31</v>
      </c>
      <c r="F22" s="4" t="n">
        <v>38478000</v>
      </c>
      <c r="G22" s="4" t="n">
        <v>32.44</v>
      </c>
      <c r="J22" s="9" t="n">
        <f aca="true">IF(ROW(E22) - 1 = $J$1,AVERAGE(E22:OFFSET(E22,  1-$J$1, 0)), IF(ROW(E22) &gt; $J$1, ((E22 - J21) * $I$4) + J21, ""))</f>
        <v>124.881111987575</v>
      </c>
      <c r="K22" s="9" t="n">
        <f aca="true">IF(ROW(E22) - 1 = $K$1,AVERAGE(E22:OFFSET(E22,  1-$K$1, 0)), IF(ROW(E22) &gt; $K$1, ((E22 - K21) * $I$6) + K21, ""))</f>
        <v>119.242482445666</v>
      </c>
      <c r="L22" s="10" t="n">
        <f aca="false">IF(K22&lt;&gt;"" , ((J22 - K22) / J22) * 100, "")</f>
        <v>4.51519805690826</v>
      </c>
      <c r="N22" s="11" t="n">
        <f aca="true">IF(ROW(L22) - $K$1 = $M$3,AVERAGE(L22:OFFSET(L22,  1-$M$3, 0)), IF(ROW(L22) - $K$1 &gt; $M$3, ((L22 - N21) * $M$5) + N21, ""))</f>
        <v>2.23427686253476</v>
      </c>
      <c r="O22" s="7" t="n">
        <f aca="false">IF(N22&lt;&gt;"", L22 - N22, "")</f>
        <v>2.2809211943735</v>
      </c>
    </row>
    <row collapsed="false" customFormat="false" customHeight="true" hidden="false" ht="14.4" outlineLevel="0" r="23">
      <c r="A23" s="8" t="n">
        <v>36587</v>
      </c>
      <c r="B23" s="4" t="n">
        <v>127</v>
      </c>
      <c r="C23" s="4" t="n">
        <v>127.94</v>
      </c>
      <c r="D23" s="4" t="n">
        <v>120.69</v>
      </c>
      <c r="E23" s="4" t="n">
        <v>122</v>
      </c>
      <c r="F23" s="4" t="n">
        <v>11136800</v>
      </c>
      <c r="G23" s="4" t="n">
        <v>30.37</v>
      </c>
      <c r="J23" s="9" t="n">
        <f aca="true">IF(ROW(E23) - 1 = $J$1,AVERAGE(E23:OFFSET(E23,  1-$J$1, 0)), IF(ROW(E23) &gt; $J$1, ((E23 - J22) * $I$4) + J22, ""))</f>
        <v>122.960370662525</v>
      </c>
      <c r="K23" s="9" t="n">
        <f aca="true">IF(ROW(E23) - 1 = $K$1,AVERAGE(E23:OFFSET(E23,  1-$K$1, 0)), IF(ROW(E23) &gt; $K$1, ((E23 - K22) * $I$6) + K22, ""))</f>
        <v>120.161654963778</v>
      </c>
      <c r="L23" s="10" t="n">
        <f aca="false">IF(K23&lt;&gt;"" , ((J23 - K23) / J23) * 100, "")</f>
        <v>2.27611195677722</v>
      </c>
      <c r="N23" s="11" t="n">
        <f aca="true">IF(ROW(L23) - $K$1 = $M$3,AVERAGE(L23:OFFSET(L23,  1-$M$3, 0)), IF(ROW(L23) - $K$1 &gt; $M$3, ((L23 - N22) * $M$5) + N22, ""))</f>
        <v>2.25519440965599</v>
      </c>
      <c r="O23" s="7" t="n">
        <f aca="false">IF(N23&lt;&gt;"", L23 - N23, "")</f>
        <v>0.0209175471212291</v>
      </c>
    </row>
    <row collapsed="false" customFormat="false" customHeight="true" hidden="false" ht="14.4" outlineLevel="0" r="24">
      <c r="A24" s="8" t="n">
        <v>36588</v>
      </c>
      <c r="B24" s="4" t="n">
        <v>124.87</v>
      </c>
      <c r="C24" s="4" t="n">
        <v>128.23</v>
      </c>
      <c r="D24" s="4" t="n">
        <v>120</v>
      </c>
      <c r="E24" s="4" t="n">
        <v>128</v>
      </c>
      <c r="F24" s="4" t="n">
        <v>11565200</v>
      </c>
      <c r="G24" s="4" t="n">
        <v>31.86</v>
      </c>
      <c r="J24" s="9" t="n">
        <f aca="true">IF(ROW(E24) - 1 = $J$1,AVERAGE(E24:OFFSET(E24,  1-$J$1, 0)), IF(ROW(E24) &gt; $J$1, ((E24 - J23) * $I$4) + J23, ""))</f>
        <v>126.320123554175</v>
      </c>
      <c r="K24" s="9" t="n">
        <f aca="true">IF(ROW(E24) - 1 = $K$1,AVERAGE(E24:OFFSET(E24,  1-$K$1, 0)), IF(ROW(E24) &gt; $K$1, ((E24 - K23) * $I$6) + K23, ""))</f>
        <v>122.774436642518</v>
      </c>
      <c r="L24" s="10" t="n">
        <f aca="false">IF(K24&lt;&gt;"" , ((J24 - K24) / J24) * 100, "")</f>
        <v>2.80690582932808</v>
      </c>
      <c r="N24" s="11" t="n">
        <f aca="true">IF(ROW(L24) - $K$1 = $M$3,AVERAGE(L24:OFFSET(L24,  1-$M$3, 0)), IF(ROW(L24) - $K$1 &gt; $M$3, ((L24 - N23) * $M$5) + N23, ""))</f>
        <v>2.53105011949204</v>
      </c>
      <c r="O24" s="7" t="n">
        <f aca="false">IF(N24&lt;&gt;"", L24 - N24, "")</f>
        <v>0.275855709836047</v>
      </c>
    </row>
    <row collapsed="false" customFormat="false" customHeight="true" hidden="false" ht="14.4" outlineLevel="0" r="25">
      <c r="A25" s="8" t="n">
        <v>36591</v>
      </c>
      <c r="B25" s="4" t="n">
        <v>126</v>
      </c>
      <c r="C25" s="4" t="n">
        <v>129.13</v>
      </c>
      <c r="D25" s="4" t="n">
        <v>125</v>
      </c>
      <c r="E25" s="4" t="n">
        <v>125.69</v>
      </c>
      <c r="F25" s="4" t="n">
        <v>7520000</v>
      </c>
      <c r="G25" s="4" t="n">
        <v>31.29</v>
      </c>
      <c r="J25" s="9" t="n">
        <f aca="true">IF(ROW(E25) - 1 = $J$1,AVERAGE(E25:OFFSET(E25,  1-$J$1, 0)), IF(ROW(E25) &gt; $J$1, ((E25 - J24) * $I$4) + J24, ""))</f>
        <v>125.900041184725</v>
      </c>
      <c r="K25" s="9" t="n">
        <f aca="true">IF(ROW(E25) - 1 = $K$1,AVERAGE(E25:OFFSET(E25,  1-$K$1, 0)), IF(ROW(E25) &gt; $K$1, ((E25 - K24) * $I$6) + K24, ""))</f>
        <v>123.746291095012</v>
      </c>
      <c r="L25" s="10" t="n">
        <f aca="false">IF(K25&lt;&gt;"" , ((J25 - K25) / J25) * 100, "")</f>
        <v>1.7106825934653</v>
      </c>
      <c r="N25" s="11" t="n">
        <f aca="true">IF(ROW(L25) - $K$1 = $M$3,AVERAGE(L25:OFFSET(L25,  1-$M$3, 0)), IF(ROW(L25) - $K$1 &gt; $M$3, ((L25 - N24) * $M$5) + N24, ""))</f>
        <v>2.12086635647867</v>
      </c>
      <c r="O25" s="7" t="n">
        <f aca="false">IF(N25&lt;&gt;"", L25 - N25, "")</f>
        <v>-0.41018376301337</v>
      </c>
    </row>
    <row collapsed="false" customFormat="false" customHeight="true" hidden="false" ht="14.4" outlineLevel="0" r="26">
      <c r="A26" s="8" t="n">
        <v>36592</v>
      </c>
      <c r="B26" s="4" t="n">
        <v>126.44</v>
      </c>
      <c r="C26" s="4" t="n">
        <v>127.44</v>
      </c>
      <c r="D26" s="4" t="n">
        <v>121.12</v>
      </c>
      <c r="E26" s="4" t="n">
        <v>122.87</v>
      </c>
      <c r="F26" s="4" t="n">
        <v>9767600</v>
      </c>
      <c r="G26" s="4" t="n">
        <v>30.59</v>
      </c>
      <c r="J26" s="9" t="n">
        <f aca="true">IF(ROW(E26) - 1 = $J$1,AVERAGE(E26:OFFSET(E26,  1-$J$1, 0)), IF(ROW(E26) &gt; $J$1, ((E26 - J25) * $I$4) + J25, ""))</f>
        <v>123.880013728242</v>
      </c>
      <c r="K26" s="9" t="n">
        <f aca="true">IF(ROW(E26) - 1 = $K$1,AVERAGE(E26:OFFSET(E26,  1-$K$1, 0)), IF(ROW(E26) &gt; $K$1, ((E26 - K25) * $I$6) + K25, ""))</f>
        <v>123.454194063342</v>
      </c>
      <c r="L26" s="10" t="n">
        <f aca="false">IF(K26&lt;&gt;"" , ((J26 - K26) / J26) * 100, "")</f>
        <v>0.343735564829914</v>
      </c>
      <c r="N26" s="11" t="n">
        <f aca="true">IF(ROW(L26) - $K$1 = $M$3,AVERAGE(L26:OFFSET(L26,  1-$M$3, 0)), IF(ROW(L26) - $K$1 &gt; $M$3, ((L26 - N25) * $M$5) + N25, ""))</f>
        <v>1.23230096065429</v>
      </c>
      <c r="O26" s="7" t="n">
        <f aca="false">IF(N26&lt;&gt;"", L26 - N26, "")</f>
        <v>-0.888565395824376</v>
      </c>
    </row>
    <row collapsed="false" customFormat="false" customHeight="true" hidden="false" ht="14.4" outlineLevel="0" r="27">
      <c r="A27" s="8" t="n">
        <v>36593</v>
      </c>
      <c r="B27" s="4" t="n">
        <v>122.87</v>
      </c>
      <c r="C27" s="4" t="n">
        <v>123.94</v>
      </c>
      <c r="D27" s="4" t="n">
        <v>118.56</v>
      </c>
      <c r="E27" s="4" t="n">
        <v>122</v>
      </c>
      <c r="F27" s="4" t="n">
        <v>9690800</v>
      </c>
      <c r="G27" s="4" t="n">
        <v>30.37</v>
      </c>
      <c r="J27" s="9" t="n">
        <f aca="true">IF(ROW(E27) - 1 = $J$1,AVERAGE(E27:OFFSET(E27,  1-$J$1, 0)), IF(ROW(E27) &gt; $J$1, ((E27 - J26) * $I$4) + J26, ""))</f>
        <v>122.626671242747</v>
      </c>
      <c r="K27" s="9" t="n">
        <f aca="true">IF(ROW(E27) - 1 = $K$1,AVERAGE(E27:OFFSET(E27,  1-$K$1, 0)), IF(ROW(E27) &gt; $K$1, ((E27 - K26) * $I$6) + K26, ""))</f>
        <v>122.969462708894</v>
      </c>
      <c r="L27" s="10" t="n">
        <f aca="false">IF(K27&lt;&gt;"" , ((J27 - K27) / J27) * 100, "")</f>
        <v>-0.279540708944583</v>
      </c>
      <c r="N27" s="11" t="n">
        <f aca="true">IF(ROW(L27) - $K$1 = $M$3,AVERAGE(L27:OFFSET(L27,  1-$M$3, 0)), IF(ROW(L27) - $K$1 &gt; $M$3, ((L27 - N26) * $M$5) + N26, ""))</f>
        <v>0.476380125854853</v>
      </c>
      <c r="O27" s="7" t="n">
        <f aca="false">IF(N27&lt;&gt;"", L27 - N27, "")</f>
        <v>-0.755920834799437</v>
      </c>
    </row>
    <row collapsed="false" customFormat="false" customHeight="true" hidden="false" ht="14.4" outlineLevel="0" r="28">
      <c r="A28" s="8" t="n">
        <v>36594</v>
      </c>
      <c r="B28" s="4" t="n">
        <v>120.87</v>
      </c>
      <c r="C28" s="4" t="n">
        <v>125</v>
      </c>
      <c r="D28" s="4" t="n">
        <v>118.25</v>
      </c>
      <c r="E28" s="4" t="n">
        <v>122.25</v>
      </c>
      <c r="F28" s="4" t="n">
        <v>9884400</v>
      </c>
      <c r="G28" s="4" t="n">
        <v>30.43</v>
      </c>
      <c r="J28" s="9" t="n">
        <f aca="true">IF(ROW(E28) - 1 = $J$1,AVERAGE(E28:OFFSET(E28,  1-$J$1, 0)), IF(ROW(E28) &gt; $J$1, ((E28 - J27) * $I$4) + J27, ""))</f>
        <v>122.375557080916</v>
      </c>
      <c r="K28" s="9" t="n">
        <f aca="true">IF(ROW(E28) - 1 = $K$1,AVERAGE(E28:OFFSET(E28,  1-$K$1, 0)), IF(ROW(E28) &gt; $K$1, ((E28 - K27) * $I$6) + K27, ""))</f>
        <v>122.72964180593</v>
      </c>
      <c r="L28" s="10" t="n">
        <f aca="false">IF(K28&lt;&gt;"" , ((J28 - K28) / J28) * 100, "")</f>
        <v>-0.289342686938451</v>
      </c>
      <c r="N28" s="11" t="n">
        <f aca="true">IF(ROW(L28) - $K$1 = $M$3,AVERAGE(L28:OFFSET(L28,  1-$M$3, 0)), IF(ROW(L28) - $K$1 &gt; $M$3, ((L28 - N27) * $M$5) + N27, ""))</f>
        <v>0.0935187194582009</v>
      </c>
      <c r="O28" s="7" t="n">
        <f aca="false">IF(N28&lt;&gt;"", L28 - N28, "")</f>
        <v>-0.382861406396652</v>
      </c>
    </row>
    <row collapsed="false" customFormat="false" customHeight="true" hidden="false" ht="14.4" outlineLevel="0" r="29">
      <c r="A29" s="8" t="n">
        <v>36595</v>
      </c>
      <c r="B29" s="4" t="n">
        <v>121.69</v>
      </c>
      <c r="C29" s="4" t="n">
        <v>127.94</v>
      </c>
      <c r="D29" s="4" t="n">
        <v>121</v>
      </c>
      <c r="E29" s="4" t="n">
        <v>125.75</v>
      </c>
      <c r="F29" s="4" t="n">
        <v>8900800</v>
      </c>
      <c r="G29" s="4" t="n">
        <v>31.3</v>
      </c>
      <c r="J29" s="9" t="n">
        <f aca="true">IF(ROW(E29) - 1 = $J$1,AVERAGE(E29:OFFSET(E29,  1-$J$1, 0)), IF(ROW(E29) &gt; $J$1, ((E29 - J28) * $I$4) + J28, ""))</f>
        <v>124.625185693639</v>
      </c>
      <c r="K29" s="9" t="n">
        <f aca="true">IF(ROW(E29) - 1 = $K$1,AVERAGE(E29:OFFSET(E29,  1-$K$1, 0)), IF(ROW(E29) &gt; $K$1, ((E29 - K28) * $I$6) + K28, ""))</f>
        <v>123.73642787062</v>
      </c>
      <c r="L29" s="10" t="n">
        <f aca="false">IF(K29&lt;&gt;"" , ((J29 - K29) / J29) * 100, "")</f>
        <v>0.713144632902436</v>
      </c>
      <c r="N29" s="11" t="n">
        <f aca="true">IF(ROW(L29) - $K$1 = $M$3,AVERAGE(L29:OFFSET(L29,  1-$M$3, 0)), IF(ROW(L29) - $K$1 &gt; $M$3, ((L29 - N28) * $M$5) + N28, ""))</f>
        <v>0.403331676180318</v>
      </c>
      <c r="O29" s="7" t="n">
        <f aca="false">IF(N29&lt;&gt;"", L29 - N29, "")</f>
        <v>0.309812956722117</v>
      </c>
    </row>
    <row collapsed="false" customFormat="false" customHeight="true" hidden="false" ht="14.4" outlineLevel="0" r="30">
      <c r="A30" s="8" t="n">
        <v>36598</v>
      </c>
      <c r="B30" s="4" t="n">
        <v>122.12</v>
      </c>
      <c r="C30" s="4" t="n">
        <v>126.5</v>
      </c>
      <c r="D30" s="4" t="n">
        <v>119.5</v>
      </c>
      <c r="E30" s="4" t="n">
        <v>121.31</v>
      </c>
      <c r="F30" s="4" t="n">
        <v>10864400</v>
      </c>
      <c r="G30" s="4" t="n">
        <v>30.2</v>
      </c>
      <c r="J30" s="9" t="n">
        <f aca="true">IF(ROW(E30) - 1 = $J$1,AVERAGE(E30:OFFSET(E30,  1-$J$1, 0)), IF(ROW(E30) &gt; $J$1, ((E30 - J29) * $I$4) + J29, ""))</f>
        <v>122.41506189788</v>
      </c>
      <c r="K30" s="9" t="n">
        <f aca="true">IF(ROW(E30) - 1 = $K$1,AVERAGE(E30:OFFSET(E30,  1-$K$1, 0)), IF(ROW(E30) &gt; $K$1, ((E30 - K29) * $I$6) + K29, ""))</f>
        <v>122.927618580413</v>
      </c>
      <c r="L30" s="10" t="n">
        <f aca="false">IF(K30&lt;&gt;"" , ((J30 - K30) / J30) * 100, "")</f>
        <v>-0.418703936090149</v>
      </c>
      <c r="N30" s="11" t="n">
        <f aca="true">IF(ROW(L30) - $K$1 = $M$3,AVERAGE(L30:OFFSET(L30,  1-$M$3, 0)), IF(ROW(L30) - $K$1 &gt; $M$3, ((L30 - N29) * $M$5) + N29, ""))</f>
        <v>-0.00768612995491524</v>
      </c>
      <c r="O30" s="7" t="n">
        <f aca="false">IF(N30&lt;&gt;"", L30 - N30, "")</f>
        <v>-0.411017806135234</v>
      </c>
    </row>
    <row collapsed="false" customFormat="false" customHeight="true" hidden="false" ht="14.4" outlineLevel="0" r="31">
      <c r="A31" s="8" t="n">
        <v>36599</v>
      </c>
      <c r="B31" s="4" t="n">
        <v>121.22</v>
      </c>
      <c r="C31" s="4" t="n">
        <v>124.25</v>
      </c>
      <c r="D31" s="4" t="n">
        <v>114</v>
      </c>
      <c r="E31" s="4" t="n">
        <v>114.25</v>
      </c>
      <c r="F31" s="4" t="n">
        <v>15321200</v>
      </c>
      <c r="G31" s="4" t="n">
        <v>28.44</v>
      </c>
      <c r="J31" s="9" t="n">
        <f aca="true">IF(ROW(E31) - 1 = $J$1,AVERAGE(E31:OFFSET(E31,  1-$J$1, 0)), IF(ROW(E31) &gt; $J$1, ((E31 - J30) * $I$4) + J30, ""))</f>
        <v>116.971687299293</v>
      </c>
      <c r="K31" s="9" t="n">
        <f aca="true">IF(ROW(E31) - 1 = $K$1,AVERAGE(E31:OFFSET(E31,  1-$K$1, 0)), IF(ROW(E31) &gt; $K$1, ((E31 - K30) * $I$6) + K30, ""))</f>
        <v>120.035079053609</v>
      </c>
      <c r="L31" s="10" t="n">
        <f aca="false">IF(K31&lt;&gt;"" , ((J31 - K31) / J31) * 100, "")</f>
        <v>-2.61891729960032</v>
      </c>
      <c r="N31" s="11" t="n">
        <f aca="true">IF(ROW(L31) - $K$1 = $M$3,AVERAGE(L31:OFFSET(L31,  1-$M$3, 0)), IF(ROW(L31) - $K$1 &gt; $M$3, ((L31 - N30) * $M$5) + N30, ""))</f>
        <v>-1.31330171477762</v>
      </c>
      <c r="O31" s="7" t="n">
        <f aca="false">IF(N31&lt;&gt;"", L31 - N31, "")</f>
        <v>-1.3056155848227</v>
      </c>
    </row>
    <row collapsed="false" customFormat="false" customHeight="true" hidden="false" ht="14.4" outlineLevel="0" r="32">
      <c r="A32" s="8" t="n">
        <v>36600</v>
      </c>
      <c r="B32" s="4" t="n">
        <v>115.62</v>
      </c>
      <c r="C32" s="4" t="n">
        <v>120.25</v>
      </c>
      <c r="D32" s="4" t="n">
        <v>114.12</v>
      </c>
      <c r="E32" s="4" t="n">
        <v>116.25</v>
      </c>
      <c r="F32" s="4" t="n">
        <v>15845200</v>
      </c>
      <c r="G32" s="4" t="n">
        <v>28.94</v>
      </c>
      <c r="J32" s="9" t="n">
        <f aca="true">IF(ROW(E32) - 1 = $J$1,AVERAGE(E32:OFFSET(E32,  1-$J$1, 0)), IF(ROW(E32) &gt; $J$1, ((E32 - J31) * $I$4) + J31, ""))</f>
        <v>116.490562433098</v>
      </c>
      <c r="K32" s="9" t="n">
        <f aca="true">IF(ROW(E32) - 1 = $K$1,AVERAGE(E32:OFFSET(E32,  1-$K$1, 0)), IF(ROW(E32) &gt; $K$1, ((E32 - K31) * $I$6) + K31, ""))</f>
        <v>118.773386035739</v>
      </c>
      <c r="L32" s="10" t="n">
        <f aca="false">IF(K32&lt;&gt;"" , ((J32 - K32) / J32) * 100, "")</f>
        <v>-1.95966398904847</v>
      </c>
      <c r="N32" s="11" t="n">
        <f aca="true">IF(ROW(L32) - $K$1 = $M$3,AVERAGE(L32:OFFSET(L32,  1-$M$3, 0)), IF(ROW(L32) - $K$1 &gt; $M$3, ((L32 - N31) * $M$5) + N31, ""))</f>
        <v>-1.63648285191304</v>
      </c>
      <c r="O32" s="7" t="n">
        <f aca="false">IF(N32&lt;&gt;"", L32 - N32, "")</f>
        <v>-0.323181137135428</v>
      </c>
    </row>
    <row collapsed="false" customFormat="false" customHeight="true" hidden="false" ht="14.4" outlineLevel="0" r="33">
      <c r="A33" s="8" t="n">
        <v>36601</v>
      </c>
      <c r="B33" s="4" t="n">
        <v>117.31</v>
      </c>
      <c r="C33" s="4" t="n">
        <v>122</v>
      </c>
      <c r="D33" s="4" t="n">
        <v>114.5</v>
      </c>
      <c r="E33" s="4" t="n">
        <v>121.56</v>
      </c>
      <c r="F33" s="4" t="n">
        <v>13516800</v>
      </c>
      <c r="G33" s="4" t="n">
        <v>30.26</v>
      </c>
      <c r="J33" s="9" t="n">
        <f aca="true">IF(ROW(E33) - 1 = $J$1,AVERAGE(E33:OFFSET(E33,  1-$J$1, 0)), IF(ROW(E33) &gt; $J$1, ((E33 - J32) * $I$4) + J32, ""))</f>
        <v>119.870187477699</v>
      </c>
      <c r="K33" s="9" t="n">
        <f aca="true">IF(ROW(E33) - 1 = $K$1,AVERAGE(E33:OFFSET(E33,  1-$K$1, 0)), IF(ROW(E33) &gt; $K$1, ((E33 - K32) * $I$6) + K32, ""))</f>
        <v>119.702257357159</v>
      </c>
      <c r="L33" s="10" t="n">
        <f aca="false">IF(K33&lt;&gt;"" , ((J33 - K33) / J33) * 100, "")</f>
        <v>0.140093316005741</v>
      </c>
      <c r="N33" s="11" t="n">
        <f aca="true">IF(ROW(L33) - $K$1 = $M$3,AVERAGE(L33:OFFSET(L33,  1-$M$3, 0)), IF(ROW(L33) - $K$1 &gt; $M$3, ((L33 - N32) * $M$5) + N32, ""))</f>
        <v>-0.748194767953651</v>
      </c>
      <c r="O33" s="7" t="n">
        <f aca="false">IF(N33&lt;&gt;"", L33 - N33, "")</f>
        <v>0.888288083959392</v>
      </c>
    </row>
    <row collapsed="false" customFormat="false" customHeight="true" hidden="false" ht="14.4" outlineLevel="0" r="34">
      <c r="A34" s="8" t="n">
        <v>36602</v>
      </c>
      <c r="B34" s="4" t="n">
        <v>120.12</v>
      </c>
      <c r="C34" s="4" t="n">
        <v>125</v>
      </c>
      <c r="D34" s="4" t="n">
        <v>119.62</v>
      </c>
      <c r="E34" s="4" t="n">
        <v>125</v>
      </c>
      <c r="F34" s="4" t="n">
        <v>10902400</v>
      </c>
      <c r="G34" s="4" t="n">
        <v>31.12</v>
      </c>
      <c r="J34" s="9" t="n">
        <f aca="true">IF(ROW(E34) - 1 = $J$1,AVERAGE(E34:OFFSET(E34,  1-$J$1, 0)), IF(ROW(E34) &gt; $J$1, ((E34 - J33) * $I$4) + J33, ""))</f>
        <v>123.290062492566</v>
      </c>
      <c r="K34" s="9" t="n">
        <f aca="true">IF(ROW(E34) - 1 = $K$1,AVERAGE(E34:OFFSET(E34,  1-$K$1, 0)), IF(ROW(E34) &gt; $K$1, ((E34 - K33) * $I$6) + K33, ""))</f>
        <v>121.46817157144</v>
      </c>
      <c r="L34" s="10" t="n">
        <f aca="false">IF(K34&lt;&gt;"" , ((J34 - K34) / J34) * 100, "")</f>
        <v>1.47772730769493</v>
      </c>
      <c r="N34" s="11" t="n">
        <f aca="true">IF(ROW(L34) - $K$1 = $M$3,AVERAGE(L34:OFFSET(L34,  1-$M$3, 0)), IF(ROW(L34) - $K$1 &gt; $M$3, ((L34 - N33) * $M$5) + N33, ""))</f>
        <v>0.364766269870638</v>
      </c>
      <c r="O34" s="7" t="n">
        <f aca="false">IF(N34&lt;&gt;"", L34 - N34, "")</f>
        <v>1.11296103782429</v>
      </c>
    </row>
    <row collapsed="false" customFormat="false" customHeight="true" hidden="false" ht="14.4" outlineLevel="0" r="35">
      <c r="A35" s="8" t="n">
        <v>36605</v>
      </c>
      <c r="B35" s="4" t="n">
        <v>123.5</v>
      </c>
      <c r="C35" s="4" t="n">
        <v>126.25</v>
      </c>
      <c r="D35" s="4" t="n">
        <v>122.37</v>
      </c>
      <c r="E35" s="4" t="n">
        <v>123</v>
      </c>
      <c r="F35" s="4" t="n">
        <v>7316400</v>
      </c>
      <c r="G35" s="4" t="n">
        <v>30.62</v>
      </c>
      <c r="J35" s="9" t="n">
        <f aca="true">IF(ROW(E35) - 1 = $J$1,AVERAGE(E35:OFFSET(E35,  1-$J$1, 0)), IF(ROW(E35) &gt; $J$1, ((E35 - J34) * $I$4) + J34, ""))</f>
        <v>123.096687497522</v>
      </c>
      <c r="K35" s="9" t="n">
        <f aca="true">IF(ROW(E35) - 1 = $K$1,AVERAGE(E35:OFFSET(E35,  1-$K$1, 0)), IF(ROW(E35) &gt; $K$1, ((E35 - K34) * $I$6) + K34, ""))</f>
        <v>121.978781047626</v>
      </c>
      <c r="L35" s="10" t="n">
        <f aca="false">IF(K35&lt;&gt;"" , ((J35 - K35) / J35) * 100, "")</f>
        <v>0.908153153932944</v>
      </c>
      <c r="N35" s="11" t="n">
        <f aca="true">IF(ROW(L35) - $K$1 = $M$3,AVERAGE(L35:OFFSET(L35,  1-$M$3, 0)), IF(ROW(L35) - $K$1 &gt; $M$3, ((L35 - N34) * $M$5) + N34, ""))</f>
        <v>0.636459711901791</v>
      </c>
      <c r="O35" s="7" t="n">
        <f aca="false">IF(N35&lt;&gt;"", L35 - N35, "")</f>
        <v>0.271693442031153</v>
      </c>
    </row>
    <row collapsed="false" customFormat="false" customHeight="true" hidden="false" ht="14.4" outlineLevel="0" r="36">
      <c r="A36" s="8" t="n">
        <v>36606</v>
      </c>
      <c r="B36" s="4" t="n">
        <v>122.56</v>
      </c>
      <c r="C36" s="4" t="n">
        <v>136.75</v>
      </c>
      <c r="D36" s="4" t="n">
        <v>121.62</v>
      </c>
      <c r="E36" s="4" t="n">
        <v>134.94</v>
      </c>
      <c r="F36" s="4" t="n">
        <v>18729200</v>
      </c>
      <c r="G36" s="4" t="n">
        <v>33.59</v>
      </c>
      <c r="J36" s="9" t="n">
        <f aca="true">IF(ROW(E36) - 1 = $J$1,AVERAGE(E36:OFFSET(E36,  1-$J$1, 0)), IF(ROW(E36) &gt; $J$1, ((E36 - J35) * $I$4) + J35, ""))</f>
        <v>130.992229165841</v>
      </c>
      <c r="K36" s="9" t="n">
        <f aca="true">IF(ROW(E36) - 1 = $K$1,AVERAGE(E36:OFFSET(E36,  1-$K$1, 0)), IF(ROW(E36) &gt; $K$1, ((E36 - K35) * $I$6) + K35, ""))</f>
        <v>126.299187365084</v>
      </c>
      <c r="L36" s="10" t="n">
        <f aca="false">IF(K36&lt;&gt;"" , ((J36 - K36) / J36) * 100, "")</f>
        <v>3.58268717972184</v>
      </c>
      <c r="N36" s="11" t="n">
        <f aca="true">IF(ROW(L36) - $K$1 = $M$3,AVERAGE(L36:OFFSET(L36,  1-$M$3, 0)), IF(ROW(L36) - $K$1 &gt; $M$3, ((L36 - N35) * $M$5) + N35, ""))</f>
        <v>2.10957344581182</v>
      </c>
      <c r="O36" s="7" t="n">
        <f aca="false">IF(N36&lt;&gt;"", L36 - N36, "")</f>
        <v>1.47311373391003</v>
      </c>
    </row>
    <row collapsed="false" customFormat="false" customHeight="true" hidden="false" ht="14.4" outlineLevel="0" r="37">
      <c r="A37" s="8" t="n">
        <v>36607</v>
      </c>
      <c r="B37" s="4" t="n">
        <v>132.78</v>
      </c>
      <c r="C37" s="4" t="n">
        <v>144.38</v>
      </c>
      <c r="D37" s="4" t="n">
        <v>131.56</v>
      </c>
      <c r="E37" s="4" t="n">
        <v>144.19</v>
      </c>
      <c r="F37" s="4" t="n">
        <v>20288800</v>
      </c>
      <c r="G37" s="4" t="n">
        <v>35.89</v>
      </c>
      <c r="J37" s="9" t="n">
        <f aca="true">IF(ROW(E37) - 1 = $J$1,AVERAGE(E37:OFFSET(E37,  1-$J$1, 0)), IF(ROW(E37) &gt; $J$1, ((E37 - J36) * $I$4) + J36, ""))</f>
        <v>139.79074305528</v>
      </c>
      <c r="K37" s="9" t="n">
        <f aca="true">IF(ROW(E37) - 1 = $K$1,AVERAGE(E37:OFFSET(E37,  1-$K$1, 0)), IF(ROW(E37) &gt; $K$1, ((E37 - K36) * $I$6) + K36, ""))</f>
        <v>132.262791576723</v>
      </c>
      <c r="L37" s="10" t="n">
        <f aca="false">IF(K37&lt;&gt;"" , ((J37 - K37) / J37) * 100, "")</f>
        <v>5.38515735307341</v>
      </c>
      <c r="N37" s="11" t="n">
        <f aca="true">IF(ROW(L37) - $K$1 = $M$3,AVERAGE(L37:OFFSET(L37,  1-$M$3, 0)), IF(ROW(L37) - $K$1 &gt; $M$3, ((L37 - N36) * $M$5) + N36, ""))</f>
        <v>3.74736539944261</v>
      </c>
      <c r="O37" s="7" t="n">
        <f aca="false">IF(N37&lt;&gt;"", L37 - N37, "")</f>
        <v>1.6377919536308</v>
      </c>
    </row>
    <row collapsed="false" customFormat="false" customHeight="true" hidden="false" ht="14.4" outlineLevel="0" r="38">
      <c r="A38" s="8" t="n">
        <v>36608</v>
      </c>
      <c r="B38" s="4" t="n">
        <v>142</v>
      </c>
      <c r="C38" s="4" t="n">
        <v>150.38</v>
      </c>
      <c r="D38" s="4" t="n">
        <v>140</v>
      </c>
      <c r="E38" s="4" t="n">
        <v>141.31</v>
      </c>
      <c r="F38" s="4" t="n">
        <v>20098000</v>
      </c>
      <c r="G38" s="4" t="n">
        <v>35.18</v>
      </c>
      <c r="J38" s="9" t="n">
        <f aca="true">IF(ROW(E38) - 1 = $J$1,AVERAGE(E38:OFFSET(E38,  1-$J$1, 0)), IF(ROW(E38) &gt; $J$1, ((E38 - J37) * $I$4) + J37, ""))</f>
        <v>140.803581018427</v>
      </c>
      <c r="K38" s="9" t="n">
        <f aca="true">IF(ROW(E38) - 1 = $K$1,AVERAGE(E38:OFFSET(E38,  1-$K$1, 0)), IF(ROW(E38) &gt; $K$1, ((E38 - K37) * $I$6) + K37, ""))</f>
        <v>135.278527717815</v>
      </c>
      <c r="L38" s="10" t="n">
        <f aca="false">IF(K38&lt;&gt;"" , ((J38 - K38) / J38) * 100, "")</f>
        <v>3.92394373825509</v>
      </c>
      <c r="N38" s="11" t="n">
        <f aca="true">IF(ROW(L38) - $K$1 = $M$3,AVERAGE(L38:OFFSET(L38,  1-$M$3, 0)), IF(ROW(L38) - $K$1 &gt; $M$3, ((L38 - N37) * $M$5) + N37, ""))</f>
        <v>3.83565456884885</v>
      </c>
      <c r="O38" s="7" t="n">
        <f aca="false">IF(N38&lt;&gt;"", L38 - N38, "")</f>
        <v>0.088289169406238</v>
      </c>
    </row>
    <row collapsed="false" customFormat="false" customHeight="true" hidden="false" ht="14.4" outlineLevel="0" r="39">
      <c r="A39" s="8" t="n">
        <v>36609</v>
      </c>
      <c r="B39" s="4" t="n">
        <v>142.44</v>
      </c>
      <c r="C39" s="4" t="n">
        <v>143.94</v>
      </c>
      <c r="D39" s="4" t="n">
        <v>135.5</v>
      </c>
      <c r="E39" s="4" t="n">
        <v>138.69</v>
      </c>
      <c r="F39" s="4" t="n">
        <v>15962000</v>
      </c>
      <c r="G39" s="4" t="n">
        <v>34.52</v>
      </c>
      <c r="J39" s="9" t="n">
        <f aca="true">IF(ROW(E39) - 1 = $J$1,AVERAGE(E39:OFFSET(E39,  1-$J$1, 0)), IF(ROW(E39) &gt; $J$1, ((E39 - J38) * $I$4) + J38, ""))</f>
        <v>139.394527006142</v>
      </c>
      <c r="K39" s="9" t="n">
        <f aca="true">IF(ROW(E39) - 1 = $K$1,AVERAGE(E39:OFFSET(E39,  1-$K$1, 0)), IF(ROW(E39) &gt; $K$1, ((E39 - K38) * $I$6) + K38, ""))</f>
        <v>136.41568514521</v>
      </c>
      <c r="L39" s="10" t="n">
        <f aca="false">IF(K39&lt;&gt;"" , ((J39 - K39) / J39) * 100, "")</f>
        <v>2.13698623963968</v>
      </c>
      <c r="N39" s="11" t="n">
        <f aca="true">IF(ROW(L39) - $K$1 = $M$3,AVERAGE(L39:OFFSET(L39,  1-$M$3, 0)), IF(ROW(L39) - $K$1 &gt; $M$3, ((L39 - N38) * $M$5) + N38, ""))</f>
        <v>2.98632040424427</v>
      </c>
      <c r="O39" s="7" t="n">
        <f aca="false">IF(N39&lt;&gt;"", L39 - N39, "")</f>
        <v>-0.849334164604586</v>
      </c>
    </row>
    <row collapsed="false" customFormat="false" customHeight="true" hidden="false" ht="14.4" outlineLevel="0" r="40">
      <c r="A40" s="8" t="n">
        <v>36612</v>
      </c>
      <c r="B40" s="4" t="n">
        <v>137.63</v>
      </c>
      <c r="C40" s="4" t="n">
        <v>144.75</v>
      </c>
      <c r="D40" s="4" t="n">
        <v>136.88</v>
      </c>
      <c r="E40" s="4" t="n">
        <v>139.56</v>
      </c>
      <c r="F40" s="4" t="n">
        <v>9976800</v>
      </c>
      <c r="G40" s="4" t="n">
        <v>34.74</v>
      </c>
      <c r="J40" s="9" t="n">
        <f aca="true">IF(ROW(E40) - 1 = $J$1,AVERAGE(E40:OFFSET(E40,  1-$J$1, 0)), IF(ROW(E40) &gt; $J$1, ((E40 - J39) * $I$4) + J39, ""))</f>
        <v>139.504842335381</v>
      </c>
      <c r="K40" s="9" t="n">
        <f aca="true">IF(ROW(E40) - 1 = $K$1,AVERAGE(E40:OFFSET(E40,  1-$K$1, 0)), IF(ROW(E40) &gt; $K$1, ((E40 - K39) * $I$6) + K39, ""))</f>
        <v>137.463790096807</v>
      </c>
      <c r="L40" s="10" t="n">
        <f aca="false">IF(K40&lt;&gt;"" , ((J40 - K40) / J40) * 100, "")</f>
        <v>1.46306909810852</v>
      </c>
      <c r="N40" s="11" t="n">
        <f aca="true">IF(ROW(L40) - $K$1 = $M$3,AVERAGE(L40:OFFSET(L40,  1-$M$3, 0)), IF(ROW(L40) - $K$1 &gt; $M$3, ((L40 - N39) * $M$5) + N39, ""))</f>
        <v>2.22469475117639</v>
      </c>
      <c r="O40" s="7" t="n">
        <f aca="false">IF(N40&lt;&gt;"", L40 - N40, "")</f>
        <v>-0.761625653067873</v>
      </c>
    </row>
    <row collapsed="false" customFormat="false" customHeight="true" hidden="false" ht="14.4" outlineLevel="0" r="41">
      <c r="A41" s="8" t="n">
        <v>36613</v>
      </c>
      <c r="B41" s="4" t="n">
        <v>137.25</v>
      </c>
      <c r="C41" s="4" t="n">
        <v>142</v>
      </c>
      <c r="D41" s="4" t="n">
        <v>137.13</v>
      </c>
      <c r="E41" s="4" t="n">
        <v>139.13</v>
      </c>
      <c r="F41" s="4" t="n">
        <v>7253600</v>
      </c>
      <c r="G41" s="4" t="n">
        <v>34.63</v>
      </c>
      <c r="J41" s="9" t="n">
        <f aca="true">IF(ROW(E41) - 1 = $J$1,AVERAGE(E41:OFFSET(E41,  1-$J$1, 0)), IF(ROW(E41) &gt; $J$1, ((E41 - J40) * $I$4) + J40, ""))</f>
        <v>139.254947445127</v>
      </c>
      <c r="K41" s="9" t="n">
        <f aca="true">IF(ROW(E41) - 1 = $K$1,AVERAGE(E41:OFFSET(E41,  1-$K$1, 0)), IF(ROW(E41) &gt; $K$1, ((E41 - K40) * $I$6) + K40, ""))</f>
        <v>138.019193397871</v>
      </c>
      <c r="L41" s="10" t="n">
        <f aca="false">IF(K41&lt;&gt;"" , ((J41 - K41) / J41) * 100, "")</f>
        <v>0.887404052730447</v>
      </c>
      <c r="N41" s="11" t="n">
        <f aca="true">IF(ROW(L41) - $K$1 = $M$3,AVERAGE(L41:OFFSET(L41,  1-$M$3, 0)), IF(ROW(L41) - $K$1 &gt; $M$3, ((L41 - N40) * $M$5) + N40, ""))</f>
        <v>1.55604940195342</v>
      </c>
      <c r="O41" s="7" t="n">
        <f aca="false">IF(N41&lt;&gt;"", L41 - N41, "")</f>
        <v>-0.668645349222973</v>
      </c>
    </row>
    <row collapsed="false" customFormat="false" customHeight="true" hidden="false" ht="14.4" outlineLevel="0" r="42">
      <c r="A42" s="8" t="n">
        <v>36614</v>
      </c>
      <c r="B42" s="4" t="n">
        <v>139.38</v>
      </c>
      <c r="C42" s="4" t="n">
        <v>139.44</v>
      </c>
      <c r="D42" s="4" t="n">
        <v>133.83</v>
      </c>
      <c r="E42" s="4" t="n">
        <v>135.94</v>
      </c>
      <c r="F42" s="4" t="n">
        <v>8568800</v>
      </c>
      <c r="G42" s="4" t="n">
        <v>33.84</v>
      </c>
      <c r="J42" s="9" t="n">
        <f aca="true">IF(ROW(E42) - 1 = $J$1,AVERAGE(E42:OFFSET(E42,  1-$J$1, 0)), IF(ROW(E42) &gt; $J$1, ((E42 - J41) * $I$4) + J41, ""))</f>
        <v>137.044982481709</v>
      </c>
      <c r="K42" s="9" t="n">
        <f aca="true">IF(ROW(E42) - 1 = $K$1,AVERAGE(E42:OFFSET(E42,  1-$K$1, 0)), IF(ROW(E42) &gt; $K$1, ((E42 - K41) * $I$6) + K41, ""))</f>
        <v>137.326128931914</v>
      </c>
      <c r="L42" s="10" t="n">
        <f aca="false">IF(K42&lt;&gt;"" , ((J42 - K42) / J42) * 100, "")</f>
        <v>-0.205149028526232</v>
      </c>
      <c r="N42" s="11" t="n">
        <f aca="true">IF(ROW(L42) - $K$1 = $M$3,AVERAGE(L42:OFFSET(L42,  1-$M$3, 0)), IF(ROW(L42) - $K$1 &gt; $M$3, ((L42 - N41) * $M$5) + N41, ""))</f>
        <v>0.675450186713594</v>
      </c>
      <c r="O42" s="7" t="n">
        <f aca="false">IF(N42&lt;&gt;"", L42 - N42, "")</f>
        <v>-0.880599215239826</v>
      </c>
    </row>
    <row collapsed="false" customFormat="false" customHeight="true" hidden="false" ht="14.4" outlineLevel="0" r="43">
      <c r="A43" s="8" t="n">
        <v>36615</v>
      </c>
      <c r="B43" s="4" t="n">
        <v>133.56</v>
      </c>
      <c r="C43" s="4" t="n">
        <v>137.69</v>
      </c>
      <c r="D43" s="4" t="n">
        <v>125.44</v>
      </c>
      <c r="E43" s="4" t="n">
        <v>125.75</v>
      </c>
      <c r="F43" s="4" t="n">
        <v>14800000</v>
      </c>
      <c r="G43" s="4" t="n">
        <v>31.3</v>
      </c>
      <c r="J43" s="9" t="n">
        <f aca="true">IF(ROW(E43) - 1 = $J$1,AVERAGE(E43:OFFSET(E43,  1-$J$1, 0)), IF(ROW(E43) &gt; $J$1, ((E43 - J42) * $I$4) + J42, ""))</f>
        <v>129.51499416057</v>
      </c>
      <c r="K43" s="9" t="n">
        <f aca="true">IF(ROW(E43) - 1 = $K$1,AVERAGE(E43:OFFSET(E43,  1-$K$1, 0)), IF(ROW(E43) &gt; $K$1, ((E43 - K42) * $I$6) + K42, ""))</f>
        <v>133.467419287943</v>
      </c>
      <c r="L43" s="10" t="n">
        <f aca="false">IF(K43&lt;&gt;"" , ((J43 - K43) / J43) * 100, "")</f>
        <v>-3.05171239283152</v>
      </c>
      <c r="N43" s="11" t="n">
        <f aca="true">IF(ROW(L43) - $K$1 = $M$3,AVERAGE(L43:OFFSET(L43,  1-$M$3, 0)), IF(ROW(L43) - $K$1 &gt; $M$3, ((L43 - N42) * $M$5) + N42, ""))</f>
        <v>-1.18813110305896</v>
      </c>
      <c r="O43" s="7" t="n">
        <f aca="false">IF(N43&lt;&gt;"", L43 - N43, "")</f>
        <v>-1.86358128977256</v>
      </c>
    </row>
    <row collapsed="false" customFormat="false" customHeight="true" hidden="false" ht="14.4" outlineLevel="0" r="44">
      <c r="A44" s="8" t="n">
        <v>36616</v>
      </c>
      <c r="B44" s="4" t="n">
        <v>127.44</v>
      </c>
      <c r="C44" s="4" t="n">
        <v>137.25</v>
      </c>
      <c r="D44" s="4" t="n">
        <v>126</v>
      </c>
      <c r="E44" s="4" t="n">
        <v>135.81</v>
      </c>
      <c r="F44" s="4" t="n">
        <v>14457600</v>
      </c>
      <c r="G44" s="4" t="n">
        <v>33.81</v>
      </c>
      <c r="J44" s="9" t="n">
        <f aca="true">IF(ROW(E44) - 1 = $J$1,AVERAGE(E44:OFFSET(E44,  1-$J$1, 0)), IF(ROW(E44) &gt; $J$1, ((E44 - J43) * $I$4) + J43, ""))</f>
        <v>133.71166472019</v>
      </c>
      <c r="K44" s="9" t="n">
        <f aca="true">IF(ROW(E44) - 1 = $K$1,AVERAGE(E44:OFFSET(E44,  1-$K$1, 0)), IF(ROW(E44) &gt; $K$1, ((E44 - K43) * $I$6) + K43, ""))</f>
        <v>134.248279525295</v>
      </c>
      <c r="L44" s="10" t="n">
        <f aca="false">IF(K44&lt;&gt;"" , ((J44 - K44) / J44) * 100, "")</f>
        <v>-0.40132235749831</v>
      </c>
      <c r="N44" s="11" t="n">
        <f aca="true">IF(ROW(L44) - $K$1 = $M$3,AVERAGE(L44:OFFSET(L44,  1-$M$3, 0)), IF(ROW(L44) - $K$1 &gt; $M$3, ((L44 - N43) * $M$5) + N43, ""))</f>
        <v>-0.794726730278635</v>
      </c>
      <c r="O44" s="7" t="n">
        <f aca="false">IF(N44&lt;&gt;"", L44 - N44, "")</f>
        <v>0.393404372780326</v>
      </c>
    </row>
    <row collapsed="false" customFormat="false" customHeight="true" hidden="false" ht="14.4" outlineLevel="0" r="45">
      <c r="A45" s="8" t="n">
        <v>36619</v>
      </c>
      <c r="B45" s="4" t="n">
        <v>135.5</v>
      </c>
      <c r="C45" s="4" t="n">
        <v>139.5</v>
      </c>
      <c r="D45" s="4" t="n">
        <v>129.44</v>
      </c>
      <c r="E45" s="4" t="n">
        <v>133.31</v>
      </c>
      <c r="F45" s="4" t="n">
        <v>11742400</v>
      </c>
      <c r="G45" s="4" t="n">
        <v>33.19</v>
      </c>
      <c r="J45" s="9" t="n">
        <f aca="true">IF(ROW(E45) - 1 = $J$1,AVERAGE(E45:OFFSET(E45,  1-$J$1, 0)), IF(ROW(E45) &gt; $J$1, ((E45 - J44) * $I$4) + J44, ""))</f>
        <v>133.443888240063</v>
      </c>
      <c r="K45" s="9" t="n">
        <f aca="true">IF(ROW(E45) - 1 = $K$1,AVERAGE(E45:OFFSET(E45,  1-$K$1, 0)), IF(ROW(E45) &gt; $K$1, ((E45 - K44) * $I$6) + K44, ""))</f>
        <v>133.93551968353</v>
      </c>
      <c r="L45" s="10" t="n">
        <f aca="false">IF(K45&lt;&gt;"" , ((J45 - K45) / J45) * 100, "")</f>
        <v>-0.368418104381355</v>
      </c>
      <c r="N45" s="11" t="n">
        <f aca="true">IF(ROW(L45) - $K$1 = $M$3,AVERAGE(L45:OFFSET(L45,  1-$M$3, 0)), IF(ROW(L45) - $K$1 &gt; $M$3, ((L45 - N44) * $M$5) + N44, ""))</f>
        <v>-0.581572417329995</v>
      </c>
      <c r="O45" s="7" t="n">
        <f aca="false">IF(N45&lt;&gt;"", L45 - N45, "")</f>
        <v>0.21315431294864</v>
      </c>
    </row>
    <row collapsed="false" customFormat="false" customHeight="true" hidden="false" ht="14.4" outlineLevel="0" r="46">
      <c r="A46" s="8" t="n">
        <v>36620</v>
      </c>
      <c r="B46" s="4" t="n">
        <v>132.63</v>
      </c>
      <c r="C46" s="4" t="n">
        <v>133</v>
      </c>
      <c r="D46" s="4" t="n">
        <v>116.75</v>
      </c>
      <c r="E46" s="4" t="n">
        <v>127.31</v>
      </c>
      <c r="F46" s="4" t="n">
        <v>23596400</v>
      </c>
      <c r="G46" s="4" t="n">
        <v>31.69</v>
      </c>
      <c r="J46" s="9" t="n">
        <f aca="true">IF(ROW(E46) - 1 = $J$1,AVERAGE(E46:OFFSET(E46,  1-$J$1, 0)), IF(ROW(E46) &gt; $J$1, ((E46 - J45) * $I$4) + J45, ""))</f>
        <v>129.354629413354</v>
      </c>
      <c r="K46" s="9" t="n">
        <f aca="true">IF(ROW(E46) - 1 = $K$1,AVERAGE(E46:OFFSET(E46,  1-$K$1, 0)), IF(ROW(E46) &gt; $K$1, ((E46 - K45) * $I$6) + K45, ""))</f>
        <v>131.727013122353</v>
      </c>
      <c r="L46" s="10" t="n">
        <f aca="false">IF(K46&lt;&gt;"" , ((J46 - K46) / J46) * 100, "")</f>
        <v>-1.83401531105468</v>
      </c>
      <c r="N46" s="11" t="n">
        <f aca="true">IF(ROW(L46) - $K$1 = $M$3,AVERAGE(L46:OFFSET(L46,  1-$M$3, 0)), IF(ROW(L46) - $K$1 &gt; $M$3, ((L46 - N45) * $M$5) + N45, ""))</f>
        <v>-1.20779386419234</v>
      </c>
      <c r="O46" s="7" t="n">
        <f aca="false">IF(N46&lt;&gt;"", L46 - N46, "")</f>
        <v>-0.626221446862345</v>
      </c>
    </row>
    <row collapsed="false" customFormat="false" customHeight="true" hidden="false" ht="14.4" outlineLevel="0" r="47">
      <c r="A47" s="8" t="n">
        <v>36621</v>
      </c>
      <c r="B47" s="4" t="n">
        <v>126.47</v>
      </c>
      <c r="C47" s="4" t="n">
        <v>132.88</v>
      </c>
      <c r="D47" s="4" t="n">
        <v>124</v>
      </c>
      <c r="E47" s="4" t="n">
        <v>130.38</v>
      </c>
      <c r="F47" s="4" t="n">
        <v>16359200</v>
      </c>
      <c r="G47" s="4" t="n">
        <v>32.46</v>
      </c>
      <c r="J47" s="9" t="n">
        <f aca="true">IF(ROW(E47) - 1 = $J$1,AVERAGE(E47:OFFSET(E47,  1-$J$1, 0)), IF(ROW(E47) &gt; $J$1, ((E47 - J46) * $I$4) + J46, ""))</f>
        <v>130.038209804451</v>
      </c>
      <c r="K47" s="9" t="n">
        <f aca="true">IF(ROW(E47) - 1 = $K$1,AVERAGE(E47:OFFSET(E47,  1-$K$1, 0)), IF(ROW(E47) &gt; $K$1, ((E47 - K46) * $I$6) + K46, ""))</f>
        <v>131.278008748236</v>
      </c>
      <c r="L47" s="10" t="n">
        <f aca="false">IF(K47&lt;&gt;"" , ((J47 - K47) / J47) * 100, "")</f>
        <v>-0.953411267079514</v>
      </c>
      <c r="N47" s="11" t="n">
        <f aca="true">IF(ROW(L47) - $K$1 = $M$3,AVERAGE(L47:OFFSET(L47,  1-$M$3, 0)), IF(ROW(L47) - $K$1 &gt; $M$3, ((L47 - N46) * $M$5) + N46, ""))</f>
        <v>-1.08060256563593</v>
      </c>
      <c r="O47" s="7" t="n">
        <f aca="false">IF(N47&lt;&gt;"", L47 - N47, "")</f>
        <v>0.127191298556413</v>
      </c>
    </row>
    <row collapsed="false" customFormat="false" customHeight="true" hidden="false" ht="14.4" outlineLevel="0" r="48">
      <c r="A48" s="8" t="n">
        <v>36622</v>
      </c>
      <c r="B48" s="4" t="n">
        <v>130.63</v>
      </c>
      <c r="C48" s="4" t="n">
        <v>134.5</v>
      </c>
      <c r="D48" s="4" t="n">
        <v>123.25</v>
      </c>
      <c r="E48" s="4" t="n">
        <v>125.19</v>
      </c>
      <c r="F48" s="4" t="n">
        <v>9290800</v>
      </c>
      <c r="G48" s="4" t="n">
        <v>31.16</v>
      </c>
      <c r="J48" s="9" t="n">
        <f aca="true">IF(ROW(E48) - 1 = $J$1,AVERAGE(E48:OFFSET(E48,  1-$J$1, 0)), IF(ROW(E48) &gt; $J$1, ((E48 - J47) * $I$4) + J47, ""))</f>
        <v>126.806069934817</v>
      </c>
      <c r="K48" s="9" t="n">
        <f aca="true">IF(ROW(E48) - 1 = $K$1,AVERAGE(E48:OFFSET(E48,  1-$K$1, 0)), IF(ROW(E48) &gt; $K$1, ((E48 - K47) * $I$6) + K47, ""))</f>
        <v>129.248672498824</v>
      </c>
      <c r="L48" s="10" t="n">
        <f aca="false">IF(K48&lt;&gt;"" , ((J48 - K48) / J48) * 100, "")</f>
        <v>-1.92625050619593</v>
      </c>
      <c r="N48" s="11" t="n">
        <f aca="true">IF(ROW(L48) - $K$1 = $M$3,AVERAGE(L48:OFFSET(L48,  1-$M$3, 0)), IF(ROW(L48) - $K$1 &gt; $M$3, ((L48 - N47) * $M$5) + N47, ""))</f>
        <v>-1.50342653591593</v>
      </c>
      <c r="O48" s="7" t="n">
        <f aca="false">IF(N48&lt;&gt;"", L48 - N48, "")</f>
        <v>-0.42282397028</v>
      </c>
    </row>
    <row collapsed="false" customFormat="false" customHeight="true" hidden="false" ht="14.4" outlineLevel="0" r="49">
      <c r="A49" s="8" t="n">
        <v>36623</v>
      </c>
      <c r="B49" s="4" t="n">
        <v>127.25</v>
      </c>
      <c r="C49" s="4" t="n">
        <v>131.88</v>
      </c>
      <c r="D49" s="4" t="n">
        <v>125.5</v>
      </c>
      <c r="E49" s="4" t="n">
        <v>131.75</v>
      </c>
      <c r="F49" s="4" t="n">
        <v>8668800</v>
      </c>
      <c r="G49" s="4" t="n">
        <v>32.8</v>
      </c>
      <c r="J49" s="9" t="n">
        <f aca="true">IF(ROW(E49) - 1 = $J$1,AVERAGE(E49:OFFSET(E49,  1-$J$1, 0)), IF(ROW(E49) &gt; $J$1, ((E49 - J48) * $I$4) + J48, ""))</f>
        <v>130.102023311606</v>
      </c>
      <c r="K49" s="9" t="n">
        <f aca="true">IF(ROW(E49) - 1 = $K$1,AVERAGE(E49:OFFSET(E49,  1-$K$1, 0)), IF(ROW(E49) &gt; $K$1, ((E49 - K48) * $I$6) + K48, ""))</f>
        <v>130.082448332549</v>
      </c>
      <c r="L49" s="10" t="n">
        <f aca="false">IF(K49&lt;&gt;"" , ((J49 - K49) / J49) * 100, "")</f>
        <v>0.0150458682795988</v>
      </c>
      <c r="N49" s="11" t="n">
        <f aca="true">IF(ROW(L49) - $K$1 = $M$3,AVERAGE(L49:OFFSET(L49,  1-$M$3, 0)), IF(ROW(L49) - $K$1 &gt; $M$3, ((L49 - N48) * $M$5) + N48, ""))</f>
        <v>-0.744190333818164</v>
      </c>
      <c r="O49" s="7" t="n">
        <f aca="false">IF(N49&lt;&gt;"", L49 - N49, "")</f>
        <v>0.759236202097763</v>
      </c>
    </row>
    <row collapsed="false" customFormat="false" customHeight="true" hidden="false" ht="14.4" outlineLevel="0" r="50">
      <c r="A50" s="8" t="n">
        <v>36626</v>
      </c>
      <c r="B50" s="4" t="n">
        <v>131.69</v>
      </c>
      <c r="C50" s="4" t="n">
        <v>132.75</v>
      </c>
      <c r="D50" s="4" t="n">
        <v>124.75</v>
      </c>
      <c r="E50" s="4" t="n">
        <v>125</v>
      </c>
      <c r="F50" s="4" t="n">
        <v>7592400</v>
      </c>
      <c r="G50" s="4" t="n">
        <v>31.12</v>
      </c>
      <c r="J50" s="9" t="n">
        <f aca="true">IF(ROW(E50) - 1 = $J$1,AVERAGE(E50:OFFSET(E50,  1-$J$1, 0)), IF(ROW(E50) &gt; $J$1, ((E50 - J49) * $I$4) + J49, ""))</f>
        <v>126.700674437202</v>
      </c>
      <c r="K50" s="9" t="n">
        <f aca="true">IF(ROW(E50) - 1 = $K$1,AVERAGE(E50:OFFSET(E50,  1-$K$1, 0)), IF(ROW(E50) &gt; $K$1, ((E50 - K49) * $I$6) + K49, ""))</f>
        <v>128.388298888366</v>
      </c>
      <c r="L50" s="10" t="n">
        <f aca="false">IF(K50&lt;&gt;"" , ((J50 - K50) / J50) * 100, "")</f>
        <v>-1.33197748051504</v>
      </c>
      <c r="N50" s="11" t="n">
        <f aca="true">IF(ROW(L50) - $K$1 = $M$3,AVERAGE(L50:OFFSET(L50,  1-$M$3, 0)), IF(ROW(L50) - $K$1 &gt; $M$3, ((L50 - N49) * $M$5) + N49, ""))</f>
        <v>-1.0380839071666</v>
      </c>
      <c r="O50" s="7" t="n">
        <f aca="false">IF(N50&lt;&gt;"", L50 - N50, "")</f>
        <v>-0.29389357334844</v>
      </c>
    </row>
    <row collapsed="false" customFormat="false" customHeight="true" hidden="false" ht="14.4" outlineLevel="0" r="51">
      <c r="A51" s="8" t="n">
        <v>36627</v>
      </c>
      <c r="B51" s="4" t="n">
        <v>123.5</v>
      </c>
      <c r="C51" s="4" t="n">
        <v>124.87</v>
      </c>
      <c r="D51" s="4" t="n">
        <v>118.06</v>
      </c>
      <c r="E51" s="4" t="n">
        <v>119.44</v>
      </c>
      <c r="F51" s="4" t="n">
        <v>19368000</v>
      </c>
      <c r="G51" s="4" t="n">
        <v>29.73</v>
      </c>
      <c r="J51" s="9" t="n">
        <f aca="true">IF(ROW(E51) - 1 = $J$1,AVERAGE(E51:OFFSET(E51,  1-$J$1, 0)), IF(ROW(E51) &gt; $J$1, ((E51 - J50) * $I$4) + J50, ""))</f>
        <v>121.860224812401</v>
      </c>
      <c r="K51" s="9" t="n">
        <f aca="true">IF(ROW(E51) - 1 = $K$1,AVERAGE(E51:OFFSET(E51,  1-$K$1, 0)), IF(ROW(E51) &gt; $K$1, ((E51 - K50) * $I$6) + K50, ""))</f>
        <v>125.405532592244</v>
      </c>
      <c r="L51" s="10" t="n">
        <f aca="false">IF(K51&lt;&gt;"" , ((J51 - K51) / J51) * 100, "")</f>
        <v>-2.9093231899919</v>
      </c>
      <c r="N51" s="11" t="n">
        <f aca="true">IF(ROW(L51) - $K$1 = $M$3,AVERAGE(L51:OFFSET(L51,  1-$M$3, 0)), IF(ROW(L51) - $K$1 &gt; $M$3, ((L51 - N50) * $M$5) + N50, ""))</f>
        <v>-1.97370354857925</v>
      </c>
      <c r="O51" s="7" t="n">
        <f aca="false">IF(N51&lt;&gt;"", L51 - N51, "")</f>
        <v>-0.93561964141265</v>
      </c>
    </row>
    <row collapsed="false" customFormat="false" customHeight="true" hidden="false" ht="14.4" outlineLevel="0" r="52">
      <c r="A52" s="8" t="n">
        <v>36628</v>
      </c>
      <c r="B52" s="4" t="n">
        <v>119</v>
      </c>
      <c r="C52" s="4" t="n">
        <v>119</v>
      </c>
      <c r="D52" s="4" t="n">
        <v>104.87</v>
      </c>
      <c r="E52" s="4" t="n">
        <v>109.25</v>
      </c>
      <c r="F52" s="4" t="n">
        <v>33618800</v>
      </c>
      <c r="G52" s="4" t="n">
        <v>27.2</v>
      </c>
      <c r="J52" s="9" t="n">
        <f aca="true">IF(ROW(E52) - 1 = $J$1,AVERAGE(E52:OFFSET(E52,  1-$J$1, 0)), IF(ROW(E52) &gt; $J$1, ((E52 - J51) * $I$4) + J51, ""))</f>
        <v>113.4534082708</v>
      </c>
      <c r="K52" s="9" t="n">
        <f aca="true">IF(ROW(E52) - 1 = $K$1,AVERAGE(E52:OFFSET(E52,  1-$K$1, 0)), IF(ROW(E52) &gt; $K$1, ((E52 - K51) * $I$6) + K51, ""))</f>
        <v>120.020355061496</v>
      </c>
      <c r="L52" s="10" t="n">
        <f aca="false">IF(K52&lt;&gt;"" , ((J52 - K52) / J52) * 100, "")</f>
        <v>-5.78823227154295</v>
      </c>
      <c r="N52" s="11" t="n">
        <f aca="true">IF(ROW(L52) - $K$1 = $M$3,AVERAGE(L52:OFFSET(L52,  1-$M$3, 0)), IF(ROW(L52) - $K$1 &gt; $M$3, ((L52 - N51) * $M$5) + N51, ""))</f>
        <v>-3.8809679100611</v>
      </c>
      <c r="O52" s="7" t="n">
        <f aca="false">IF(N52&lt;&gt;"", L52 - N52, "")</f>
        <v>-1.90726436148185</v>
      </c>
    </row>
    <row collapsed="false" customFormat="false" customHeight="true" hidden="false" ht="14.4" outlineLevel="0" r="53">
      <c r="A53" s="8" t="n">
        <v>36629</v>
      </c>
      <c r="B53" s="4" t="n">
        <v>111.5</v>
      </c>
      <c r="C53" s="4" t="n">
        <v>120</v>
      </c>
      <c r="D53" s="4" t="n">
        <v>108.5</v>
      </c>
      <c r="E53" s="4" t="n">
        <v>113.81</v>
      </c>
      <c r="F53" s="4" t="n">
        <v>18923600</v>
      </c>
      <c r="G53" s="4" t="n">
        <v>28.33</v>
      </c>
      <c r="J53" s="9" t="n">
        <f aca="true">IF(ROW(E53) - 1 = $J$1,AVERAGE(E53:OFFSET(E53,  1-$J$1, 0)), IF(ROW(E53) &gt; $J$1, ((E53 - J52) * $I$4) + J52, ""))</f>
        <v>113.691136090267</v>
      </c>
      <c r="K53" s="9" t="n">
        <f aca="true">IF(ROW(E53) - 1 = $K$1,AVERAGE(E53:OFFSET(E53,  1-$K$1, 0)), IF(ROW(E53) &gt; $K$1, ((E53 - K52) * $I$6) + K52, ""))</f>
        <v>117.950236707664</v>
      </c>
      <c r="L53" s="10" t="n">
        <f aca="false">IF(K53&lt;&gt;"" , ((J53 - K53) / J53) * 100, "")</f>
        <v>-3.7462028825323</v>
      </c>
      <c r="N53" s="11" t="n">
        <f aca="true">IF(ROW(L53) - $K$1 = $M$3,AVERAGE(L53:OFFSET(L53,  1-$M$3, 0)), IF(ROW(L53) - $K$1 &gt; $M$3, ((L53 - N52) * $M$5) + N52, ""))</f>
        <v>-3.8135853962967</v>
      </c>
      <c r="O53" s="7" t="n">
        <f aca="false">IF(N53&lt;&gt;"", L53 - N53, "")</f>
        <v>0.0673825137644006</v>
      </c>
    </row>
    <row collapsed="false" customFormat="false" customHeight="true" hidden="false" ht="14.4" outlineLevel="0" r="54">
      <c r="A54" s="8" t="n">
        <v>36630</v>
      </c>
      <c r="B54" s="4" t="n">
        <v>109.31</v>
      </c>
      <c r="C54" s="4" t="n">
        <v>118</v>
      </c>
      <c r="D54" s="4" t="n">
        <v>109</v>
      </c>
      <c r="E54" s="4" t="n">
        <v>111.87</v>
      </c>
      <c r="F54" s="4" t="n">
        <v>23845600</v>
      </c>
      <c r="G54" s="4" t="n">
        <v>27.85</v>
      </c>
      <c r="J54" s="9" t="n">
        <f aca="true">IF(ROW(E54) - 1 = $J$1,AVERAGE(E54:OFFSET(E54,  1-$J$1, 0)), IF(ROW(E54) &gt; $J$1, ((E54 - J53) * $I$4) + J53, ""))</f>
        <v>112.477045363422</v>
      </c>
      <c r="K54" s="9" t="n">
        <f aca="true">IF(ROW(E54) - 1 = $K$1,AVERAGE(E54:OFFSET(E54,  1-$K$1, 0)), IF(ROW(E54) &gt; $K$1, ((E54 - K53) * $I$6) + K53, ""))</f>
        <v>115.923491138443</v>
      </c>
      <c r="L54" s="10" t="n">
        <f aca="false">IF(K54&lt;&gt;"" , ((J54 - K54) / J54) * 100, "")</f>
        <v>-3.0641325649022</v>
      </c>
      <c r="N54" s="11" t="n">
        <f aca="true">IF(ROW(L54) - $K$1 = $M$3,AVERAGE(L54:OFFSET(L54,  1-$M$3, 0)), IF(ROW(L54) - $K$1 &gt; $M$3, ((L54 - N53) * $M$5) + N53, ""))</f>
        <v>-3.43885898059945</v>
      </c>
      <c r="O54" s="7" t="n">
        <f aca="false">IF(N54&lt;&gt;"", L54 - N54, "")</f>
        <v>0.374726415697253</v>
      </c>
    </row>
    <row collapsed="false" customFormat="false" customHeight="true" hidden="false" ht="14.4" outlineLevel="0" r="55">
      <c r="A55" s="8" t="n">
        <v>36633</v>
      </c>
      <c r="B55" s="4" t="n">
        <v>109.5</v>
      </c>
      <c r="C55" s="4" t="n">
        <v>123.94</v>
      </c>
      <c r="D55" s="4" t="n">
        <v>109.06</v>
      </c>
      <c r="E55" s="4" t="n">
        <v>123.87</v>
      </c>
      <c r="F55" s="4" t="n">
        <v>14642400</v>
      </c>
      <c r="G55" s="4" t="n">
        <v>30.84</v>
      </c>
      <c r="J55" s="9" t="n">
        <f aca="true">IF(ROW(E55) - 1 = $J$1,AVERAGE(E55:OFFSET(E55,  1-$J$1, 0)), IF(ROW(E55) &gt; $J$1, ((E55 - J54) * $I$4) + J54, ""))</f>
        <v>120.072348454474</v>
      </c>
      <c r="K55" s="9" t="n">
        <f aca="true">IF(ROW(E55) - 1 = $K$1,AVERAGE(E55:OFFSET(E55,  1-$K$1, 0)), IF(ROW(E55) &gt; $K$1, ((E55 - K54) * $I$6) + K54, ""))</f>
        <v>118.572327425628</v>
      </c>
      <c r="L55" s="10" t="n">
        <f aca="false">IF(K55&lt;&gt;"" , ((J55 - K55) / J55) * 100, "")</f>
        <v>1.24926433783742</v>
      </c>
      <c r="N55" s="11" t="n">
        <f aca="true">IF(ROW(L55) - $K$1 = $M$3,AVERAGE(L55:OFFSET(L55,  1-$M$3, 0)), IF(ROW(L55) - $K$1 &gt; $M$3, ((L55 - N54) * $M$5) + N54, ""))</f>
        <v>-1.09479732138102</v>
      </c>
      <c r="O55" s="7" t="n">
        <f aca="false">IF(N55&lt;&gt;"", L55 - N55, "")</f>
        <v>2.34406165921843</v>
      </c>
    </row>
    <row collapsed="false" customFormat="false" customHeight="true" hidden="false" ht="14.4" outlineLevel="0" r="56">
      <c r="A56" s="8" t="n">
        <v>36634</v>
      </c>
      <c r="B56" s="4" t="n">
        <v>123.5</v>
      </c>
      <c r="C56" s="4" t="n">
        <v>126.87</v>
      </c>
      <c r="D56" s="4" t="n">
        <v>119.37</v>
      </c>
      <c r="E56" s="4" t="n">
        <v>126.87</v>
      </c>
      <c r="F56" s="4" t="n">
        <v>13962400</v>
      </c>
      <c r="G56" s="4" t="n">
        <v>31.58</v>
      </c>
      <c r="J56" s="9" t="n">
        <f aca="true">IF(ROW(E56) - 1 = $J$1,AVERAGE(E56:OFFSET(E56,  1-$J$1, 0)), IF(ROW(E56) &gt; $J$1, ((E56 - J55) * $I$4) + J55, ""))</f>
        <v>124.604116151491</v>
      </c>
      <c r="K56" s="9" t="n">
        <f aca="true">IF(ROW(E56) - 1 = $K$1,AVERAGE(E56:OFFSET(E56,  1-$K$1, 0)), IF(ROW(E56) &gt; $K$1, ((E56 - K55) * $I$6) + K55, ""))</f>
        <v>121.338218283752</v>
      </c>
      <c r="L56" s="10" t="n">
        <f aca="false">IF(K56&lt;&gt;"" , ((J56 - K56) / J56) * 100, "")</f>
        <v>2.62101924768556</v>
      </c>
      <c r="N56" s="11" t="n">
        <f aca="true">IF(ROW(L56) - $K$1 = $M$3,AVERAGE(L56:OFFSET(L56,  1-$M$3, 0)), IF(ROW(L56) - $K$1 &gt; $M$3, ((L56 - N55) * $M$5) + N55, ""))</f>
        <v>0.763110963152271</v>
      </c>
      <c r="O56" s="7" t="n">
        <f aca="false">IF(N56&lt;&gt;"", L56 - N56, "")</f>
        <v>1.85790828453329</v>
      </c>
    </row>
    <row collapsed="false" customFormat="false" customHeight="true" hidden="false" ht="14.4" outlineLevel="0" r="57">
      <c r="A57" s="8" t="n">
        <v>36635</v>
      </c>
      <c r="B57" s="4" t="n">
        <v>126.19</v>
      </c>
      <c r="C57" s="4" t="n">
        <v>130.25</v>
      </c>
      <c r="D57" s="4" t="n">
        <v>119.75</v>
      </c>
      <c r="E57" s="4" t="n">
        <v>121.12</v>
      </c>
      <c r="F57" s="4" t="n">
        <v>18586400</v>
      </c>
      <c r="G57" s="4" t="n">
        <v>30.15</v>
      </c>
      <c r="J57" s="9" t="n">
        <f aca="true">IF(ROW(E57) - 1 = $J$1,AVERAGE(E57:OFFSET(E57,  1-$J$1, 0)), IF(ROW(E57) &gt; $J$1, ((E57 - J56) * $I$4) + J56, ""))</f>
        <v>122.281372050497</v>
      </c>
      <c r="K57" s="9" t="n">
        <f aca="true">IF(ROW(E57) - 1 = $K$1,AVERAGE(E57:OFFSET(E57,  1-$K$1, 0)), IF(ROW(E57) &gt; $K$1, ((E57 - K56) * $I$6) + K56, ""))</f>
        <v>121.265478855835</v>
      </c>
      <c r="L57" s="10" t="n">
        <f aca="false">IF(K57&lt;&gt;"" , ((J57 - K57) / J57) * 100, "")</f>
        <v>0.830783280909485</v>
      </c>
      <c r="N57" s="11" t="n">
        <f aca="true">IF(ROW(L57) - $K$1 = $M$3,AVERAGE(L57:OFFSET(L57,  1-$M$3, 0)), IF(ROW(L57) - $K$1 &gt; $M$3, ((L57 - N56) * $M$5) + N56, ""))</f>
        <v>0.796947122030878</v>
      </c>
      <c r="O57" s="7" t="n">
        <f aca="false">IF(N57&lt;&gt;"", L57 - N57, "")</f>
        <v>0.0338361588786071</v>
      </c>
    </row>
    <row collapsed="false" customFormat="false" customHeight="true" hidden="false" ht="14.4" outlineLevel="0" r="58">
      <c r="A58" s="8" t="n">
        <v>36636</v>
      </c>
      <c r="B58" s="4" t="n">
        <v>123.69</v>
      </c>
      <c r="C58" s="4" t="n">
        <v>124.75</v>
      </c>
      <c r="D58" s="4" t="n">
        <v>117.06</v>
      </c>
      <c r="E58" s="4" t="n">
        <v>118.87</v>
      </c>
      <c r="F58" s="4" t="n">
        <v>25806800</v>
      </c>
      <c r="G58" s="4" t="n">
        <v>29.59</v>
      </c>
      <c r="J58" s="9" t="n">
        <f aca="true">IF(ROW(E58) - 1 = $J$1,AVERAGE(E58:OFFSET(E58,  1-$J$1, 0)), IF(ROW(E58) &gt; $J$1, ((E58 - J57) * $I$4) + J57, ""))</f>
        <v>120.007124016832</v>
      </c>
      <c r="K58" s="9" t="n">
        <f aca="true">IF(ROW(E58) - 1 = $K$1,AVERAGE(E58:OFFSET(E58,  1-$K$1, 0)), IF(ROW(E58) &gt; $K$1, ((E58 - K57) * $I$6) + K57, ""))</f>
        <v>120.46698590389</v>
      </c>
      <c r="L58" s="10" t="n">
        <f aca="false">IF(K58&lt;&gt;"" , ((J58 - K58) / J58) * 100, "")</f>
        <v>-0.383195490121937</v>
      </c>
      <c r="N58" s="7" t="str">
        <f aca="true">IF(ROW(L58) - 1 &gt;= $N$1,IF(OFFSET(N58, -1, 0) = "", N58, ((L58 - N57) * $M$5) + N57), "")</f>
        <v/>
      </c>
      <c r="O58" s="7" t="str">
        <f aca="false">IF(N58&lt;&gt;"", L58 - N58, "")</f>
        <v/>
      </c>
    </row>
    <row collapsed="false" customFormat="false" customHeight="true" hidden="false" ht="14.4" outlineLevel="0" r="59">
      <c r="A59" s="8" t="n">
        <v>36640</v>
      </c>
      <c r="B59" s="4" t="n">
        <v>115</v>
      </c>
      <c r="C59" s="4" t="n">
        <v>120.5</v>
      </c>
      <c r="D59" s="4" t="n">
        <v>114.75</v>
      </c>
      <c r="E59" s="4" t="n">
        <v>120.5</v>
      </c>
      <c r="F59" s="4" t="n">
        <v>15845600</v>
      </c>
      <c r="G59" s="4" t="n">
        <v>30</v>
      </c>
      <c r="J59" s="9" t="n">
        <f aca="true">IF(ROW(E59) - 1 = $J$1,AVERAGE(E59:OFFSET(E59,  1-$J$1, 0)), IF(ROW(E59) &gt; $J$1, ((E59 - J58) * $I$4) + J58, ""))</f>
        <v>120.335708005611</v>
      </c>
      <c r="K59" s="9" t="n">
        <f aca="true">IF(ROW(E59) - 1 = $K$1,AVERAGE(E59:OFFSET(E59,  1-$K$1, 0)), IF(ROW(E59) &gt; $K$1, ((E59 - K58) * $I$6) + K58, ""))</f>
        <v>120.477990602593</v>
      </c>
      <c r="L59" s="10" t="n">
        <f aca="false">IF(K59&lt;&gt;"" , ((J59 - K59) / J59) * 100, "")</f>
        <v>-0.118238051980256</v>
      </c>
      <c r="N59" s="7" t="str">
        <f aca="true">IF(ROW(L59) - 1 &gt;= $N$1,IF(OFFSET(N59, -1, 0) = "", N59, ((L59 - N58) * $M$5) + N58), "")</f>
        <v/>
      </c>
      <c r="O59" s="7" t="str">
        <f aca="false">IF(N59&lt;&gt;"", L59 - N59, "")</f>
        <v/>
      </c>
    </row>
    <row collapsed="false" customFormat="false" customHeight="true" hidden="false" ht="14.4" outlineLevel="0" r="60">
      <c r="A60" s="8" t="n">
        <v>36641</v>
      </c>
      <c r="B60" s="4" t="n">
        <v>122.12</v>
      </c>
      <c r="C60" s="4" t="n">
        <v>128.75</v>
      </c>
      <c r="D60" s="4" t="n">
        <v>122.06</v>
      </c>
      <c r="E60" s="4" t="n">
        <v>128.31</v>
      </c>
      <c r="F60" s="4" t="n">
        <v>14002400</v>
      </c>
      <c r="G60" s="4" t="n">
        <v>31.94</v>
      </c>
      <c r="J60" s="9" t="n">
        <f aca="true">IF(ROW(E60) - 1 = $J$1,AVERAGE(E60:OFFSET(E60,  1-$J$1, 0)), IF(ROW(E60) &gt; $J$1, ((E60 - J59) * $I$4) + J59, ""))</f>
        <v>125.651902668537</v>
      </c>
      <c r="K60" s="9" t="n">
        <f aca="true">IF(ROW(E60) - 1 = $K$1,AVERAGE(E60:OFFSET(E60,  1-$K$1, 0)), IF(ROW(E60) &gt; $K$1, ((E60 - K59) * $I$6) + K59, ""))</f>
        <v>123.088660401729</v>
      </c>
      <c r="L60" s="10" t="n">
        <f aca="false">IF(K60&lt;&gt;"" , ((J60 - K60) / J60) * 100, "")</f>
        <v>2.03995499659864</v>
      </c>
      <c r="N60" s="7" t="str">
        <f aca="true">IF(ROW(L60) - 1 &gt;= $N$1,IF(OFFSET(N60, -1, 0) = "", N60, ((L60 - N59) * $M$5) + N59), "")</f>
        <v/>
      </c>
      <c r="O60" s="7" t="str">
        <f aca="false">IF(N60&lt;&gt;"", L60 - N60, "")</f>
        <v/>
      </c>
    </row>
    <row collapsed="false" customFormat="false" customHeight="true" hidden="false" ht="14.4" outlineLevel="0" r="61">
      <c r="A61" s="8" t="n">
        <v>36642</v>
      </c>
      <c r="B61" s="4" t="n">
        <v>126.62</v>
      </c>
      <c r="C61" s="4" t="n">
        <v>128</v>
      </c>
      <c r="D61" s="4" t="n">
        <v>120</v>
      </c>
      <c r="E61" s="4" t="n">
        <v>121.31</v>
      </c>
      <c r="F61" s="4" t="n">
        <v>13117600</v>
      </c>
      <c r="G61" s="4" t="n">
        <v>30.2</v>
      </c>
      <c r="J61" s="9" t="n">
        <f aca="true">IF(ROW(E61) - 1 = $J$1,AVERAGE(E61:OFFSET(E61,  1-$J$1, 0)), IF(ROW(E61) &gt; $J$1, ((E61 - J60) * $I$4) + J60, ""))</f>
        <v>122.757300889512</v>
      </c>
      <c r="K61" s="9" t="n">
        <f aca="true">IF(ROW(E61) - 1 = $K$1,AVERAGE(E61:OFFSET(E61,  1-$K$1, 0)), IF(ROW(E61) &gt; $K$1, ((E61 - K60) * $I$6) + K60, ""))</f>
        <v>122.495773601153</v>
      </c>
      <c r="L61" s="10" t="n">
        <f aca="false">IF(K61&lt;&gt;"" , ((J61 - K61) / J61) * 100, "")</f>
        <v>0.213044182679707</v>
      </c>
      <c r="N61" s="7" t="str">
        <f aca="true">IF(ROW(L61) - 1 &gt;= $N$1,IF(OFFSET(N61, -1, 0) = "", N61, ((L61 - N60) * $M$5) + N60), "")</f>
        <v/>
      </c>
      <c r="O61" s="7" t="str">
        <f aca="false">IF(N61&lt;&gt;"", L61 - N61, "")</f>
        <v/>
      </c>
    </row>
    <row collapsed="false" customFormat="false" customHeight="true" hidden="false" ht="14.4" outlineLevel="0" r="62">
      <c r="A62" s="8" t="n">
        <v>36643</v>
      </c>
      <c r="B62" s="4" t="n">
        <v>117.19</v>
      </c>
      <c r="C62" s="4" t="n">
        <v>127</v>
      </c>
      <c r="D62" s="4" t="n">
        <v>116.58</v>
      </c>
      <c r="E62" s="4" t="n">
        <v>126.75</v>
      </c>
      <c r="F62" s="4" t="n">
        <v>11678000</v>
      </c>
      <c r="G62" s="4" t="n">
        <v>31.55</v>
      </c>
      <c r="J62" s="9" t="n">
        <f aca="true">IF(ROW(E62) - 1 = $J$1,AVERAGE(E62:OFFSET(E62,  1-$J$1, 0)), IF(ROW(E62) &gt; $J$1, ((E62 - J61) * $I$4) + J61, ""))</f>
        <v>125.419100296504</v>
      </c>
      <c r="K62" s="9" t="n">
        <f aca="true">IF(ROW(E62) - 1 = $K$1,AVERAGE(E62:OFFSET(E62,  1-$K$1, 0)), IF(ROW(E62) &gt; $K$1, ((E62 - K61) * $I$6) + K61, ""))</f>
        <v>123.913849067435</v>
      </c>
      <c r="L62" s="10" t="n">
        <f aca="false">IF(K62&lt;&gt;"" , ((J62 - K62) / J62) * 100, "")</f>
        <v>1.20017702687268</v>
      </c>
      <c r="N62" s="7" t="str">
        <f aca="true">IF(ROW(L62) - 1 &gt;= $N$1,IF(OFFSET(N62, -1, 0) = "", N62, ((L62 - N61) * $M$5) + N61), "")</f>
        <v/>
      </c>
      <c r="O62" s="7" t="str">
        <f aca="false">IF(N62&lt;&gt;"", L62 - N62, "")</f>
        <v/>
      </c>
    </row>
    <row collapsed="false" customFormat="false" customHeight="true" hidden="false" ht="14.4" outlineLevel="0" r="63">
      <c r="A63" s="8" t="n">
        <v>36644</v>
      </c>
      <c r="B63" s="4" t="n">
        <v>127.12</v>
      </c>
      <c r="C63" s="4" t="n">
        <v>127.5</v>
      </c>
      <c r="D63" s="4" t="n">
        <v>121.31</v>
      </c>
      <c r="E63" s="4" t="n">
        <v>124.06</v>
      </c>
      <c r="F63" s="4" t="n">
        <v>8932400</v>
      </c>
      <c r="G63" s="4" t="n">
        <v>30.88</v>
      </c>
      <c r="J63" s="9" t="n">
        <f aca="true">IF(ROW(E63) - 1 = $J$1,AVERAGE(E63:OFFSET(E63,  1-$J$1, 0)), IF(ROW(E63) &gt; $J$1, ((E63 - J62) * $I$4) + J62, ""))</f>
        <v>124.513033432168</v>
      </c>
      <c r="K63" s="9" t="n">
        <f aca="true">IF(ROW(E63) - 1 = $K$1,AVERAGE(E63:OFFSET(E63,  1-$K$1, 0)), IF(ROW(E63) &gt; $K$1, ((E63 - K62) * $I$6) + K62, ""))</f>
        <v>123.962566044957</v>
      </c>
      <c r="L63" s="10" t="n">
        <f aca="false">IF(K63&lt;&gt;"" , ((J63 - K63) / J63) * 100, "")</f>
        <v>0.442096198315825</v>
      </c>
      <c r="N63" s="7" t="str">
        <f aca="true">IF(ROW(L63) - 1 &gt;= $N$1,IF(OFFSET(N63, -1, 0) = "", N63, ((L63 - N62) * $M$5) + N62), "")</f>
        <v/>
      </c>
      <c r="O63" s="7" t="str">
        <f aca="false">IF(N63&lt;&gt;"", L63 - N63, "")</f>
        <v/>
      </c>
    </row>
    <row collapsed="false" customFormat="false" customHeight="true" hidden="false" ht="14.4" outlineLevel="0" r="64">
      <c r="A64" s="8" t="n">
        <v>36647</v>
      </c>
      <c r="B64" s="4" t="n">
        <v>124.87</v>
      </c>
      <c r="C64" s="4" t="n">
        <v>125.12</v>
      </c>
      <c r="D64" s="4" t="n">
        <v>121.87</v>
      </c>
      <c r="E64" s="4" t="n">
        <v>124.31</v>
      </c>
      <c r="F64" s="4" t="n">
        <v>8100000</v>
      </c>
      <c r="G64" s="4" t="n">
        <v>30.94</v>
      </c>
      <c r="J64" s="9" t="n">
        <f aca="true">IF(ROW(E64) - 1 = $J$1,AVERAGE(E64:OFFSET(E64,  1-$J$1, 0)), IF(ROW(E64) &gt; $J$1, ((E64 - J63) * $I$4) + J63, ""))</f>
        <v>124.377677810723</v>
      </c>
      <c r="K64" s="9" t="n">
        <f aca="true">IF(ROW(E64) - 1 = $K$1,AVERAGE(E64:OFFSET(E64,  1-$K$1, 0)), IF(ROW(E64) &gt; $K$1, ((E64 - K63) * $I$6) + K63, ""))</f>
        <v>124.078377363304</v>
      </c>
      <c r="L64" s="10" t="n">
        <f aca="false">IF(K64&lt;&gt;"" , ((J64 - K64) / J64) * 100, "")</f>
        <v>0.240638394836152</v>
      </c>
      <c r="N64" s="7" t="str">
        <f aca="true">IF(ROW(L64) - 1 &gt;= $N$1,IF(OFFSET(N64, -1, 0) = "", N64, ((L64 - N63) * $M$5) + N63), "")</f>
        <v/>
      </c>
      <c r="O64" s="7" t="str">
        <f aca="false">IF(N64&lt;&gt;"", L64 - N64, "")</f>
        <v/>
      </c>
    </row>
    <row collapsed="false" customFormat="false" customHeight="true" hidden="false" ht="14.4" outlineLevel="0" r="65">
      <c r="A65" s="8" t="n">
        <v>36648</v>
      </c>
      <c r="B65" s="4" t="n">
        <v>123.25</v>
      </c>
      <c r="C65" s="4" t="n">
        <v>126.25</v>
      </c>
      <c r="D65" s="4" t="n">
        <v>117.5</v>
      </c>
      <c r="E65" s="4" t="n">
        <v>117.87</v>
      </c>
      <c r="F65" s="4" t="n">
        <v>8446400</v>
      </c>
      <c r="G65" s="4" t="n">
        <v>29.34</v>
      </c>
      <c r="J65" s="9" t="n">
        <f aca="true">IF(ROW(E65) - 1 = $J$1,AVERAGE(E65:OFFSET(E65,  1-$J$1, 0)), IF(ROW(E65) &gt; $J$1, ((E65 - J64) * $I$4) + J64, ""))</f>
        <v>120.039225936908</v>
      </c>
      <c r="K65" s="9" t="n">
        <f aca="true">IF(ROW(E65) - 1 = $K$1,AVERAGE(E65:OFFSET(E65,  1-$K$1, 0)), IF(ROW(E65) &gt; $K$1, ((E65 - K64) * $I$6) + K64, ""))</f>
        <v>122.008918242203</v>
      </c>
      <c r="L65" s="10" t="n">
        <f aca="false">IF(K65&lt;&gt;"" , ((J65 - K65) / J65) * 100, "")</f>
        <v>-1.64087388095179</v>
      </c>
      <c r="N65" s="7" t="str">
        <f aca="true">IF(ROW(L65) - 1 &gt;= $N$1,IF(OFFSET(N65, -1, 0) = "", N65, ((L65 - N64) * $M$5) + N64), "")</f>
        <v/>
      </c>
      <c r="O65" s="7" t="str">
        <f aca="false">IF(N65&lt;&gt;"", L65 - N65, "")</f>
        <v/>
      </c>
    </row>
    <row collapsed="false" customFormat="false" customHeight="true" hidden="false" ht="14.4" outlineLevel="0" r="66">
      <c r="A66" s="8" t="n">
        <v>36649</v>
      </c>
      <c r="B66" s="4" t="n">
        <v>118.94</v>
      </c>
      <c r="C66" s="4" t="n">
        <v>121.25</v>
      </c>
      <c r="D66" s="4" t="n">
        <v>111.62</v>
      </c>
      <c r="E66" s="4" t="n">
        <v>115.06</v>
      </c>
      <c r="F66" s="4" t="n">
        <v>17500000</v>
      </c>
      <c r="G66" s="4" t="n">
        <v>28.64</v>
      </c>
      <c r="J66" s="9" t="n">
        <f aca="true">IF(ROW(E66) - 1 = $J$1,AVERAGE(E66:OFFSET(E66,  1-$J$1, 0)), IF(ROW(E66) &gt; $J$1, ((E66 - J65) * $I$4) + J65, ""))</f>
        <v>116.719741978969</v>
      </c>
      <c r="K66" s="9" t="n">
        <f aca="true">IF(ROW(E66) - 1 = $K$1,AVERAGE(E66:OFFSET(E66,  1-$K$1, 0)), IF(ROW(E66) &gt; $K$1, ((E66 - K65) * $I$6) + K65, ""))</f>
        <v>119.692612161469</v>
      </c>
      <c r="L66" s="10" t="n">
        <f aca="false">IF(K66&lt;&gt;"" , ((J66 - K66) / J66) * 100, "")</f>
        <v>-2.54701572509913</v>
      </c>
      <c r="N66" s="7" t="str">
        <f aca="true">IF(ROW(L66) - 1 &gt;= $N$1,IF(OFFSET(N66, -1, 0) = "", N66, ((L66 - N65) * $M$5) + N65), "")</f>
        <v/>
      </c>
      <c r="O66" s="7" t="str">
        <f aca="false">IF(N66&lt;&gt;"", L66 - N66, "")</f>
        <v/>
      </c>
    </row>
    <row collapsed="false" customFormat="false" customHeight="true" hidden="false" ht="14.4" outlineLevel="0" r="67">
      <c r="A67" s="8" t="n">
        <v>36650</v>
      </c>
      <c r="B67" s="4" t="n">
        <v>115.12</v>
      </c>
      <c r="C67" s="4" t="n">
        <v>115.25</v>
      </c>
      <c r="D67" s="4" t="n">
        <v>110.56</v>
      </c>
      <c r="E67" s="4" t="n">
        <v>110.69</v>
      </c>
      <c r="F67" s="4" t="n">
        <v>14284400</v>
      </c>
      <c r="G67" s="4" t="n">
        <v>27.55</v>
      </c>
      <c r="J67" s="9" t="n">
        <f aca="true">IF(ROW(E67) - 1 = $J$1,AVERAGE(E67:OFFSET(E67,  1-$J$1, 0)), IF(ROW(E67) &gt; $J$1, ((E67 - J66) * $I$4) + J66, ""))</f>
        <v>112.69991399299</v>
      </c>
      <c r="K67" s="9" t="n">
        <f aca="true">IF(ROW(E67) - 1 = $K$1,AVERAGE(E67:OFFSET(E67,  1-$K$1, 0)), IF(ROW(E67) &gt; $K$1, ((E67 - K66) * $I$6) + K66, ""))</f>
        <v>116.691741440979</v>
      </c>
      <c r="L67" s="10" t="n">
        <f aca="false">IF(K67&lt;&gt;"" , ((J67 - K67) / J67) * 100, "")</f>
        <v>-3.54199688940107</v>
      </c>
      <c r="N67" s="7" t="str">
        <f aca="true">IF(ROW(L67) - 1 &gt;= $N$1,IF(OFFSET(N67, -1, 0) = "", N67, ((L67 - N66) * $M$5) + N66), "")</f>
        <v/>
      </c>
      <c r="O67" s="7" t="str">
        <f aca="false">IF(N67&lt;&gt;"", L67 - N67, "")</f>
        <v/>
      </c>
    </row>
    <row collapsed="false" customFormat="false" customHeight="true" hidden="false" ht="14.4" outlineLevel="0" r="68">
      <c r="A68" s="8" t="n">
        <v>36651</v>
      </c>
      <c r="B68" s="4" t="n">
        <v>110.81</v>
      </c>
      <c r="C68" s="4" t="n">
        <v>114.75</v>
      </c>
      <c r="D68" s="4" t="n">
        <v>110.72</v>
      </c>
      <c r="E68" s="4" t="n">
        <v>113.12</v>
      </c>
      <c r="F68" s="4" t="n">
        <v>10160000</v>
      </c>
      <c r="G68" s="4" t="n">
        <v>28.16</v>
      </c>
      <c r="J68" s="9" t="n">
        <f aca="true">IF(ROW(E68) - 1 = $J$1,AVERAGE(E68:OFFSET(E68,  1-$J$1, 0)), IF(ROW(E68) &gt; $J$1, ((E68 - J67) * $I$4) + J67, ""))</f>
        <v>112.979971330997</v>
      </c>
      <c r="K68" s="9" t="n">
        <f aca="true">IF(ROW(E68) - 1 = $K$1,AVERAGE(E68:OFFSET(E68,  1-$K$1, 0)), IF(ROW(E68) &gt; $K$1, ((E68 - K67) * $I$6) + K67, ""))</f>
        <v>115.501160960653</v>
      </c>
      <c r="L68" s="10" t="n">
        <f aca="false">IF(K68&lt;&gt;"" , ((J68 - K68) / J68) * 100, "")</f>
        <v>-2.23153679360553</v>
      </c>
      <c r="N68" s="7" t="str">
        <f aca="true">IF(ROW(L68) - 1 &gt;= $N$1,IF(OFFSET(N68, -1, 0) = "", N68, ((L68 - N67) * $M$5) + N67), "")</f>
        <v/>
      </c>
      <c r="O68" s="7" t="str">
        <f aca="false">IF(N68&lt;&gt;"", L68 - N68, "")</f>
        <v/>
      </c>
    </row>
    <row collapsed="false" customFormat="false" customHeight="true" hidden="false" ht="14.4" outlineLevel="0" r="69">
      <c r="A69" s="8" t="n">
        <v>36654</v>
      </c>
      <c r="B69" s="4" t="n">
        <v>112.09</v>
      </c>
      <c r="C69" s="4" t="n">
        <v>113.69</v>
      </c>
      <c r="D69" s="4" t="n">
        <v>110</v>
      </c>
      <c r="E69" s="4" t="n">
        <v>110.12</v>
      </c>
      <c r="F69" s="4" t="n">
        <v>6605600</v>
      </c>
      <c r="G69" s="4" t="n">
        <v>27.41</v>
      </c>
      <c r="J69" s="9" t="n">
        <f aca="true">IF(ROW(E69) - 1 = $J$1,AVERAGE(E69:OFFSET(E69,  1-$J$1, 0)), IF(ROW(E69) &gt; $J$1, ((E69 - J68) * $I$4) + J68, ""))</f>
        <v>111.073323776999</v>
      </c>
      <c r="K69" s="9" t="n">
        <f aca="true">IF(ROW(E69) - 1 = $K$1,AVERAGE(E69:OFFSET(E69,  1-$K$1, 0)), IF(ROW(E69) &gt; $K$1, ((E69 - K68) * $I$6) + K68, ""))</f>
        <v>113.707440640435</v>
      </c>
      <c r="L69" s="10" t="n">
        <f aca="false">IF(K69&lt;&gt;"" , ((J69 - K69) / J69) * 100, "")</f>
        <v>-2.37151169503562</v>
      </c>
      <c r="N69" s="7" t="str">
        <f aca="true">IF(ROW(L69) - 1 &gt;= $N$1,IF(OFFSET(N69, -1, 0) = "", N69, ((L69 - N68) * $M$5) + N68), "")</f>
        <v/>
      </c>
      <c r="O69" s="7" t="str">
        <f aca="false">IF(N69&lt;&gt;"", L69 - N69, "")</f>
        <v/>
      </c>
    </row>
    <row collapsed="false" customFormat="false" customHeight="true" hidden="false" ht="14.4" outlineLevel="0" r="70">
      <c r="A70" s="8" t="n">
        <v>36655</v>
      </c>
      <c r="B70" s="4" t="n">
        <v>110.31</v>
      </c>
      <c r="C70" s="4" t="n">
        <v>111.25</v>
      </c>
      <c r="D70" s="4" t="n">
        <v>104.87</v>
      </c>
      <c r="E70" s="4" t="n">
        <v>105.44</v>
      </c>
      <c r="F70" s="4" t="n">
        <v>11685600</v>
      </c>
      <c r="G70" s="4" t="n">
        <v>26.25</v>
      </c>
      <c r="J70" s="9" t="n">
        <f aca="true">IF(ROW(E70) - 1 = $J$1,AVERAGE(E70:OFFSET(E70,  1-$J$1, 0)), IF(ROW(E70) &gt; $J$1, ((E70 - J69) * $I$4) + J69, ""))</f>
        <v>107.317774592333</v>
      </c>
      <c r="K70" s="9" t="n">
        <f aca="true">IF(ROW(E70) - 1 = $K$1,AVERAGE(E70:OFFSET(E70,  1-$K$1, 0)), IF(ROW(E70) &gt; $K$1, ((E70 - K69) * $I$6) + K69, ""))</f>
        <v>110.951627093623</v>
      </c>
      <c r="L70" s="10" t="n">
        <f aca="false">IF(K70&lt;&gt;"" , ((J70 - K70) / J70) * 100, "")</f>
        <v>-3.38606769949747</v>
      </c>
      <c r="N70" s="7" t="str">
        <f aca="true">IF(ROW(L70) - 1 &gt;= $N$1,IF(OFFSET(N70, -1, 0) = "", N70, ((L70 - N69) * $M$5) + N69), "")</f>
        <v/>
      </c>
      <c r="O70" s="7" t="str">
        <f aca="false">IF(N70&lt;&gt;"", L70 - N70, "")</f>
        <v/>
      </c>
    </row>
    <row collapsed="false" customFormat="false" customHeight="true" hidden="false" ht="14.4" outlineLevel="0" r="71">
      <c r="A71" s="8" t="n">
        <v>36656</v>
      </c>
      <c r="B71" s="4" t="n">
        <v>104.06</v>
      </c>
      <c r="C71" s="4" t="n">
        <v>105</v>
      </c>
      <c r="D71" s="4" t="n">
        <v>98.75</v>
      </c>
      <c r="E71" s="4" t="n">
        <v>99.31</v>
      </c>
      <c r="F71" s="4" t="n">
        <v>19127600</v>
      </c>
      <c r="G71" s="4" t="n">
        <v>24.72</v>
      </c>
      <c r="J71" s="9" t="n">
        <f aca="true">IF(ROW(E71) - 1 = $J$1,AVERAGE(E71:OFFSET(E71,  1-$J$1, 0)), IF(ROW(E71) &gt; $J$1, ((E71 - J70) * $I$4) + J70, ""))</f>
        <v>101.979258197444</v>
      </c>
      <c r="K71" s="9" t="n">
        <f aca="true">IF(ROW(E71) - 1 = $K$1,AVERAGE(E71:OFFSET(E71,  1-$K$1, 0)), IF(ROW(E71) &gt; $K$1, ((E71 - K70) * $I$6) + K70, ""))</f>
        <v>107.071084729082</v>
      </c>
      <c r="L71" s="10" t="n">
        <f aca="false">IF(K71&lt;&gt;"" , ((J71 - K71) / J71) * 100, "")</f>
        <v>-4.99300212772638</v>
      </c>
      <c r="N71" s="7" t="str">
        <f aca="true">IF(ROW(L71) - 1 &gt;= $N$1,IF(OFFSET(N71, -1, 0) = "", N71, ((L71 - N70) * $M$5) + N70), "")</f>
        <v/>
      </c>
      <c r="O71" s="7" t="str">
        <f aca="false">IF(N71&lt;&gt;"", L71 - N71, "")</f>
        <v/>
      </c>
    </row>
    <row collapsed="false" customFormat="false" customHeight="true" hidden="false" ht="14.4" outlineLevel="0" r="72">
      <c r="A72" s="8" t="n">
        <v>36657</v>
      </c>
      <c r="B72" s="4" t="n">
        <v>101.37</v>
      </c>
      <c r="C72" s="4" t="n">
        <v>104.25</v>
      </c>
      <c r="D72" s="4" t="n">
        <v>99</v>
      </c>
      <c r="E72" s="4" t="n">
        <v>102.81</v>
      </c>
      <c r="F72" s="4" t="n">
        <v>17852400</v>
      </c>
      <c r="G72" s="4" t="n">
        <v>25.59</v>
      </c>
      <c r="J72" s="9" t="n">
        <f aca="true">IF(ROW(E72) - 1 = $J$1,AVERAGE(E72:OFFSET(E72,  1-$J$1, 0)), IF(ROW(E72) &gt; $J$1, ((E72 - J71) * $I$4) + J71, ""))</f>
        <v>102.533086065815</v>
      </c>
      <c r="K72" s="9" t="n">
        <f aca="true">IF(ROW(E72) - 1 = $K$1,AVERAGE(E72:OFFSET(E72,  1-$K$1, 0)), IF(ROW(E72) &gt; $K$1, ((E72 - K71) * $I$6) + K71, ""))</f>
        <v>105.650723152722</v>
      </c>
      <c r="L72" s="10" t="n">
        <f aca="false">IF(K72&lt;&gt;"" , ((J72 - K72) / J72) * 100, "")</f>
        <v>-3.04061567493013</v>
      </c>
      <c r="N72" s="7" t="str">
        <f aca="true">IF(ROW(L72) - 1 &gt;= $N$1,IF(OFFSET(N72, -1, 0) = "", N72, ((L72 - N71) * $M$5) + N71), "")</f>
        <v/>
      </c>
      <c r="O72" s="7" t="str">
        <f aca="false">IF(N72&lt;&gt;"", L72 - N72, "")</f>
        <v/>
      </c>
    </row>
    <row collapsed="false" customFormat="false" customHeight="true" hidden="false" ht="14.4" outlineLevel="0" r="73">
      <c r="A73" s="8" t="n">
        <v>36658</v>
      </c>
      <c r="B73" s="4" t="n">
        <v>106</v>
      </c>
      <c r="C73" s="4" t="n">
        <v>110.5</v>
      </c>
      <c r="D73" s="4" t="n">
        <v>104.77</v>
      </c>
      <c r="E73" s="4" t="n">
        <v>107.62</v>
      </c>
      <c r="F73" s="4" t="n">
        <v>10962000</v>
      </c>
      <c r="G73" s="4" t="n">
        <v>26.79</v>
      </c>
      <c r="J73" s="9" t="n">
        <f aca="true">IF(ROW(E73) - 1 = $J$1,AVERAGE(E73:OFFSET(E73,  1-$J$1, 0)), IF(ROW(E73) &gt; $J$1, ((E73 - J72) * $I$4) + J72, ""))</f>
        <v>105.924362021938</v>
      </c>
      <c r="K73" s="9" t="n">
        <f aca="true">IF(ROW(E73) - 1 = $K$1,AVERAGE(E73:OFFSET(E73,  1-$K$1, 0)), IF(ROW(E73) &gt; $K$1, ((E73 - K72) * $I$6) + K72, ""))</f>
        <v>106.307148768481</v>
      </c>
      <c r="L73" s="10" t="n">
        <f aca="false">IF(K73&lt;&gt;"" , ((J73 - K73) / J73) * 100, "")</f>
        <v>-0.361377438802495</v>
      </c>
      <c r="N73" s="7" t="str">
        <f aca="true">IF(ROW(L73) - 1 &gt;= $N$1,IF(OFFSET(N73, -1, 0) = "", N73, ((L73 - N72) * $M$5) + N72), "")</f>
        <v/>
      </c>
      <c r="O73" s="7" t="str">
        <f aca="false">IF(N73&lt;&gt;"", L73 - N73, "")</f>
        <v/>
      </c>
    </row>
    <row collapsed="false" customFormat="false" customHeight="true" hidden="false" ht="14.4" outlineLevel="0" r="74">
      <c r="A74" s="8" t="n">
        <v>36661</v>
      </c>
      <c r="B74" s="4" t="n">
        <v>108.06</v>
      </c>
      <c r="C74" s="4" t="n">
        <v>108.06</v>
      </c>
      <c r="D74" s="4" t="n">
        <v>100.12</v>
      </c>
      <c r="E74" s="4" t="n">
        <v>101</v>
      </c>
      <c r="F74" s="4" t="n">
        <v>24252000</v>
      </c>
      <c r="G74" s="4" t="n">
        <v>25.14</v>
      </c>
      <c r="J74" s="9" t="n">
        <f aca="true">IF(ROW(E74) - 1 = $J$1,AVERAGE(E74:OFFSET(E74,  1-$J$1, 0)), IF(ROW(E74) &gt; $J$1, ((E74 - J73) * $I$4) + J73, ""))</f>
        <v>102.641454007313</v>
      </c>
      <c r="K74" s="9" t="n">
        <f aca="true">IF(ROW(E74) - 1 = $K$1,AVERAGE(E74:OFFSET(E74,  1-$K$1, 0)), IF(ROW(E74) &gt; $K$1, ((E74 - K73) * $I$6) + K73, ""))</f>
        <v>104.538099178987</v>
      </c>
      <c r="L74" s="10" t="n">
        <f aca="false">IF(K74&lt;&gt;"" , ((J74 - K74) / J74) * 100, "")</f>
        <v>-1.84783544818009</v>
      </c>
      <c r="N74" s="7" t="str">
        <f aca="true">IF(ROW(L74) - 1 &gt;= $N$1,IF(OFFSET(N74, -1, 0) = "", N74, ((L74 - N73) * $M$5) + N73), "")</f>
        <v/>
      </c>
      <c r="O74" s="7" t="str">
        <f aca="false">IF(N74&lt;&gt;"", L74 - N74, "")</f>
        <v/>
      </c>
    </row>
    <row collapsed="false" customFormat="false" customHeight="true" hidden="false" ht="14.4" outlineLevel="0" r="75">
      <c r="A75" s="8" t="n">
        <v>36662</v>
      </c>
      <c r="B75" s="4" t="n">
        <v>104.52</v>
      </c>
      <c r="C75" s="4" t="n">
        <v>109.06</v>
      </c>
      <c r="D75" s="4" t="n">
        <v>102.75</v>
      </c>
      <c r="E75" s="4" t="n">
        <v>105.69</v>
      </c>
      <c r="F75" s="4" t="n">
        <v>15736400</v>
      </c>
      <c r="G75" s="4" t="n">
        <v>26.31</v>
      </c>
      <c r="J75" s="9" t="n">
        <f aca="true">IF(ROW(E75) - 1 = $J$1,AVERAGE(E75:OFFSET(E75,  1-$J$1, 0)), IF(ROW(E75) &gt; $J$1, ((E75 - J74) * $I$4) + J74, ""))</f>
        <v>104.673818002438</v>
      </c>
      <c r="K75" s="9" t="n">
        <f aca="true">IF(ROW(E75) - 1 = $K$1,AVERAGE(E75:OFFSET(E75,  1-$K$1, 0)), IF(ROW(E75) &gt; $K$1, ((E75 - K74) * $I$6) + K74, ""))</f>
        <v>104.922066119325</v>
      </c>
      <c r="L75" s="10" t="n">
        <f aca="false">IF(K75&lt;&gt;"" , ((J75 - K75) / J75) * 100, "")</f>
        <v>-0.237163525344542</v>
      </c>
      <c r="N75" s="7" t="str">
        <f aca="true">IF(ROW(L75) - 1 &gt;= $N$1,IF(OFFSET(N75, -1, 0) = "", N75, ((L75 - N74) * $M$5) + N74), "")</f>
        <v/>
      </c>
      <c r="O75" s="7" t="str">
        <f aca="false">IF(N75&lt;&gt;"", L75 - N75, "")</f>
        <v/>
      </c>
    </row>
    <row collapsed="false" customFormat="false" customHeight="true" hidden="false" ht="14.4" outlineLevel="0" r="76">
      <c r="A76" s="8" t="n">
        <v>36663</v>
      </c>
      <c r="B76" s="4" t="n">
        <v>103.62</v>
      </c>
      <c r="C76" s="4" t="n">
        <v>103.69</v>
      </c>
      <c r="D76" s="4" t="n">
        <v>100.37</v>
      </c>
      <c r="E76" s="4" t="n">
        <v>101.37</v>
      </c>
      <c r="F76" s="4" t="n">
        <v>14227600</v>
      </c>
      <c r="G76" s="4" t="n">
        <v>25.23</v>
      </c>
      <c r="J76" s="9" t="n">
        <f aca="true">IF(ROW(E76) - 1 = $J$1,AVERAGE(E76:OFFSET(E76,  1-$J$1, 0)), IF(ROW(E76) &gt; $J$1, ((E76 - J75) * $I$4) + J75, ""))</f>
        <v>102.471272667479</v>
      </c>
      <c r="K76" s="9" t="n">
        <f aca="true">IF(ROW(E76) - 1 = $K$1,AVERAGE(E76:OFFSET(E76,  1-$K$1, 0)), IF(ROW(E76) &gt; $K$1, ((E76 - K75) * $I$6) + K75, ""))</f>
        <v>103.73804407955</v>
      </c>
      <c r="L76" s="10" t="n">
        <f aca="false">IF(K76&lt;&gt;"" , ((J76 - K76) / J76) * 100, "")</f>
        <v>-1.23622101989641</v>
      </c>
      <c r="N76" s="7" t="str">
        <f aca="true">IF(ROW(L76) - 1 &gt;= $N$1,IF(OFFSET(N76, -1, 0) = "", N76, ((L76 - N75) * $M$5) + N75), "")</f>
        <v/>
      </c>
      <c r="O76" s="7" t="str">
        <f aca="false">IF(N76&lt;&gt;"", L76 - N76, "")</f>
        <v/>
      </c>
    </row>
    <row collapsed="false" customFormat="false" customHeight="true" hidden="false" ht="14.4" outlineLevel="0" r="77">
      <c r="A77" s="8" t="n">
        <v>36664</v>
      </c>
      <c r="B77" s="4" t="n">
        <v>103</v>
      </c>
      <c r="C77" s="4" t="n">
        <v>104.94</v>
      </c>
      <c r="D77" s="4" t="n">
        <v>100.62</v>
      </c>
      <c r="E77" s="4" t="n">
        <v>100.75</v>
      </c>
      <c r="F77" s="4" t="n">
        <v>13365600</v>
      </c>
      <c r="G77" s="4" t="n">
        <v>25.08</v>
      </c>
      <c r="J77" s="9" t="n">
        <f aca="true">IF(ROW(E77) - 1 = $J$1,AVERAGE(E77:OFFSET(E77,  1-$J$1, 0)), IF(ROW(E77) &gt; $J$1, ((E77 - J76) * $I$4) + J76, ""))</f>
        <v>101.323757555826</v>
      </c>
      <c r="K77" s="9" t="n">
        <f aca="true">IF(ROW(E77) - 1 = $K$1,AVERAGE(E77:OFFSET(E77,  1-$K$1, 0)), IF(ROW(E77) &gt; $K$1, ((E77 - K76) * $I$6) + K76, ""))</f>
        <v>102.742029386367</v>
      </c>
      <c r="L77" s="10" t="n">
        <f aca="false">IF(K77&lt;&gt;"" , ((J77 - K77) / J77) * 100, "")</f>
        <v>-1.39974263169109</v>
      </c>
      <c r="N77" s="7" t="str">
        <f aca="true">IF(ROW(L77) - 1 &gt;= $N$1,IF(OFFSET(N77, -1, 0) = "", N77, ((L77 - N76) * $M$5) + N76), "")</f>
        <v/>
      </c>
      <c r="O77" s="7" t="str">
        <f aca="false">IF(N77&lt;&gt;"", L77 - N77, "")</f>
        <v/>
      </c>
    </row>
    <row collapsed="false" customFormat="false" customHeight="true" hidden="false" ht="14.4" outlineLevel="0" r="78">
      <c r="A78" s="8" t="n">
        <v>36665</v>
      </c>
      <c r="B78" s="4" t="n">
        <v>99.25</v>
      </c>
      <c r="C78" s="4" t="n">
        <v>99.25</v>
      </c>
      <c r="D78" s="4" t="n">
        <v>93.37</v>
      </c>
      <c r="E78" s="4" t="n">
        <v>94</v>
      </c>
      <c r="F78" s="4" t="n">
        <v>26459200</v>
      </c>
      <c r="G78" s="4" t="n">
        <v>23.4</v>
      </c>
      <c r="J78" s="9" t="n">
        <f aca="true">IF(ROW(E78) - 1 = $J$1,AVERAGE(E78:OFFSET(E78,  1-$J$1, 0)), IF(ROW(E78) &gt; $J$1, ((E78 - J77) * $I$4) + J77, ""))</f>
        <v>96.4412525186088</v>
      </c>
      <c r="K78" s="9" t="n">
        <f aca="true">IF(ROW(E78) - 1 = $K$1,AVERAGE(E78:OFFSET(E78,  1-$K$1, 0)), IF(ROW(E78) &gt; $K$1, ((E78 - K77) * $I$6) + K77, ""))</f>
        <v>99.8280195909111</v>
      </c>
      <c r="L78" s="10" t="n">
        <f aca="false">IF(K78&lt;&gt;"" , ((J78 - K78) / J78) * 100, "")</f>
        <v>-3.51174106915377</v>
      </c>
      <c r="N78" s="7" t="str">
        <f aca="true">IF(ROW(L78) - 1 &gt;= $N$1,IF(OFFSET(N78, -1, 0) = "", N78, ((L78 - N77) * $M$5) + N77), "")</f>
        <v/>
      </c>
      <c r="O78" s="7" t="str">
        <f aca="false">IF(N78&lt;&gt;"", L78 - N78, "")</f>
        <v/>
      </c>
    </row>
    <row collapsed="false" customFormat="false" customHeight="true" hidden="false" ht="14.4" outlineLevel="0" r="79">
      <c r="A79" s="8" t="n">
        <v>36668</v>
      </c>
      <c r="B79" s="4" t="n">
        <v>93.75</v>
      </c>
      <c r="C79" s="4" t="n">
        <v>93.75</v>
      </c>
      <c r="D79" s="4" t="n">
        <v>86</v>
      </c>
      <c r="E79" s="4" t="n">
        <v>89.94</v>
      </c>
      <c r="F79" s="4" t="n">
        <v>26995200</v>
      </c>
      <c r="G79" s="4" t="n">
        <v>22.39</v>
      </c>
      <c r="J79" s="9" t="n">
        <f aca="true">IF(ROW(E79) - 1 = $J$1,AVERAGE(E79:OFFSET(E79,  1-$J$1, 0)), IF(ROW(E79) &gt; $J$1, ((E79 - J78) * $I$4) + J78, ""))</f>
        <v>92.1070841728696</v>
      </c>
      <c r="K79" s="9" t="n">
        <f aca="true">IF(ROW(E79) - 1 = $K$1,AVERAGE(E79:OFFSET(E79,  1-$K$1, 0)), IF(ROW(E79) &gt; $K$1, ((E79 - K78) * $I$6) + K78, ""))</f>
        <v>96.5320130606074</v>
      </c>
      <c r="L79" s="10" t="n">
        <f aca="false">IF(K79&lt;&gt;"" , ((J79 - K79) / J79) * 100, "")</f>
        <v>-4.80411352446347</v>
      </c>
      <c r="N79" s="7" t="str">
        <f aca="true">IF(ROW(L79) - 1 &gt;= $N$1,IF(OFFSET(N79, -1, 0) = "", N79, ((L79 - N78) * $M$5) + N78), "")</f>
        <v/>
      </c>
      <c r="O79" s="7" t="str">
        <f aca="false">IF(N79&lt;&gt;"", L79 - N79, "")</f>
        <v/>
      </c>
    </row>
    <row collapsed="false" customFormat="false" customHeight="true" hidden="false" ht="14.4" outlineLevel="0" r="80">
      <c r="A80" s="8" t="n">
        <v>36669</v>
      </c>
      <c r="B80" s="4" t="n">
        <v>90.5</v>
      </c>
      <c r="C80" s="4" t="n">
        <v>93.37</v>
      </c>
      <c r="D80" s="4" t="n">
        <v>85.62</v>
      </c>
      <c r="E80" s="4" t="n">
        <v>85.81</v>
      </c>
      <c r="F80" s="4" t="n">
        <v>18488000</v>
      </c>
      <c r="G80" s="4" t="n">
        <v>21.36</v>
      </c>
      <c r="J80" s="9" t="n">
        <f aca="true">IF(ROW(E80) - 1 = $J$1,AVERAGE(E80:OFFSET(E80,  1-$J$1, 0)), IF(ROW(E80) &gt; $J$1, ((E80 - J79) * $I$4) + J79, ""))</f>
        <v>87.9090280576232</v>
      </c>
      <c r="K80" s="9" t="n">
        <f aca="true">IF(ROW(E80) - 1 = $K$1,AVERAGE(E80:OFFSET(E80,  1-$K$1, 0)), IF(ROW(E80) &gt; $K$1, ((E80 - K79) * $I$6) + K79, ""))</f>
        <v>92.9580087070716</v>
      </c>
      <c r="L80" s="10" t="n">
        <f aca="false">IF(K80&lt;&gt;"" , ((J80 - K80) / J80) * 100, "")</f>
        <v>-5.74341539317082</v>
      </c>
      <c r="N80" s="7" t="str">
        <f aca="true">IF(ROW(L80) - 1 &gt;= $N$1,IF(OFFSET(N80, -1, 0) = "", N80, ((L80 - N79) * $M$5) + N79), "")</f>
        <v/>
      </c>
      <c r="O80" s="7" t="str">
        <f aca="false">IF(N80&lt;&gt;"", L80 - N80, "")</f>
        <v/>
      </c>
    </row>
    <row collapsed="false" customFormat="false" customHeight="true" hidden="false" ht="14.4" outlineLevel="0" r="81">
      <c r="A81" s="8" t="n">
        <v>36670</v>
      </c>
      <c r="B81" s="4" t="n">
        <v>86.19</v>
      </c>
      <c r="C81" s="4" t="n">
        <v>89.75</v>
      </c>
      <c r="D81" s="4" t="n">
        <v>83</v>
      </c>
      <c r="E81" s="4" t="n">
        <v>87.69</v>
      </c>
      <c r="F81" s="4" t="n">
        <v>24248000</v>
      </c>
      <c r="G81" s="4" t="n">
        <v>21.83</v>
      </c>
      <c r="J81" s="9" t="n">
        <f aca="true">IF(ROW(E81) - 1 = $J$1,AVERAGE(E81:OFFSET(E81,  1-$J$1, 0)), IF(ROW(E81) &gt; $J$1, ((E81 - J80) * $I$4) + J80, ""))</f>
        <v>87.7630093525411</v>
      </c>
      <c r="K81" s="9" t="n">
        <f aca="true">IF(ROW(E81) - 1 = $K$1,AVERAGE(E81:OFFSET(E81,  1-$K$1, 0)), IF(ROW(E81) &gt; $K$1, ((E81 - K80) * $I$6) + K80, ""))</f>
        <v>91.2020058047144</v>
      </c>
      <c r="L81" s="10" t="n">
        <f aca="false">IF(K81&lt;&gt;"" , ((J81 - K81) / J81) * 100, "")</f>
        <v>-3.91850333932716</v>
      </c>
      <c r="N81" s="7" t="str">
        <f aca="true">IF(ROW(L81) - 1 &gt;= $N$1,IF(OFFSET(N81, -1, 0) = "", N81, ((L81 - N80) * $M$5) + N80), "")</f>
        <v/>
      </c>
      <c r="O81" s="7" t="str">
        <f aca="false">IF(N81&lt;&gt;"", L81 - N81, "")</f>
        <v/>
      </c>
    </row>
    <row collapsed="false" customFormat="false" customHeight="true" hidden="false" ht="14.4" outlineLevel="0" r="82">
      <c r="A82" s="8" t="n">
        <v>36671</v>
      </c>
      <c r="B82" s="4" t="n">
        <v>88.5</v>
      </c>
      <c r="C82" s="4" t="n">
        <v>92.66</v>
      </c>
      <c r="D82" s="4" t="n">
        <v>86</v>
      </c>
      <c r="E82" s="4" t="n">
        <v>87.27</v>
      </c>
      <c r="F82" s="4" t="n">
        <v>14530800</v>
      </c>
      <c r="G82" s="4" t="n">
        <v>21.72</v>
      </c>
      <c r="J82" s="9" t="n">
        <f aca="true">IF(ROW(E82) - 1 = $J$1,AVERAGE(E82:OFFSET(E82,  1-$J$1, 0)), IF(ROW(E82) &gt; $J$1, ((E82 - J81) * $I$4) + J81, ""))</f>
        <v>87.434336450847</v>
      </c>
      <c r="K82" s="9" t="n">
        <f aca="true">IF(ROW(E82) - 1 = $K$1,AVERAGE(E82:OFFSET(E82,  1-$K$1, 0)), IF(ROW(E82) &gt; $K$1, ((E82 - K81) * $I$6) + K81, ""))</f>
        <v>89.8913372031429</v>
      </c>
      <c r="L82" s="10" t="n">
        <f aca="false">IF(K82&lt;&gt;"" , ((J82 - K82) / J82) * 100, "")</f>
        <v>-2.81010968005363</v>
      </c>
      <c r="N82" s="7" t="str">
        <f aca="true">IF(ROW(L82) - 1 &gt;= $N$1,IF(OFFSET(N82, -1, 0) = "", N82, ((L82 - N81) * $M$5) + N81), "")</f>
        <v/>
      </c>
      <c r="O82" s="7" t="str">
        <f aca="false">IF(N82&lt;&gt;"", L82 - N82, "")</f>
        <v/>
      </c>
    </row>
    <row collapsed="false" customFormat="false" customHeight="true" hidden="false" ht="14.4" outlineLevel="0" r="83">
      <c r="A83" s="8" t="n">
        <v>36672</v>
      </c>
      <c r="B83" s="4" t="n">
        <v>88</v>
      </c>
      <c r="C83" s="4" t="n">
        <v>89.87</v>
      </c>
      <c r="D83" s="4" t="n">
        <v>85.25</v>
      </c>
      <c r="E83" s="4" t="n">
        <v>86.37</v>
      </c>
      <c r="F83" s="4" t="n">
        <v>6486400</v>
      </c>
      <c r="G83" s="4" t="n">
        <v>21.5</v>
      </c>
      <c r="J83" s="9" t="n">
        <f aca="true">IF(ROW(E83) - 1 = $J$1,AVERAGE(E83:OFFSET(E83,  1-$J$1, 0)), IF(ROW(E83) &gt; $J$1, ((E83 - J82) * $I$4) + J82, ""))</f>
        <v>86.724778816949</v>
      </c>
      <c r="K83" s="9" t="n">
        <f aca="true">IF(ROW(E83) - 1 = $K$1,AVERAGE(E83:OFFSET(E83,  1-$K$1, 0)), IF(ROW(E83) &gt; $K$1, ((E83 - K82) * $I$6) + K82, ""))</f>
        <v>88.7175581354286</v>
      </c>
      <c r="L83" s="10" t="n">
        <f aca="false">IF(K83&lt;&gt;"" , ((J83 - K83) / J83) * 100, "")</f>
        <v>-2.29782000676622</v>
      </c>
      <c r="N83" s="7" t="str">
        <f aca="true">IF(ROW(L83) - 1 &gt;= $N$1,IF(OFFSET(N83, -1, 0) = "", N83, ((L83 - N82) * $M$5) + N82), "")</f>
        <v/>
      </c>
      <c r="O83" s="7" t="str">
        <f aca="false">IF(N83&lt;&gt;"", L83 - N83, "")</f>
        <v/>
      </c>
    </row>
    <row collapsed="false" customFormat="false" customHeight="true" hidden="false" ht="14.4" outlineLevel="0" r="84">
      <c r="A84" s="8" t="n">
        <v>36676</v>
      </c>
      <c r="B84" s="4" t="n">
        <v>87.62</v>
      </c>
      <c r="C84" s="4" t="n">
        <v>88.12</v>
      </c>
      <c r="D84" s="4" t="n">
        <v>81.75</v>
      </c>
      <c r="E84" s="4" t="n">
        <v>87.56</v>
      </c>
      <c r="F84" s="4" t="n">
        <v>25481200</v>
      </c>
      <c r="G84" s="4" t="n">
        <v>21.8</v>
      </c>
      <c r="J84" s="9" t="n">
        <f aca="true">IF(ROW(E84) - 1 = $J$1,AVERAGE(E84:OFFSET(E84,  1-$J$1, 0)), IF(ROW(E84) &gt; $J$1, ((E84 - J83) * $I$4) + J83, ""))</f>
        <v>87.281592938983</v>
      </c>
      <c r="K84" s="9" t="n">
        <f aca="true">IF(ROW(E84) - 1 = $K$1,AVERAGE(E84:OFFSET(E84,  1-$K$1, 0)), IF(ROW(E84) &gt; $K$1, ((E84 - K83) * $I$6) + K83, ""))</f>
        <v>88.3317054236191</v>
      </c>
      <c r="L84" s="10" t="n">
        <f aca="false">IF(K84&lt;&gt;"" , ((J84 - K84) / J84) * 100, "")</f>
        <v>-1.20313166760165</v>
      </c>
      <c r="N84" s="7" t="str">
        <f aca="true">IF(ROW(L84) - 1 &gt;= $N$1,IF(OFFSET(N84, -1, 0) = "", N84, ((L84 - N83) * $M$5) + N83), "")</f>
        <v/>
      </c>
      <c r="O84" s="7" t="str">
        <f aca="false">IF(N84&lt;&gt;"", L84 - N84, "")</f>
        <v/>
      </c>
    </row>
    <row collapsed="false" customFormat="false" customHeight="true" hidden="false" ht="14.4" outlineLevel="0" r="85">
      <c r="A85" s="8" t="n">
        <v>36677</v>
      </c>
      <c r="B85" s="4" t="n">
        <v>86.87</v>
      </c>
      <c r="C85" s="4" t="n">
        <v>91.25</v>
      </c>
      <c r="D85" s="4" t="n">
        <v>83.81</v>
      </c>
      <c r="E85" s="4" t="n">
        <v>84</v>
      </c>
      <c r="F85" s="4" t="n">
        <v>15483600</v>
      </c>
      <c r="G85" s="4" t="n">
        <v>20.91</v>
      </c>
      <c r="J85" s="9" t="n">
        <f aca="true">IF(ROW(E85) - 1 = $J$1,AVERAGE(E85:OFFSET(E85,  1-$J$1, 0)), IF(ROW(E85) &gt; $J$1, ((E85 - J84) * $I$4) + J84, ""))</f>
        <v>85.0938643129943</v>
      </c>
      <c r="K85" s="9" t="n">
        <f aca="true">IF(ROW(E85) - 1 = $K$1,AVERAGE(E85:OFFSET(E85,  1-$K$1, 0)), IF(ROW(E85) &gt; $K$1, ((E85 - K84) * $I$6) + K84, ""))</f>
        <v>86.887803615746</v>
      </c>
      <c r="L85" s="10" t="n">
        <f aca="false">IF(K85&lt;&gt;"" , ((J85 - K85) / J85) * 100, "")</f>
        <v>-2.10818878333366</v>
      </c>
      <c r="N85" s="7" t="str">
        <f aca="true">IF(ROW(L85) - 1 &gt;= $N$1,IF(OFFSET(N85, -1, 0) = "", N85, ((L85 - N84) * $M$5) + N84), "")</f>
        <v/>
      </c>
      <c r="O85" s="7" t="str">
        <f aca="false">IF(N85&lt;&gt;"", L85 - N85, "")</f>
        <v/>
      </c>
    </row>
    <row collapsed="false" customFormat="false" customHeight="true" hidden="false" ht="14.4" outlineLevel="0" r="86">
      <c r="A86" s="8" t="n">
        <v>36678</v>
      </c>
      <c r="B86" s="4" t="n">
        <v>81.75</v>
      </c>
      <c r="C86" s="4" t="n">
        <v>89.56</v>
      </c>
      <c r="D86" s="4" t="n">
        <v>80.37</v>
      </c>
      <c r="E86" s="4" t="n">
        <v>89.12</v>
      </c>
      <c r="F86" s="4" t="n">
        <v>32280000</v>
      </c>
      <c r="G86" s="4" t="n">
        <v>22.18</v>
      </c>
      <c r="J86" s="9" t="n">
        <f aca="true">IF(ROW(E86) - 1 = $J$1,AVERAGE(E86:OFFSET(E86,  1-$J$1, 0)), IF(ROW(E86) &gt; $J$1, ((E86 - J85) * $I$4) + J85, ""))</f>
        <v>87.7779547709981</v>
      </c>
      <c r="K86" s="9" t="n">
        <f aca="true">IF(ROW(E86) - 1 = $K$1,AVERAGE(E86:OFFSET(E86,  1-$K$1, 0)), IF(ROW(E86) &gt; $K$1, ((E86 - K85) * $I$6) + K85, ""))</f>
        <v>87.631869077164</v>
      </c>
      <c r="L86" s="10" t="n">
        <f aca="false">IF(K86&lt;&gt;"" , ((J86 - K86) / J86) * 100, "")</f>
        <v>0.166426404232362</v>
      </c>
      <c r="N86" s="7" t="str">
        <f aca="true">IF(ROW(L86) - 1 &gt;= $N$1,IF(OFFSET(N86, -1, 0) = "", N86, ((L86 - N85) * $M$5) + N85), "")</f>
        <v/>
      </c>
      <c r="O86" s="7" t="str">
        <f aca="false">IF(N86&lt;&gt;"", L86 - N86, "")</f>
        <v/>
      </c>
    </row>
    <row collapsed="false" customFormat="false" customHeight="true" hidden="false" ht="14.4" outlineLevel="0" r="87">
      <c r="A87" s="8" t="n">
        <v>36679</v>
      </c>
      <c r="B87" s="4" t="n">
        <v>93.75</v>
      </c>
      <c r="C87" s="4" t="n">
        <v>99.75</v>
      </c>
      <c r="D87" s="4" t="n">
        <v>89</v>
      </c>
      <c r="E87" s="4" t="n">
        <v>92.56</v>
      </c>
      <c r="F87" s="4" t="n">
        <v>28336400</v>
      </c>
      <c r="G87" s="4" t="n">
        <v>23.04</v>
      </c>
      <c r="J87" s="9" t="n">
        <f aca="true">IF(ROW(E87) - 1 = $J$1,AVERAGE(E87:OFFSET(E87,  1-$J$1, 0)), IF(ROW(E87) &gt; $J$1, ((E87 - J86) * $I$4) + J86, ""))</f>
        <v>90.965984923666</v>
      </c>
      <c r="K87" s="9" t="n">
        <f aca="true">IF(ROW(E87) - 1 = $K$1,AVERAGE(E87:OFFSET(E87,  1-$K$1, 0)), IF(ROW(E87) &gt; $K$1, ((E87 - K86) * $I$6) + K86, ""))</f>
        <v>89.274579384776</v>
      </c>
      <c r="L87" s="10" t="n">
        <f aca="false">IF(K87&lt;&gt;"" , ((J87 - K87) / J87) * 100, "")</f>
        <v>1.85938242773862</v>
      </c>
      <c r="N87" s="7" t="str">
        <f aca="true">IF(ROW(L87) - 1 &gt;= $N$1,IF(OFFSET(N87, -1, 0) = "", N87, ((L87 - N86) * $M$5) + N86), "")</f>
        <v/>
      </c>
      <c r="O87" s="7" t="str">
        <f aca="false">IF(N87&lt;&gt;"", L87 - N87, "")</f>
        <v/>
      </c>
    </row>
    <row collapsed="false" customFormat="false" customHeight="true" hidden="false" ht="14.4" outlineLevel="0" r="88">
      <c r="A88" s="8" t="n">
        <v>36682</v>
      </c>
      <c r="B88" s="4" t="n">
        <v>93.31</v>
      </c>
      <c r="C88" s="4" t="n">
        <v>95.25</v>
      </c>
      <c r="D88" s="4" t="n">
        <v>89.69</v>
      </c>
      <c r="E88" s="4" t="n">
        <v>91.31</v>
      </c>
      <c r="F88" s="4" t="n">
        <v>11582000</v>
      </c>
      <c r="G88" s="4" t="n">
        <v>22.73</v>
      </c>
      <c r="J88" s="9" t="n">
        <f aca="true">IF(ROW(E88) - 1 = $J$1,AVERAGE(E88:OFFSET(E88,  1-$J$1, 0)), IF(ROW(E88) &gt; $J$1, ((E88 - J87) * $I$4) + J87, ""))</f>
        <v>91.1953283078887</v>
      </c>
      <c r="K88" s="9" t="n">
        <f aca="true">IF(ROW(E88) - 1 = $K$1,AVERAGE(E88:OFFSET(E88,  1-$K$1, 0)), IF(ROW(E88) &gt; $K$1, ((E88 - K87) * $I$6) + K87, ""))</f>
        <v>89.953052923184</v>
      </c>
      <c r="L88" s="10" t="n">
        <f aca="false">IF(K88&lt;&gt;"" , ((J88 - K88) / J88) * 100, "")</f>
        <v>1.36221384116363</v>
      </c>
      <c r="N88" s="7" t="str">
        <f aca="true">IF(ROW(L88) - 1 &gt;= $N$1,IF(OFFSET(N88, -1, 0) = "", N88, ((L88 - N87) * $M$5) + N87), "")</f>
        <v/>
      </c>
      <c r="O88" s="7" t="str">
        <f aca="false">IF(N88&lt;&gt;"", L88 - N88, "")</f>
        <v/>
      </c>
    </row>
    <row collapsed="false" customFormat="false" customHeight="true" hidden="false" ht="14.4" outlineLevel="0" r="89">
      <c r="A89" s="8" t="n">
        <v>36683</v>
      </c>
      <c r="B89" s="4" t="n">
        <v>91.97</v>
      </c>
      <c r="C89" s="4" t="n">
        <v>96.75</v>
      </c>
      <c r="D89" s="4" t="n">
        <v>90.31</v>
      </c>
      <c r="E89" s="4" t="n">
        <v>92.87</v>
      </c>
      <c r="F89" s="4" t="n">
        <v>18771200</v>
      </c>
      <c r="G89" s="4" t="n">
        <v>23.12</v>
      </c>
      <c r="J89" s="9" t="n">
        <f aca="true">IF(ROW(E89) - 1 = $J$1,AVERAGE(E89:OFFSET(E89,  1-$J$1, 0)), IF(ROW(E89) &gt; $J$1, ((E89 - J88) * $I$4) + J88, ""))</f>
        <v>92.3117761026296</v>
      </c>
      <c r="K89" s="9" t="n">
        <f aca="true">IF(ROW(E89) - 1 = $K$1,AVERAGE(E89:OFFSET(E89,  1-$K$1, 0)), IF(ROW(E89) &gt; $K$1, ((E89 - K88) * $I$6) + K88, ""))</f>
        <v>90.925368615456</v>
      </c>
      <c r="L89" s="10" t="n">
        <f aca="false">IF(K89&lt;&gt;"" , ((J89 - K89) / J89) * 100, "")</f>
        <v>1.50187499981821</v>
      </c>
      <c r="N89" s="7" t="str">
        <f aca="true">IF(ROW(L89) - 1 &gt;= $N$1,IF(OFFSET(N89, -1, 0) = "", N89, ((L89 - N88) * $M$5) + N88), "")</f>
        <v/>
      </c>
      <c r="O89" s="7" t="str">
        <f aca="false">IF(N89&lt;&gt;"", L89 - N89, "")</f>
        <v/>
      </c>
    </row>
    <row collapsed="false" customFormat="false" customHeight="true" hidden="false" ht="14.4" outlineLevel="0" r="90">
      <c r="A90" s="8" t="n">
        <v>36684</v>
      </c>
      <c r="B90" s="4" t="n">
        <v>93.62</v>
      </c>
      <c r="C90" s="4" t="n">
        <v>97</v>
      </c>
      <c r="D90" s="4" t="n">
        <v>91.62</v>
      </c>
      <c r="E90" s="4" t="n">
        <v>96.56</v>
      </c>
      <c r="F90" s="4" t="n">
        <v>12056800</v>
      </c>
      <c r="G90" s="4" t="n">
        <v>24.04</v>
      </c>
      <c r="J90" s="9" t="n">
        <f aca="true">IF(ROW(E90) - 1 = $J$1,AVERAGE(E90:OFFSET(E90,  1-$J$1, 0)), IF(ROW(E90) &gt; $J$1, ((E90 - J89) * $I$4) + J89, ""))</f>
        <v>95.1439253675432</v>
      </c>
      <c r="K90" s="9" t="n">
        <f aca="true">IF(ROW(E90) - 1 = $K$1,AVERAGE(E90:OFFSET(E90,  1-$K$1, 0)), IF(ROW(E90) &gt; $K$1, ((E90 - K89) * $I$6) + K89, ""))</f>
        <v>92.8035790769707</v>
      </c>
      <c r="L90" s="10" t="n">
        <f aca="false">IF(K90&lt;&gt;"" , ((J90 - K90) / J90) * 100, "")</f>
        <v>2.45979581095871</v>
      </c>
      <c r="N90" s="7" t="str">
        <f aca="true">IF(ROW(L90) - 1 &gt;= $N$1,IF(OFFSET(N90, -1, 0) = "", N90, ((L90 - N89) * $M$5) + N89), "")</f>
        <v/>
      </c>
      <c r="O90" s="7" t="str">
        <f aca="false">IF(N90&lt;&gt;"", L90 - N90, "")</f>
        <v/>
      </c>
    </row>
    <row collapsed="false" customFormat="false" customHeight="true" hidden="false" ht="14.4" outlineLevel="0" r="91">
      <c r="A91" s="8" t="n">
        <v>36685</v>
      </c>
      <c r="B91" s="4" t="n">
        <v>97.62</v>
      </c>
      <c r="C91" s="4" t="n">
        <v>98.5</v>
      </c>
      <c r="D91" s="4" t="n">
        <v>93.12</v>
      </c>
      <c r="E91" s="4" t="n">
        <v>94.81</v>
      </c>
      <c r="F91" s="4" t="n">
        <v>8540800</v>
      </c>
      <c r="G91" s="4" t="n">
        <v>23.6</v>
      </c>
      <c r="J91" s="9" t="n">
        <f aca="true">IF(ROW(E91) - 1 = $J$1,AVERAGE(E91:OFFSET(E91,  1-$J$1, 0)), IF(ROW(E91) &gt; $J$1, ((E91 - J90) * $I$4) + J90, ""))</f>
        <v>94.9213084558477</v>
      </c>
      <c r="K91" s="9" t="n">
        <f aca="true">IF(ROW(E91) - 1 = $K$1,AVERAGE(E91:OFFSET(E91,  1-$K$1, 0)), IF(ROW(E91) &gt; $K$1, ((E91 - K90) * $I$6) + K90, ""))</f>
        <v>93.4723860513138</v>
      </c>
      <c r="L91" s="10" t="n">
        <f aca="false">IF(K91&lt;&gt;"" , ((J91 - K91) / J91) * 100, "")</f>
        <v>1.52644588249424</v>
      </c>
      <c r="N91" s="7" t="str">
        <f aca="true">IF(ROW(L91) - 1 &gt;= $N$1,IF(OFFSET(N91, -1, 0) = "", N91, ((L91 - N90) * $M$5) + N90), "")</f>
        <v/>
      </c>
      <c r="O91" s="7" t="str">
        <f aca="false">IF(N91&lt;&gt;"", L91 - N91, "")</f>
        <v/>
      </c>
    </row>
    <row collapsed="false" customFormat="false" customHeight="true" hidden="false" ht="14.4" outlineLevel="0" r="92">
      <c r="A92" s="8" t="n">
        <v>36686</v>
      </c>
      <c r="B92" s="4" t="n">
        <v>96.75</v>
      </c>
      <c r="C92" s="4" t="n">
        <v>97.94</v>
      </c>
      <c r="D92" s="4" t="n">
        <v>94.37</v>
      </c>
      <c r="E92" s="4" t="n">
        <v>95.75</v>
      </c>
      <c r="F92" s="4" t="n">
        <v>9020000</v>
      </c>
      <c r="G92" s="4" t="n">
        <v>23.84</v>
      </c>
      <c r="J92" s="9" t="n">
        <f aca="true">IF(ROW(E92) - 1 = $J$1,AVERAGE(E92:OFFSET(E92,  1-$J$1, 0)), IF(ROW(E92) &gt; $J$1, ((E92 - J91) * $I$4) + J91, ""))</f>
        <v>95.4737694852826</v>
      </c>
      <c r="K92" s="9" t="n">
        <f aca="true">IF(ROW(E92) - 1 = $K$1,AVERAGE(E92:OFFSET(E92,  1-$K$1, 0)), IF(ROW(E92) &gt; $K$1, ((E92 - K91) * $I$6) + K91, ""))</f>
        <v>94.2315907008759</v>
      </c>
      <c r="L92" s="10" t="n">
        <f aca="false">IF(K92&lt;&gt;"" , ((J92 - K92) / J92) * 100, "")</f>
        <v>1.3010681269877</v>
      </c>
      <c r="N92" s="7" t="str">
        <f aca="true">IF(ROW(L92) - 1 &gt;= $N$1,IF(OFFSET(N92, -1, 0) = "", N92, ((L92 - N91) * $M$5) + N91), "")</f>
        <v/>
      </c>
      <c r="O92" s="7" t="str">
        <f aca="false">IF(N92&lt;&gt;"", L92 - N92, "")</f>
        <v/>
      </c>
    </row>
    <row collapsed="false" customFormat="false" customHeight="true" hidden="false" ht="14.4" outlineLevel="0" r="93">
      <c r="A93" s="8" t="n">
        <v>36689</v>
      </c>
      <c r="B93" s="4" t="n">
        <v>96.37</v>
      </c>
      <c r="C93" s="4" t="n">
        <v>96.44</v>
      </c>
      <c r="D93" s="4" t="n">
        <v>90.87</v>
      </c>
      <c r="E93" s="4" t="n">
        <v>91.19</v>
      </c>
      <c r="F93" s="4" t="n">
        <v>10374400</v>
      </c>
      <c r="G93" s="4" t="n">
        <v>22.7</v>
      </c>
      <c r="J93" s="9" t="n">
        <f aca="true">IF(ROW(E93) - 1 = $J$1,AVERAGE(E93:OFFSET(E93,  1-$J$1, 0)), IF(ROW(E93) &gt; $J$1, ((E93 - J92) * $I$4) + J92, ""))</f>
        <v>92.6179231617609</v>
      </c>
      <c r="K93" s="9" t="n">
        <f aca="true">IF(ROW(E93) - 1 = $K$1,AVERAGE(E93:OFFSET(E93,  1-$K$1, 0)), IF(ROW(E93) &gt; $K$1, ((E93 - K92) * $I$6) + K92, ""))</f>
        <v>93.2177271339172</v>
      </c>
      <c r="L93" s="10" t="n">
        <f aca="false">IF(K93&lt;&gt;"" , ((J93 - K93) / J93) * 100, "")</f>
        <v>-0.6476111228588</v>
      </c>
      <c r="N93" s="7" t="str">
        <f aca="true">IF(ROW(L93) - 1 &gt;= $N$1,IF(OFFSET(N93, -1, 0) = "", N93, ((L93 - N92) * $M$5) + N92), "")</f>
        <v/>
      </c>
      <c r="O93" s="7" t="str">
        <f aca="false">IF(N93&lt;&gt;"", L93 - N93, "")</f>
        <v/>
      </c>
    </row>
    <row collapsed="false" customFormat="false" customHeight="true" hidden="false" ht="14.4" outlineLevel="0" r="94">
      <c r="A94" s="8" t="n">
        <v>36690</v>
      </c>
      <c r="B94" s="4" t="n">
        <v>91.19</v>
      </c>
      <c r="C94" s="4" t="n">
        <v>94.69</v>
      </c>
      <c r="D94" s="4" t="n">
        <v>88.19</v>
      </c>
      <c r="E94" s="4" t="n">
        <v>94.5</v>
      </c>
      <c r="F94" s="4" t="n">
        <v>12570000</v>
      </c>
      <c r="G94" s="4" t="n">
        <v>23.52</v>
      </c>
      <c r="J94" s="9" t="n">
        <f aca="true">IF(ROW(E94) - 1 = $J$1,AVERAGE(E94:OFFSET(E94,  1-$J$1, 0)), IF(ROW(E94) &gt; $J$1, ((E94 - J93) * $I$4) + J93, ""))</f>
        <v>93.8726410539203</v>
      </c>
      <c r="K94" s="9" t="n">
        <f aca="true">IF(ROW(E94) - 1 = $K$1,AVERAGE(E94:OFFSET(E94,  1-$K$1, 0)), IF(ROW(E94) &gt; $K$1, ((E94 - K93) * $I$6) + K93, ""))</f>
        <v>93.6451514226115</v>
      </c>
      <c r="L94" s="10" t="n">
        <f aca="false">IF(K94&lt;&gt;"" , ((J94 - K94) / J94) * 100, "")</f>
        <v>0.242338586359927</v>
      </c>
      <c r="N94" s="7" t="str">
        <f aca="true">IF(ROW(L94) - 1 &gt;= $N$1,IF(OFFSET(N94, -1, 0) = "", N94, ((L94 - N93) * $M$5) + N93), "")</f>
        <v/>
      </c>
      <c r="O94" s="7" t="str">
        <f aca="false">IF(N94&lt;&gt;"", L94 - N94, "")</f>
        <v/>
      </c>
    </row>
    <row collapsed="false" customFormat="false" customHeight="true" hidden="false" ht="14.4" outlineLevel="0" r="95">
      <c r="A95" s="8" t="n">
        <v>36691</v>
      </c>
      <c r="B95" s="4" t="n">
        <v>94.69</v>
      </c>
      <c r="C95" s="4" t="n">
        <v>96.25</v>
      </c>
      <c r="D95" s="4" t="n">
        <v>90.12</v>
      </c>
      <c r="E95" s="4" t="n">
        <v>90.44</v>
      </c>
      <c r="F95" s="4" t="n">
        <v>9925200</v>
      </c>
      <c r="G95" s="4" t="n">
        <v>22.51</v>
      </c>
      <c r="J95" s="9" t="n">
        <f aca="true">IF(ROW(E95) - 1 = $J$1,AVERAGE(E95:OFFSET(E95,  1-$J$1, 0)), IF(ROW(E95) &gt; $J$1, ((E95 - J94) * $I$4) + J94, ""))</f>
        <v>91.5842136846401</v>
      </c>
      <c r="K95" s="9" t="n">
        <f aca="true">IF(ROW(E95) - 1 = $K$1,AVERAGE(E95:OFFSET(E95,  1-$K$1, 0)), IF(ROW(E95) &gt; $K$1, ((E95 - K94) * $I$6) + K94, ""))</f>
        <v>92.5767676150743</v>
      </c>
      <c r="L95" s="10" t="n">
        <f aca="false">IF(K95&lt;&gt;"" , ((J95 - K95) / J95) * 100, "")</f>
        <v>-1.08376093488337</v>
      </c>
      <c r="N95" s="7" t="str">
        <f aca="true">IF(ROW(L95) - 1 &gt;= $N$1,IF(OFFSET(N95, -1, 0) = "", N95, ((L95 - N94) * $M$5) + N94), "")</f>
        <v/>
      </c>
      <c r="O95" s="7" t="str">
        <f aca="false">IF(N95&lt;&gt;"", L95 - N95, "")</f>
        <v/>
      </c>
    </row>
    <row collapsed="false" customFormat="false" customHeight="true" hidden="false" ht="14.4" outlineLevel="0" r="96">
      <c r="A96" s="8" t="n">
        <v>36692</v>
      </c>
      <c r="B96" s="4" t="n">
        <v>91.25</v>
      </c>
      <c r="C96" s="4" t="n">
        <v>93.37</v>
      </c>
      <c r="D96" s="4" t="n">
        <v>89</v>
      </c>
      <c r="E96" s="4" t="n">
        <v>92.37</v>
      </c>
      <c r="F96" s="4" t="n">
        <v>8898800</v>
      </c>
      <c r="G96" s="4" t="n">
        <v>22.99</v>
      </c>
      <c r="J96" s="9" t="n">
        <f aca="true">IF(ROW(E96) - 1 = $J$1,AVERAGE(E96:OFFSET(E96,  1-$J$1, 0)), IF(ROW(E96) &gt; $J$1, ((E96 - J95) * $I$4) + J95, ""))</f>
        <v>92.1080712282134</v>
      </c>
      <c r="K96" s="9" t="n">
        <f aca="true">IF(ROW(E96) - 1 = $K$1,AVERAGE(E96:OFFSET(E96,  1-$K$1, 0)), IF(ROW(E96) &gt; $K$1, ((E96 - K95) * $I$6) + K95, ""))</f>
        <v>92.5078450767162</v>
      </c>
      <c r="L96" s="10" t="n">
        <f aca="false">IF(K96&lt;&gt;"" , ((J96 - K96) / J96) * 100, "")</f>
        <v>-0.434026945925676</v>
      </c>
      <c r="N96" s="7" t="str">
        <f aca="true">IF(ROW(L96) - 1 &gt;= $N$1,IF(OFFSET(N96, -1, 0) = "", N96, ((L96 - N95) * $M$5) + N95), "")</f>
        <v/>
      </c>
      <c r="O96" s="7" t="str">
        <f aca="false">IF(N96&lt;&gt;"", L96 - N96, "")</f>
        <v/>
      </c>
    </row>
    <row collapsed="false" customFormat="false" customHeight="true" hidden="false" ht="14.4" outlineLevel="0" r="97">
      <c r="A97" s="8" t="n">
        <v>36693</v>
      </c>
      <c r="B97" s="4" t="n">
        <v>93.5</v>
      </c>
      <c r="C97" s="4" t="n">
        <v>93.75</v>
      </c>
      <c r="D97" s="4" t="n">
        <v>89.06</v>
      </c>
      <c r="E97" s="4" t="n">
        <v>91.19</v>
      </c>
      <c r="F97" s="4" t="n">
        <v>10842400</v>
      </c>
      <c r="G97" s="4" t="n">
        <v>22.7</v>
      </c>
      <c r="J97" s="9" t="n">
        <f aca="true">IF(ROW(E97) - 1 = $J$1,AVERAGE(E97:OFFSET(E97,  1-$J$1, 0)), IF(ROW(E97) &gt; $J$1, ((E97 - J96) * $I$4) + J96, ""))</f>
        <v>91.4960237427378</v>
      </c>
      <c r="K97" s="9" t="n">
        <f aca="true">IF(ROW(E97) - 1 = $K$1,AVERAGE(E97:OFFSET(E97,  1-$K$1, 0)), IF(ROW(E97) &gt; $K$1, ((E97 - K96) * $I$6) + K96, ""))</f>
        <v>92.0685633844775</v>
      </c>
      <c r="L97" s="10" t="n">
        <f aca="false">IF(K97&lt;&gt;"" , ((J97 - K97) / J97) * 100, "")</f>
        <v>-0.625753577389901</v>
      </c>
      <c r="N97" s="7" t="str">
        <f aca="true">IF(ROW(L97) - 1 &gt;= $N$1,IF(OFFSET(N97, -1, 0) = "", N97, ((L97 - N96) * $M$5) + N96), "")</f>
        <v/>
      </c>
      <c r="O97" s="7" t="str">
        <f aca="false">IF(N97&lt;&gt;"", L97 - N97, "")</f>
        <v/>
      </c>
    </row>
    <row collapsed="false" customFormat="false" customHeight="true" hidden="false" ht="14.4" outlineLevel="0" r="98">
      <c r="A98" s="8" t="n">
        <v>36696</v>
      </c>
      <c r="B98" s="4" t="n">
        <v>90.56</v>
      </c>
      <c r="C98" s="4" t="n">
        <v>97.87</v>
      </c>
      <c r="D98" s="4" t="n">
        <v>89.81</v>
      </c>
      <c r="E98" s="4" t="n">
        <v>96.62</v>
      </c>
      <c r="F98" s="4" t="n">
        <v>14089200</v>
      </c>
      <c r="G98" s="4" t="n">
        <v>24.05</v>
      </c>
      <c r="J98" s="9" t="n">
        <f aca="true">IF(ROW(E98) - 1 = $J$1,AVERAGE(E98:OFFSET(E98,  1-$J$1, 0)), IF(ROW(E98) &gt; $J$1, ((E98 - J97) * $I$4) + J97, ""))</f>
        <v>94.9120079142459</v>
      </c>
      <c r="K98" s="9" t="n">
        <f aca="true">IF(ROW(E98) - 1 = $K$1,AVERAGE(E98:OFFSET(E98,  1-$K$1, 0)), IF(ROW(E98) &gt; $K$1, ((E98 - K97) * $I$6) + K97, ""))</f>
        <v>93.585708922985</v>
      </c>
      <c r="L98" s="10" t="n">
        <f aca="false">IF(K98&lt;&gt;"" , ((J98 - K98) / J98) * 100, "")</f>
        <v>1.39739851722373</v>
      </c>
      <c r="N98" s="7" t="str">
        <f aca="true">IF(ROW(L98) - 1 &gt;= $N$1,IF(OFFSET(N98, -1, 0) = "", N98, ((L98 - N97) * $M$5) + N97), "")</f>
        <v/>
      </c>
      <c r="O98" s="7" t="str">
        <f aca="false">IF(N98&lt;&gt;"", L98 - N98, "")</f>
        <v/>
      </c>
    </row>
    <row collapsed="false" customFormat="false" customHeight="true" hidden="false" ht="14.4" outlineLevel="0" r="99">
      <c r="A99" s="8" t="n">
        <v>36697</v>
      </c>
      <c r="B99" s="4" t="n">
        <v>98.5</v>
      </c>
      <c r="C99" s="4" t="n">
        <v>103.94</v>
      </c>
      <c r="D99" s="4" t="n">
        <v>98.37</v>
      </c>
      <c r="E99" s="4" t="n">
        <v>101.25</v>
      </c>
      <c r="F99" s="4" t="n">
        <v>17922000</v>
      </c>
      <c r="G99" s="4" t="n">
        <v>25.2</v>
      </c>
      <c r="J99" s="9" t="n">
        <f aca="true">IF(ROW(E99) - 1 = $J$1,AVERAGE(E99:OFFSET(E99,  1-$J$1, 0)), IF(ROW(E99) &gt; $J$1, ((E99 - J98) * $I$4) + J98, ""))</f>
        <v>99.1373359714153</v>
      </c>
      <c r="K99" s="9" t="n">
        <f aca="true">IF(ROW(E99) - 1 = $K$1,AVERAGE(E99:OFFSET(E99,  1-$K$1, 0)), IF(ROW(E99) &gt; $K$1, ((E99 - K98) * $I$6) + K98, ""))</f>
        <v>96.1404726153233</v>
      </c>
      <c r="L99" s="10" t="n">
        <f aca="false">IF(K99&lt;&gt;"" , ((J99 - K99) / J99) * 100, "")</f>
        <v>3.02294118227675</v>
      </c>
      <c r="N99" s="7" t="str">
        <f aca="true">IF(ROW(L99) - 1 &gt;= $N$1,IF(OFFSET(N99, -1, 0) = "", N99, ((L99 - N98) * $M$5) + N98), "")</f>
        <v/>
      </c>
      <c r="O99" s="7" t="str">
        <f aca="false">IF(N99&lt;&gt;"", L99 - N99, "")</f>
        <v/>
      </c>
    </row>
    <row collapsed="false" customFormat="false" customHeight="true" hidden="false" ht="14.4" outlineLevel="0" r="100">
      <c r="A100" s="8" t="n">
        <v>36698</v>
      </c>
      <c r="B100" s="4" t="n">
        <v>50.5</v>
      </c>
      <c r="C100" s="4" t="n">
        <v>56.94</v>
      </c>
      <c r="D100" s="4" t="n">
        <v>50.31</v>
      </c>
      <c r="E100" s="4" t="n">
        <v>55.63</v>
      </c>
      <c r="F100" s="4" t="n">
        <v>17500000</v>
      </c>
      <c r="G100" s="4" t="n">
        <v>27.7</v>
      </c>
      <c r="J100" s="9" t="n">
        <f aca="true">IF(ROW(E100) - 1 = $J$1,AVERAGE(E100:OFFSET(E100,  1-$J$1, 0)), IF(ROW(E100) &gt; $J$1, ((E100 - J99) * $I$4) + J99, ""))</f>
        <v>70.1324453238051</v>
      </c>
      <c r="K100" s="9" t="n">
        <f aca="true">IF(ROW(E100) - 1 = $K$1,AVERAGE(E100:OFFSET(E100,  1-$K$1, 0)), IF(ROW(E100) &gt; $K$1, ((E100 - K99) * $I$6) + K99, ""))</f>
        <v>82.6369817435489</v>
      </c>
      <c r="L100" s="10" t="n">
        <f aca="false">IF(K100&lt;&gt;"" , ((J100 - K100) / J100) * 100, "")</f>
        <v>-17.8298879527296</v>
      </c>
      <c r="N100" s="7" t="str">
        <f aca="true">IF(ROW(L100) - 1 &gt;= $N$1,IF(OFFSET(N100, -1, 0) = "", N100, ((L100 - N99) * $M$5) + N99), "")</f>
        <v/>
      </c>
      <c r="O100" s="7" t="str">
        <f aca="false">IF(N100&lt;&gt;"", L100 - N100, "")</f>
        <v/>
      </c>
    </row>
    <row collapsed="false" customFormat="false" customHeight="true" hidden="false" ht="14.4" outlineLevel="0" r="101">
      <c r="A101" s="8" t="n">
        <v>36699</v>
      </c>
      <c r="B101" s="4" t="n">
        <v>55.75</v>
      </c>
      <c r="C101" s="4" t="n">
        <v>57.63</v>
      </c>
      <c r="D101" s="4" t="n">
        <v>53.56</v>
      </c>
      <c r="E101" s="4" t="n">
        <v>53.75</v>
      </c>
      <c r="F101" s="4" t="n">
        <v>16706200</v>
      </c>
      <c r="G101" s="4" t="n">
        <v>26.76</v>
      </c>
      <c r="J101" s="9" t="n">
        <f aca="true">IF(ROW(E101) - 1 = $J$1,AVERAGE(E101:OFFSET(E101,  1-$J$1, 0)), IF(ROW(E101) &gt; $J$1, ((E101 - J100) * $I$4) + J100, ""))</f>
        <v>59.210815107935</v>
      </c>
      <c r="K101" s="9" t="n">
        <f aca="true">IF(ROW(E101) - 1 = $K$1,AVERAGE(E101:OFFSET(E101,  1-$K$1, 0)), IF(ROW(E101) &gt; $K$1, ((E101 - K100) * $I$6) + K100, ""))</f>
        <v>73.0079878290326</v>
      </c>
      <c r="L101" s="10" t="n">
        <f aca="false">IF(K101&lt;&gt;"" , ((J101 - K101) / J101) * 100, "")</f>
        <v>-23.3017780551522</v>
      </c>
      <c r="N101" s="7" t="str">
        <f aca="true">IF(ROW(L101) - 1 &gt;= $N$1,IF(OFFSET(N101, -1, 0) = "", N101, ((L101 - N100) * $M$5) + N100), "")</f>
        <v/>
      </c>
      <c r="O101" s="7" t="str">
        <f aca="false">IF(N101&lt;&gt;"", L101 - N101, "")</f>
        <v/>
      </c>
    </row>
    <row collapsed="false" customFormat="false" customHeight="true" hidden="false" ht="14.4" outlineLevel="0" r="102">
      <c r="A102" s="8" t="n">
        <v>36700</v>
      </c>
      <c r="B102" s="4" t="n">
        <v>53.78</v>
      </c>
      <c r="C102" s="4" t="n">
        <v>54.63</v>
      </c>
      <c r="D102" s="4" t="n">
        <v>50.81</v>
      </c>
      <c r="E102" s="4" t="n">
        <v>51.69</v>
      </c>
      <c r="F102" s="4" t="n">
        <v>7320400</v>
      </c>
      <c r="G102" s="4" t="n">
        <v>25.73</v>
      </c>
      <c r="J102" s="9" t="n">
        <f aca="true">IF(ROW(E102) - 1 = $J$1,AVERAGE(E102:OFFSET(E102,  1-$J$1, 0)), IF(ROW(E102) &gt; $J$1, ((E102 - J101) * $I$4) + J101, ""))</f>
        <v>54.1969383693117</v>
      </c>
      <c r="K102" s="9" t="n">
        <f aca="true">IF(ROW(E102) - 1 = $K$1,AVERAGE(E102:OFFSET(E102,  1-$K$1, 0)), IF(ROW(E102) &gt; $K$1, ((E102 - K101) * $I$6) + K101, ""))</f>
        <v>65.9019918860217</v>
      </c>
      <c r="L102" s="10" t="n">
        <f aca="false">IF(K102&lt;&gt;"" , ((J102 - K102) / J102) * 100, "")</f>
        <v>-21.5972596771959</v>
      </c>
      <c r="N102" s="7" t="str">
        <f aca="true">IF(ROW(L102) - 1 &gt;= $N$1,IF(OFFSET(N102, -1, 0) = "", N102, ((L102 - N101) * $M$5) + N101), "")</f>
        <v/>
      </c>
      <c r="O102" s="7" t="str">
        <f aca="false">IF(N102&lt;&gt;"", L102 - N102, "")</f>
        <v/>
      </c>
    </row>
    <row collapsed="false" customFormat="false" customHeight="true" hidden="false" ht="14.4" outlineLevel="0" r="103">
      <c r="A103" s="8" t="n">
        <v>36703</v>
      </c>
      <c r="B103" s="4" t="n">
        <v>52.5</v>
      </c>
      <c r="C103" s="4" t="n">
        <v>54.75</v>
      </c>
      <c r="D103" s="4" t="n">
        <v>52.13</v>
      </c>
      <c r="E103" s="4" t="n">
        <v>54.13</v>
      </c>
      <c r="F103" s="4" t="n">
        <v>6631000</v>
      </c>
      <c r="G103" s="4" t="n">
        <v>26.95</v>
      </c>
      <c r="J103" s="9" t="n">
        <f aca="true">IF(ROW(E103) - 1 = $J$1,AVERAGE(E103:OFFSET(E103,  1-$J$1, 0)), IF(ROW(E103) &gt; $J$1, ((E103 - J102) * $I$4) + J102, ""))</f>
        <v>54.1523127897706</v>
      </c>
      <c r="K103" s="9" t="n">
        <f aca="true">IF(ROW(E103) - 1 = $K$1,AVERAGE(E103:OFFSET(E103,  1-$K$1, 0)), IF(ROW(E103) &gt; $K$1, ((E103 - K102) * $I$6) + K102, ""))</f>
        <v>61.9779945906812</v>
      </c>
      <c r="L103" s="10" t="n">
        <f aca="false">IF(K103&lt;&gt;"" , ((J103 - K103) / J103) * 100, "")</f>
        <v>-14.4512420573639</v>
      </c>
      <c r="N103" s="7" t="str">
        <f aca="true">IF(ROW(L103) - 1 &gt;= $N$1,IF(OFFSET(N103, -1, 0) = "", N103, ((L103 - N102) * $M$5) + N102), "")</f>
        <v/>
      </c>
      <c r="O103" s="7" t="str">
        <f aca="false">IF(N103&lt;&gt;"", L103 - N103, "")</f>
        <v/>
      </c>
    </row>
    <row collapsed="false" customFormat="false" customHeight="true" hidden="false" ht="14.4" outlineLevel="0" r="104">
      <c r="A104" s="8" t="n">
        <v>36704</v>
      </c>
      <c r="B104" s="4" t="n">
        <v>53.78</v>
      </c>
      <c r="C104" s="4" t="n">
        <v>55.5</v>
      </c>
      <c r="D104" s="4" t="n">
        <v>51.63</v>
      </c>
      <c r="E104" s="4" t="n">
        <v>51.75</v>
      </c>
      <c r="F104" s="4" t="n">
        <v>7270600</v>
      </c>
      <c r="G104" s="4" t="n">
        <v>25.76</v>
      </c>
      <c r="J104" s="9" t="n">
        <f aca="true">IF(ROW(E104) - 1 = $J$1,AVERAGE(E104:OFFSET(E104,  1-$J$1, 0)), IF(ROW(E104) &gt; $J$1, ((E104 - J103) * $I$4) + J103, ""))</f>
        <v>52.5507709299235</v>
      </c>
      <c r="K104" s="9" t="n">
        <f aca="true">IF(ROW(E104) - 1 = $K$1,AVERAGE(E104:OFFSET(E104,  1-$K$1, 0)), IF(ROW(E104) &gt; $K$1, ((E104 - K103) * $I$6) + K103, ""))</f>
        <v>58.5686630604541</v>
      </c>
      <c r="L104" s="10" t="n">
        <f aca="false">IF(K104&lt;&gt;"" , ((J104 - K104) / J104) * 100, "")</f>
        <v>-11.4515772538436</v>
      </c>
      <c r="N104" s="7" t="str">
        <f aca="true">IF(ROW(L104) - 1 &gt;= $N$1,IF(OFFSET(N104, -1, 0) = "", N104, ((L104 - N103) * $M$5) + N103), "")</f>
        <v/>
      </c>
      <c r="O104" s="7" t="str">
        <f aca="false">IF(N104&lt;&gt;"", L104 - N104, "")</f>
        <v/>
      </c>
    </row>
    <row collapsed="false" customFormat="false" customHeight="true" hidden="false" ht="14.4" outlineLevel="0" r="105">
      <c r="A105" s="8" t="n">
        <v>36705</v>
      </c>
      <c r="B105" s="4" t="n">
        <v>53.31</v>
      </c>
      <c r="C105" s="4" t="n">
        <v>55.38</v>
      </c>
      <c r="D105" s="4" t="n">
        <v>51.5</v>
      </c>
      <c r="E105" s="4" t="n">
        <v>54.44</v>
      </c>
      <c r="F105" s="4" t="n">
        <v>10235000</v>
      </c>
      <c r="G105" s="4" t="n">
        <v>27.1</v>
      </c>
      <c r="J105" s="9" t="n">
        <f aca="true">IF(ROW(E105) - 1 = $J$1,AVERAGE(E105:OFFSET(E105,  1-$J$1, 0)), IF(ROW(E105) &gt; $J$1, ((E105 - J104) * $I$4) + J104, ""))</f>
        <v>53.8102569766412</v>
      </c>
      <c r="K105" s="9" t="n">
        <f aca="true">IF(ROW(E105) - 1 = $K$1,AVERAGE(E105:OFFSET(E105,  1-$K$1, 0)), IF(ROW(E105) &gt; $K$1, ((E105 - K104) * $I$6) + K104, ""))</f>
        <v>57.1924420403027</v>
      </c>
      <c r="L105" s="10" t="n">
        <f aca="false">IF(K105&lt;&gt;"" , ((J105 - K105) / J105) * 100, "")</f>
        <v>-6.2853910270857</v>
      </c>
      <c r="N105" s="7" t="str">
        <f aca="true">IF(ROW(L105) - 1 &gt;= $N$1,IF(OFFSET(N105, -1, 0) = "", N105, ((L105 - N104) * $M$5) + N104), "")</f>
        <v/>
      </c>
      <c r="O105" s="7" t="str">
        <f aca="false">IF(N105&lt;&gt;"", L105 - N105, "")</f>
        <v/>
      </c>
    </row>
    <row collapsed="false" customFormat="false" customHeight="true" hidden="false" ht="14.4" outlineLevel="0" r="106">
      <c r="A106" s="8" t="n">
        <v>36706</v>
      </c>
      <c r="B106" s="4" t="n">
        <v>53.06</v>
      </c>
      <c r="C106" s="4" t="n">
        <v>53.94</v>
      </c>
      <c r="D106" s="4" t="n">
        <v>51.06</v>
      </c>
      <c r="E106" s="4" t="n">
        <v>51.25</v>
      </c>
      <c r="F106" s="4" t="n">
        <v>7281200</v>
      </c>
      <c r="G106" s="4" t="n">
        <v>25.52</v>
      </c>
      <c r="J106" s="9" t="n">
        <f aca="true">IF(ROW(E106) - 1 = $J$1,AVERAGE(E106:OFFSET(E106,  1-$J$1, 0)), IF(ROW(E106) &gt; $J$1, ((E106 - J105) * $I$4) + J105, ""))</f>
        <v>52.1034189922137</v>
      </c>
      <c r="K106" s="9" t="n">
        <f aca="true">IF(ROW(E106) - 1 = $K$1,AVERAGE(E106:OFFSET(E106,  1-$K$1, 0)), IF(ROW(E106) &gt; $K$1, ((E106 - K105) * $I$6) + K105, ""))</f>
        <v>55.2116280268685</v>
      </c>
      <c r="L106" s="10" t="n">
        <f aca="false">IF(K106&lt;&gt;"" , ((J106 - K106) / J106) * 100, "")</f>
        <v>-5.96546079849242</v>
      </c>
      <c r="N106" s="7" t="str">
        <f aca="true">IF(ROW(L106) - 1 &gt;= $N$1,IF(OFFSET(N106, -1, 0) = "", N106, ((L106 - N105) * $M$5) + N105), "")</f>
        <v/>
      </c>
      <c r="O106" s="7" t="str">
        <f aca="false">IF(N106&lt;&gt;"", L106 - N106, "")</f>
        <v/>
      </c>
    </row>
    <row collapsed="false" customFormat="false" customHeight="true" hidden="false" ht="14.4" outlineLevel="0" r="107">
      <c r="A107" s="8" t="n">
        <v>36707</v>
      </c>
      <c r="B107" s="4" t="n">
        <v>52.81</v>
      </c>
      <c r="C107" s="4" t="n">
        <v>54.94</v>
      </c>
      <c r="D107" s="4" t="n">
        <v>51.69</v>
      </c>
      <c r="E107" s="4" t="n">
        <v>52.38</v>
      </c>
      <c r="F107" s="4" t="n">
        <v>11550000</v>
      </c>
      <c r="G107" s="4" t="n">
        <v>26.08</v>
      </c>
      <c r="J107" s="9" t="n">
        <f aca="true">IF(ROW(E107) - 1 = $J$1,AVERAGE(E107:OFFSET(E107,  1-$J$1, 0)), IF(ROW(E107) &gt; $J$1, ((E107 - J106) * $I$4) + J106, ""))</f>
        <v>52.2878063307379</v>
      </c>
      <c r="K107" s="9" t="n">
        <f aca="true">IF(ROW(E107) - 1 = $K$1,AVERAGE(E107:OFFSET(E107,  1-$K$1, 0)), IF(ROW(E107) &gt; $K$1, ((E107 - K106) * $I$6) + K106, ""))</f>
        <v>54.2677520179123</v>
      </c>
      <c r="L107" s="6" t="n">
        <f aca="false">IF(K107&lt;&gt;"", J107-K107, "")</f>
        <v>-1.97994568717442</v>
      </c>
      <c r="N107" s="7" t="str">
        <f aca="true">IF(ROW(L107) - 1 &gt;= $N$1,IF(OFFSET(N107, -1, 0) = "", N107, ((L107 - N106) * $M$5) + N106), "")</f>
        <v/>
      </c>
      <c r="O107" s="7" t="str">
        <f aca="false">IF(N107&lt;&gt;"", L107 - N107, "")</f>
        <v/>
      </c>
    </row>
    <row collapsed="false" customFormat="false" customHeight="true" hidden="false" ht="14.4" outlineLevel="0" r="108">
      <c r="A108" s="8" t="n">
        <v>36710</v>
      </c>
      <c r="B108" s="4" t="n">
        <v>52.13</v>
      </c>
      <c r="C108" s="4" t="n">
        <v>54.31</v>
      </c>
      <c r="D108" s="4" t="n">
        <v>52.13</v>
      </c>
      <c r="E108" s="4" t="n">
        <v>53.31</v>
      </c>
      <c r="F108" s="4" t="n">
        <v>2535000</v>
      </c>
      <c r="G108" s="4" t="n">
        <v>26.54</v>
      </c>
      <c r="J108" s="9" t="n">
        <f aca="true">IF(ROW(E108) - 1 = $J$1,AVERAGE(E108:OFFSET(E108,  1-$J$1, 0)), IF(ROW(E108) &gt; $J$1, ((E108 - J107) * $I$4) + J107, ""))</f>
        <v>52.9692687769126</v>
      </c>
      <c r="K108" s="9" t="n">
        <f aca="true">IF(ROW(E108) - 1 = $K$1,AVERAGE(E108:OFFSET(E108,  1-$K$1, 0)), IF(ROW(E108) &gt; $K$1, ((E108 - K107) * $I$6) + K107, ""))</f>
        <v>53.9485013452749</v>
      </c>
      <c r="L108" s="6" t="n">
        <f aca="false">IF(K108&lt;&gt;"", J108-K108, "")</f>
        <v>-0.979232568362249</v>
      </c>
      <c r="N108" s="7" t="str">
        <f aca="true">IF(ROW(L108) - 1 &gt;= $N$1,IF(OFFSET(N108, -1, 0) = "", N108, ((L108 - N107) * $M$5) + N107), "")</f>
        <v/>
      </c>
      <c r="O108" s="7" t="str">
        <f aca="false">IF(N108&lt;&gt;"", L108 - N108, "")</f>
        <v/>
      </c>
    </row>
    <row collapsed="false" customFormat="false" customHeight="true" hidden="false" ht="14.4" outlineLevel="0" r="109">
      <c r="A109" s="8" t="n">
        <v>36712</v>
      </c>
      <c r="B109" s="4" t="n">
        <v>53.25</v>
      </c>
      <c r="C109" s="4" t="n">
        <v>55.19</v>
      </c>
      <c r="D109" s="4" t="n">
        <v>50.75</v>
      </c>
      <c r="E109" s="4" t="n">
        <v>51.63</v>
      </c>
      <c r="F109" s="4" t="n">
        <v>9478800</v>
      </c>
      <c r="G109" s="4" t="n">
        <v>25.7</v>
      </c>
      <c r="J109" s="9" t="n">
        <f aca="true">IF(ROW(E109) - 1 = $J$1,AVERAGE(E109:OFFSET(E109,  1-$J$1, 0)), IF(ROW(E109) &gt; $J$1, ((E109 - J108) * $I$4) + J108, ""))</f>
        <v>52.0764229256375</v>
      </c>
      <c r="K109" s="9" t="n">
        <f aca="true">IF(ROW(E109) - 1 = $K$1,AVERAGE(E109:OFFSET(E109,  1-$K$1, 0)), IF(ROW(E109) &gt; $K$1, ((E109 - K108) * $I$6) + K108, ""))</f>
        <v>53.1756675635166</v>
      </c>
      <c r="L109" s="6" t="n">
        <f aca="false">IF(K109&lt;&gt;"", J109-K109, "")</f>
        <v>-1.09924463787905</v>
      </c>
      <c r="N109" s="7" t="str">
        <f aca="true">IF(ROW(L109) - 1 &gt;= $N$1,IF(OFFSET(N109, -1, 0) = "", N109, ((L109 - N108) * $M$5) + N108), "")</f>
        <v/>
      </c>
      <c r="O109" s="7" t="str">
        <f aca="false">IF(N109&lt;&gt;"", L109 - N109, "")</f>
        <v/>
      </c>
    </row>
    <row collapsed="false" customFormat="false" customHeight="true" hidden="false" ht="14.4" outlineLevel="0" r="110">
      <c r="A110" s="8" t="n">
        <v>36713</v>
      </c>
      <c r="B110" s="4" t="n">
        <v>52.5</v>
      </c>
      <c r="C110" s="4" t="n">
        <v>52.94</v>
      </c>
      <c r="D110" s="4" t="n">
        <v>49.63</v>
      </c>
      <c r="E110" s="4" t="n">
        <v>51.81</v>
      </c>
      <c r="F110" s="4" t="n">
        <v>11063800</v>
      </c>
      <c r="G110" s="4" t="n">
        <v>25.79</v>
      </c>
      <c r="J110" s="9" t="n">
        <f aca="true">IF(ROW(E110) - 1 = $J$1,AVERAGE(E110:OFFSET(E110,  1-$J$1, 0)), IF(ROW(E110) &gt; $J$1, ((E110 - J109) * $I$4) + J109, ""))</f>
        <v>51.8988076418792</v>
      </c>
      <c r="K110" s="9" t="n">
        <f aca="true">IF(ROW(E110) - 1 = $K$1,AVERAGE(E110:OFFSET(E110,  1-$K$1, 0)), IF(ROW(E110) &gt; $K$1, ((E110 - K109) * $I$6) + K109, ""))</f>
        <v>52.7204450423444</v>
      </c>
      <c r="L110" s="6" t="n">
        <f aca="false">IF(K110&lt;&gt;"", J110-K110, "")</f>
        <v>-0.821637400465214</v>
      </c>
      <c r="N110" s="7" t="str">
        <f aca="true">IF(ROW(L110) - 1 &gt;= $N$1,IF(OFFSET(N110, -1, 0) = "", N110, ((L110 - N109) * $M$5) + N109), "")</f>
        <v/>
      </c>
      <c r="O110" s="7" t="str">
        <f aca="false">IF(N110&lt;&gt;"", L110 - N110, "")</f>
        <v/>
      </c>
    </row>
    <row collapsed="false" customFormat="false" customHeight="true" hidden="false" ht="14.4" outlineLevel="0" r="111">
      <c r="A111" s="8" t="n">
        <v>36714</v>
      </c>
      <c r="B111" s="4" t="n">
        <v>52.59</v>
      </c>
      <c r="C111" s="4" t="n">
        <v>54.81</v>
      </c>
      <c r="D111" s="4" t="n">
        <v>52.13</v>
      </c>
      <c r="E111" s="4" t="n">
        <v>54.44</v>
      </c>
      <c r="F111" s="4" t="n">
        <v>9422600</v>
      </c>
      <c r="G111" s="4" t="n">
        <v>27.1</v>
      </c>
      <c r="J111" s="9" t="n">
        <f aca="true">IF(ROW(E111) - 1 = $J$1,AVERAGE(E111:OFFSET(E111,  1-$J$1, 0)), IF(ROW(E111) &gt; $J$1, ((E111 - J110) * $I$4) + J110, ""))</f>
        <v>53.5929358806264</v>
      </c>
      <c r="K111" s="9" t="n">
        <f aca="true">IF(ROW(E111) - 1 = $K$1,AVERAGE(E111:OFFSET(E111,  1-$K$1, 0)), IF(ROW(E111) &gt; $K$1, ((E111 - K110) * $I$6) + K110, ""))</f>
        <v>53.2936300282296</v>
      </c>
      <c r="L111" s="6" t="n">
        <f aca="false">IF(K111&lt;&gt;"", J111-K111, "")</f>
        <v>0.299305852396799</v>
      </c>
      <c r="N111" s="7" t="str">
        <f aca="true">IF(ROW(L111) - 1 &gt;= $N$1,IF(OFFSET(N111, -1, 0) = "", N111, ((L111 - N110) * $M$5) + N110), "")</f>
        <v/>
      </c>
      <c r="O111" s="7" t="str">
        <f aca="false">IF(N111&lt;&gt;"", L111 - N111, "")</f>
        <v/>
      </c>
    </row>
    <row collapsed="false" customFormat="false" customHeight="true" hidden="false" ht="14.4" outlineLevel="0" r="112">
      <c r="A112" s="8" t="n">
        <v>36717</v>
      </c>
      <c r="B112" s="4" t="n">
        <v>54.09</v>
      </c>
      <c r="C112" s="4" t="n">
        <v>58.25</v>
      </c>
      <c r="D112" s="4" t="n">
        <v>53.75</v>
      </c>
      <c r="E112" s="4" t="n">
        <v>57.13</v>
      </c>
      <c r="F112" s="4" t="n">
        <v>14211000</v>
      </c>
      <c r="G112" s="4" t="n">
        <v>28.44</v>
      </c>
      <c r="J112" s="9" t="n">
        <f aca="true">IF(ROW(E112) - 1 = $J$1,AVERAGE(E112:OFFSET(E112,  1-$J$1, 0)), IF(ROW(E112) &gt; $J$1, ((E112 - J111) * $I$4) + J111, ""))</f>
        <v>55.9509786268755</v>
      </c>
      <c r="K112" s="9" t="n">
        <f aca="true">IF(ROW(E112) - 1 = $K$1,AVERAGE(E112:OFFSET(E112,  1-$K$1, 0)), IF(ROW(E112) &gt; $K$1, ((E112 - K111) * $I$6) + K111, ""))</f>
        <v>54.5724200188197</v>
      </c>
      <c r="L112" s="6" t="n">
        <f aca="false">IF(K112&lt;&gt;"", J112-K112, "")</f>
        <v>1.37855860805574</v>
      </c>
      <c r="N112" s="7" t="str">
        <f aca="true">IF(ROW(L112) - 1 &gt;= $N$1,IF(OFFSET(N112, -1, 0) = "", N112, ((L112 - N111) * $M$5) + N111), "")</f>
        <v/>
      </c>
      <c r="O112" s="7" t="str">
        <f aca="false">IF(N112&lt;&gt;"", L112 - N112, "")</f>
        <v/>
      </c>
    </row>
    <row collapsed="false" customFormat="false" customHeight="true" hidden="false" ht="14.4" outlineLevel="0" r="113">
      <c r="A113" s="8" t="n">
        <v>36718</v>
      </c>
      <c r="B113" s="4" t="n">
        <v>57</v>
      </c>
      <c r="C113" s="4" t="n">
        <v>59.25</v>
      </c>
      <c r="D113" s="4" t="n">
        <v>55.44</v>
      </c>
      <c r="E113" s="4" t="n">
        <v>56.94</v>
      </c>
      <c r="F113" s="4" t="n">
        <v>12783200</v>
      </c>
      <c r="G113" s="4" t="n">
        <v>28.35</v>
      </c>
      <c r="J113" s="9" t="n">
        <f aca="true">IF(ROW(E113) - 1 = $J$1,AVERAGE(E113:OFFSET(E113,  1-$J$1, 0)), IF(ROW(E113) &gt; $J$1, ((E113 - J112) * $I$4) + J112, ""))</f>
        <v>56.6103262089585</v>
      </c>
      <c r="K113" s="9" t="n">
        <f aca="true">IF(ROW(E113) - 1 = $K$1,AVERAGE(E113:OFFSET(E113,  1-$K$1, 0)), IF(ROW(E113) &gt; $K$1, ((E113 - K112) * $I$6) + K112, ""))</f>
        <v>55.3616133458798</v>
      </c>
      <c r="L113" s="6" t="n">
        <f aca="false">IF(K113&lt;&gt;"", J113-K113, "")</f>
        <v>1.24871286307867</v>
      </c>
      <c r="N113" s="7" t="str">
        <f aca="true">IF(ROW(L113) - 1 &gt;= $N$1,IF(OFFSET(N113, -1, 0) = "", N113, ((L113 - N112) * $M$5) + N112), "")</f>
        <v/>
      </c>
      <c r="O113" s="7" t="str">
        <f aca="false">IF(N113&lt;&gt;"", L113 - N113, "")</f>
        <v/>
      </c>
    </row>
    <row collapsed="false" customFormat="false" customHeight="true" hidden="false" ht="14.4" outlineLevel="0" r="114">
      <c r="A114" s="8" t="n">
        <v>36719</v>
      </c>
      <c r="B114" s="4" t="n">
        <v>58.13</v>
      </c>
      <c r="C114" s="4" t="n">
        <v>58.94</v>
      </c>
      <c r="D114" s="4" t="n">
        <v>56.38</v>
      </c>
      <c r="E114" s="4" t="n">
        <v>58.88</v>
      </c>
      <c r="F114" s="4" t="n">
        <v>8057600</v>
      </c>
      <c r="G114" s="4" t="n">
        <v>29.31</v>
      </c>
      <c r="J114" s="9" t="n">
        <f aca="true">IF(ROW(E114) - 1 = $J$1,AVERAGE(E114:OFFSET(E114,  1-$J$1, 0)), IF(ROW(E114) &gt; $J$1, ((E114 - J113) * $I$4) + J113, ""))</f>
        <v>58.1234420696528</v>
      </c>
      <c r="K114" s="9" t="n">
        <f aca="true">IF(ROW(E114) - 1 = $K$1,AVERAGE(E114:OFFSET(E114,  1-$K$1, 0)), IF(ROW(E114) &gt; $K$1, ((E114 - K113) * $I$6) + K113, ""))</f>
        <v>56.5344088972532</v>
      </c>
      <c r="L114" s="6" t="n">
        <f aca="false">IF(K114&lt;&gt;"", J114-K114, "")</f>
        <v>1.58903317239962</v>
      </c>
      <c r="N114" s="7" t="str">
        <f aca="true">IF(ROW(L114) - 1 &gt;= $N$1,IF(OFFSET(N114, -1, 0) = "", N114, ((L114 - N113) * $M$5) + N113), "")</f>
        <v/>
      </c>
      <c r="O114" s="7" t="str">
        <f aca="false">IF(N114&lt;&gt;"", L114 - N114, "")</f>
        <v/>
      </c>
    </row>
    <row collapsed="false" customFormat="false" customHeight="true" hidden="false" ht="14.4" outlineLevel="0" r="115">
      <c r="A115" s="8" t="n">
        <v>36720</v>
      </c>
      <c r="B115" s="4" t="n">
        <v>58.5</v>
      </c>
      <c r="C115" s="4" t="n">
        <v>60.63</v>
      </c>
      <c r="D115" s="4" t="n">
        <v>54.75</v>
      </c>
      <c r="E115" s="4" t="n">
        <v>56.5</v>
      </c>
      <c r="F115" s="4" t="n">
        <v>15925600</v>
      </c>
      <c r="G115" s="4" t="n">
        <v>28.13</v>
      </c>
      <c r="J115" s="9" t="n">
        <f aca="true">IF(ROW(E115) - 1 = $J$1,AVERAGE(E115:OFFSET(E115,  1-$J$1, 0)), IF(ROW(E115) &gt; $J$1, ((E115 - J114) * $I$4) + J114, ""))</f>
        <v>57.041147356551</v>
      </c>
      <c r="K115" s="9" t="n">
        <f aca="true">IF(ROW(E115) - 1 = $K$1,AVERAGE(E115:OFFSET(E115,  1-$K$1, 0)), IF(ROW(E115) &gt; $K$1, ((E115 - K114) * $I$6) + K114, ""))</f>
        <v>56.5229392648355</v>
      </c>
      <c r="L115" s="6" t="n">
        <f aca="false">IF(K115&lt;&gt;"", J115-K115, "")</f>
        <v>0.518208091715465</v>
      </c>
      <c r="N115" s="7" t="str">
        <f aca="true">IF(ROW(L115) - 1 &gt;= $N$1,IF(OFFSET(N115, -1, 0) = "", N115, ((L115 - N114) * $M$5) + N114), "")</f>
        <v/>
      </c>
      <c r="O115" s="7" t="str">
        <f aca="false">IF(N115&lt;&gt;"", L115 - N115, "")</f>
        <v/>
      </c>
    </row>
    <row collapsed="false" customFormat="false" customHeight="true" hidden="false" ht="14.4" outlineLevel="0" r="116">
      <c r="A116" s="8" t="n">
        <v>36721</v>
      </c>
      <c r="B116" s="4" t="n">
        <v>57.13</v>
      </c>
      <c r="C116" s="4" t="n">
        <v>59</v>
      </c>
      <c r="D116" s="4" t="n">
        <v>56.88</v>
      </c>
      <c r="E116" s="4" t="n">
        <v>57.69</v>
      </c>
      <c r="F116" s="4" t="n">
        <v>6804400</v>
      </c>
      <c r="G116" s="4" t="n">
        <v>28.72</v>
      </c>
      <c r="J116" s="9" t="n">
        <f aca="true">IF(ROW(E116) - 1 = $J$1,AVERAGE(E116:OFFSET(E116,  1-$J$1, 0)), IF(ROW(E116) &gt; $J$1, ((E116 - J115) * $I$4) + J115, ""))</f>
        <v>57.473715785517</v>
      </c>
      <c r="K116" s="9" t="n">
        <f aca="true">IF(ROW(E116) - 1 = $K$1,AVERAGE(E116:OFFSET(E116,  1-$K$1, 0)), IF(ROW(E116) &gt; $K$1, ((E116 - K115) * $I$6) + K115, ""))</f>
        <v>56.9119595098903</v>
      </c>
      <c r="L116" s="6" t="n">
        <f aca="false">IF(K116&lt;&gt;"", J116-K116, "")</f>
        <v>0.561756275626664</v>
      </c>
      <c r="N116" s="7" t="str">
        <f aca="true">IF(ROW(L116) - 1 &gt;= $N$1,IF(OFFSET(N116, -1, 0) = "", N116, ((L116 - N115) * $M$5) + N115), "")</f>
        <v/>
      </c>
      <c r="O116" s="7" t="str">
        <f aca="false">IF(N116&lt;&gt;"", L116 - N116, "")</f>
        <v/>
      </c>
    </row>
    <row collapsed="false" customFormat="false" customHeight="true" hidden="false" ht="14.4" outlineLevel="0" r="117">
      <c r="A117" s="8" t="n">
        <v>36724</v>
      </c>
      <c r="B117" s="4" t="n">
        <v>58.25</v>
      </c>
      <c r="C117" s="4" t="n">
        <v>58.81</v>
      </c>
      <c r="D117" s="4" t="n">
        <v>57.13</v>
      </c>
      <c r="E117" s="4" t="n">
        <v>58.31</v>
      </c>
      <c r="F117" s="4" t="n">
        <v>9289000</v>
      </c>
      <c r="G117" s="4" t="n">
        <v>29.03</v>
      </c>
      <c r="J117" s="9" t="n">
        <f aca="true">IF(ROW(E117) - 1 = $J$1,AVERAGE(E117:OFFSET(E117,  1-$J$1, 0)), IF(ROW(E117) &gt; $J$1, ((E117 - J116) * $I$4) + J116, ""))</f>
        <v>58.0312385951723</v>
      </c>
      <c r="K117" s="9" t="n">
        <f aca="true">IF(ROW(E117) - 1 = $K$1,AVERAGE(E117:OFFSET(E117,  1-$K$1, 0)), IF(ROW(E117) &gt; $K$1, ((E117 - K116) * $I$6) + K116, ""))</f>
        <v>57.3779730065935</v>
      </c>
      <c r="L117" s="6" t="n">
        <f aca="false">IF(K117&lt;&gt;"", J117-K117, "")</f>
        <v>0.653265588578783</v>
      </c>
      <c r="N117" s="7" t="str">
        <f aca="true">IF(ROW(L117) - 1 &gt;= $N$1,IF(OFFSET(N117, -1, 0) = "", N117, ((L117 - N116) * $M$5) + N116), "")</f>
        <v/>
      </c>
      <c r="O117" s="7" t="str">
        <f aca="false">IF(N117&lt;&gt;"", L117 - N117, "")</f>
        <v/>
      </c>
    </row>
    <row collapsed="false" customFormat="false" customHeight="true" hidden="false" ht="14.4" outlineLevel="0" r="118">
      <c r="A118" s="8" t="n">
        <v>36725</v>
      </c>
      <c r="B118" s="4" t="n">
        <v>58.5</v>
      </c>
      <c r="C118" s="4" t="n">
        <v>58.88</v>
      </c>
      <c r="D118" s="4" t="n">
        <v>56.88</v>
      </c>
      <c r="E118" s="4" t="n">
        <v>57.25</v>
      </c>
      <c r="F118" s="4" t="n">
        <v>11378200</v>
      </c>
      <c r="G118" s="4" t="n">
        <v>28.5</v>
      </c>
      <c r="J118" s="9" t="n">
        <f aca="true">IF(ROW(E118) - 1 = $J$1,AVERAGE(E118:OFFSET(E118,  1-$J$1, 0)), IF(ROW(E118) &gt; $J$1, ((E118 - J117) * $I$4) + J117, ""))</f>
        <v>57.5104128650574</v>
      </c>
      <c r="K118" s="9" t="n">
        <f aca="true">IF(ROW(E118) - 1 = $K$1,AVERAGE(E118:OFFSET(E118,  1-$K$1, 0)), IF(ROW(E118) &gt; $K$1, ((E118 - K117) * $I$6) + K117, ""))</f>
        <v>57.335315337729</v>
      </c>
      <c r="L118" s="6" t="n">
        <f aca="false">IF(K118&lt;&gt;"", J118-K118, "")</f>
        <v>0.175097527328411</v>
      </c>
      <c r="N118" s="7" t="str">
        <f aca="true">IF(ROW(L118) - 1 &gt;= $N$1,IF(OFFSET(N118, -1, 0) = "", N118, ((L118 - N117) * $M$5) + N117), "")</f>
        <v/>
      </c>
      <c r="O118" s="7" t="str">
        <f aca="false">IF(N118&lt;&gt;"", L118 - N118, "")</f>
        <v/>
      </c>
    </row>
    <row collapsed="false" customFormat="false" customHeight="true" hidden="false" ht="14.4" outlineLevel="0" r="119">
      <c r="A119" s="8" t="n">
        <v>36726</v>
      </c>
      <c r="B119" s="4" t="n">
        <v>55.19</v>
      </c>
      <c r="C119" s="4" t="n">
        <v>56.81</v>
      </c>
      <c r="D119" s="4" t="n">
        <v>51.75</v>
      </c>
      <c r="E119" s="4" t="n">
        <v>52.69</v>
      </c>
      <c r="F119" s="4" t="n">
        <v>16359600</v>
      </c>
      <c r="G119" s="4" t="n">
        <v>26.23</v>
      </c>
      <c r="J119" s="9" t="n">
        <f aca="true">IF(ROW(E119) - 1 = $J$1,AVERAGE(E119:OFFSET(E119,  1-$J$1, 0)), IF(ROW(E119) &gt; $J$1, ((E119 - J118) * $I$4) + J118, ""))</f>
        <v>54.2968042883525</v>
      </c>
      <c r="K119" s="9" t="n">
        <f aca="true">IF(ROW(E119) - 1 = $K$1,AVERAGE(E119:OFFSET(E119,  1-$K$1, 0)), IF(ROW(E119) &gt; $K$1, ((E119 - K118) * $I$6) + K118, ""))</f>
        <v>55.7868768918194</v>
      </c>
      <c r="L119" s="6" t="n">
        <f aca="false">IF(K119&lt;&gt;"", J119-K119, "")</f>
        <v>-1.49007260346688</v>
      </c>
      <c r="N119" s="7" t="str">
        <f aca="true">IF(ROW(L119) - 1 &gt;= $N$1,IF(OFFSET(N119, -1, 0) = "", N119, ((L119 - N118) * $M$5) + N118), "")</f>
        <v/>
      </c>
      <c r="O119" s="7" t="str">
        <f aca="false">IF(N119&lt;&gt;"", L119 - N119, "")</f>
        <v/>
      </c>
    </row>
    <row collapsed="false" customFormat="false" customHeight="true" hidden="false" ht="14.4" outlineLevel="0" r="120">
      <c r="A120" s="8" t="n">
        <v>36727</v>
      </c>
      <c r="B120" s="4" t="n">
        <v>55</v>
      </c>
      <c r="C120" s="4" t="n">
        <v>57.06</v>
      </c>
      <c r="D120" s="4" t="n">
        <v>54.13</v>
      </c>
      <c r="E120" s="4" t="n">
        <v>55.13</v>
      </c>
      <c r="F120" s="4" t="n">
        <v>16631800</v>
      </c>
      <c r="G120" s="4" t="n">
        <v>27.45</v>
      </c>
      <c r="J120" s="9" t="n">
        <f aca="true">IF(ROW(E120) - 1 = $J$1,AVERAGE(E120:OFFSET(E120,  1-$J$1, 0)), IF(ROW(E120) &gt; $J$1, ((E120 - J119) * $I$4) + J119, ""))</f>
        <v>54.8522680961175</v>
      </c>
      <c r="K120" s="9" t="n">
        <f aca="true">IF(ROW(E120) - 1 = $K$1,AVERAGE(E120:OFFSET(E120,  1-$K$1, 0)), IF(ROW(E120) &gt; $K$1, ((E120 - K119) * $I$6) + K119, ""))</f>
        <v>55.5679179278796</v>
      </c>
      <c r="L120" s="6" t="n">
        <f aca="false">IF(K120&lt;&gt;"", J120-K120, "")</f>
        <v>-0.715649831762079</v>
      </c>
      <c r="N120" s="7" t="str">
        <f aca="true">IF(ROW(L120) - 1 &gt;= $N$1,IF(OFFSET(N120, -1, 0) = "", N120, ((L120 - N119) * $M$5) + N119), "")</f>
        <v/>
      </c>
      <c r="O120" s="7" t="str">
        <f aca="false">IF(N120&lt;&gt;"", L120 - N120, "")</f>
        <v/>
      </c>
    </row>
    <row collapsed="false" customFormat="false" customHeight="true" hidden="false" ht="14.4" outlineLevel="0" r="121">
      <c r="A121" s="8" t="n">
        <v>36728</v>
      </c>
      <c r="B121" s="4" t="n">
        <v>54.36</v>
      </c>
      <c r="C121" s="4" t="n">
        <v>55.63</v>
      </c>
      <c r="D121" s="4" t="n">
        <v>52.94</v>
      </c>
      <c r="E121" s="4" t="n">
        <v>53.56</v>
      </c>
      <c r="F121" s="4" t="n">
        <v>7013200</v>
      </c>
      <c r="G121" s="4" t="n">
        <v>26.67</v>
      </c>
      <c r="J121" s="9" t="n">
        <f aca="true">IF(ROW(E121) - 1 = $J$1,AVERAGE(E121:OFFSET(E121,  1-$J$1, 0)), IF(ROW(E121) &gt; $J$1, ((E121 - J120) * $I$4) + J120, ""))</f>
        <v>53.9907560320392</v>
      </c>
      <c r="K121" s="9" t="n">
        <f aca="true">IF(ROW(E121) - 1 = $K$1,AVERAGE(E121:OFFSET(E121,  1-$K$1, 0)), IF(ROW(E121) &gt; $K$1, ((E121 - K120) * $I$6) + K120, ""))</f>
        <v>54.8986119519197</v>
      </c>
      <c r="L121" s="6" t="n">
        <f aca="false">IF(K121&lt;&gt;"", J121-K121, "")</f>
        <v>-0.907855919880547</v>
      </c>
      <c r="N121" s="7" t="str">
        <f aca="true">IF(ROW(L121) - 1 &gt;= $N$1,IF(OFFSET(N121, -1, 0) = "", N121, ((L121 - N120) * $M$5) + N120), "")</f>
        <v/>
      </c>
      <c r="O121" s="7" t="str">
        <f aca="false">IF(N121&lt;&gt;"", L121 - N121, "")</f>
        <v/>
      </c>
    </row>
    <row collapsed="false" customFormat="false" customHeight="true" hidden="false" ht="14.4" outlineLevel="0" r="122">
      <c r="A122" s="8" t="n">
        <v>36731</v>
      </c>
      <c r="B122" s="4" t="n">
        <v>52.56</v>
      </c>
      <c r="C122" s="4" t="n">
        <v>52.88</v>
      </c>
      <c r="D122" s="4" t="n">
        <v>47.5</v>
      </c>
      <c r="E122" s="4" t="n">
        <v>48.69</v>
      </c>
      <c r="F122" s="4" t="n">
        <v>14720600</v>
      </c>
      <c r="G122" s="4" t="n">
        <v>24.24</v>
      </c>
      <c r="J122" s="9" t="n">
        <f aca="true">IF(ROW(E122) - 1 = $J$1,AVERAGE(E122:OFFSET(E122,  1-$J$1, 0)), IF(ROW(E122) &gt; $J$1, ((E122 - J121) * $I$4) + J121, ""))</f>
        <v>50.4569186773464</v>
      </c>
      <c r="K122" s="9" t="n">
        <f aca="true">IF(ROW(E122) - 1 = $K$1,AVERAGE(E122:OFFSET(E122,  1-$K$1, 0)), IF(ROW(E122) &gt; $K$1, ((E122 - K121) * $I$6) + K121, ""))</f>
        <v>52.8290746346131</v>
      </c>
      <c r="L122" s="6" t="n">
        <f aca="false">IF(K122&lt;&gt;"", J122-K122, "")</f>
        <v>-2.37215595726676</v>
      </c>
      <c r="N122" s="7" t="str">
        <f aca="true">IF(ROW(L122) - 1 &gt;= $N$1,IF(OFFSET(N122, -1, 0) = "", N122, ((L122 - N121) * $M$5) + N121), "")</f>
        <v/>
      </c>
      <c r="O122" s="7" t="str">
        <f aca="false">IF(N122&lt;&gt;"", L122 - N122, "")</f>
        <v/>
      </c>
    </row>
    <row collapsed="false" customFormat="false" customHeight="true" hidden="false" ht="14.4" outlineLevel="0" r="123">
      <c r="A123" s="8" t="n">
        <v>36732</v>
      </c>
      <c r="B123" s="4" t="n">
        <v>50.31</v>
      </c>
      <c r="C123" s="4" t="n">
        <v>50.63</v>
      </c>
      <c r="D123" s="4" t="n">
        <v>49.06</v>
      </c>
      <c r="E123" s="4" t="n">
        <v>50.06</v>
      </c>
      <c r="F123" s="4" t="n">
        <v>7567200</v>
      </c>
      <c r="G123" s="4" t="n">
        <v>24.92</v>
      </c>
      <c r="J123" s="9" t="n">
        <f aca="true">IF(ROW(E123) - 1 = $J$1,AVERAGE(E123:OFFSET(E123,  1-$J$1, 0)), IF(ROW(E123) &gt; $J$1, ((E123 - J122) * $I$4) + J122, ""))</f>
        <v>50.1923062257821</v>
      </c>
      <c r="K123" s="9" t="n">
        <f aca="true">IF(ROW(E123) - 1 = $K$1,AVERAGE(E123:OFFSET(E123,  1-$K$1, 0)), IF(ROW(E123) &gt; $K$1, ((E123 - K122) * $I$6) + K122, ""))</f>
        <v>51.9060497564088</v>
      </c>
      <c r="L123" s="6" t="n">
        <f aca="false">IF(K123&lt;&gt;"", J123-K123, "")</f>
        <v>-1.71374353062663</v>
      </c>
      <c r="N123" s="7" t="str">
        <f aca="true">IF(ROW(L123) - 1 &gt;= $N$1,IF(OFFSET(N123, -1, 0) = "", N123, ((L123 - N122) * $M$5) + N122), "")</f>
        <v/>
      </c>
      <c r="O123" s="7" t="str">
        <f aca="false">IF(N123&lt;&gt;"", L123 - N123, "")</f>
        <v/>
      </c>
    </row>
    <row collapsed="false" customFormat="false" customHeight="true" hidden="false" ht="14.4" outlineLevel="0" r="124">
      <c r="A124" s="8" t="n">
        <v>36733</v>
      </c>
      <c r="B124" s="4" t="n">
        <v>49.84</v>
      </c>
      <c r="C124" s="4" t="n">
        <v>51.25</v>
      </c>
      <c r="D124" s="4" t="n">
        <v>49.25</v>
      </c>
      <c r="E124" s="4" t="n">
        <v>50.06</v>
      </c>
      <c r="F124" s="4" t="n">
        <v>7526200</v>
      </c>
      <c r="G124" s="4" t="n">
        <v>24.92</v>
      </c>
      <c r="J124" s="9" t="n">
        <f aca="true">IF(ROW(E124) - 1 = $J$1,AVERAGE(E124:OFFSET(E124,  1-$J$1, 0)), IF(ROW(E124) &gt; $J$1, ((E124 - J123) * $I$4) + J123, ""))</f>
        <v>50.1041020752607</v>
      </c>
      <c r="K124" s="9" t="n">
        <f aca="true">IF(ROW(E124) - 1 = $K$1,AVERAGE(E124:OFFSET(E124,  1-$K$1, 0)), IF(ROW(E124) &gt; $K$1, ((E124 - K123) * $I$6) + K123, ""))</f>
        <v>51.2906998376058</v>
      </c>
      <c r="L124" s="6" t="n">
        <f aca="false">IF(K124&lt;&gt;"", J124-K124, "")</f>
        <v>-1.18659776234513</v>
      </c>
      <c r="N124" s="7" t="str">
        <f aca="true">IF(ROW(L124) - 1 &gt;= $N$1,IF(OFFSET(N124, -1, 0) = "", N124, ((L124 - N123) * $M$5) + N123), "")</f>
        <v/>
      </c>
      <c r="O124" s="7" t="str">
        <f aca="false">IF(N124&lt;&gt;"", L124 - N124, "")</f>
        <v/>
      </c>
    </row>
    <row collapsed="false" customFormat="false" customHeight="true" hidden="false" ht="14.4" outlineLevel="0" r="125">
      <c r="A125" s="8" t="n">
        <v>36734</v>
      </c>
      <c r="B125" s="4" t="n">
        <v>50</v>
      </c>
      <c r="C125" s="4" t="n">
        <v>53.25</v>
      </c>
      <c r="D125" s="4" t="n">
        <v>49.88</v>
      </c>
      <c r="E125" s="4" t="n">
        <v>52</v>
      </c>
      <c r="F125" s="4" t="n">
        <v>10543800</v>
      </c>
      <c r="G125" s="4" t="n">
        <v>25.89</v>
      </c>
      <c r="J125" s="9" t="n">
        <f aca="true">IF(ROW(E125) - 1 = $J$1,AVERAGE(E125:OFFSET(E125,  1-$J$1, 0)), IF(ROW(E125) &gt; $J$1, ((E125 - J124) * $I$4) + J124, ""))</f>
        <v>51.3680340250869</v>
      </c>
      <c r="K125" s="9" t="n">
        <f aca="true">IF(ROW(E125) - 1 = $K$1,AVERAGE(E125:OFFSET(E125,  1-$K$1, 0)), IF(ROW(E125) &gt; $K$1, ((E125 - K124) * $I$6) + K124, ""))</f>
        <v>51.5271332250706</v>
      </c>
      <c r="L125" s="6" t="n">
        <f aca="false">IF(K125&lt;&gt;"", J125-K125, "")</f>
        <v>-0.159099199983658</v>
      </c>
      <c r="N125" s="7" t="str">
        <f aca="true">IF(ROW(L125) - 1 &gt;= $N$1,IF(OFFSET(N125, -1, 0) = "", N125, ((L125 - N124) * $M$5) + N124), "")</f>
        <v/>
      </c>
      <c r="O125" s="7" t="str">
        <f aca="false">IF(N125&lt;&gt;"", L125 - N125, "")</f>
        <v/>
      </c>
    </row>
    <row collapsed="false" customFormat="false" customHeight="true" hidden="false" ht="14.4" outlineLevel="0" r="126">
      <c r="A126" s="8" t="n">
        <v>36735</v>
      </c>
      <c r="B126" s="4" t="n">
        <v>52.28</v>
      </c>
      <c r="C126" s="4" t="n">
        <v>52.5</v>
      </c>
      <c r="D126" s="4" t="n">
        <v>46.88</v>
      </c>
      <c r="E126" s="4" t="n">
        <v>48.31</v>
      </c>
      <c r="F126" s="4" t="n">
        <v>8505400</v>
      </c>
      <c r="G126" s="4" t="n">
        <v>24.05</v>
      </c>
      <c r="J126" s="9" t="n">
        <f aca="true">IF(ROW(E126) - 1 = $J$1,AVERAGE(E126:OFFSET(E126,  1-$J$1, 0)), IF(ROW(E126) &gt; $J$1, ((E126 - J125) * $I$4) + J125, ""))</f>
        <v>49.329344675029</v>
      </c>
      <c r="K126" s="9" t="n">
        <f aca="true">IF(ROW(E126) - 1 = $K$1,AVERAGE(E126:OFFSET(E126,  1-$K$1, 0)), IF(ROW(E126) &gt; $K$1, ((E126 - K125) * $I$6) + K125, ""))</f>
        <v>50.4547554833804</v>
      </c>
      <c r="L126" s="6" t="n">
        <f aca="false">IF(K126&lt;&gt;"", J126-K126, "")</f>
        <v>-1.1254108083514</v>
      </c>
      <c r="N126" s="7" t="str">
        <f aca="true">IF(ROW(L126) - 1 &gt;= $N$1,IF(OFFSET(N126, -1, 0) = "", N126, ((L126 - N125) * $M$5) + N125), "")</f>
        <v/>
      </c>
      <c r="O126" s="7" t="str">
        <f aca="false">IF(N126&lt;&gt;"", L126 - N126, "")</f>
        <v/>
      </c>
    </row>
    <row collapsed="false" customFormat="false" customHeight="true" hidden="false" ht="14.4" outlineLevel="0" r="127">
      <c r="A127" s="8" t="n">
        <v>36738</v>
      </c>
      <c r="B127" s="4" t="n">
        <v>49.16</v>
      </c>
      <c r="C127" s="4" t="n">
        <v>51.63</v>
      </c>
      <c r="D127" s="4" t="n">
        <v>48.75</v>
      </c>
      <c r="E127" s="4" t="n">
        <v>50.81</v>
      </c>
      <c r="F127" s="4" t="n">
        <v>5550000</v>
      </c>
      <c r="G127" s="4" t="n">
        <v>25.3</v>
      </c>
      <c r="J127" s="9" t="n">
        <f aca="true">IF(ROW(E127) - 1 = $J$1,AVERAGE(E127:OFFSET(E127,  1-$J$1, 0)), IF(ROW(E127) &gt; $J$1, ((E127 - J126) * $I$4) + J126, ""))</f>
        <v>50.3164482250097</v>
      </c>
      <c r="K127" s="9" t="n">
        <f aca="true">IF(ROW(E127) - 1 = $K$1,AVERAGE(E127:OFFSET(E127,  1-$K$1, 0)), IF(ROW(E127) &gt; $K$1, ((E127 - K126) * $I$6) + K126, ""))</f>
        <v>50.5731703222536</v>
      </c>
      <c r="L127" s="6" t="n">
        <f aca="false">IF(K127&lt;&gt;"", J127-K127, "")</f>
        <v>-0.256722097243923</v>
      </c>
      <c r="N127" s="7" t="str">
        <f aca="true">IF(ROW(L127) - 1 &gt;= $N$1,IF(OFFSET(N127, -1, 0) = "", N127, ((L127 - N126) * $M$5) + N126), "")</f>
        <v/>
      </c>
      <c r="O127" s="7" t="str">
        <f aca="false">IF(N127&lt;&gt;"", L127 - N127, "")</f>
        <v/>
      </c>
    </row>
    <row collapsed="false" customFormat="false" customHeight="true" hidden="false" ht="14.4" outlineLevel="0" r="128">
      <c r="A128" s="8" t="n">
        <v>36739</v>
      </c>
      <c r="B128" s="4" t="n">
        <v>50.31</v>
      </c>
      <c r="C128" s="4" t="n">
        <v>51.16</v>
      </c>
      <c r="D128" s="4" t="n">
        <v>49.25</v>
      </c>
      <c r="E128" s="4" t="n">
        <v>49.31</v>
      </c>
      <c r="F128" s="4" t="n">
        <v>4904600</v>
      </c>
      <c r="G128" s="4" t="n">
        <v>24.55</v>
      </c>
      <c r="J128" s="9" t="n">
        <f aca="true">IF(ROW(E128) - 1 = $J$1,AVERAGE(E128:OFFSET(E128,  1-$J$1, 0)), IF(ROW(E128) &gt; $J$1, ((E128 - J127) * $I$4) + J127, ""))</f>
        <v>49.6454827416699</v>
      </c>
      <c r="K128" s="9" t="n">
        <f aca="true">IF(ROW(E128) - 1 = $K$1,AVERAGE(E128:OFFSET(E128,  1-$K$1, 0)), IF(ROW(E128) &gt; $K$1, ((E128 - K127) * $I$6) + K127, ""))</f>
        <v>50.1521135481691</v>
      </c>
      <c r="L128" s="6" t="n">
        <f aca="false">IF(K128&lt;&gt;"", J128-K128, "")</f>
        <v>-0.506630806499167</v>
      </c>
      <c r="N128" s="7" t="str">
        <f aca="true">IF(ROW(L128) - 1 &gt;= $N$1,IF(OFFSET(N128, -1, 0) = "", N128, ((L128 - N127) * $M$5) + N127), "")</f>
        <v/>
      </c>
      <c r="O128" s="7" t="str">
        <f aca="false">IF(N128&lt;&gt;"", L128 - N128, "")</f>
        <v/>
      </c>
    </row>
    <row collapsed="false" customFormat="false" customHeight="true" hidden="false" ht="14.4" outlineLevel="0" r="129">
      <c r="A129" s="8" t="n">
        <v>36740</v>
      </c>
      <c r="B129" s="4" t="n">
        <v>49</v>
      </c>
      <c r="C129" s="4" t="n">
        <v>49.94</v>
      </c>
      <c r="D129" s="4" t="n">
        <v>47.19</v>
      </c>
      <c r="E129" s="4" t="n">
        <v>47.25</v>
      </c>
      <c r="F129" s="4" t="n">
        <v>5808800</v>
      </c>
      <c r="G129" s="4" t="n">
        <v>23.52</v>
      </c>
      <c r="J129" s="9" t="n">
        <f aca="true">IF(ROW(E129) - 1 = $J$1,AVERAGE(E129:OFFSET(E129,  1-$J$1, 0)), IF(ROW(E129) &gt; $J$1, ((E129 - J128) * $I$4) + J128, ""))</f>
        <v>48.0484942472233</v>
      </c>
      <c r="K129" s="9" t="n">
        <f aca="true">IF(ROW(E129) - 1 = $K$1,AVERAGE(E129:OFFSET(E129,  1-$K$1, 0)), IF(ROW(E129) &gt; $K$1, ((E129 - K128) * $I$6) + K128, ""))</f>
        <v>49.184742365446</v>
      </c>
      <c r="L129" s="6" t="n">
        <f aca="false">IF(K129&lt;&gt;"", J129-K129, "")</f>
        <v>-1.13624811822274</v>
      </c>
      <c r="N129" s="7" t="str">
        <f aca="true">IF(ROW(L129) - 1 &gt;= $N$1,IF(OFFSET(N129, -1, 0) = "", N129, ((L129 - N128) * $M$5) + N128), "")</f>
        <v/>
      </c>
      <c r="O129" s="7" t="str">
        <f aca="false">IF(N129&lt;&gt;"", L129 - N129, "")</f>
        <v/>
      </c>
    </row>
    <row collapsed="false" customFormat="false" customHeight="true" hidden="false" ht="14.4" outlineLevel="0" r="130">
      <c r="A130" s="8" t="n">
        <v>36741</v>
      </c>
      <c r="B130" s="4" t="n">
        <v>45.56</v>
      </c>
      <c r="C130" s="4" t="n">
        <v>48.06</v>
      </c>
      <c r="D130" s="4" t="n">
        <v>44.25</v>
      </c>
      <c r="E130" s="4" t="n">
        <v>48</v>
      </c>
      <c r="F130" s="4" t="n">
        <v>12150000</v>
      </c>
      <c r="G130" s="4" t="n">
        <v>23.9</v>
      </c>
      <c r="J130" s="9" t="n">
        <f aca="true">IF(ROW(E130) - 1 = $J$1,AVERAGE(E130:OFFSET(E130,  1-$J$1, 0)), IF(ROW(E130) &gt; $J$1, ((E130 - J129) * $I$4) + J129, ""))</f>
        <v>48.0161647490744</v>
      </c>
      <c r="K130" s="9" t="n">
        <f aca="true">IF(ROW(E130) - 1 = $K$1,AVERAGE(E130:OFFSET(E130,  1-$K$1, 0)), IF(ROW(E130) &gt; $K$1, ((E130 - K129) * $I$6) + K129, ""))</f>
        <v>48.7898282436307</v>
      </c>
      <c r="L130" s="6" t="n">
        <f aca="false">IF(K130&lt;&gt;"", J130-K130, "")</f>
        <v>-0.773663494556253</v>
      </c>
      <c r="N130" s="7" t="str">
        <f aca="true">IF(ROW(L130) - 1 &gt;= $N$1,IF(OFFSET(N130, -1, 0) = "", N130, ((L130 - N129) * $M$5) + N129), "")</f>
        <v/>
      </c>
      <c r="O130" s="7" t="str">
        <f aca="false">IF(N130&lt;&gt;"", L130 - N130, "")</f>
        <v/>
      </c>
    </row>
    <row collapsed="false" customFormat="false" customHeight="true" hidden="false" ht="14.4" outlineLevel="0" r="131">
      <c r="A131" s="8" t="n">
        <v>36742</v>
      </c>
      <c r="B131" s="4" t="n">
        <v>49.47</v>
      </c>
      <c r="C131" s="4" t="n">
        <v>51.25</v>
      </c>
      <c r="D131" s="4" t="n">
        <v>46.31</v>
      </c>
      <c r="E131" s="4" t="n">
        <v>47.38</v>
      </c>
      <c r="F131" s="4" t="n">
        <v>9406800</v>
      </c>
      <c r="G131" s="4" t="n">
        <v>23.59</v>
      </c>
      <c r="J131" s="9" t="n">
        <f aca="true">IF(ROW(E131) - 1 = $J$1,AVERAGE(E131:OFFSET(E131,  1-$J$1, 0)), IF(ROW(E131) &gt; $J$1, ((E131 - J130) * $I$4) + J130, ""))</f>
        <v>47.5920549163581</v>
      </c>
      <c r="K131" s="9" t="n">
        <f aca="true">IF(ROW(E131) - 1 = $K$1,AVERAGE(E131:OFFSET(E131,  1-$K$1, 0)), IF(ROW(E131) &gt; $K$1, ((E131 - K130) * $I$6) + K130, ""))</f>
        <v>48.3198854957538</v>
      </c>
      <c r="L131" s="6" t="n">
        <f aca="false">IF(K131&lt;&gt;"", J131-K131, "")</f>
        <v>-0.727830579395651</v>
      </c>
      <c r="N131" s="7" t="str">
        <f aca="true">IF(ROW(L131) - 1 &gt;= $N$1,IF(OFFSET(N131, -1, 0) = "", N131, ((L131 - N130) * $M$5) + N130), "")</f>
        <v/>
      </c>
      <c r="O131" s="7" t="str">
        <f aca="false">IF(N131&lt;&gt;"", L131 - N131, "")</f>
        <v/>
      </c>
    </row>
    <row collapsed="false" customFormat="false" customHeight="true" hidden="false" ht="14.4" outlineLevel="0" r="132">
      <c r="A132" s="8" t="n">
        <v>36745</v>
      </c>
      <c r="B132" s="4" t="n">
        <v>47.88</v>
      </c>
      <c r="C132" s="4" t="n">
        <v>49.06</v>
      </c>
      <c r="D132" s="4" t="n">
        <v>47.19</v>
      </c>
      <c r="E132" s="4" t="n">
        <v>47.94</v>
      </c>
      <c r="F132" s="4" t="n">
        <v>6697200</v>
      </c>
      <c r="G132" s="4" t="n">
        <v>23.87</v>
      </c>
      <c r="J132" s="9" t="n">
        <f aca="true">IF(ROW(E132) - 1 = $J$1,AVERAGE(E132:OFFSET(E132,  1-$J$1, 0)), IF(ROW(E132) &gt; $J$1, ((E132 - J131) * $I$4) + J131, ""))</f>
        <v>47.8240183054527</v>
      </c>
      <c r="K132" s="9" t="n">
        <f aca="true">IF(ROW(E132) - 1 = $K$1,AVERAGE(E132:OFFSET(E132,  1-$K$1, 0)), IF(ROW(E132) &gt; $K$1, ((E132 - K131) * $I$6) + K131, ""))</f>
        <v>48.1932569971692</v>
      </c>
      <c r="L132" s="6" t="n">
        <f aca="false">IF(K132&lt;&gt;"", J132-K132, "")</f>
        <v>-0.369238691716482</v>
      </c>
      <c r="N132" s="7" t="str">
        <f aca="true">IF(ROW(L132) - 1 &gt;= $N$1,IF(OFFSET(N132, -1, 0) = "", N132, ((L132 - N131) * $M$5) + N131), "")</f>
        <v/>
      </c>
      <c r="O132" s="7" t="str">
        <f aca="false">IF(N132&lt;&gt;"", L132 - N132, "")</f>
        <v/>
      </c>
    </row>
    <row collapsed="false" customFormat="false" customHeight="true" hidden="false" ht="14.4" outlineLevel="0" r="133">
      <c r="A133" s="8" t="n">
        <v>36746</v>
      </c>
      <c r="B133" s="4" t="n">
        <v>47.94</v>
      </c>
      <c r="C133" s="4" t="n">
        <v>48</v>
      </c>
      <c r="D133" s="4" t="n">
        <v>46.31</v>
      </c>
      <c r="E133" s="4" t="n">
        <v>46.75</v>
      </c>
      <c r="F133" s="4" t="n">
        <v>6315400</v>
      </c>
      <c r="G133" s="4" t="n">
        <v>23.28</v>
      </c>
      <c r="J133" s="9" t="n">
        <f aca="true">IF(ROW(E133) - 1 = $J$1,AVERAGE(E133:OFFSET(E133,  1-$J$1, 0)), IF(ROW(E133) &gt; $J$1, ((E133 - J132) * $I$4) + J132, ""))</f>
        <v>47.1080061018176</v>
      </c>
      <c r="K133" s="9" t="n">
        <f aca="true">IF(ROW(E133) - 1 = $K$1,AVERAGE(E133:OFFSET(E133,  1-$K$1, 0)), IF(ROW(E133) &gt; $K$1, ((E133 - K132) * $I$6) + K132, ""))</f>
        <v>47.7121713314461</v>
      </c>
      <c r="L133" s="6" t="n">
        <f aca="false">IF(K133&lt;&gt;"", J133-K133, "")</f>
        <v>-0.604165229628556</v>
      </c>
      <c r="N133" s="7" t="str">
        <f aca="true">IF(ROW(L133) - 1 &gt;= $N$1,IF(OFFSET(N133, -1, 0) = "", N133, ((L133 - N132) * $M$5) + N132), "")</f>
        <v/>
      </c>
      <c r="O133" s="7" t="str">
        <f aca="false">IF(N133&lt;&gt;"", L133 - N133, "")</f>
        <v/>
      </c>
    </row>
    <row collapsed="false" customFormat="false" customHeight="true" hidden="false" ht="14.4" outlineLevel="0" r="134">
      <c r="A134" s="8" t="n">
        <v>36747</v>
      </c>
      <c r="B134" s="4" t="n">
        <v>48.13</v>
      </c>
      <c r="C134" s="4" t="n">
        <v>48.44</v>
      </c>
      <c r="D134" s="4" t="n">
        <v>47.25</v>
      </c>
      <c r="E134" s="4" t="n">
        <v>47.5</v>
      </c>
      <c r="F134" s="4" t="n">
        <v>13569000</v>
      </c>
      <c r="G134" s="4" t="n">
        <v>23.65</v>
      </c>
      <c r="J134" s="9" t="n">
        <f aca="true">IF(ROW(E134) - 1 = $J$1,AVERAGE(E134:OFFSET(E134,  1-$J$1, 0)), IF(ROW(E134) &gt; $J$1, ((E134 - J133) * $I$4) + J133, ""))</f>
        <v>47.3693353672725</v>
      </c>
      <c r="K134" s="9" t="n">
        <f aca="true">IF(ROW(E134) - 1 = $K$1,AVERAGE(E134:OFFSET(E134,  1-$K$1, 0)), IF(ROW(E134) &gt; $K$1, ((E134 - K133) * $I$6) + K133, ""))</f>
        <v>47.6414475542974</v>
      </c>
      <c r="L134" s="6" t="n">
        <f aca="false">IF(K134&lt;&gt;"", J134-K134, "")</f>
        <v>-0.272112187024895</v>
      </c>
      <c r="N134" s="7" t="str">
        <f aca="true">IF(ROW(L134) - 1 &gt;= $N$1,IF(OFFSET(N134, -1, 0) = "", N134, ((L134 - N133) * $M$5) + N133), "")</f>
        <v/>
      </c>
      <c r="O134" s="7" t="str">
        <f aca="false">IF(N134&lt;&gt;"", L134 - N134, "")</f>
        <v/>
      </c>
    </row>
    <row collapsed="false" customFormat="false" customHeight="true" hidden="false" ht="14.4" outlineLevel="0" r="135">
      <c r="A135" s="8" t="n">
        <v>36748</v>
      </c>
      <c r="B135" s="4" t="n">
        <v>48</v>
      </c>
      <c r="C135" s="4" t="n">
        <v>48.44</v>
      </c>
      <c r="D135" s="4" t="n">
        <v>47.38</v>
      </c>
      <c r="E135" s="4" t="n">
        <v>47.56</v>
      </c>
      <c r="F135" s="4" t="n">
        <v>8995400</v>
      </c>
      <c r="G135" s="4" t="n">
        <v>23.68</v>
      </c>
      <c r="J135" s="9" t="n">
        <f aca="true">IF(ROW(E135) - 1 = $J$1,AVERAGE(E135:OFFSET(E135,  1-$J$1, 0)), IF(ROW(E135) &gt; $J$1, ((E135 - J134) * $I$4) + J134, ""))</f>
        <v>47.4964451224242</v>
      </c>
      <c r="K135" s="9" t="n">
        <f aca="true">IF(ROW(E135) - 1 &gt;= $K$1,IF(OFFSET(J135, -1, 0) = "", J135, ((E135 - K134) * $I$6) + K134), "")</f>
        <v>47.6142983695316</v>
      </c>
      <c r="L135" s="6" t="n">
        <f aca="false">IF(K135&lt;&gt;"", J135-K135, "")</f>
        <v>-0.117853247107441</v>
      </c>
      <c r="N135" s="7" t="str">
        <f aca="true">IF(ROW(L135) - 1 &gt;= $N$1,IF(OFFSET(N135, -1, 0) = "", N135, ((L135 - N134) * $M$5) + N134), "")</f>
        <v/>
      </c>
      <c r="O135" s="7" t="str">
        <f aca="false">IF(N135&lt;&gt;"", L135 - N135, "")</f>
        <v/>
      </c>
    </row>
    <row collapsed="false" customFormat="false" customHeight="true" hidden="false" ht="14.4" outlineLevel="0" r="136">
      <c r="A136" s="8" t="n">
        <v>36749</v>
      </c>
      <c r="B136" s="4" t="n">
        <v>46.84</v>
      </c>
      <c r="C136" s="4" t="n">
        <v>48</v>
      </c>
      <c r="D136" s="4" t="n">
        <v>45.56</v>
      </c>
      <c r="E136" s="4" t="n">
        <v>47.69</v>
      </c>
      <c r="F136" s="4" t="n">
        <v>8503200</v>
      </c>
      <c r="G136" s="4" t="n">
        <v>23.74</v>
      </c>
      <c r="J136" s="9" t="n">
        <f aca="true">IF(ROW(E136) - 1 = $J$1,AVERAGE(E136:OFFSET(E136,  1-$J$1, 0)), IF(ROW(E136) &gt; $J$1, ((E136 - J135) * $I$4) + J135, ""))</f>
        <v>47.6254817074747</v>
      </c>
      <c r="K136" s="9" t="n">
        <f aca="true">IF(ROW(E136) - 1 &gt;= $K$1,IF(OFFSET(J136, -1, 0) = "", J136, ((E136 - K135) * $I$6) + K135), "")</f>
        <v>47.6395322463544</v>
      </c>
      <c r="L136" s="6" t="n">
        <f aca="false">IF(K136&lt;&gt;"", J136-K136, "")</f>
        <v>-0.0140505388796868</v>
      </c>
      <c r="N136" s="7" t="str">
        <f aca="true">IF(ROW(L136) - 1 &gt;= $N$1,IF(OFFSET(N136, -1, 0) = "", N136, ((L136 - N135) * $M$5) + N135), "")</f>
        <v/>
      </c>
      <c r="O136" s="7" t="str">
        <f aca="false">IF(N136&lt;&gt;"", L136 - N136, "")</f>
        <v/>
      </c>
    </row>
    <row collapsed="false" customFormat="false" customHeight="true" hidden="false" ht="14.4" outlineLevel="0" r="137">
      <c r="A137" s="8" t="n">
        <v>36752</v>
      </c>
      <c r="B137" s="4" t="n">
        <v>47.59</v>
      </c>
      <c r="C137" s="4" t="n">
        <v>47.69</v>
      </c>
      <c r="D137" s="4" t="n">
        <v>46.31</v>
      </c>
      <c r="E137" s="4" t="n">
        <v>47.06</v>
      </c>
      <c r="F137" s="4" t="n">
        <v>5603400</v>
      </c>
      <c r="G137" s="4" t="n">
        <v>23.43</v>
      </c>
      <c r="J137" s="9" t="n">
        <f aca="true">IF(ROW(E137) - 1 = $J$1,AVERAGE(E137:OFFSET(E137,  1-$J$1, 0)), IF(ROW(E137) &gt; $J$1, ((E137 - J136) * $I$4) + J136, ""))</f>
        <v>47.2484939024916</v>
      </c>
      <c r="K137" s="9" t="n">
        <f aca="true">IF(ROW(E137) - 1 &gt;= $K$1,IF(OFFSET(J137, -1, 0) = "", J137, ((E137 - K136) * $I$6) + K136), "")</f>
        <v>47.4463548309029</v>
      </c>
      <c r="L137" s="6" t="n">
        <f aca="false">IF(K137&lt;&gt;"", J137-K137, "")</f>
        <v>-0.197860928411366</v>
      </c>
      <c r="N137" s="7" t="str">
        <f aca="true">IF(ROW(L137) - 1 &gt;= $N$1,IF(OFFSET(N137, -1, 0) = "", N137, ((L137 - N136) * $M$5) + N136), "")</f>
        <v/>
      </c>
      <c r="O137" s="7" t="str">
        <f aca="false">IF(N137&lt;&gt;"", L137 - N137, "")</f>
        <v/>
      </c>
    </row>
    <row collapsed="false" customFormat="false" customHeight="true" hidden="false" ht="14.4" outlineLevel="0" r="138">
      <c r="A138" s="8" t="n">
        <v>36753</v>
      </c>
      <c r="B138" s="4" t="n">
        <v>47.25</v>
      </c>
      <c r="C138" s="4" t="n">
        <v>47.94</v>
      </c>
      <c r="D138" s="4" t="n">
        <v>46.5</v>
      </c>
      <c r="E138" s="4" t="n">
        <v>46.69</v>
      </c>
      <c r="F138" s="4" t="n">
        <v>4089000</v>
      </c>
      <c r="G138" s="4" t="n">
        <v>23.25</v>
      </c>
      <c r="J138" s="9" t="n">
        <f aca="true">IF(ROW(E138) - 1 = $J$1,AVERAGE(E138:OFFSET(E138,  1-$J$1, 0)), IF(ROW(E138) &gt; $J$1, ((E138 - J137) * $I$4) + J137, ""))</f>
        <v>46.8761646341639</v>
      </c>
      <c r="K138" s="9" t="n">
        <f aca="true">IF(ROW(E138) - 1 &gt;= $K$1,IF(OFFSET(J138, -1, 0) = "", J138, ((E138 - K137) * $I$6) + K137), "")</f>
        <v>47.1942365539353</v>
      </c>
      <c r="L138" s="6" t="n">
        <f aca="false">IF(K138&lt;&gt;"", J138-K138, "")</f>
        <v>-0.318071919771434</v>
      </c>
      <c r="N138" s="7" t="str">
        <f aca="true">IF(ROW(L138) - 1 &gt;= $N$1,IF(OFFSET(N138, -1, 0) = "", N138, ((L138 - N137) * $M$5) + N137), "")</f>
        <v/>
      </c>
      <c r="O138" s="7" t="str">
        <f aca="false">IF(N138&lt;&gt;"", L138 - N138, "")</f>
        <v/>
      </c>
    </row>
    <row collapsed="false" customFormat="false" customHeight="true" hidden="false" ht="14.4" outlineLevel="0" r="139">
      <c r="A139" s="8" t="n">
        <v>36754</v>
      </c>
      <c r="B139" s="4" t="n">
        <v>46.88</v>
      </c>
      <c r="C139" s="4" t="n">
        <v>49</v>
      </c>
      <c r="D139" s="4" t="n">
        <v>46.81</v>
      </c>
      <c r="E139" s="4" t="n">
        <v>48.5</v>
      </c>
      <c r="F139" s="4" t="n">
        <v>5137600</v>
      </c>
      <c r="G139" s="4" t="n">
        <v>24.15</v>
      </c>
      <c r="J139" s="9" t="n">
        <f aca="true">IF(ROW(E139) - 1 = $J$1,AVERAGE(E139:OFFSET(E139,  1-$J$1, 0)), IF(ROW(E139) &gt; $J$1, ((E139 - J138) * $I$4) + J138, ""))</f>
        <v>47.9587215447213</v>
      </c>
      <c r="K139" s="9" t="n">
        <f aca="true">IF(ROW(E139) - 1 &gt;= $K$1,IF(OFFSET(J139, -1, 0) = "", J139, ((E139 - K138) * $I$6) + K138), "")</f>
        <v>47.6294910359569</v>
      </c>
      <c r="L139" s="6" t="n">
        <f aca="false">IF(K139&lt;&gt;"", J139-K139, "")</f>
        <v>0.329230508764425</v>
      </c>
      <c r="N139" s="7" t="str">
        <f aca="true">IF(ROW(L139) - 1 &gt;= $N$1,IF(OFFSET(N139, -1, 0) = "", N139, ((L139 - N138) * $M$5) + N138), "")</f>
        <v/>
      </c>
      <c r="O139" s="7" t="str">
        <f aca="false">IF(N139&lt;&gt;"", L139 - N139, "")</f>
        <v/>
      </c>
    </row>
    <row collapsed="false" customFormat="false" customHeight="true" hidden="false" ht="14.4" outlineLevel="0" r="140">
      <c r="A140" s="8" t="n">
        <v>36755</v>
      </c>
      <c r="B140" s="4" t="n">
        <v>48.38</v>
      </c>
      <c r="C140" s="4" t="n">
        <v>52.44</v>
      </c>
      <c r="D140" s="4" t="n">
        <v>48.31</v>
      </c>
      <c r="E140" s="4" t="n">
        <v>51.44</v>
      </c>
      <c r="F140" s="4" t="n">
        <v>9683400</v>
      </c>
      <c r="G140" s="4" t="n">
        <v>25.61</v>
      </c>
      <c r="J140" s="9" t="n">
        <f aca="true">IF(ROW(E140) - 1 = $J$1,AVERAGE(E140:OFFSET(E140,  1-$J$1, 0)), IF(ROW(E140) &gt; $J$1, ((E140 - J139) * $I$4) + J139, ""))</f>
        <v>50.2795738482404</v>
      </c>
      <c r="K140" s="9" t="n">
        <f aca="true">IF(ROW(E140) - 1 &gt;= $K$1,IF(OFFSET(J140, -1, 0) = "", J140, ((E140 - K139) * $I$6) + K139), "")</f>
        <v>48.8996606906379</v>
      </c>
      <c r="L140" s="6" t="n">
        <f aca="false">IF(K140&lt;&gt;"", J140-K140, "")</f>
        <v>1.37991315760252</v>
      </c>
      <c r="N140" s="7" t="str">
        <f aca="true">IF(ROW(L140) - 1 &gt;= $N$1,IF(OFFSET(N140, -1, 0) = "", N140, ((L140 - N139) * $M$5) + N139), "")</f>
        <v/>
      </c>
      <c r="O140" s="7" t="str">
        <f aca="false">IF(N140&lt;&gt;"", L140 - N140, "")</f>
        <v/>
      </c>
    </row>
    <row collapsed="false" customFormat="false" customHeight="true" hidden="false" ht="14.4" outlineLevel="0" r="141">
      <c r="A141" s="8" t="n">
        <v>36756</v>
      </c>
      <c r="B141" s="4" t="n">
        <v>51.38</v>
      </c>
      <c r="C141" s="4" t="n">
        <v>51.81</v>
      </c>
      <c r="D141" s="4" t="n">
        <v>49.88</v>
      </c>
      <c r="E141" s="4" t="n">
        <v>50</v>
      </c>
      <c r="F141" s="4" t="n">
        <v>6798800</v>
      </c>
      <c r="G141" s="4" t="n">
        <v>24.89</v>
      </c>
      <c r="J141" s="9" t="n">
        <f aca="true">IF(ROW(E141) - 1 = $J$1,AVERAGE(E141:OFFSET(E141,  1-$J$1, 0)), IF(ROW(E141) &gt; $J$1, ((E141 - J140) * $I$4) + J140, ""))</f>
        <v>50.0931912827468</v>
      </c>
      <c r="K141" s="9" t="n">
        <f aca="true">IF(ROW(E141) - 1 &gt;= $K$1,IF(OFFSET(J141, -1, 0) = "", J141, ((E141 - K140) * $I$6) + K140), "")</f>
        <v>49.2664404604253</v>
      </c>
      <c r="L141" s="6" t="n">
        <f aca="false">IF(K141&lt;&gt;"", J141-K141, "")</f>
        <v>0.826750822321536</v>
      </c>
      <c r="N141" s="7" t="str">
        <f aca="true">IF(ROW(L141) - 1 &gt;= $N$1,IF(OFFSET(N141, -1, 0) = "", N141, ((L141 - N140) * $M$5) + N140), "")</f>
        <v/>
      </c>
      <c r="O141" s="7" t="str">
        <f aca="false">IF(N141&lt;&gt;"", L141 - N141, "")</f>
        <v/>
      </c>
    </row>
    <row collapsed="false" customFormat="false" customHeight="true" hidden="false" ht="14.4" outlineLevel="0" r="142">
      <c r="A142" s="8" t="n">
        <v>36759</v>
      </c>
      <c r="B142" s="4" t="n">
        <v>50.25</v>
      </c>
      <c r="C142" s="4" t="n">
        <v>51.56</v>
      </c>
      <c r="D142" s="4" t="n">
        <v>49.63</v>
      </c>
      <c r="E142" s="4" t="n">
        <v>50.5</v>
      </c>
      <c r="F142" s="4" t="n">
        <v>4803800</v>
      </c>
      <c r="G142" s="4" t="n">
        <v>25.14</v>
      </c>
      <c r="J142" s="9" t="n">
        <f aca="true">IF(ROW(E142) - 1 = $J$1,AVERAGE(E142:OFFSET(E142,  1-$J$1, 0)), IF(ROW(E142) &gt; $J$1, ((E142 - J141) * $I$4) + J141, ""))</f>
        <v>50.3643970942489</v>
      </c>
      <c r="K142" s="9" t="n">
        <f aca="true">IF(ROW(E142) - 1 &gt;= $K$1,IF(OFFSET(J142, -1, 0) = "", J142, ((E142 - K141) * $I$6) + K141), "")</f>
        <v>49.6776269736168</v>
      </c>
      <c r="L142" s="6" t="n">
        <f aca="false">IF(K142&lt;&gt;"", J142-K142, "")</f>
        <v>0.68677012063209</v>
      </c>
      <c r="N142" s="7" t="str">
        <f aca="true">IF(ROW(L142) - 1 &gt;= $N$1,IF(OFFSET(N142, -1, 0) = "", N142, ((L142 - N141) * $M$5) + N141), "")</f>
        <v/>
      </c>
      <c r="O142" s="7" t="str">
        <f aca="false">IF(N142&lt;&gt;"", L142 - N142, "")</f>
        <v/>
      </c>
    </row>
    <row collapsed="false" customFormat="false" customHeight="true" hidden="false" ht="14.4" outlineLevel="0" r="143">
      <c r="A143" s="8" t="n">
        <v>36760</v>
      </c>
      <c r="B143" s="4" t="n">
        <v>50.63</v>
      </c>
      <c r="C143" s="4" t="n">
        <v>52.81</v>
      </c>
      <c r="D143" s="4" t="n">
        <v>50.38</v>
      </c>
      <c r="E143" s="4" t="n">
        <v>51.69</v>
      </c>
      <c r="F143" s="4" t="n">
        <v>9889000</v>
      </c>
      <c r="G143" s="4" t="n">
        <v>25.73</v>
      </c>
      <c r="J143" s="9" t="n">
        <f aca="true">IF(ROW(E143) - 1 = $J$1,AVERAGE(E143:OFFSET(E143,  1-$J$1, 0)), IF(ROW(E143) &gt; $J$1, ((E143 - J142) * $I$4) + J142, ""))</f>
        <v>51.2481323647496</v>
      </c>
      <c r="K143" s="9" t="n">
        <f aca="true">IF(ROW(E143) - 1 &gt;= $K$1,IF(OFFSET(J143, -1, 0) = "", J143, ((E143 - K142) * $I$6) + K142), "")</f>
        <v>50.3484179824112</v>
      </c>
      <c r="L143" s="6" t="n">
        <f aca="false">IF(K143&lt;&gt;"", J143-K143, "")</f>
        <v>0.899714382338416</v>
      </c>
      <c r="N143" s="7" t="str">
        <f aca="true">IF(ROW(L143) - 1 &gt;= $N$1,IF(OFFSET(N143, -1, 0) = "", N143, ((L143 - N142) * $M$5) + N142), "")</f>
        <v/>
      </c>
      <c r="O143" s="7" t="str">
        <f aca="false">IF(N143&lt;&gt;"", L143 - N143, "")</f>
        <v/>
      </c>
    </row>
    <row collapsed="false" customFormat="false" customHeight="true" hidden="false" ht="14.4" outlineLevel="0" r="144">
      <c r="A144" s="8" t="n">
        <v>36761</v>
      </c>
      <c r="B144" s="4" t="n">
        <v>51.47</v>
      </c>
      <c r="C144" s="4" t="n">
        <v>54.75</v>
      </c>
      <c r="D144" s="4" t="n">
        <v>51.06</v>
      </c>
      <c r="E144" s="4" t="n">
        <v>54.31</v>
      </c>
      <c r="F144" s="4" t="n">
        <v>8470400</v>
      </c>
      <c r="G144" s="4" t="n">
        <v>27.04</v>
      </c>
      <c r="J144" s="9" t="n">
        <f aca="true">IF(ROW(E144) - 1 = $J$1,AVERAGE(E144:OFFSET(E144,  1-$J$1, 0)), IF(ROW(E144) &gt; $J$1, ((E144 - J143) * $I$4) + J143, ""))</f>
        <v>53.2893774549166</v>
      </c>
      <c r="K144" s="9" t="n">
        <f aca="true">IF(ROW(E144) - 1 &gt;= $K$1,IF(OFFSET(J144, -1, 0) = "", J144, ((E144 - K143) * $I$6) + K143), "")</f>
        <v>51.6689453216075</v>
      </c>
      <c r="L144" s="6" t="n">
        <f aca="false">IF(K144&lt;&gt;"", J144-K144, "")</f>
        <v>1.62043213330906</v>
      </c>
      <c r="N144" s="7" t="str">
        <f aca="true">IF(ROW(L144) - 1 &gt;= $N$1,IF(OFFSET(N144, -1, 0) = "", N144, ((L144 - N143) * $M$5) + N143), "")</f>
        <v/>
      </c>
      <c r="O144" s="7" t="str">
        <f aca="false">IF(N144&lt;&gt;"", L144 - N144, "")</f>
        <v/>
      </c>
    </row>
    <row collapsed="false" customFormat="false" customHeight="true" hidden="false" ht="14.4" outlineLevel="0" r="145">
      <c r="A145" s="8" t="n">
        <v>36762</v>
      </c>
      <c r="B145" s="4" t="n">
        <v>54.67</v>
      </c>
      <c r="C145" s="4" t="n">
        <v>56.63</v>
      </c>
      <c r="D145" s="4" t="n">
        <v>53.38</v>
      </c>
      <c r="E145" s="4" t="n">
        <v>56.11</v>
      </c>
      <c r="F145" s="4" t="n">
        <v>11109400</v>
      </c>
      <c r="G145" s="4" t="n">
        <v>27.94</v>
      </c>
      <c r="J145" s="9" t="n">
        <f aca="true">IF(ROW(E145) - 1 = $J$1,AVERAGE(E145:OFFSET(E145,  1-$J$1, 0)), IF(ROW(E145) &gt; $J$1, ((E145 - J144) * $I$4) + J144, ""))</f>
        <v>55.1697924849722</v>
      </c>
      <c r="K145" s="9" t="n">
        <f aca="true">IF(ROW(E145) - 1 &gt;= $K$1,IF(OFFSET(J145, -1, 0) = "", J145, ((E145 - K144) * $I$6) + K144), "")</f>
        <v>53.1492968810717</v>
      </c>
      <c r="L145" s="6" t="n">
        <f aca="false">IF(K145&lt;&gt;"", J145-K145, "")</f>
        <v>2.02049560390053</v>
      </c>
      <c r="N145" s="7" t="str">
        <f aca="true">IF(ROW(L145) - 1 &gt;= $N$1,IF(OFFSET(N145, -1, 0) = "", N145, ((L145 - N144) * $M$5) + N144), "")</f>
        <v/>
      </c>
      <c r="O145" s="7" t="str">
        <f aca="false">IF(N145&lt;&gt;"", L145 - N145, "")</f>
        <v/>
      </c>
    </row>
    <row collapsed="false" customFormat="false" customHeight="true" hidden="false" ht="14.4" outlineLevel="0" r="146">
      <c r="A146" s="8" t="n">
        <v>36763</v>
      </c>
      <c r="B146" s="4" t="n">
        <v>56.5</v>
      </c>
      <c r="C146" s="4" t="n">
        <v>57.5</v>
      </c>
      <c r="D146" s="4" t="n">
        <v>56.38</v>
      </c>
      <c r="E146" s="4" t="n">
        <v>56.81</v>
      </c>
      <c r="F146" s="4" t="n">
        <v>11947800</v>
      </c>
      <c r="G146" s="4" t="n">
        <v>28.28</v>
      </c>
      <c r="J146" s="9" t="n">
        <f aca="true">IF(ROW(E146) - 1 = $J$1,AVERAGE(E146:OFFSET(E146,  1-$J$1, 0)), IF(ROW(E146) &gt; $J$1, ((E146 - J145) * $I$4) + J145, ""))</f>
        <v>56.2632641616574</v>
      </c>
      <c r="K146" s="9" t="n">
        <f aca="true">IF(ROW(E146) - 1 &gt;= $K$1,IF(OFFSET(J146, -1, 0) = "", J146, ((E146 - K145) * $I$6) + K145), "")</f>
        <v>54.3695312540478</v>
      </c>
      <c r="L146" s="6" t="n">
        <f aca="false">IF(K146&lt;&gt;"", J146-K146, "")</f>
        <v>1.89373290760962</v>
      </c>
      <c r="N146" s="7" t="str">
        <f aca="true">IF(ROW(L146) - 1 &gt;= $N$1,IF(OFFSET(N146, -1, 0) = "", N146, ((L146 - N145) * $M$5) + N145), "")</f>
        <v/>
      </c>
      <c r="O146" s="7" t="str">
        <f aca="false">IF(N146&lt;&gt;"", L146 - N146, "")</f>
        <v/>
      </c>
    </row>
    <row collapsed="false" customFormat="false" customHeight="true" hidden="false" ht="14.4" outlineLevel="0" r="147">
      <c r="A147" s="8" t="n">
        <v>36766</v>
      </c>
      <c r="B147" s="4" t="n">
        <v>57.25</v>
      </c>
      <c r="C147" s="4" t="n">
        <v>59</v>
      </c>
      <c r="D147" s="4" t="n">
        <v>57.06</v>
      </c>
      <c r="E147" s="4" t="n">
        <v>58.06</v>
      </c>
      <c r="F147" s="4" t="n">
        <v>12822600</v>
      </c>
      <c r="G147" s="4" t="n">
        <v>28.91</v>
      </c>
      <c r="J147" s="9" t="n">
        <f aca="true">IF(ROW(E147) - 1 = $J$1,AVERAGE(E147:OFFSET(E147,  1-$J$1, 0)), IF(ROW(E147) &gt; $J$1, ((E147 - J146) * $I$4) + J146, ""))</f>
        <v>57.4610880538858</v>
      </c>
      <c r="K147" s="9" t="n">
        <f aca="true">IF(ROW(E147) - 1 &gt;= $K$1,IF(OFFSET(J147, -1, 0) = "", J147, ((E147 - K146) * $I$6) + K146), "")</f>
        <v>55.5996875026985</v>
      </c>
      <c r="L147" s="6" t="n">
        <f aca="false">IF(K147&lt;&gt;"", J147-K147, "")</f>
        <v>1.86140055118729</v>
      </c>
      <c r="N147" s="7" t="str">
        <f aca="true">IF(ROW(L147) - 1 &gt;= $N$1,IF(OFFSET(N147, -1, 0) = "", N147, ((L147 - N146) * $M$5) + N146), "")</f>
        <v/>
      </c>
      <c r="O147" s="7" t="str">
        <f aca="false">IF(N147&lt;&gt;"", L147 - N147, "")</f>
        <v/>
      </c>
    </row>
    <row collapsed="false" customFormat="false" customHeight="true" hidden="false" ht="14.4" outlineLevel="0" r="148">
      <c r="A148" s="8" t="n">
        <v>36767</v>
      </c>
      <c r="B148" s="4" t="n">
        <v>57.88</v>
      </c>
      <c r="C148" s="4" t="n">
        <v>59.44</v>
      </c>
      <c r="D148" s="4" t="n">
        <v>57.69</v>
      </c>
      <c r="E148" s="4" t="n">
        <v>59.19</v>
      </c>
      <c r="F148" s="4" t="n">
        <v>9546200</v>
      </c>
      <c r="G148" s="4" t="n">
        <v>29.47</v>
      </c>
      <c r="J148" s="9" t="n">
        <f aca="true">IF(ROW(E148) - 1 = $J$1,AVERAGE(E148:OFFSET(E148,  1-$J$1, 0)), IF(ROW(E148) &gt; $J$1, ((E148 - J147) * $I$4) + J147, ""))</f>
        <v>58.6136960179619</v>
      </c>
      <c r="K148" s="9" t="n">
        <f aca="true">IF(ROW(E148) - 1 &gt;= $K$1,IF(OFFSET(J148, -1, 0) = "", J148, ((E148 - K147) * $I$6) + K147), "")</f>
        <v>56.7964583351323</v>
      </c>
      <c r="L148" s="6" t="n">
        <f aca="false">IF(K148&lt;&gt;"", J148-K148, "")</f>
        <v>1.81723768282959</v>
      </c>
      <c r="N148" s="7" t="str">
        <f aca="true">IF(ROW(L148) - 1 &gt;= $N$1,IF(OFFSET(N148, -1, 0) = "", N148, ((L148 - N147) * $M$5) + N147), "")</f>
        <v/>
      </c>
      <c r="O148" s="7" t="str">
        <f aca="false">IF(N148&lt;&gt;"", L148 - N148, "")</f>
        <v/>
      </c>
    </row>
    <row collapsed="false" customFormat="false" customHeight="true" hidden="false" ht="14.4" outlineLevel="0" r="149">
      <c r="A149" s="8" t="n">
        <v>36768</v>
      </c>
      <c r="B149" s="4" t="n">
        <v>59</v>
      </c>
      <c r="C149" s="4" t="n">
        <v>60</v>
      </c>
      <c r="D149" s="4" t="n">
        <v>58.7</v>
      </c>
      <c r="E149" s="4" t="n">
        <v>59.5</v>
      </c>
      <c r="F149" s="4" t="n">
        <v>10199600</v>
      </c>
      <c r="G149" s="4" t="n">
        <v>29.62</v>
      </c>
      <c r="J149" s="9" t="n">
        <f aca="true">IF(ROW(E149) - 1 = $J$1,AVERAGE(E149:OFFSET(E149,  1-$J$1, 0)), IF(ROW(E149) &gt; $J$1, ((E149 - J148) * $I$4) + J148, ""))</f>
        <v>59.2045653393206</v>
      </c>
      <c r="K149" s="9" t="n">
        <f aca="true">IF(ROW(E149) - 1 &gt;= $K$1,IF(OFFSET(J149, -1, 0) = "", J149, ((E149 - K148) * $I$6) + K148), "")</f>
        <v>57.6976388900882</v>
      </c>
      <c r="L149" s="6" t="n">
        <f aca="false">IF(K149&lt;&gt;"", J149-K149, "")</f>
        <v>1.50692644923242</v>
      </c>
      <c r="N149" s="7" t="str">
        <f aca="true">IF(ROW(L149) - 1 &gt;= $N$1,IF(OFFSET(N149, -1, 0) = "", N149, ((L149 - N148) * $M$5) + N148), "")</f>
        <v/>
      </c>
      <c r="O149" s="7" t="str">
        <f aca="false">IF(N149&lt;&gt;"", L149 - N149, "")</f>
        <v/>
      </c>
    </row>
    <row collapsed="false" customFormat="false" customHeight="true" hidden="false" ht="14.4" outlineLevel="0" r="150">
      <c r="A150" s="8" t="n">
        <v>36769</v>
      </c>
      <c r="B150" s="4" t="n">
        <v>58.97</v>
      </c>
      <c r="C150" s="4" t="n">
        <v>61.5</v>
      </c>
      <c r="D150" s="4" t="n">
        <v>58.94</v>
      </c>
      <c r="E150" s="4" t="n">
        <v>60.94</v>
      </c>
      <c r="F150" s="4" t="n">
        <v>14988800</v>
      </c>
      <c r="G150" s="4" t="n">
        <v>30.34</v>
      </c>
      <c r="J150" s="9" t="n">
        <f aca="true">IF(ROW(E150) - 1 = $J$1,AVERAGE(E150:OFFSET(E150,  1-$J$1, 0)), IF(ROW(E150) &gt; $J$1, ((E150 - J149) * $I$4) + J149, ""))</f>
        <v>60.3615217797736</v>
      </c>
      <c r="K150" s="9" t="n">
        <f aca="true">IF(ROW(E150) - 1 &gt;= $K$1,IF(OFFSET(J150, -1, 0) = "", J150, ((E150 - K149) * $I$6) + K149), "")</f>
        <v>58.7784259267255</v>
      </c>
      <c r="L150" s="6" t="n">
        <f aca="false">IF(K150&lt;&gt;"", J150-K150, "")</f>
        <v>1.58309585304806</v>
      </c>
      <c r="N150" s="7" t="str">
        <f aca="true">IF(ROW(L150) - 1 &gt;= $N$1,IF(OFFSET(N150, -1, 0) = "", N150, ((L150 - N149) * $M$5) + N149), "")</f>
        <v/>
      </c>
      <c r="O150" s="7" t="str">
        <f aca="false">IF(N150&lt;&gt;"", L150 - N150, "")</f>
        <v/>
      </c>
    </row>
    <row collapsed="false" customFormat="false" customHeight="true" hidden="false" ht="14.4" outlineLevel="0" r="151">
      <c r="A151" s="8" t="n">
        <v>36770</v>
      </c>
      <c r="B151" s="4" t="n">
        <v>61.31</v>
      </c>
      <c r="C151" s="4" t="n">
        <v>63.63</v>
      </c>
      <c r="D151" s="4" t="n">
        <v>61.13</v>
      </c>
      <c r="E151" s="4" t="n">
        <v>63.44</v>
      </c>
      <c r="F151" s="4" t="n">
        <v>9181800</v>
      </c>
      <c r="G151" s="4" t="n">
        <v>31.58</v>
      </c>
      <c r="J151" s="9" t="n">
        <f aca="true">IF(ROW(E151) - 1 = $J$1,AVERAGE(E151:OFFSET(E151,  1-$J$1, 0)), IF(ROW(E151) &gt; $J$1, ((E151 - J150) * $I$4) + J150, ""))</f>
        <v>62.4138405932578</v>
      </c>
      <c r="K151" s="9" t="n">
        <f aca="true">IF(ROW(E151) - 1 &gt;= $K$1,IF(OFFSET(J151, -1, 0) = "", J151, ((E151 - K150) * $I$6) + K150), "")</f>
        <v>60.3322839511503</v>
      </c>
      <c r="L151" s="6" t="n">
        <f aca="false">IF(K151&lt;&gt;"", J151-K151, "")</f>
        <v>2.08155664210752</v>
      </c>
      <c r="N151" s="7" t="str">
        <f aca="true">IF(ROW(L151) - 1 &gt;= $N$1,IF(OFFSET(N151, -1, 0) = "", N151, ((L151 - N150) * $M$5) + N150), "")</f>
        <v/>
      </c>
      <c r="O151" s="7" t="str">
        <f aca="false">IF(N151&lt;&gt;"", L151 - N151, "")</f>
        <v/>
      </c>
    </row>
    <row collapsed="false" customFormat="false" customHeight="true" hidden="false" ht="14.4" outlineLevel="0" r="152">
      <c r="A152" s="8" t="n">
        <v>36774</v>
      </c>
      <c r="B152" s="4" t="n">
        <v>62.66</v>
      </c>
      <c r="C152" s="4" t="n">
        <v>64.12</v>
      </c>
      <c r="D152" s="4" t="n">
        <v>62.25</v>
      </c>
      <c r="E152" s="4" t="n">
        <v>62.44</v>
      </c>
      <c r="F152" s="4" t="n">
        <v>10669000</v>
      </c>
      <c r="G152" s="4" t="n">
        <v>31.09</v>
      </c>
      <c r="J152" s="9" t="n">
        <f aca="true">IF(ROW(E152) - 1 = $J$1,AVERAGE(E152:OFFSET(E152,  1-$J$1, 0)), IF(ROW(E152) &gt; $J$1, ((E152 - J151) * $I$4) + J151, ""))</f>
        <v>62.4312801977526</v>
      </c>
      <c r="K152" s="9" t="n">
        <f aca="true">IF(ROW(E152) - 1 &gt;= $K$1,IF(OFFSET(J152, -1, 0) = "", J152, ((E152 - K151) * $I$6) + K151), "")</f>
        <v>61.0348559674336</v>
      </c>
      <c r="L152" s="6" t="n">
        <f aca="false">IF(K152&lt;&gt;"", J152-K152, "")</f>
        <v>1.39642423031906</v>
      </c>
      <c r="N152" s="7" t="str">
        <f aca="true">IF(ROW(L152) - 1 &gt;= $N$1,IF(OFFSET(N152, -1, 0) = "", N152, ((L152 - N151) * $M$5) + N151), "")</f>
        <v/>
      </c>
      <c r="O152" s="7" t="str">
        <f aca="false">IF(N152&lt;&gt;"", L152 - N152, "")</f>
        <v/>
      </c>
    </row>
    <row collapsed="false" customFormat="false" customHeight="true" hidden="false" ht="14.4" outlineLevel="0" r="153">
      <c r="A153" s="8" t="n">
        <v>36775</v>
      </c>
      <c r="B153" s="4" t="n">
        <v>61.38</v>
      </c>
      <c r="C153" s="4" t="n">
        <v>62.38</v>
      </c>
      <c r="D153" s="4" t="n">
        <v>57.75</v>
      </c>
      <c r="E153" s="4" t="n">
        <v>58.44</v>
      </c>
      <c r="F153" s="4" t="n">
        <v>12700400</v>
      </c>
      <c r="G153" s="4" t="n">
        <v>29.1</v>
      </c>
      <c r="J153" s="9" t="n">
        <f aca="true">IF(ROW(E153) - 1 = $J$1,AVERAGE(E153:OFFSET(E153,  1-$J$1, 0)), IF(ROW(E153) &gt; $J$1, ((E153 - J152) * $I$4) + J152, ""))</f>
        <v>59.7704267325842</v>
      </c>
      <c r="K153" s="9" t="n">
        <f aca="true">IF(ROW(E153) - 1 &gt;= $K$1,IF(OFFSET(J153, -1, 0) = "", J153, ((E153 - K152) * $I$6) + K152), "")</f>
        <v>60.169903978289</v>
      </c>
      <c r="L153" s="6" t="n">
        <f aca="false">IF(K153&lt;&gt;"", J153-K153, "")</f>
        <v>-0.39947724570483</v>
      </c>
      <c r="N153" s="7" t="str">
        <f aca="true">IF(ROW(L153) - 1 &gt;= $N$1,IF(OFFSET(N153, -1, 0) = "", N153, ((L153 - N152) * $M$5) + N152), "")</f>
        <v/>
      </c>
      <c r="O153" s="7" t="str">
        <f aca="false">IF(N153&lt;&gt;"", L153 - N153, "")</f>
        <v/>
      </c>
    </row>
    <row collapsed="false" customFormat="false" customHeight="true" hidden="false" ht="14.4" outlineLevel="0" r="154">
      <c r="A154" s="8" t="n">
        <v>36776</v>
      </c>
      <c r="B154" s="4" t="n">
        <v>59.13</v>
      </c>
      <c r="C154" s="4" t="n">
        <v>62.56</v>
      </c>
      <c r="D154" s="4" t="n">
        <v>58.25</v>
      </c>
      <c r="E154" s="4" t="n">
        <v>62</v>
      </c>
      <c r="F154" s="4" t="n">
        <v>7770400</v>
      </c>
      <c r="G154" s="4" t="n">
        <v>30.87</v>
      </c>
      <c r="J154" s="9" t="n">
        <f aca="true">IF(ROW(E154) - 1 = $J$1,AVERAGE(E154:OFFSET(E154,  1-$J$1, 0)), IF(ROW(E154) &gt; $J$1, ((E154 - J153) * $I$4) + J153, ""))</f>
        <v>61.2568089108614</v>
      </c>
      <c r="K154" s="9" t="n">
        <f aca="true">IF(ROW(E154) - 1 &gt;= $K$1,IF(OFFSET(J154, -1, 0) = "", J154, ((E154 - K153) * $I$6) + K153), "")</f>
        <v>60.779935985526</v>
      </c>
      <c r="L154" s="6" t="n">
        <f aca="false">IF(K154&lt;&gt;"", J154-K154, "")</f>
        <v>0.476872925335378</v>
      </c>
      <c r="N154" s="7" t="str">
        <f aca="true">IF(ROW(L154) - 1 &gt;= $N$1,IF(OFFSET(N154, -1, 0) = "", N154, ((L154 - N153) * $M$5) + N153), "")</f>
        <v/>
      </c>
      <c r="O154" s="7" t="str">
        <f aca="false">IF(N154&lt;&gt;"", L154 - N154, "")</f>
        <v/>
      </c>
    </row>
    <row collapsed="false" customFormat="false" customHeight="true" hidden="false" ht="14.4" outlineLevel="0" r="155">
      <c r="A155" s="8" t="n">
        <v>36777</v>
      </c>
      <c r="B155" s="4" t="n">
        <v>61.63</v>
      </c>
      <c r="C155" s="4" t="n">
        <v>61.63</v>
      </c>
      <c r="D155" s="4" t="n">
        <v>58.5</v>
      </c>
      <c r="E155" s="4" t="n">
        <v>58.88</v>
      </c>
      <c r="F155" s="4" t="n">
        <v>6984400</v>
      </c>
      <c r="G155" s="4" t="n">
        <v>29.31</v>
      </c>
      <c r="J155" s="9" t="n">
        <f aca="true">IF(ROW(E155) - 1 = $J$1,AVERAGE(E155:OFFSET(E155,  1-$J$1, 0)), IF(ROW(E155) &gt; $J$1, ((E155 - J154) * $I$4) + J154, ""))</f>
        <v>59.6722696369538</v>
      </c>
      <c r="K155" s="9" t="n">
        <f aca="true">IF(ROW(E155) - 1 &gt;= $K$1,IF(OFFSET(J155, -1, 0) = "", J155, ((E155 - K154) * $I$6) + K154), "")</f>
        <v>60.1466239903507</v>
      </c>
      <c r="L155" s="6" t="n">
        <f aca="false">IF(K155&lt;&gt;"", J155-K155, "")</f>
        <v>-0.474354353396883</v>
      </c>
      <c r="N155" s="7" t="str">
        <f aca="true">IF(ROW(L155) - 1 &gt;= $N$1,IF(OFFSET(N155, -1, 0) = "", N155, ((L155 - N154) * $M$5) + N154), "")</f>
        <v/>
      </c>
      <c r="O155" s="7" t="str">
        <f aca="false">IF(N155&lt;&gt;"", L155 - N155, "")</f>
        <v/>
      </c>
    </row>
    <row collapsed="false" customFormat="false" customHeight="true" hidden="false" ht="14.4" outlineLevel="0" r="156">
      <c r="A156" s="8" t="n">
        <v>36780</v>
      </c>
      <c r="B156" s="4" t="n">
        <v>58.69</v>
      </c>
      <c r="C156" s="4" t="n">
        <v>60.38</v>
      </c>
      <c r="D156" s="4" t="n">
        <v>58.13</v>
      </c>
      <c r="E156" s="4" t="n">
        <v>58.44</v>
      </c>
      <c r="F156" s="4" t="n">
        <v>6699000</v>
      </c>
      <c r="G156" s="4" t="n">
        <v>29.1</v>
      </c>
      <c r="J156" s="9" t="n">
        <f aca="true">IF(ROW(E156) - 1 = $J$1,AVERAGE(E156:OFFSET(E156,  1-$J$1, 0)), IF(ROW(E156) &gt; $J$1, ((E156 - J155) * $I$4) + J155, ""))</f>
        <v>58.8507565456513</v>
      </c>
      <c r="K156" s="9" t="n">
        <f aca="true">IF(ROW(E156) - 1 &gt;= $K$1,IF(OFFSET(J156, -1, 0) = "", J156, ((E156 - K155) * $I$6) + K155), "")</f>
        <v>59.5777493269005</v>
      </c>
      <c r="L156" s="6" t="n">
        <f aca="false">IF(K156&lt;&gt;"", J156-K156, "")</f>
        <v>-0.726992781249187</v>
      </c>
      <c r="N156" s="7" t="str">
        <f aca="true">IF(ROW(L156) - 1 &gt;= $N$1,IF(OFFSET(N156, -1, 0) = "", N156, ((L156 - N155) * $M$5) + N155), "")</f>
        <v/>
      </c>
      <c r="O156" s="7" t="str">
        <f aca="false">IF(N156&lt;&gt;"", L156 - N156, "")</f>
        <v/>
      </c>
    </row>
    <row collapsed="false" customFormat="false" customHeight="true" hidden="false" ht="14.4" outlineLevel="0" r="157">
      <c r="A157" s="8" t="n">
        <v>36781</v>
      </c>
      <c r="B157" s="4" t="n">
        <v>57.34</v>
      </c>
      <c r="C157" s="4" t="n">
        <v>60.06</v>
      </c>
      <c r="D157" s="4" t="n">
        <v>57</v>
      </c>
      <c r="E157" s="4" t="n">
        <v>57.75</v>
      </c>
      <c r="F157" s="4" t="n">
        <v>6722200</v>
      </c>
      <c r="G157" s="4" t="n">
        <v>28.75</v>
      </c>
      <c r="J157" s="9" t="n">
        <f aca="true">IF(ROW(E157) - 1 = $J$1,AVERAGE(E157:OFFSET(E157,  1-$J$1, 0)), IF(ROW(E157) &gt; $J$1, ((E157 - J156) * $I$4) + J156, ""))</f>
        <v>58.1169188485504</v>
      </c>
      <c r="K157" s="9" t="n">
        <f aca="true">IF(ROW(E157) - 1 &gt;= $K$1,IF(OFFSET(J157, -1, 0) = "", J157, ((E157 - K156) * $I$6) + K156), "")</f>
        <v>58.968499551267</v>
      </c>
      <c r="L157" s="6" t="n">
        <f aca="false">IF(K157&lt;&gt;"", J157-K157, "")</f>
        <v>-0.851580702716547</v>
      </c>
      <c r="N157" s="7" t="str">
        <f aca="true">IF(ROW(L157) - 1 &gt;= $N$1,IF(OFFSET(N157, -1, 0) = "", N157, ((L157 - N156) * $M$5) + N156), "")</f>
        <v/>
      </c>
      <c r="O157" s="7" t="str">
        <f aca="false">IF(N157&lt;&gt;"", L157 - N157, "")</f>
        <v/>
      </c>
    </row>
    <row collapsed="false" customFormat="false" customHeight="true" hidden="false" ht="14.4" outlineLevel="0" r="158">
      <c r="A158" s="8" t="n">
        <v>36782</v>
      </c>
      <c r="B158" s="4" t="n">
        <v>56.75</v>
      </c>
      <c r="C158" s="4" t="n">
        <v>59.5</v>
      </c>
      <c r="D158" s="4" t="n">
        <v>56.75</v>
      </c>
      <c r="E158" s="4" t="n">
        <v>58</v>
      </c>
      <c r="F158" s="4" t="n">
        <v>10932600</v>
      </c>
      <c r="G158" s="4" t="n">
        <v>28.88</v>
      </c>
      <c r="J158" s="9" t="n">
        <f aca="true">IF(ROW(E158) - 1 = $J$1,AVERAGE(E158:OFFSET(E158,  1-$J$1, 0)), IF(ROW(E158) &gt; $J$1, ((E158 - J157) * $I$4) + J157, ""))</f>
        <v>58.0389729495168</v>
      </c>
      <c r="K158" s="9" t="n">
        <f aca="true">IF(ROW(E158) - 1 &gt;= $K$1,IF(OFFSET(J158, -1, 0) = "", J158, ((E158 - K157) * $I$6) + K157), "")</f>
        <v>58.6456663675113</v>
      </c>
      <c r="L158" s="6" t="n">
        <f aca="false">IF(K158&lt;&gt;"", J158-K158, "")</f>
        <v>-0.606693417994507</v>
      </c>
      <c r="N158" s="7" t="str">
        <f aca="true">IF(ROW(L158) - 1 &gt;= $N$1,IF(OFFSET(N158, -1, 0) = "", N158, ((L158 - N157) * $M$5) + N157), "")</f>
        <v/>
      </c>
      <c r="O158" s="7" t="str">
        <f aca="false">IF(N158&lt;&gt;"", L158 - N158, "")</f>
        <v/>
      </c>
    </row>
    <row collapsed="false" customFormat="false" customHeight="true" hidden="false" ht="14.4" outlineLevel="0" r="159">
      <c r="A159" s="8" t="n">
        <v>36783</v>
      </c>
      <c r="B159" s="4" t="n">
        <v>58.56</v>
      </c>
      <c r="C159" s="4" t="n">
        <v>59.63</v>
      </c>
      <c r="D159" s="4" t="n">
        <v>56.81</v>
      </c>
      <c r="E159" s="4" t="n">
        <v>56.86</v>
      </c>
      <c r="F159" s="4" t="n">
        <v>15241800</v>
      </c>
      <c r="G159" s="4" t="n">
        <v>28.31</v>
      </c>
      <c r="J159" s="9" t="n">
        <f aca="true">IF(ROW(E159) - 1 = $J$1,AVERAGE(E159:OFFSET(E159,  1-$J$1, 0)), IF(ROW(E159) &gt; $J$1, ((E159 - J158) * $I$4) + J158, ""))</f>
        <v>57.2529909831723</v>
      </c>
      <c r="K159" s="9" t="n">
        <f aca="true">IF(ROW(E159) - 1 &gt;= $K$1,IF(OFFSET(J159, -1, 0) = "", J159, ((E159 - K158) * $I$6) + K158), "")</f>
        <v>58.0504442450075</v>
      </c>
      <c r="L159" s="6" t="n">
        <f aca="false">IF(K159&lt;&gt;"", J159-K159, "")</f>
        <v>-0.797453261835273</v>
      </c>
      <c r="N159" s="7" t="str">
        <f aca="true">IF(ROW(L159) - 1 &gt;= $N$1,IF(OFFSET(N159, -1, 0) = "", N159, ((L159 - N158) * $M$5) + N158), "")</f>
        <v/>
      </c>
      <c r="O159" s="7" t="str">
        <f aca="false">IF(N159&lt;&gt;"", L159 - N159, "")</f>
        <v/>
      </c>
    </row>
    <row collapsed="false" customFormat="false" customHeight="true" hidden="false" ht="14.4" outlineLevel="0" r="160">
      <c r="A160" s="8" t="n">
        <v>36784</v>
      </c>
      <c r="B160" s="4" t="n">
        <v>57.75</v>
      </c>
      <c r="C160" s="4" t="n">
        <v>58.19</v>
      </c>
      <c r="D160" s="4" t="n">
        <v>54.25</v>
      </c>
      <c r="E160" s="4" t="n">
        <v>55.23</v>
      </c>
      <c r="F160" s="4" t="n">
        <v>14095400</v>
      </c>
      <c r="G160" s="4" t="n">
        <v>27.5</v>
      </c>
      <c r="J160" s="9" t="n">
        <f aca="true">IF(ROW(E160) - 1 = $J$1,AVERAGE(E160:OFFSET(E160,  1-$J$1, 0)), IF(ROW(E160) &gt; $J$1, ((E160 - J159) * $I$4) + J159, ""))</f>
        <v>55.9043303277241</v>
      </c>
      <c r="K160" s="9" t="n">
        <f aca="true">IF(ROW(E160) - 1 &gt;= $K$1,IF(OFFSET(J160, -1, 0) = "", J160, ((E160 - K159) * $I$6) + K159), "")</f>
        <v>57.1102961633384</v>
      </c>
      <c r="L160" s="6" t="n">
        <f aca="false">IF(K160&lt;&gt;"", J160-K160, "")</f>
        <v>-1.20596583561427</v>
      </c>
      <c r="N160" s="7" t="str">
        <f aca="true">IF(ROW(L160) - 1 &gt;= $N$1,IF(OFFSET(N160, -1, 0) = "", N160, ((L160 - N159) * $M$5) + N159), "")</f>
        <v/>
      </c>
      <c r="O160" s="7" t="str">
        <f aca="false">IF(N160&lt;&gt;"", L160 - N160, "")</f>
        <v/>
      </c>
    </row>
    <row collapsed="false" customFormat="false" customHeight="true" hidden="false" ht="14.4" outlineLevel="0" r="161">
      <c r="A161" s="8" t="n">
        <v>36787</v>
      </c>
      <c r="B161" s="4" t="n">
        <v>55.25</v>
      </c>
      <c r="C161" s="4" t="n">
        <v>60.75</v>
      </c>
      <c r="D161" s="4" t="n">
        <v>55.06</v>
      </c>
      <c r="E161" s="4" t="n">
        <v>60.66</v>
      </c>
      <c r="F161" s="4" t="n">
        <v>15163200</v>
      </c>
      <c r="G161" s="4" t="n">
        <v>30.2</v>
      </c>
      <c r="J161" s="9" t="n">
        <f aca="true">IF(ROW(E161) - 1 = $J$1,AVERAGE(E161:OFFSET(E161,  1-$J$1, 0)), IF(ROW(E161) &gt; $J$1, ((E161 - J160) * $I$4) + J160, ""))</f>
        <v>59.074776775908</v>
      </c>
      <c r="K161" s="9" t="n">
        <f aca="true">IF(ROW(E161) - 1 &gt;= $K$1,IF(OFFSET(J161, -1, 0) = "", J161, ((E161 - K160) * $I$6) + K160), "")</f>
        <v>58.2935307755589</v>
      </c>
      <c r="L161" s="6" t="n">
        <f aca="false">IF(K161&lt;&gt;"", J161-K161, "")</f>
        <v>0.781246000349121</v>
      </c>
      <c r="N161" s="7" t="str">
        <f aca="true">IF(ROW(L161) - 1 &gt;= $N$1,IF(OFFSET(N161, -1, 0) = "", N161, ((L161 - N160) * $M$5) + N160), "")</f>
        <v/>
      </c>
      <c r="O161" s="7" t="str">
        <f aca="false">IF(N161&lt;&gt;"", L161 - N161, "")</f>
        <v/>
      </c>
    </row>
    <row collapsed="false" customFormat="false" customHeight="true" hidden="false" ht="14.4" outlineLevel="0" r="162">
      <c r="A162" s="8" t="n">
        <v>36788</v>
      </c>
      <c r="B162" s="4" t="n">
        <v>59.75</v>
      </c>
      <c r="C162" s="4" t="n">
        <v>60.5</v>
      </c>
      <c r="D162" s="4" t="n">
        <v>58.56</v>
      </c>
      <c r="E162" s="4" t="n">
        <v>59.94</v>
      </c>
      <c r="F162" s="4" t="n">
        <v>9706200</v>
      </c>
      <c r="G162" s="4" t="n">
        <v>29.84</v>
      </c>
      <c r="J162" s="9" t="n">
        <f aca="true">IF(ROW(E162) - 1 = $J$1,AVERAGE(E162:OFFSET(E162,  1-$J$1, 0)), IF(ROW(E162) &gt; $J$1, ((E162 - J161) * $I$4) + J161, ""))</f>
        <v>59.651592258636</v>
      </c>
      <c r="K162" s="9" t="n">
        <f aca="true">IF(ROW(E162) - 1 &gt;= $K$1,IF(OFFSET(J162, -1, 0) = "", J162, ((E162 - K161) * $I$6) + K161), "")</f>
        <v>58.8423538503726</v>
      </c>
      <c r="L162" s="6" t="n">
        <f aca="false">IF(K162&lt;&gt;"", J162-K162, "")</f>
        <v>0.809238408263404</v>
      </c>
      <c r="N162" s="7" t="str">
        <f aca="true">IF(ROW(L162) - 1 &gt;= $N$1,IF(OFFSET(N162, -1, 0) = "", N162, ((L162 - N161) * $M$5) + N161), "")</f>
        <v/>
      </c>
      <c r="O162" s="7" t="str">
        <f aca="false">IF(N162&lt;&gt;"", L162 - N162, "")</f>
        <v/>
      </c>
    </row>
    <row collapsed="false" customFormat="false" customHeight="true" hidden="false" ht="14.4" outlineLevel="0" r="163">
      <c r="A163" s="8" t="n">
        <v>36789</v>
      </c>
      <c r="B163" s="4" t="n">
        <v>59.41</v>
      </c>
      <c r="C163" s="4" t="n">
        <v>61.44</v>
      </c>
      <c r="D163" s="4" t="n">
        <v>58.56</v>
      </c>
      <c r="E163" s="4" t="n">
        <v>61.05</v>
      </c>
      <c r="F163" s="4" t="n">
        <v>8121600</v>
      </c>
      <c r="G163" s="4" t="n">
        <v>30.39</v>
      </c>
      <c r="J163" s="9" t="n">
        <f aca="true">IF(ROW(E163) - 1 = $J$1,AVERAGE(E163:OFFSET(E163,  1-$J$1, 0)), IF(ROW(E163) &gt; $J$1, ((E163 - J162) * $I$4) + J162, ""))</f>
        <v>60.583864086212</v>
      </c>
      <c r="K163" s="9" t="n">
        <f aca="true">IF(ROW(E163) - 1 &gt;= $K$1,IF(OFFSET(J163, -1, 0) = "", J163, ((E163 - K162) * $I$6) + K162), "")</f>
        <v>59.5782359002484</v>
      </c>
      <c r="L163" s="6" t="n">
        <f aca="false">IF(K163&lt;&gt;"", J163-K163, "")</f>
        <v>1.0056281859636</v>
      </c>
      <c r="N163" s="7" t="str">
        <f aca="true">IF(ROW(L163) - 1 &gt;= $N$1,IF(OFFSET(N163, -1, 0) = "", N163, ((L163 - N162) * $M$5) + N162), "")</f>
        <v/>
      </c>
      <c r="O163" s="7" t="str">
        <f aca="false">IF(N163&lt;&gt;"", L163 - N163, "")</f>
        <v/>
      </c>
    </row>
    <row collapsed="false" customFormat="false" customHeight="true" hidden="false" ht="14.4" outlineLevel="0" r="164">
      <c r="A164" s="8" t="n">
        <v>36790</v>
      </c>
      <c r="B164" s="4" t="n">
        <v>58.5</v>
      </c>
      <c r="C164" s="4" t="n">
        <v>59.63</v>
      </c>
      <c r="D164" s="4" t="n">
        <v>55.25</v>
      </c>
      <c r="E164" s="4" t="n">
        <v>56.69</v>
      </c>
      <c r="F164" s="4" t="n">
        <v>18238400</v>
      </c>
      <c r="G164" s="4" t="n">
        <v>28.22</v>
      </c>
      <c r="J164" s="9" t="n">
        <f aca="true">IF(ROW(E164) - 1 &gt;= $J$1,IF(OFFSET(I164, -1, 0) = "", I164, ((E164 - J163) * $I$4) + J163), "")</f>
        <v>0</v>
      </c>
      <c r="K164" s="9" t="n">
        <f aca="true">IF(ROW(E164) - 1 &gt;= $K$1,IF(OFFSET(J164, -1, 0) = "", J164, ((E164 - K163) * $I$6) + K163), "")</f>
        <v>58.6154906001656</v>
      </c>
      <c r="L164" s="6" t="n">
        <f aca="false">IF(K164&lt;&gt;"", J164-K164, "")</f>
        <v>-58.6154906001656</v>
      </c>
      <c r="N164" s="7" t="str">
        <f aca="true">IF(ROW(L164) - 1 &gt;= $N$1,IF(OFFSET(N164, -1, 0) = "", N164, ((L164 - N163) * $M$5) + N163), "")</f>
        <v/>
      </c>
      <c r="O164" s="7" t="str">
        <f aca="false">IF(N164&lt;&gt;"", L164 - N164, "")</f>
        <v/>
      </c>
    </row>
    <row collapsed="false" customFormat="false" customHeight="true" hidden="false" ht="14.4" outlineLevel="0" r="165">
      <c r="A165" s="8" t="n">
        <v>36791</v>
      </c>
      <c r="B165" s="4" t="n">
        <v>50.31</v>
      </c>
      <c r="C165" s="4" t="n">
        <v>52.44</v>
      </c>
      <c r="D165" s="4" t="n">
        <v>50</v>
      </c>
      <c r="E165" s="4" t="n">
        <v>52.19</v>
      </c>
      <c r="F165" s="4" t="n">
        <v>25961200</v>
      </c>
      <c r="G165" s="4" t="n">
        <v>25.98</v>
      </c>
      <c r="J165" s="9" t="n">
        <f aca="true">IF(ROW(E165) - 1 &gt;= $J$1,IF(OFFSET(I165, -1, 0) = "", I165, ((E165 - J164) * $I$4) + J164), "")</f>
        <v>0</v>
      </c>
      <c r="K165" s="9" t="n">
        <f aca="true">IF(ROW(E165) - 1 &gt;= $K$1,IF(OFFSET(J165, -1, 0) = "", J165, ((E165 - K164) * $I$6) + K164), "")</f>
        <v>0</v>
      </c>
      <c r="L165" s="6" t="str">
        <f aca="false">IF(K165&lt;&gt;"", J165-K165, "")</f>
        <v/>
      </c>
      <c r="N165" s="7" t="str">
        <f aca="true">IF(ROW(L165) - 1 &gt;= $N$1,IF(OFFSET(N165, -1, 0) = "", N165, ((L165 - N164) * $M$5) + N164), "")</f>
        <v/>
      </c>
      <c r="O165" s="7" t="str">
        <f aca="false">IF(N165&lt;&gt;"", L165 - N165, "")</f>
        <v/>
      </c>
    </row>
    <row collapsed="false" customFormat="false" customHeight="true" hidden="false" ht="14.4" outlineLevel="0" r="166">
      <c r="A166" s="8" t="n">
        <v>36794</v>
      </c>
      <c r="B166" s="4" t="n">
        <v>52.75</v>
      </c>
      <c r="C166" s="4" t="n">
        <v>55.5</v>
      </c>
      <c r="D166" s="4" t="n">
        <v>52.06</v>
      </c>
      <c r="E166" s="4" t="n">
        <v>53.5</v>
      </c>
      <c r="F166" s="4" t="n">
        <v>15564000</v>
      </c>
      <c r="G166" s="4" t="n">
        <v>26.64</v>
      </c>
      <c r="J166" s="9" t="n">
        <f aca="true">IF(ROW(E166) - 1 &gt;= $J$1,IF(OFFSET(I166, -1, 0) = "", I166, ((E166 - J165) * $I$4) + J165), "")</f>
        <v>0</v>
      </c>
      <c r="K166" s="9" t="n">
        <f aca="true">IF(ROW(E166) - 1 &gt;= $K$1,IF(OFFSET(J166, -1, 0) = "", J166, ((E166 - K165) * $I$6) + K165), "")</f>
        <v>0</v>
      </c>
      <c r="L166" s="6" t="str">
        <f aca="false">IF(K166&lt;&gt;"", J166-K166, "")</f>
        <v/>
      </c>
      <c r="N166" s="7" t="str">
        <f aca="true">IF(ROW(L166) - 1 &gt;= $N$1,IF(OFFSET(N166, -1, 0) = "", N166, ((L166 - N165) * $M$5) + N165), "")</f>
        <v/>
      </c>
      <c r="O166" s="7" t="str">
        <f aca="false">IF(N166&lt;&gt;"", L166 - N166, "")</f>
        <v/>
      </c>
    </row>
    <row collapsed="false" customFormat="false" customHeight="true" hidden="false" ht="14.4" outlineLevel="0" r="167">
      <c r="A167" s="8" t="n">
        <v>36795</v>
      </c>
      <c r="B167" s="4" t="n">
        <v>53.31</v>
      </c>
      <c r="C167" s="4" t="n">
        <v>54.75</v>
      </c>
      <c r="D167" s="4" t="n">
        <v>51.38</v>
      </c>
      <c r="E167" s="4" t="n">
        <v>51.44</v>
      </c>
      <c r="F167" s="4" t="n">
        <v>10396600</v>
      </c>
      <c r="G167" s="4" t="n">
        <v>25.61</v>
      </c>
      <c r="J167" s="9" t="n">
        <f aca="true">IF(ROW(E167) - 1 &gt;= $J$1,IF(OFFSET(I167, -1, 0) = "", I167, ((E167 - J166) * $I$4) + J166), "")</f>
        <v>0</v>
      </c>
      <c r="K167" s="9" t="n">
        <f aca="true">IF(ROW(E167) - 1 &gt;= $K$1,IF(OFFSET(J167, -1, 0) = "", J167, ((E167 - K166) * $I$6) + K166), "")</f>
        <v>0</v>
      </c>
      <c r="L167" s="6" t="str">
        <f aca="false">IF(K167&lt;&gt;"", J167-K167, "")</f>
        <v/>
      </c>
      <c r="N167" s="7" t="str">
        <f aca="true">IF(ROW(L167) - 1 &gt;= $N$1,IF(OFFSET(N167, -1, 0) = "", N167, ((L167 - N166) * $M$5) + N166), "")</f>
        <v/>
      </c>
      <c r="O167" s="7" t="str">
        <f aca="false">IF(N167&lt;&gt;"", L167 - N167, "")</f>
        <v/>
      </c>
    </row>
    <row collapsed="false" customFormat="false" customHeight="true" hidden="false" ht="14.4" outlineLevel="0" r="168">
      <c r="A168" s="8" t="n">
        <v>36796</v>
      </c>
      <c r="B168" s="4" t="n">
        <v>51.75</v>
      </c>
      <c r="C168" s="4" t="n">
        <v>52.75</v>
      </c>
      <c r="D168" s="4" t="n">
        <v>48.25</v>
      </c>
      <c r="E168" s="4" t="n">
        <v>48.94</v>
      </c>
      <c r="F168" s="4" t="n">
        <v>14370000</v>
      </c>
      <c r="G168" s="4" t="n">
        <v>24.37</v>
      </c>
      <c r="J168" s="9" t="n">
        <f aca="true">IF(ROW(E168) - 1 &gt;= $J$1,IF(OFFSET(I168, -1, 0) = "", I168, ((E168 - J167) * $I$4) + J167), "")</f>
        <v>0</v>
      </c>
      <c r="K168" s="9" t="n">
        <f aca="true">IF(ROW(E168) - 1 &gt;= $K$1,IF(OFFSET(J168, -1, 0) = "", J168, ((E168 - K167) * $I$6) + K167), "")</f>
        <v>0</v>
      </c>
      <c r="L168" s="6" t="str">
        <f aca="false">IF(K168&lt;&gt;"", J168-K168, "")</f>
        <v/>
      </c>
      <c r="N168" s="7" t="str">
        <f aca="true">IF(ROW(L168) - 1 &gt;= $N$1,IF(OFFSET(N168, -1, 0) = "", N168, ((L168 - N167) * $M$5) + N167), "")</f>
        <v/>
      </c>
      <c r="O168" s="7" t="str">
        <f aca="false">IF(N168&lt;&gt;"", L168 - N168, "")</f>
        <v/>
      </c>
    </row>
    <row collapsed="false" customFormat="false" customHeight="true" hidden="false" ht="14.4" outlineLevel="0" r="169">
      <c r="A169" s="8" t="n">
        <v>36797</v>
      </c>
      <c r="B169" s="4" t="n">
        <v>49.31</v>
      </c>
      <c r="C169" s="4" t="n">
        <v>53.81</v>
      </c>
      <c r="D169" s="4" t="n">
        <v>48.13</v>
      </c>
      <c r="E169" s="4" t="n">
        <v>53.5</v>
      </c>
      <c r="F169" s="4" t="n">
        <v>34988200</v>
      </c>
      <c r="G169" s="4" t="n">
        <v>26.64</v>
      </c>
      <c r="J169" s="9" t="n">
        <f aca="true">IF(ROW(E169) - 1 &gt;= $J$1,IF(OFFSET(I169, -1, 0) = "", I169, ((E169 - J168) * $I$4) + J168), "")</f>
        <v>0</v>
      </c>
      <c r="K169" s="9" t="n">
        <f aca="true">IF(ROW(E169) - 1 &gt;= $K$1,IF(OFFSET(J169, -1, 0) = "", J169, ((E169 - K168) * $I$6) + K168), "")</f>
        <v>0</v>
      </c>
      <c r="L169" s="6" t="str">
        <f aca="false">IF(K169&lt;&gt;"", J169-K169, "")</f>
        <v/>
      </c>
      <c r="N169" s="7" t="str">
        <f aca="true">IF(ROW(L169) - 1 &gt;= $N$1,IF(OFFSET(N169, -1, 0) = "", N169, ((L169 - N168) * $M$5) + N168), "")</f>
        <v/>
      </c>
      <c r="O169" s="7" t="str">
        <f aca="false">IF(N169&lt;&gt;"", L169 - N169, "")</f>
        <v/>
      </c>
    </row>
    <row collapsed="false" customFormat="false" customHeight="true" hidden="false" ht="14.4" outlineLevel="0" r="170">
      <c r="A170" s="8" t="n">
        <v>36798</v>
      </c>
      <c r="B170" s="4" t="n">
        <v>28.19</v>
      </c>
      <c r="C170" s="4" t="n">
        <v>29</v>
      </c>
      <c r="D170" s="4" t="n">
        <v>25.37</v>
      </c>
      <c r="E170" s="4" t="n">
        <v>25.75</v>
      </c>
      <c r="F170" s="4" t="n">
        <v>265069000</v>
      </c>
      <c r="G170" s="4" t="n">
        <v>12.82</v>
      </c>
      <c r="J170" s="9" t="n">
        <f aca="true">IF(ROW(E170) - 1 &gt;= $J$1,IF(OFFSET(I170, -1, 0) = "", I170, ((E170 - J169) * $I$4) + J169), "")</f>
        <v>0</v>
      </c>
      <c r="K170" s="9" t="n">
        <f aca="true">IF(ROW(E170) - 1 &gt;= $K$1,IF(OFFSET(J170, -1, 0) = "", J170, ((E170 - K169) * $I$6) + K169), "")</f>
        <v>0</v>
      </c>
      <c r="L170" s="6" t="str">
        <f aca="false">IF(K170&lt;&gt;"", J170-K170, "")</f>
        <v/>
      </c>
      <c r="N170" s="7" t="str">
        <f aca="true">IF(ROW(L170) - 1 &gt;= $N$1,IF(OFFSET(N170, -1, 0) = "", N170, ((L170 - N169) * $M$5) + N169), "")</f>
        <v/>
      </c>
      <c r="O170" s="7" t="str">
        <f aca="false">IF(N170&lt;&gt;"", L170 - N170, "")</f>
        <v/>
      </c>
    </row>
    <row collapsed="false" customFormat="false" customHeight="true" hidden="false" ht="14.4" outlineLevel="0" r="171">
      <c r="A171" s="8" t="n">
        <v>36801</v>
      </c>
      <c r="B171" s="4" t="n">
        <v>26.69</v>
      </c>
      <c r="C171" s="4" t="n">
        <v>26.75</v>
      </c>
      <c r="D171" s="4" t="n">
        <v>23.5</v>
      </c>
      <c r="E171" s="4" t="n">
        <v>24.25</v>
      </c>
      <c r="F171" s="4" t="n">
        <v>86610600</v>
      </c>
      <c r="G171" s="4" t="n">
        <v>12.07</v>
      </c>
      <c r="J171" s="9" t="n">
        <f aca="true">IF(ROW(E171) - 1 &gt;= $J$1,IF(OFFSET(I171, -1, 0) = "", I171, ((E171 - J170) * $I$4) + J170), "")</f>
        <v>0</v>
      </c>
      <c r="K171" s="9" t="n">
        <f aca="true">IF(ROW(E171) - 1 &gt;= $K$1,IF(OFFSET(J171, -1, 0) = "", J171, ((E171 - K170) * $I$6) + K170), "")</f>
        <v>0</v>
      </c>
      <c r="L171" s="6" t="str">
        <f aca="false">IF(K171&lt;&gt;"", J171-K171, "")</f>
        <v/>
      </c>
      <c r="N171" s="7" t="str">
        <f aca="true">IF(ROW(L171) - 1 &gt;= $N$1,IF(OFFSET(N171, -1, 0) = "", N171, ((L171 - N170) * $M$5) + N170), "")</f>
        <v/>
      </c>
      <c r="O171" s="7" t="str">
        <f aca="false">IF(N171&lt;&gt;"", L171 - N171, "")</f>
        <v/>
      </c>
    </row>
    <row collapsed="false" customFormat="false" customHeight="true" hidden="false" ht="14.4" outlineLevel="0" r="172">
      <c r="A172" s="8" t="n">
        <v>36802</v>
      </c>
      <c r="B172" s="4" t="n">
        <v>24.94</v>
      </c>
      <c r="C172" s="4" t="n">
        <v>25</v>
      </c>
      <c r="D172" s="4" t="n">
        <v>22.19</v>
      </c>
      <c r="E172" s="4" t="n">
        <v>22.31</v>
      </c>
      <c r="F172" s="4" t="n">
        <v>72795600</v>
      </c>
      <c r="G172" s="4" t="n">
        <v>11.11</v>
      </c>
      <c r="J172" s="9" t="n">
        <f aca="true">IF(ROW(E172) - 1 &gt;= $J$1,IF(OFFSET(I172, -1, 0) = "", I172, ((E172 - J171) * $I$4) + J171), "")</f>
        <v>0</v>
      </c>
      <c r="K172" s="9" t="n">
        <f aca="true">IF(ROW(E172) - 1 &gt;= $K$1,IF(OFFSET(J172, -1, 0) = "", J172, ((E172 - K171) * $I$6) + K171), "")</f>
        <v>0</v>
      </c>
      <c r="L172" s="6" t="str">
        <f aca="false">IF(K172&lt;&gt;"", J172-K172, "")</f>
        <v/>
      </c>
      <c r="N172" s="7" t="str">
        <f aca="true">IF(ROW(L172) - 1 &gt;= $N$1,IF(OFFSET(N172, -1, 0) = "", N172, ((L172 - N171) * $M$5) + N171), "")</f>
        <v/>
      </c>
      <c r="O172" s="7" t="str">
        <f aca="false">IF(N172&lt;&gt;"", L172 - N172, "")</f>
        <v/>
      </c>
    </row>
    <row collapsed="false" customFormat="false" customHeight="true" hidden="false" ht="14.4" outlineLevel="0" r="173">
      <c r="A173" s="8" t="n">
        <v>36803</v>
      </c>
      <c r="B173" s="4" t="n">
        <v>22.37</v>
      </c>
      <c r="C173" s="4" t="n">
        <v>23.75</v>
      </c>
      <c r="D173" s="4" t="n">
        <v>21.87</v>
      </c>
      <c r="E173" s="4" t="n">
        <v>23.62</v>
      </c>
      <c r="F173" s="4" t="n">
        <v>52368200</v>
      </c>
      <c r="G173" s="4" t="n">
        <v>11.76</v>
      </c>
      <c r="J173" s="9" t="n">
        <f aca="true">IF(ROW(E173) - 1 &gt;= $J$1,IF(OFFSET(I173, -1, 0) = "", I173, ((E173 - J172) * $I$4) + J172), "")</f>
        <v>0</v>
      </c>
      <c r="K173" s="9" t="n">
        <f aca="true">IF(ROW(E173) - 1 &gt;= $K$1,IF(OFFSET(J173, -1, 0) = "", J173, ((E173 - K172) * $I$6) + K172), "")</f>
        <v>0</v>
      </c>
      <c r="L173" s="6" t="str">
        <f aca="false">IF(K173&lt;&gt;"", J173-K173, "")</f>
        <v/>
      </c>
      <c r="N173" s="7" t="str">
        <f aca="true">IF(ROW(L173) - 1 &gt;= $N$1,IF(OFFSET(N173, -1, 0) = "", N173, ((L173 - N172) * $M$5) + N172), "")</f>
        <v/>
      </c>
      <c r="O173" s="7" t="str">
        <f aca="false">IF(N173&lt;&gt;"", L173 - N173, "")</f>
        <v/>
      </c>
    </row>
    <row collapsed="false" customFormat="false" customHeight="true" hidden="false" ht="14.4" outlineLevel="0" r="174">
      <c r="A174" s="8" t="n">
        <v>36804</v>
      </c>
      <c r="B174" s="4" t="n">
        <v>23.5</v>
      </c>
      <c r="C174" s="4" t="n">
        <v>24.5</v>
      </c>
      <c r="D174" s="4" t="n">
        <v>22</v>
      </c>
      <c r="E174" s="4" t="n">
        <v>22.06</v>
      </c>
      <c r="F174" s="4" t="n">
        <v>31189400</v>
      </c>
      <c r="G174" s="4" t="n">
        <v>10.98</v>
      </c>
      <c r="J174" s="9" t="n">
        <f aca="true">IF(ROW(E174) - 1 &gt;= $J$1,IF(OFFSET(I174, -1, 0) = "", I174, ((E174 - J173) * $I$4) + J173), "")</f>
        <v>0</v>
      </c>
      <c r="K174" s="9" t="n">
        <f aca="true">IF(ROW(E174) - 1 &gt;= $K$1,IF(OFFSET(J174, -1, 0) = "", J174, ((E174 - K173) * $I$6) + K173), "")</f>
        <v>0</v>
      </c>
      <c r="L174" s="6" t="str">
        <f aca="false">IF(K174&lt;&gt;"", J174-K174, "")</f>
        <v/>
      </c>
      <c r="N174" s="7" t="str">
        <f aca="true">IF(ROW(L174) - 1 &gt;= $N$1,IF(OFFSET(N174, -1, 0) = "", N174, ((L174 - N173) * $M$5) + N173), "")</f>
        <v/>
      </c>
      <c r="O174" s="7" t="str">
        <f aca="false">IF(N174&lt;&gt;"", L174 - N174, "")</f>
        <v/>
      </c>
    </row>
    <row collapsed="false" customFormat="false" customHeight="true" hidden="false" ht="14.4" outlineLevel="0" r="175">
      <c r="A175" s="8" t="n">
        <v>36805</v>
      </c>
      <c r="B175" s="4" t="n">
        <v>22.69</v>
      </c>
      <c r="C175" s="4" t="n">
        <v>22.94</v>
      </c>
      <c r="D175" s="4" t="n">
        <v>21</v>
      </c>
      <c r="E175" s="4" t="n">
        <v>22.19</v>
      </c>
      <c r="F175" s="4" t="n">
        <v>21881000</v>
      </c>
      <c r="G175" s="4" t="n">
        <v>11.05</v>
      </c>
      <c r="J175" s="9" t="n">
        <f aca="true">IF(ROW(E175) - 1 &gt;= $J$1,IF(OFFSET(I175, -1, 0) = "", I175, ((E175 - J174) * $I$4) + J174), "")</f>
        <v>0</v>
      </c>
      <c r="K175" s="9" t="n">
        <f aca="true">IF(ROW(E175) - 1 &gt;= $K$1,IF(OFFSET(J175, -1, 0) = "", J175, ((E175 - K174) * $I$6) + K174), "")</f>
        <v>0</v>
      </c>
      <c r="L175" s="6" t="str">
        <f aca="false">IF(K175&lt;&gt;"", J175-K175, "")</f>
        <v/>
      </c>
      <c r="N175" s="7" t="str">
        <f aca="true">IF(ROW(L175) - 1 &gt;= $N$1,IF(OFFSET(N175, -1, 0) = "", N175, ((L175 - N174) * $M$5) + N174), "")</f>
        <v/>
      </c>
      <c r="O175" s="7" t="str">
        <f aca="false">IF(N175&lt;&gt;"", L175 - N175, "")</f>
        <v/>
      </c>
    </row>
    <row collapsed="false" customFormat="false" customHeight="true" hidden="false" ht="14.4" outlineLevel="0" r="176">
      <c r="A176" s="8" t="n">
        <v>36808</v>
      </c>
      <c r="B176" s="4" t="n">
        <v>22.62</v>
      </c>
      <c r="C176" s="4" t="n">
        <v>22.87</v>
      </c>
      <c r="D176" s="4" t="n">
        <v>21.12</v>
      </c>
      <c r="E176" s="4" t="n">
        <v>21.75</v>
      </c>
      <c r="F176" s="4" t="n">
        <v>21342600</v>
      </c>
      <c r="G176" s="4" t="n">
        <v>10.83</v>
      </c>
      <c r="J176" s="9" t="n">
        <f aca="true">IF(ROW(E176) - 1 &gt;= $J$1,IF(OFFSET(I176, -1, 0) = "", I176, ((E176 - J175) * $I$4) + J175), "")</f>
        <v>0</v>
      </c>
      <c r="K176" s="9" t="n">
        <f aca="true">IF(ROW(E176) - 1 &gt;= $K$1,IF(OFFSET(J176, -1, 0) = "", J176, ((E176 - K175) * $I$6) + K175), "")</f>
        <v>0</v>
      </c>
      <c r="L176" s="6" t="str">
        <f aca="false">IF(K176&lt;&gt;"", J176-K176, "")</f>
        <v/>
      </c>
      <c r="N176" s="7" t="str">
        <f aca="true">IF(ROW(L176) - 1 &gt;= $N$1,IF(OFFSET(N176, -1, 0) = "", N176, ((L176 - N175) * $M$5) + N175), "")</f>
        <v/>
      </c>
      <c r="O176" s="7" t="str">
        <f aca="false">IF(N176&lt;&gt;"", L176 - N176, "")</f>
        <v/>
      </c>
    </row>
    <row collapsed="false" customFormat="false" customHeight="true" hidden="false" ht="14.4" outlineLevel="0" r="177">
      <c r="A177" s="8" t="n">
        <v>36809</v>
      </c>
      <c r="B177" s="4" t="n">
        <v>21.62</v>
      </c>
      <c r="C177" s="4" t="n">
        <v>22.44</v>
      </c>
      <c r="D177" s="4" t="n">
        <v>20.5</v>
      </c>
      <c r="E177" s="4" t="n">
        <v>20.87</v>
      </c>
      <c r="F177" s="4" t="n">
        <v>24683400</v>
      </c>
      <c r="G177" s="4" t="n">
        <v>10.39</v>
      </c>
      <c r="J177" s="9" t="n">
        <f aca="true">IF(ROW(E177) - 1 &gt;= $J$1,IF(OFFSET(I177, -1, 0) = "", I177, ((E177 - J176) * $I$4) + J176), "")</f>
        <v>0</v>
      </c>
      <c r="K177" s="9" t="n">
        <f aca="true">IF(ROW(E177) - 1 &gt;= $K$1,IF(OFFSET(J177, -1, 0) = "", J177, ((E177 - K176) * $I$6) + K176), "")</f>
        <v>0</v>
      </c>
      <c r="L177" s="6" t="str">
        <f aca="false">IF(K177&lt;&gt;"", J177-K177, "")</f>
        <v/>
      </c>
      <c r="N177" s="7" t="str">
        <f aca="true">IF(ROW(L177) - 1 &gt;= $N$1,IF(OFFSET(N177, -1, 0) = "", N177, ((L177 - N176) * $M$5) + N176), "")</f>
        <v/>
      </c>
      <c r="O177" s="7" t="str">
        <f aca="false">IF(N177&lt;&gt;"", L177 - N177, "")</f>
        <v/>
      </c>
    </row>
    <row collapsed="false" customFormat="false" customHeight="true" hidden="false" ht="14.4" outlineLevel="0" r="178">
      <c r="A178" s="8" t="n">
        <v>36810</v>
      </c>
      <c r="B178" s="4" t="n">
        <v>20.12</v>
      </c>
      <c r="C178" s="4" t="n">
        <v>21</v>
      </c>
      <c r="D178" s="4" t="n">
        <v>19.12</v>
      </c>
      <c r="E178" s="4" t="n">
        <v>19.62</v>
      </c>
      <c r="F178" s="4" t="n">
        <v>42801200</v>
      </c>
      <c r="G178" s="4" t="n">
        <v>9.77</v>
      </c>
      <c r="J178" s="9" t="n">
        <f aca="true">IF(ROW(E178) - 1 &gt;= $J$1,IF(OFFSET(I178, -1, 0) = "", I178, ((E178 - J177) * $I$4) + J177), "")</f>
        <v>0</v>
      </c>
      <c r="K178" s="9" t="n">
        <f aca="true">IF(ROW(E178) - 1 &gt;= $K$1,IF(OFFSET(J178, -1, 0) = "", J178, ((E178 - K177) * $I$6) + K177), "")</f>
        <v>0</v>
      </c>
      <c r="L178" s="6" t="str">
        <f aca="false">IF(K178&lt;&gt;"", J178-K178, "")</f>
        <v/>
      </c>
      <c r="N178" s="7" t="str">
        <f aca="true">IF(ROW(L178) - 1 &gt;= $N$1,IF(OFFSET(N178, -1, 0) = "", N178, ((L178 - N177) * $M$5) + N177), "")</f>
        <v/>
      </c>
      <c r="O178" s="7" t="str">
        <f aca="false">IF(N178&lt;&gt;"", L178 - N178, "")</f>
        <v/>
      </c>
    </row>
    <row collapsed="false" customFormat="false" customHeight="true" hidden="false" ht="14.4" outlineLevel="0" r="179">
      <c r="A179" s="8" t="n">
        <v>36811</v>
      </c>
      <c r="B179" s="4" t="n">
        <v>20.31</v>
      </c>
      <c r="C179" s="4" t="n">
        <v>20.81</v>
      </c>
      <c r="D179" s="4" t="n">
        <v>19.5</v>
      </c>
      <c r="E179" s="4" t="n">
        <v>20</v>
      </c>
      <c r="F179" s="4" t="n">
        <v>42548200</v>
      </c>
      <c r="G179" s="4" t="n">
        <v>9.96</v>
      </c>
      <c r="J179" s="9" t="n">
        <f aca="true">IF(ROW(E179) - 1 &gt;= $J$1,IF(OFFSET(I179, -1, 0) = "", I179, ((E179 - J178) * $I$4) + J178), "")</f>
        <v>0</v>
      </c>
      <c r="K179" s="9" t="n">
        <f aca="true">IF(ROW(E179) - 1 &gt;= $K$1,IF(OFFSET(J179, -1, 0) = "", J179, ((E179 - K178) * $I$6) + K178), "")</f>
        <v>0</v>
      </c>
      <c r="L179" s="6" t="str">
        <f aca="false">IF(K179&lt;&gt;"", J179-K179, "")</f>
        <v/>
      </c>
      <c r="N179" s="7" t="str">
        <f aca="true">IF(ROW(L179) - 1 &gt;= $N$1,IF(OFFSET(N179, -1, 0) = "", N179, ((L179 - N178) * $M$5) + N178), "")</f>
        <v/>
      </c>
      <c r="O179" s="7" t="str">
        <f aca="false">IF(N179&lt;&gt;"", L179 - N179, "")</f>
        <v/>
      </c>
    </row>
    <row collapsed="false" customFormat="false" customHeight="true" hidden="false" ht="14.4" outlineLevel="0" r="180">
      <c r="A180" s="8" t="n">
        <v>36812</v>
      </c>
      <c r="B180" s="4" t="n">
        <v>20.25</v>
      </c>
      <c r="C180" s="4" t="n">
        <v>22.12</v>
      </c>
      <c r="D180" s="4" t="n">
        <v>20</v>
      </c>
      <c r="E180" s="4" t="n">
        <v>22.06</v>
      </c>
      <c r="F180" s="4" t="n">
        <v>44564000</v>
      </c>
      <c r="G180" s="4" t="n">
        <v>10.98</v>
      </c>
      <c r="J180" s="9" t="n">
        <f aca="true">IF(ROW(E180) - 1 &gt;= $J$1,IF(OFFSET(I180, -1, 0) = "", I180, ((E180 - J179) * $I$4) + J179), "")</f>
        <v>0</v>
      </c>
      <c r="K180" s="9" t="n">
        <f aca="true">IF(ROW(E180) - 1 &gt;= $K$1,IF(OFFSET(J180, -1, 0) = "", J180, ((E180 - K179) * $I$6) + K179), "")</f>
        <v>0</v>
      </c>
      <c r="L180" s="6" t="str">
        <f aca="false">IF(K180&lt;&gt;"", J180-K180, "")</f>
        <v/>
      </c>
      <c r="N180" s="7" t="str">
        <f aca="true">IF(ROW(L180) - 1 &gt;= $N$1,IF(OFFSET(N180, -1, 0) = "", N180, ((L180 - N179) * $M$5) + N179), "")</f>
        <v/>
      </c>
      <c r="O180" s="7" t="str">
        <f aca="false">IF(N180&lt;&gt;"", L180 - N180, "")</f>
        <v/>
      </c>
    </row>
    <row collapsed="false" customFormat="false" customHeight="true" hidden="false" ht="14.4" outlineLevel="0" r="181">
      <c r="A181" s="8" t="n">
        <v>36815</v>
      </c>
      <c r="B181" s="4" t="n">
        <v>22.31</v>
      </c>
      <c r="C181" s="4" t="n">
        <v>23.25</v>
      </c>
      <c r="D181" s="4" t="n">
        <v>21.37</v>
      </c>
      <c r="E181" s="4" t="n">
        <v>21.5</v>
      </c>
      <c r="F181" s="4" t="n">
        <v>29298800</v>
      </c>
      <c r="G181" s="4" t="n">
        <v>10.7</v>
      </c>
      <c r="J181" s="9" t="n">
        <f aca="true">IF(ROW(E181) - 1 &gt;= $J$1,IF(OFFSET(I181, -1, 0) = "", I181, ((E181 - J180) * $I$4) + J180), "")</f>
        <v>0</v>
      </c>
      <c r="K181" s="9" t="n">
        <f aca="true">IF(ROW(E181) - 1 &gt;= $K$1,IF(OFFSET(J181, -1, 0) = "", J181, ((E181 - K180) * $I$6) + K180), "")</f>
        <v>0</v>
      </c>
      <c r="L181" s="6" t="str">
        <f aca="false">IF(K181&lt;&gt;"", J181-K181, "")</f>
        <v/>
      </c>
      <c r="N181" s="7" t="str">
        <f aca="true">IF(ROW(L181) - 1 &gt;= $N$1,IF(OFFSET(N181, -1, 0) = "", N181, ((L181 - N180) * $M$5) + N180), "")</f>
        <v/>
      </c>
      <c r="O181" s="7" t="str">
        <f aca="false">IF(N181&lt;&gt;"", L181 - N181, "")</f>
        <v/>
      </c>
    </row>
    <row collapsed="false" customFormat="false" customHeight="true" hidden="false" ht="14.4" outlineLevel="0" r="182">
      <c r="A182" s="8" t="n">
        <v>36816</v>
      </c>
      <c r="B182" s="4" t="n">
        <v>21.69</v>
      </c>
      <c r="C182" s="4" t="n">
        <v>21.94</v>
      </c>
      <c r="D182" s="4" t="n">
        <v>19.69</v>
      </c>
      <c r="E182" s="4" t="n">
        <v>20.12</v>
      </c>
      <c r="F182" s="4" t="n">
        <v>21495600</v>
      </c>
      <c r="G182" s="4" t="n">
        <v>10.02</v>
      </c>
      <c r="J182" s="9" t="n">
        <f aca="true">IF(ROW(E182) - 1 &gt;= $J$1,IF(OFFSET(I182, -1, 0) = "", I182, ((E182 - J181) * $I$4) + J181), "")</f>
        <v>0</v>
      </c>
      <c r="K182" s="9" t="n">
        <f aca="true">IF(ROW(E182) - 1 &gt;= $K$1,IF(OFFSET(J182, -1, 0) = "", J182, ((E182 - K181) * $I$6) + K181), "")</f>
        <v>0</v>
      </c>
      <c r="L182" s="6" t="str">
        <f aca="false">IF(K182&lt;&gt;"", J182-K182, "")</f>
        <v/>
      </c>
      <c r="N182" s="7" t="str">
        <f aca="true">IF(ROW(L182) - 1 &gt;= $N$1,IF(OFFSET(N182, -1, 0) = "", N182, ((L182 - N181) * $M$5) + N181), "")</f>
        <v/>
      </c>
      <c r="O182" s="7" t="str">
        <f aca="false">IF(N182&lt;&gt;"", L182 - N182, "")</f>
        <v/>
      </c>
    </row>
    <row collapsed="false" customFormat="false" customHeight="true" hidden="false" ht="14.4" outlineLevel="0" r="183">
      <c r="A183" s="8" t="n">
        <v>36817</v>
      </c>
      <c r="B183" s="4" t="n">
        <v>19.44</v>
      </c>
      <c r="C183" s="4" t="n">
        <v>21.06</v>
      </c>
      <c r="D183" s="4" t="n">
        <v>18.75</v>
      </c>
      <c r="E183" s="4" t="n">
        <v>20.12</v>
      </c>
      <c r="F183" s="4" t="n">
        <v>29803800</v>
      </c>
      <c r="G183" s="4" t="n">
        <v>10.02</v>
      </c>
      <c r="J183" s="9" t="n">
        <f aca="true">IF(ROW(E183) - 1 &gt;= $J$1,IF(OFFSET(I183, -1, 0) = "", I183, ((E183 - J182) * $I$4) + J182), "")</f>
        <v>0</v>
      </c>
      <c r="K183" s="9" t="n">
        <f aca="true">IF(ROW(E183) - 1 &gt;= $K$1,IF(OFFSET(J183, -1, 0) = "", J183, ((E183 - K182) * $I$6) + K182), "")</f>
        <v>0</v>
      </c>
      <c r="L183" s="6" t="str">
        <f aca="false">IF(K183&lt;&gt;"", J183-K183, "")</f>
        <v/>
      </c>
      <c r="N183" s="7" t="str">
        <f aca="true">IF(ROW(L183) - 1 &gt;= $N$1,IF(OFFSET(N183, -1, 0) = "", N183, ((L183 - N182) * $M$5) + N182), "")</f>
        <v/>
      </c>
      <c r="O183" s="7" t="str">
        <f aca="false">IF(N183&lt;&gt;"", L183 - N183, "")</f>
        <v/>
      </c>
    </row>
    <row collapsed="false" customFormat="false" customHeight="true" hidden="false" ht="14.4" outlineLevel="0" r="184">
      <c r="A184" s="8" t="n">
        <v>36818</v>
      </c>
      <c r="B184" s="4" t="n">
        <v>19.16</v>
      </c>
      <c r="C184" s="4" t="n">
        <v>19.81</v>
      </c>
      <c r="D184" s="4" t="n">
        <v>18.31</v>
      </c>
      <c r="E184" s="4" t="n">
        <v>18.94</v>
      </c>
      <c r="F184" s="4" t="n">
        <v>53818200</v>
      </c>
      <c r="G184" s="4" t="n">
        <v>9.43</v>
      </c>
      <c r="J184" s="9" t="n">
        <f aca="true">IF(ROW(E184) - 1 &gt;= $J$1,IF(OFFSET(I184, -1, 0) = "", I184, ((E184 - J183) * $I$4) + J183), "")</f>
        <v>0</v>
      </c>
      <c r="K184" s="9" t="n">
        <f aca="true">IF(ROW(E184) - 1 &gt;= $K$1,IF(OFFSET(J184, -1, 0) = "", J184, ((E184 - K183) * $I$6) + K183), "")</f>
        <v>0</v>
      </c>
      <c r="L184" s="6" t="str">
        <f aca="false">IF(K184&lt;&gt;"", J184-K184, "")</f>
        <v/>
      </c>
      <c r="N184" s="7" t="str">
        <f aca="true">IF(ROW(L184) - 1 &gt;= $N$1,IF(OFFSET(N184, -1, 0) = "", N184, ((L184 - N183) * $M$5) + N183), "")</f>
        <v/>
      </c>
      <c r="O184" s="7" t="str">
        <f aca="false">IF(N184&lt;&gt;"", L184 - N184, "")</f>
        <v/>
      </c>
    </row>
    <row collapsed="false" customFormat="false" customHeight="true" hidden="false" ht="14.4" outlineLevel="0" r="185">
      <c r="A185" s="8" t="n">
        <v>36819</v>
      </c>
      <c r="B185" s="4" t="n">
        <v>19.06</v>
      </c>
      <c r="C185" s="4" t="n">
        <v>20.37</v>
      </c>
      <c r="D185" s="4" t="n">
        <v>18.94</v>
      </c>
      <c r="E185" s="4" t="n">
        <v>19.5</v>
      </c>
      <c r="F185" s="4" t="n">
        <v>28270400</v>
      </c>
      <c r="G185" s="4" t="n">
        <v>9.71</v>
      </c>
      <c r="J185" s="9" t="n">
        <f aca="true">IF(ROW(E185) - 1 &gt;= $J$1,IF(OFFSET(I185, -1, 0) = "", I185, ((E185 - J184) * $I$4) + J184), "")</f>
        <v>0</v>
      </c>
      <c r="K185" s="9" t="n">
        <f aca="true">IF(ROW(E185) - 1 &gt;= $K$1,IF(OFFSET(J185, -1, 0) = "", J185, ((E185 - K184) * $I$6) + K184), "")</f>
        <v>0</v>
      </c>
      <c r="L185" s="6" t="str">
        <f aca="false">IF(K185&lt;&gt;"", J185-K185, "")</f>
        <v/>
      </c>
      <c r="N185" s="7" t="str">
        <f aca="true">IF(ROW(L185) - 1 &gt;= $N$1,IF(OFFSET(N185, -1, 0) = "", N185, ((L185 - N184) * $M$5) + N184), "")</f>
        <v/>
      </c>
      <c r="O185" s="7" t="str">
        <f aca="false">IF(N185&lt;&gt;"", L185 - N185, "")</f>
        <v/>
      </c>
    </row>
    <row collapsed="false" customFormat="false" customHeight="true" hidden="false" ht="14.4" outlineLevel="0" r="186">
      <c r="A186" s="8" t="n">
        <v>36822</v>
      </c>
      <c r="B186" s="4" t="n">
        <v>20.27</v>
      </c>
      <c r="C186" s="4" t="n">
        <v>20.56</v>
      </c>
      <c r="D186" s="4" t="n">
        <v>19.44</v>
      </c>
      <c r="E186" s="4" t="n">
        <v>20.37</v>
      </c>
      <c r="F186" s="4" t="n">
        <v>19694000</v>
      </c>
      <c r="G186" s="4" t="n">
        <v>10.14</v>
      </c>
      <c r="J186" s="9" t="n">
        <f aca="true">IF(ROW(E186) - 1 &gt;= $J$1,IF(OFFSET(I186, -1, 0) = "", I186, ((E186 - J185) * $I$4) + J185), "")</f>
        <v>0</v>
      </c>
      <c r="K186" s="9" t="n">
        <f aca="true">IF(ROW(E186) - 1 &gt;= $K$1,IF(OFFSET(J186, -1, 0) = "", J186, ((E186 - K185) * $I$6) + K185), "")</f>
        <v>0</v>
      </c>
      <c r="L186" s="6" t="str">
        <f aca="false">IF(K186&lt;&gt;"", J186-K186, "")</f>
        <v/>
      </c>
      <c r="N186" s="7" t="str">
        <f aca="true">IF(ROW(L186) - 1 &gt;= $N$1,IF(OFFSET(N186, -1, 0) = "", N186, ((L186 - N185) * $M$5) + N185), "")</f>
        <v/>
      </c>
      <c r="O186" s="7" t="str">
        <f aca="false">IF(N186&lt;&gt;"", L186 - N186, "")</f>
        <v/>
      </c>
    </row>
    <row collapsed="false" customFormat="false" customHeight="true" hidden="false" ht="14.4" outlineLevel="0" r="187">
      <c r="A187" s="8" t="n">
        <v>36823</v>
      </c>
      <c r="B187" s="4" t="n">
        <v>20.69</v>
      </c>
      <c r="C187" s="4" t="n">
        <v>20.87</v>
      </c>
      <c r="D187" s="4" t="n">
        <v>18.81</v>
      </c>
      <c r="E187" s="4" t="n">
        <v>18.87</v>
      </c>
      <c r="F187" s="4" t="n">
        <v>28736200</v>
      </c>
      <c r="G187" s="4" t="n">
        <v>9.39</v>
      </c>
      <c r="J187" s="9" t="n">
        <f aca="true">IF(ROW(E187) - 1 &gt;= $J$1,IF(OFFSET(I187, -1, 0) = "", I187, ((E187 - J186) * $I$4) + J186), "")</f>
        <v>0</v>
      </c>
      <c r="K187" s="9" t="n">
        <f aca="true">IF(ROW(E187) - 1 &gt;= $K$1,IF(OFFSET(J187, -1, 0) = "", J187, ((E187 - K186) * $I$6) + K186), "")</f>
        <v>0</v>
      </c>
      <c r="L187" s="6" t="str">
        <f aca="false">IF(K187&lt;&gt;"", J187-K187, "")</f>
        <v/>
      </c>
      <c r="N187" s="7" t="str">
        <f aca="true">IF(ROW(L187) - 1 &gt;= $N$1,IF(OFFSET(N187, -1, 0) = "", N187, ((L187 - N186) * $M$5) + N186), "")</f>
        <v/>
      </c>
      <c r="O187" s="7" t="str">
        <f aca="false">IF(N187&lt;&gt;"", L187 - N187, "")</f>
        <v/>
      </c>
    </row>
    <row collapsed="false" customFormat="false" customHeight="true" hidden="false" ht="14.4" outlineLevel="0" r="188">
      <c r="A188" s="8" t="n">
        <v>36824</v>
      </c>
      <c r="B188" s="4" t="n">
        <v>19.06</v>
      </c>
      <c r="C188" s="4" t="n">
        <v>19.19</v>
      </c>
      <c r="D188" s="4" t="n">
        <v>18.44</v>
      </c>
      <c r="E188" s="4" t="n">
        <v>18.5</v>
      </c>
      <c r="F188" s="4" t="n">
        <v>23720600</v>
      </c>
      <c r="G188" s="4" t="n">
        <v>9.21</v>
      </c>
      <c r="J188" s="9" t="n">
        <f aca="true">IF(ROW(E188) - 1 &gt;= $J$1,IF(OFFSET(I188, -1, 0) = "", I188, ((E188 - J187) * $I$4) + J187), "")</f>
        <v>0</v>
      </c>
      <c r="K188" s="9" t="n">
        <f aca="true">IF(ROW(E188) - 1 &gt;= $K$1,IF(OFFSET(J188, -1, 0) = "", J188, ((E188 - K187) * $I$6) + K187), "")</f>
        <v>0</v>
      </c>
      <c r="L188" s="6" t="str">
        <f aca="false">IF(K188&lt;&gt;"", J188-K188, "")</f>
        <v/>
      </c>
      <c r="N188" s="7" t="str">
        <f aca="true">IF(ROW(L188) - 1 &gt;= $N$1,IF(OFFSET(N188, -1, 0) = "", N188, ((L188 - N187) * $M$5) + N187), "")</f>
        <v/>
      </c>
      <c r="O188" s="7" t="str">
        <f aca="false">IF(N188&lt;&gt;"", L188 - N188, "")</f>
        <v/>
      </c>
    </row>
    <row collapsed="false" customFormat="false" customHeight="true" hidden="false" ht="14.4" outlineLevel="0" r="189">
      <c r="A189" s="8" t="n">
        <v>36825</v>
      </c>
      <c r="B189" s="4" t="n">
        <v>18.81</v>
      </c>
      <c r="C189" s="4" t="n">
        <v>18.87</v>
      </c>
      <c r="D189" s="4" t="n">
        <v>17.5</v>
      </c>
      <c r="E189" s="4" t="n">
        <v>18.5</v>
      </c>
      <c r="F189" s="4" t="n">
        <v>25780600</v>
      </c>
      <c r="G189" s="4" t="n">
        <v>9.21</v>
      </c>
      <c r="J189" s="9" t="n">
        <f aca="true">IF(ROW(E189) - 1 &gt;= $J$1,IF(OFFSET(I189, -1, 0) = "", I189, ((E189 - J188) * $I$4) + J188), "")</f>
        <v>0</v>
      </c>
      <c r="K189" s="9" t="n">
        <f aca="true">IF(ROW(E189) - 1 &gt;= $K$1,IF(OFFSET(J189, -1, 0) = "", J189, ((E189 - K188) * $I$6) + K188), "")</f>
        <v>0</v>
      </c>
      <c r="L189" s="6" t="str">
        <f aca="false">IF(K189&lt;&gt;"", J189-K189, "")</f>
        <v/>
      </c>
      <c r="N189" s="7" t="str">
        <f aca="true">IF(ROW(L189) - 1 &gt;= $N$1,IF(OFFSET(N189, -1, 0) = "", N189, ((L189 - N188) * $M$5) + N188), "")</f>
        <v/>
      </c>
      <c r="O189" s="7" t="str">
        <f aca="false">IF(N189&lt;&gt;"", L189 - N189, "")</f>
        <v/>
      </c>
    </row>
    <row collapsed="false" customFormat="false" customHeight="true" hidden="false" ht="14.4" outlineLevel="0" r="190">
      <c r="A190" s="8" t="n">
        <v>36826</v>
      </c>
      <c r="B190" s="4" t="n">
        <v>18.87</v>
      </c>
      <c r="C190" s="4" t="n">
        <v>19.19</v>
      </c>
      <c r="D190" s="4" t="n">
        <v>17.87</v>
      </c>
      <c r="E190" s="4" t="n">
        <v>18.56</v>
      </c>
      <c r="F190" s="4" t="n">
        <v>26594600</v>
      </c>
      <c r="G190" s="4" t="n">
        <v>9.24</v>
      </c>
      <c r="J190" s="9" t="n">
        <f aca="true">IF(ROW(E190) - 1 &gt;= $J$1,IF(OFFSET(I190, -1, 0) = "", I190, ((E190 - J189) * $I$4) + J189), "")</f>
        <v>0</v>
      </c>
      <c r="K190" s="9" t="n">
        <f aca="true">IF(ROW(E190) - 1 &gt;= $K$1,IF(OFFSET(J190, -1, 0) = "", J190, ((E190 - K189) * $I$6) + K189), "")</f>
        <v>0</v>
      </c>
      <c r="L190" s="6" t="str">
        <f aca="false">IF(K190&lt;&gt;"", J190-K190, "")</f>
        <v/>
      </c>
      <c r="N190" s="7" t="str">
        <f aca="true">IF(ROW(L190) - 1 &gt;= $N$1,IF(OFFSET(N190, -1, 0) = "", N190, ((L190 - N189) * $M$5) + N189), "")</f>
        <v/>
      </c>
      <c r="O190" s="7" t="str">
        <f aca="false">IF(N190&lt;&gt;"", L190 - N190, "")</f>
        <v/>
      </c>
    </row>
    <row collapsed="false" customFormat="false" customHeight="true" hidden="false" ht="14.4" outlineLevel="0" r="191">
      <c r="A191" s="8" t="n">
        <v>36829</v>
      </c>
      <c r="B191" s="4" t="n">
        <v>19.12</v>
      </c>
      <c r="C191" s="4" t="n">
        <v>19.94</v>
      </c>
      <c r="D191" s="4" t="n">
        <v>18.75</v>
      </c>
      <c r="E191" s="4" t="n">
        <v>19.31</v>
      </c>
      <c r="F191" s="4" t="n">
        <v>22832800</v>
      </c>
      <c r="G191" s="4" t="n">
        <v>9.61</v>
      </c>
      <c r="J191" s="9" t="n">
        <f aca="true">IF(ROW(E191) - 1 &gt;= $J$1,IF(OFFSET(I191, -1, 0) = "", I191, ((E191 - J190) * $I$4) + J190), "")</f>
        <v>0</v>
      </c>
      <c r="K191" s="9" t="n">
        <f aca="true">IF(ROW(E191) - 1 &gt;= $K$1,IF(OFFSET(J191, -1, 0) = "", J191, ((E191 - K190) * $I$6) + K190), "")</f>
        <v>0</v>
      </c>
      <c r="L191" s="6" t="str">
        <f aca="false">IF(K191&lt;&gt;"", J191-K191, "")</f>
        <v/>
      </c>
      <c r="N191" s="7" t="str">
        <f aca="true">IF(ROW(L191) - 1 &gt;= $N$1,IF(OFFSET(N191, -1, 0) = "", N191, ((L191 - N190) * $M$5) + N190), "")</f>
        <v/>
      </c>
      <c r="O191" s="7" t="str">
        <f aca="false">IF(N191&lt;&gt;"", L191 - N191, "")</f>
        <v/>
      </c>
    </row>
    <row collapsed="false" customFormat="false" customHeight="true" hidden="false" ht="14.4" outlineLevel="0" r="192">
      <c r="A192" s="8" t="n">
        <v>36830</v>
      </c>
      <c r="B192" s="4" t="n">
        <v>19.75</v>
      </c>
      <c r="C192" s="4" t="n">
        <v>20.25</v>
      </c>
      <c r="D192" s="4" t="n">
        <v>19.25</v>
      </c>
      <c r="E192" s="4" t="n">
        <v>19.56</v>
      </c>
      <c r="F192" s="4" t="n">
        <v>31649000</v>
      </c>
      <c r="G192" s="4" t="n">
        <v>9.74</v>
      </c>
      <c r="J192" s="9" t="n">
        <f aca="true">IF(ROW(E192) - 1 &gt;= $J$1,IF(OFFSET(I192, -1, 0) = "", I192, ((E192 - J191) * $I$4) + J191), "")</f>
        <v>0</v>
      </c>
      <c r="K192" s="9" t="n">
        <f aca="true">IF(ROW(E192) - 1 &gt;= $K$1,IF(OFFSET(J192, -1, 0) = "", J192, ((E192 - K191) * $I$6) + K191), "")</f>
        <v>0</v>
      </c>
      <c r="L192" s="6" t="str">
        <f aca="false">IF(K192&lt;&gt;"", J192-K192, "")</f>
        <v/>
      </c>
      <c r="N192" s="7" t="str">
        <f aca="true">IF(ROW(L192) - 1 &gt;= $N$1,IF(OFFSET(N192, -1, 0) = "", N192, ((L192 - N191) * $M$5) + N191), "")</f>
        <v/>
      </c>
      <c r="O192" s="7" t="str">
        <f aca="false">IF(N192&lt;&gt;"", L192 - N192, "")</f>
        <v/>
      </c>
    </row>
    <row collapsed="false" customFormat="false" customHeight="true" hidden="false" ht="14.4" outlineLevel="0" r="193">
      <c r="A193" s="8" t="n">
        <v>36831</v>
      </c>
      <c r="B193" s="4" t="n">
        <v>19.44</v>
      </c>
      <c r="C193" s="4" t="n">
        <v>20.87</v>
      </c>
      <c r="D193" s="4" t="n">
        <v>19.44</v>
      </c>
      <c r="E193" s="4" t="n">
        <v>20.5</v>
      </c>
      <c r="F193" s="4" t="n">
        <v>20553800</v>
      </c>
      <c r="G193" s="4" t="n">
        <v>10.21</v>
      </c>
      <c r="J193" s="9" t="n">
        <f aca="true">IF(ROW(E193) - 1 &gt;= $J$1,IF(OFFSET(I193, -1, 0) = "", I193, ((E193 - J192) * $I$4) + J192), "")</f>
        <v>0</v>
      </c>
      <c r="K193" s="9" t="n">
        <f aca="true">IF(ROW(E193) - 1 &gt;= $K$1,IF(OFFSET(J193, -1, 0) = "", J193, ((E193 - K192) * $I$6) + K192), "")</f>
        <v>0</v>
      </c>
      <c r="L193" s="6" t="str">
        <f aca="false">IF(K193&lt;&gt;"", J193-K193, "")</f>
        <v/>
      </c>
      <c r="N193" s="7" t="str">
        <f aca="true">IF(ROW(L193) - 1 &gt;= $N$1,IF(OFFSET(N193, -1, 0) = "", N193, ((L193 - N192) * $M$5) + N192), "")</f>
        <v/>
      </c>
      <c r="O193" s="7" t="str">
        <f aca="false">IF(N193&lt;&gt;"", L193 - N193, "")</f>
        <v/>
      </c>
    </row>
    <row collapsed="false" customFormat="false" customHeight="true" hidden="false" ht="14.4" outlineLevel="0" r="194">
      <c r="A194" s="8" t="n">
        <v>36832</v>
      </c>
      <c r="B194" s="4" t="n">
        <v>21.12</v>
      </c>
      <c r="C194" s="4" t="n">
        <v>22.44</v>
      </c>
      <c r="D194" s="4" t="n">
        <v>21.06</v>
      </c>
      <c r="E194" s="4" t="n">
        <v>22.31</v>
      </c>
      <c r="F194" s="4" t="n">
        <v>21105400</v>
      </c>
      <c r="G194" s="4" t="n">
        <v>11.11</v>
      </c>
      <c r="J194" s="9" t="n">
        <f aca="true">IF(ROW(E194) - 1 &gt;= $J$1,IF(OFFSET(I194, -1, 0) = "", I194, ((E194 - J193) * $I$4) + J193), "")</f>
        <v>0</v>
      </c>
      <c r="K194" s="9" t="n">
        <f aca="true">IF(ROW(E194) - 1 &gt;= $K$1,IF(OFFSET(J194, -1, 0) = "", J194, ((E194 - K193) * $I$6) + K193), "")</f>
        <v>0</v>
      </c>
      <c r="L194" s="6" t="str">
        <f aca="false">IF(K194&lt;&gt;"", J194-K194, "")</f>
        <v/>
      </c>
      <c r="N194" s="7" t="str">
        <f aca="true">IF(ROW(L194) - 1 &gt;= $N$1,IF(OFFSET(N194, -1, 0) = "", N194, ((L194 - N193) * $M$5) + N193), "")</f>
        <v/>
      </c>
      <c r="O194" s="7" t="str">
        <f aca="false">IF(N194&lt;&gt;"", L194 - N194, "")</f>
        <v/>
      </c>
    </row>
    <row collapsed="false" customFormat="false" customHeight="true" hidden="false" ht="14.4" outlineLevel="0" r="195">
      <c r="A195" s="8" t="n">
        <v>36833</v>
      </c>
      <c r="B195" s="4" t="n">
        <v>23</v>
      </c>
      <c r="C195" s="4" t="n">
        <v>23</v>
      </c>
      <c r="D195" s="4" t="n">
        <v>21.94</v>
      </c>
      <c r="E195" s="4" t="n">
        <v>22.25</v>
      </c>
      <c r="F195" s="4" t="n">
        <v>18423400</v>
      </c>
      <c r="G195" s="4" t="n">
        <v>11.08</v>
      </c>
      <c r="J195" s="9" t="n">
        <f aca="true">IF(ROW(E195) - 1 &gt;= $J$1,IF(OFFSET(I195, -1, 0) = "", I195, ((E195 - J194) * $I$4) + J194), "")</f>
        <v>0</v>
      </c>
      <c r="K195" s="9" t="n">
        <f aca="true">IF(ROW(E195) - 1 &gt;= $K$1,IF(OFFSET(J195, -1, 0) = "", J195, ((E195 - K194) * $I$6) + K194), "")</f>
        <v>0</v>
      </c>
      <c r="L195" s="6" t="str">
        <f aca="false">IF(K195&lt;&gt;"", J195-K195, "")</f>
        <v/>
      </c>
      <c r="N195" s="7" t="str">
        <f aca="true">IF(ROW(L195) - 1 &gt;= $N$1,IF(OFFSET(N195, -1, 0) = "", N195, ((L195 - N194) * $M$5) + N194), "")</f>
        <v/>
      </c>
      <c r="O195" s="7" t="str">
        <f aca="false">IF(N195&lt;&gt;"", L195 - N195, "")</f>
        <v/>
      </c>
    </row>
    <row collapsed="false" customFormat="false" customHeight="true" hidden="false" ht="14.4" outlineLevel="0" r="196">
      <c r="A196" s="8" t="n">
        <v>36836</v>
      </c>
      <c r="B196" s="4" t="n">
        <v>22.44</v>
      </c>
      <c r="C196" s="4" t="n">
        <v>22.62</v>
      </c>
      <c r="D196" s="4" t="n">
        <v>20.87</v>
      </c>
      <c r="E196" s="4" t="n">
        <v>21.44</v>
      </c>
      <c r="F196" s="4" t="n">
        <v>14060000</v>
      </c>
      <c r="G196" s="4" t="n">
        <v>10.67</v>
      </c>
      <c r="J196" s="9" t="n">
        <f aca="true">IF(ROW(E196) - 1 &gt;= $J$1,IF(OFFSET(I196, -1, 0) = "", I196, ((E196 - J195) * $I$4) + J195), "")</f>
        <v>0</v>
      </c>
      <c r="K196" s="9" t="n">
        <f aca="true">IF(ROW(E196) - 1 &gt;= $K$1,IF(OFFSET(J196, -1, 0) = "", J196, ((E196 - K195) * $I$6) + K195), "")</f>
        <v>0</v>
      </c>
      <c r="L196" s="6" t="str">
        <f aca="false">IF(K196&lt;&gt;"", J196-K196, "")</f>
        <v/>
      </c>
      <c r="N196" s="7" t="str">
        <f aca="true">IF(ROW(L196) - 1 &gt;= $N$1,IF(OFFSET(N196, -1, 0) = "", N196, ((L196 - N195) * $M$5) + N195), "")</f>
        <v/>
      </c>
      <c r="O196" s="7" t="str">
        <f aca="false">IF(N196&lt;&gt;"", L196 - N196, "")</f>
        <v/>
      </c>
    </row>
    <row collapsed="false" customFormat="false" customHeight="true" hidden="false" ht="14.4" outlineLevel="0" r="197">
      <c r="A197" s="8" t="n">
        <v>36837</v>
      </c>
      <c r="B197" s="4" t="n">
        <v>21.5</v>
      </c>
      <c r="C197" s="4" t="n">
        <v>21.81</v>
      </c>
      <c r="D197" s="4" t="n">
        <v>20.81</v>
      </c>
      <c r="E197" s="4" t="n">
        <v>21.31</v>
      </c>
      <c r="F197" s="4" t="n">
        <v>10786800</v>
      </c>
      <c r="G197" s="4" t="n">
        <v>10.61</v>
      </c>
      <c r="J197" s="9" t="n">
        <f aca="true">IF(ROW(E197) - 1 &gt;= $J$1,IF(OFFSET(I197, -1, 0) = "", I197, ((E197 - J196) * $I$4) + J196), "")</f>
        <v>0</v>
      </c>
      <c r="K197" s="9" t="n">
        <f aca="true">IF(ROW(E197) - 1 &gt;= $K$1,IF(OFFSET(J197, -1, 0) = "", J197, ((E197 - K196) * $I$6) + K196), "")</f>
        <v>0</v>
      </c>
      <c r="L197" s="6" t="str">
        <f aca="false">IF(K197&lt;&gt;"", J197-K197, "")</f>
        <v/>
      </c>
      <c r="N197" s="7" t="str">
        <f aca="true">IF(ROW(L197) - 1 &gt;= $N$1,IF(OFFSET(N197, -1, 0) = "", N197, ((L197 - N196) * $M$5) + N196), "")</f>
        <v/>
      </c>
      <c r="O197" s="7" t="str">
        <f aca="false">IF(N197&lt;&gt;"", L197 - N197, "")</f>
        <v/>
      </c>
    </row>
    <row collapsed="false" customFormat="false" customHeight="true" hidden="false" ht="14.4" outlineLevel="0" r="198">
      <c r="A198" s="8" t="n">
        <v>36838</v>
      </c>
      <c r="B198" s="4" t="n">
        <v>21.37</v>
      </c>
      <c r="C198" s="4" t="n">
        <v>21.44</v>
      </c>
      <c r="D198" s="4" t="n">
        <v>19.81</v>
      </c>
      <c r="E198" s="4" t="n">
        <v>20.06</v>
      </c>
      <c r="F198" s="4" t="n">
        <v>15082800</v>
      </c>
      <c r="G198" s="4" t="n">
        <v>9.99</v>
      </c>
      <c r="J198" s="9" t="n">
        <f aca="true">IF(ROW(E198) - 1 &gt;= $J$1,IF(OFFSET(I198, -1, 0) = "", I198, ((E198 - J197) * $I$4) + J197), "")</f>
        <v>0</v>
      </c>
      <c r="K198" s="9" t="n">
        <f aca="true">IF(ROW(E198) - 1 &gt;= $K$1,IF(OFFSET(J198, -1, 0) = "", J198, ((E198 - K197) * $I$6) + K197), "")</f>
        <v>0</v>
      </c>
      <c r="L198" s="6" t="str">
        <f aca="false">IF(K198&lt;&gt;"", J198-K198, "")</f>
        <v/>
      </c>
      <c r="N198" s="7" t="str">
        <f aca="true">IF(ROW(L198) - 1 &gt;= $N$1,IF(OFFSET(N198, -1, 0) = "", N198, ((L198 - N197) * $M$5) + N197), "")</f>
        <v/>
      </c>
      <c r="O198" s="7" t="str">
        <f aca="false">IF(N198&lt;&gt;"", L198 - N198, "")</f>
        <v/>
      </c>
    </row>
    <row collapsed="false" customFormat="false" customHeight="true" hidden="false" ht="14.4" outlineLevel="0" r="199">
      <c r="A199" s="8" t="n">
        <v>36839</v>
      </c>
      <c r="B199" s="4" t="n">
        <v>19.87</v>
      </c>
      <c r="C199" s="4" t="n">
        <v>20.5</v>
      </c>
      <c r="D199" s="4" t="n">
        <v>19.06</v>
      </c>
      <c r="E199" s="4" t="n">
        <v>20.19</v>
      </c>
      <c r="F199" s="4" t="n">
        <v>17035400</v>
      </c>
      <c r="G199" s="4" t="n">
        <v>10.05</v>
      </c>
      <c r="J199" s="9" t="n">
        <f aca="true">IF(ROW(E199) - 1 &gt;= $J$1,IF(OFFSET(I199, -1, 0) = "", I199, ((E199 - J198) * $I$4) + J198), "")</f>
        <v>0</v>
      </c>
      <c r="K199" s="9" t="n">
        <f aca="true">IF(ROW(E199) - 1 &gt;= $K$1,IF(OFFSET(J199, -1, 0) = "", J199, ((E199 - K198) * $I$6) + K198), "")</f>
        <v>0</v>
      </c>
      <c r="L199" s="6" t="str">
        <f aca="false">IF(K199&lt;&gt;"", J199-K199, "")</f>
        <v/>
      </c>
      <c r="N199" s="7" t="str">
        <f aca="true">IF(ROW(L199) - 1 &gt;= $N$1,IF(OFFSET(N199, -1, 0) = "", N199, ((L199 - N198) * $M$5) + N198), "")</f>
        <v/>
      </c>
      <c r="O199" s="7" t="str">
        <f aca="false">IF(N199&lt;&gt;"", L199 - N199, "")</f>
        <v/>
      </c>
    </row>
    <row collapsed="false" customFormat="false" customHeight="true" hidden="false" ht="14.4" outlineLevel="0" r="200">
      <c r="A200" s="8" t="n">
        <v>36840</v>
      </c>
      <c r="B200" s="4" t="n">
        <v>19.36</v>
      </c>
      <c r="C200" s="4" t="n">
        <v>19.87</v>
      </c>
      <c r="D200" s="4" t="n">
        <v>19.06</v>
      </c>
      <c r="E200" s="4" t="n">
        <v>19.06</v>
      </c>
      <c r="F200" s="4" t="n">
        <v>15080600</v>
      </c>
      <c r="G200" s="4" t="n">
        <v>9.49</v>
      </c>
      <c r="J200" s="9" t="n">
        <f aca="true">IF(ROW(E200) - 1 &gt;= $J$1,IF(OFFSET(I200, -1, 0) = "", I200, ((E200 - J199) * $I$4) + J199), "")</f>
        <v>0</v>
      </c>
      <c r="K200" s="9" t="n">
        <f aca="true">IF(ROW(E200) - 1 &gt;= $K$1,IF(OFFSET(J200, -1, 0) = "", J200, ((E200 - K199) * $I$6) + K199), "")</f>
        <v>0</v>
      </c>
      <c r="L200" s="6" t="str">
        <f aca="false">IF(K200&lt;&gt;"", J200-K200, "")</f>
        <v/>
      </c>
      <c r="N200" s="7" t="str">
        <f aca="true">IF(ROW(L200) - 1 &gt;= $N$1,IF(OFFSET(N200, -1, 0) = "", N200, ((L200 - N199) * $M$5) + N199), "")</f>
        <v/>
      </c>
      <c r="O200" s="7" t="str">
        <f aca="false">IF(N200&lt;&gt;"", L200 - N200, "")</f>
        <v/>
      </c>
    </row>
    <row collapsed="false" customFormat="false" customHeight="true" hidden="false" ht="14.4" outlineLevel="0" r="201">
      <c r="A201" s="8" t="n">
        <v>36843</v>
      </c>
      <c r="B201" s="4" t="n">
        <v>18.75</v>
      </c>
      <c r="C201" s="4" t="n">
        <v>20</v>
      </c>
      <c r="D201" s="4" t="n">
        <v>18.25</v>
      </c>
      <c r="E201" s="4" t="n">
        <v>19.37</v>
      </c>
      <c r="F201" s="4" t="n">
        <v>15423200</v>
      </c>
      <c r="G201" s="4" t="n">
        <v>9.64</v>
      </c>
      <c r="J201" s="9" t="n">
        <f aca="true">IF(ROW(E201) - 1 &gt;= $J$1,IF(OFFSET(I201, -1, 0) = "", I201, ((E201 - J200) * $I$4) + J200), "")</f>
        <v>0</v>
      </c>
      <c r="K201" s="9" t="n">
        <f aca="true">IF(ROW(E201) - 1 &gt;= $K$1,IF(OFFSET(J201, -1, 0) = "", J201, ((E201 - K200) * $I$6) + K200), "")</f>
        <v>0</v>
      </c>
      <c r="L201" s="6" t="str">
        <f aca="false">IF(K201&lt;&gt;"", J201-K201, "")</f>
        <v/>
      </c>
      <c r="N201" s="7" t="str">
        <f aca="true">IF(ROW(L201) - 1 &gt;= $N$1,IF(OFFSET(N201, -1, 0) = "", N201, ((L201 - N200) * $M$5) + N200), "")</f>
        <v/>
      </c>
      <c r="O201" s="7" t="str">
        <f aca="false">IF(N201&lt;&gt;"", L201 - N201, "")</f>
        <v/>
      </c>
    </row>
    <row collapsed="false" customFormat="false" customHeight="true" hidden="false" ht="14.4" outlineLevel="0" r="202">
      <c r="A202" s="8" t="n">
        <v>36844</v>
      </c>
      <c r="B202" s="4" t="n">
        <v>19.94</v>
      </c>
      <c r="C202" s="4" t="n">
        <v>20.5</v>
      </c>
      <c r="D202" s="4" t="n">
        <v>19.56</v>
      </c>
      <c r="E202" s="4" t="n">
        <v>20.25</v>
      </c>
      <c r="F202" s="4" t="n">
        <v>14611200</v>
      </c>
      <c r="G202" s="4" t="n">
        <v>10.08</v>
      </c>
      <c r="J202" s="9" t="n">
        <f aca="true">IF(ROW(E202) - 1 &gt;= $J$1,IF(OFFSET(I202, -1, 0) = "", I202, ((E202 - J201) * $I$4) + J201), "")</f>
        <v>0</v>
      </c>
      <c r="K202" s="9" t="n">
        <f aca="true">IF(ROW(E202) - 1 &gt;= $K$1,IF(OFFSET(J202, -1, 0) = "", J202, ((E202 - K201) * $I$6) + K201), "")</f>
        <v>0</v>
      </c>
      <c r="L202" s="6" t="str">
        <f aca="false">IF(K202&lt;&gt;"", J202-K202, "")</f>
        <v/>
      </c>
      <c r="N202" s="7" t="str">
        <f aca="true">IF(ROW(L202) - 1 &gt;= $N$1,IF(OFFSET(N202, -1, 0) = "", N202, ((L202 - N201) * $M$5) + N201), "")</f>
        <v/>
      </c>
      <c r="O202" s="7" t="str">
        <f aca="false">IF(N202&lt;&gt;"", L202 - N202, "")</f>
        <v/>
      </c>
    </row>
    <row collapsed="false" customFormat="false" customHeight="true" hidden="false" ht="14.4" outlineLevel="0" r="203">
      <c r="A203" s="8" t="n">
        <v>36845</v>
      </c>
      <c r="B203" s="4" t="n">
        <v>20.03</v>
      </c>
      <c r="C203" s="4" t="n">
        <v>20.19</v>
      </c>
      <c r="D203" s="4" t="n">
        <v>19.25</v>
      </c>
      <c r="E203" s="4" t="n">
        <v>19.87</v>
      </c>
      <c r="F203" s="4" t="n">
        <v>10086600</v>
      </c>
      <c r="G203" s="4" t="n">
        <v>9.89</v>
      </c>
      <c r="J203" s="9" t="n">
        <f aca="true">IF(ROW(E203) - 1 &gt;= $J$1,IF(OFFSET(I203, -1, 0) = "", I203, ((E203 - J202) * $I$4) + J202), "")</f>
        <v>0</v>
      </c>
      <c r="K203" s="9" t="n">
        <f aca="true">IF(ROW(E203) - 1 &gt;= $K$1,IF(OFFSET(J203, -1, 0) = "", J203, ((E203 - K202) * $I$6) + K202), "")</f>
        <v>0</v>
      </c>
      <c r="L203" s="6" t="str">
        <f aca="false">IF(K203&lt;&gt;"", J203-K203, "")</f>
        <v/>
      </c>
      <c r="N203" s="7" t="str">
        <f aca="true">IF(ROW(L203) - 1 &gt;= $N$1,IF(OFFSET(N203, -1, 0) = "", N203, ((L203 - N202) * $M$5) + N202), "")</f>
        <v/>
      </c>
      <c r="O203" s="7" t="str">
        <f aca="false">IF(N203&lt;&gt;"", L203 - N203, "")</f>
        <v/>
      </c>
    </row>
    <row collapsed="false" customFormat="false" customHeight="true" hidden="false" ht="14.4" outlineLevel="0" r="204">
      <c r="A204" s="8" t="n">
        <v>36846</v>
      </c>
      <c r="B204" s="4" t="n">
        <v>19.5</v>
      </c>
      <c r="C204" s="4" t="n">
        <v>19.81</v>
      </c>
      <c r="D204" s="4" t="n">
        <v>18.87</v>
      </c>
      <c r="E204" s="4" t="n">
        <v>19</v>
      </c>
      <c r="F204" s="4" t="n">
        <v>8554000</v>
      </c>
      <c r="G204" s="4" t="n">
        <v>9.46</v>
      </c>
      <c r="J204" s="9" t="n">
        <f aca="true">IF(ROW(E204) - 1 &gt;= $J$1,IF(OFFSET(I204, -1, 0) = "", I204, ((E204 - J203) * $I$4) + J203), "")</f>
        <v>0</v>
      </c>
      <c r="K204" s="9" t="n">
        <f aca="true">IF(ROW(E204) - 1 &gt;= $K$1,IF(OFFSET(J204, -1, 0) = "", J204, ((E204 - K203) * $I$6) + K203), "")</f>
        <v>0</v>
      </c>
      <c r="L204" s="6" t="str">
        <f aca="false">IF(K204&lt;&gt;"", J204-K204, "")</f>
        <v/>
      </c>
      <c r="N204" s="7" t="str">
        <f aca="true">IF(ROW(L204) - 1 &gt;= $N$1,IF(OFFSET(N204, -1, 0) = "", N204, ((L204 - N203) * $M$5) + N203), "")</f>
        <v/>
      </c>
      <c r="O204" s="7" t="str">
        <f aca="false">IF(N204&lt;&gt;"", L204 - N204, "")</f>
        <v/>
      </c>
    </row>
    <row collapsed="false" customFormat="false" customHeight="true" hidden="false" ht="14.4" outlineLevel="0" r="205">
      <c r="A205" s="8" t="n">
        <v>36847</v>
      </c>
      <c r="B205" s="4" t="n">
        <v>19.19</v>
      </c>
      <c r="C205" s="4" t="n">
        <v>19.25</v>
      </c>
      <c r="D205" s="4" t="n">
        <v>18.25</v>
      </c>
      <c r="E205" s="4" t="n">
        <v>18.5</v>
      </c>
      <c r="F205" s="4" t="n">
        <v>15943400</v>
      </c>
      <c r="G205" s="4" t="n">
        <v>9.21</v>
      </c>
      <c r="J205" s="9" t="n">
        <f aca="true">IF(ROW(E205) - 1 &gt;= $J$1,IF(OFFSET(I205, -1, 0) = "", I205, ((E205 - J204) * $I$4) + J204), "")</f>
        <v>0</v>
      </c>
      <c r="K205" s="9" t="n">
        <f aca="true">IF(ROW(E205) - 1 &gt;= $K$1,IF(OFFSET(J205, -1, 0) = "", J205, ((E205 - K204) * $I$6) + K204), "")</f>
        <v>0</v>
      </c>
      <c r="L205" s="6" t="str">
        <f aca="false">IF(K205&lt;&gt;"", J205-K205, "")</f>
        <v/>
      </c>
      <c r="N205" s="7" t="str">
        <f aca="true">IF(ROW(L205) - 1 &gt;= $N$1,IF(OFFSET(N205, -1, 0) = "", N205, ((L205 - N204) * $M$5) + N204), "")</f>
        <v/>
      </c>
      <c r="O205" s="7" t="str">
        <f aca="false">IF(N205&lt;&gt;"", L205 - N205, "")</f>
        <v/>
      </c>
    </row>
    <row collapsed="false" customFormat="false" customHeight="true" hidden="false" ht="14.4" outlineLevel="0" r="206">
      <c r="A206" s="8" t="n">
        <v>36850</v>
      </c>
      <c r="B206" s="4" t="n">
        <v>18.59</v>
      </c>
      <c r="C206" s="4" t="n">
        <v>19.5</v>
      </c>
      <c r="D206" s="4" t="n">
        <v>18.25</v>
      </c>
      <c r="E206" s="4" t="n">
        <v>18.94</v>
      </c>
      <c r="F206" s="4" t="n">
        <v>14581600</v>
      </c>
      <c r="G206" s="4" t="n">
        <v>9.43</v>
      </c>
      <c r="J206" s="9" t="n">
        <f aca="true">IF(ROW(E206) - 1 &gt;= $J$1,IF(OFFSET(I206, -1, 0) = "", I206, ((E206 - J205) * $I$4) + J205), "")</f>
        <v>0</v>
      </c>
      <c r="K206" s="9" t="n">
        <f aca="true">IF(ROW(E206) - 1 &gt;= $K$1,IF(OFFSET(J206, -1, 0) = "", J206, ((E206 - K205) * $I$6) + K205), "")</f>
        <v>0</v>
      </c>
      <c r="L206" s="6" t="str">
        <f aca="false">IF(K206&lt;&gt;"", J206-K206, "")</f>
        <v/>
      </c>
      <c r="N206" s="7" t="str">
        <f aca="true">IF(ROW(L206) - 1 &gt;= $N$1,IF(OFFSET(N206, -1, 0) = "", N206, ((L206 - N205) * $M$5) + N205), "")</f>
        <v/>
      </c>
      <c r="O206" s="7" t="str">
        <f aca="false">IF(N206&lt;&gt;"", L206 - N206, "")</f>
        <v/>
      </c>
    </row>
    <row collapsed="false" customFormat="false" customHeight="true" hidden="false" ht="14.4" outlineLevel="0" r="207">
      <c r="A207" s="8" t="n">
        <v>36851</v>
      </c>
      <c r="B207" s="4" t="n">
        <v>19.19</v>
      </c>
      <c r="C207" s="4" t="n">
        <v>19.5</v>
      </c>
      <c r="D207" s="4" t="n">
        <v>18.75</v>
      </c>
      <c r="E207" s="4" t="n">
        <v>18.81</v>
      </c>
      <c r="F207" s="4" t="n">
        <v>10786200</v>
      </c>
      <c r="G207" s="4" t="n">
        <v>9.36</v>
      </c>
      <c r="J207" s="9" t="n">
        <f aca="true">IF(ROW(E207) - 1 &gt;= $J$1,IF(OFFSET(I207, -1, 0) = "", I207, ((E207 - J206) * $I$4) + J206), "")</f>
        <v>0</v>
      </c>
      <c r="K207" s="9" t="n">
        <f aca="true">IF(ROW(E207) - 1 &gt;= $K$1,IF(OFFSET(J207, -1, 0) = "", J207, ((E207 - K206) * $I$6) + K206), "")</f>
        <v>0</v>
      </c>
      <c r="L207" s="6" t="str">
        <f aca="false">IF(K207&lt;&gt;"", J207-K207, "")</f>
        <v/>
      </c>
      <c r="N207" s="7" t="str">
        <f aca="true">IF(ROW(L207) - 1 &gt;= $N$1,IF(OFFSET(N207, -1, 0) = "", N207, ((L207 - N206) * $M$5) + N206), "")</f>
        <v/>
      </c>
      <c r="O207" s="7" t="str">
        <f aca="false">IF(N207&lt;&gt;"", L207 - N207, "")</f>
        <v/>
      </c>
    </row>
    <row collapsed="false" customFormat="false" customHeight="true" hidden="false" ht="14.4" outlineLevel="0" r="208">
      <c r="A208" s="8" t="n">
        <v>36852</v>
      </c>
      <c r="B208" s="4" t="n">
        <v>18.81</v>
      </c>
      <c r="C208" s="4" t="n">
        <v>19.12</v>
      </c>
      <c r="D208" s="4" t="n">
        <v>18.37</v>
      </c>
      <c r="E208" s="4" t="n">
        <v>18.5</v>
      </c>
      <c r="F208" s="4" t="n">
        <v>10029600</v>
      </c>
      <c r="G208" s="4" t="n">
        <v>9.21</v>
      </c>
      <c r="J208" s="9" t="n">
        <f aca="true">IF(ROW(E208) - 1 &gt;= $J$1,IF(OFFSET(I208, -1, 0) = "", I208, ((E208 - J207) * $I$4) + J207), "")</f>
        <v>0</v>
      </c>
      <c r="K208" s="9" t="n">
        <f aca="true">IF(ROW(E208) - 1 &gt;= $K$1,IF(OFFSET(J208, -1, 0) = "", J208, ((E208 - K207) * $I$6) + K207), "")</f>
        <v>0</v>
      </c>
      <c r="L208" s="6" t="str">
        <f aca="false">IF(K208&lt;&gt;"", J208-K208, "")</f>
        <v/>
      </c>
      <c r="N208" s="7" t="str">
        <f aca="true">IF(ROW(L208) - 1 &gt;= $N$1,IF(OFFSET(N208, -1, 0) = "", N208, ((L208 - N207) * $M$5) + N207), "")</f>
        <v/>
      </c>
      <c r="O208" s="7" t="str">
        <f aca="false">IF(N208&lt;&gt;"", L208 - N208, "")</f>
        <v/>
      </c>
    </row>
    <row collapsed="false" customFormat="false" customHeight="true" hidden="false" ht="14.4" outlineLevel="0" r="209">
      <c r="A209" s="8" t="n">
        <v>36854</v>
      </c>
      <c r="B209" s="4" t="n">
        <v>18.86</v>
      </c>
      <c r="C209" s="4" t="n">
        <v>19.5</v>
      </c>
      <c r="D209" s="4" t="n">
        <v>18.81</v>
      </c>
      <c r="E209" s="4" t="n">
        <v>19.31</v>
      </c>
      <c r="F209" s="4" t="n">
        <v>5751800</v>
      </c>
      <c r="G209" s="4" t="n">
        <v>9.61</v>
      </c>
      <c r="J209" s="9" t="n">
        <f aca="true">IF(ROW(E209) - 1 &gt;= $J$1,IF(OFFSET(I209, -1, 0) = "", I209, ((E209 - J208) * $I$4) + J208), "")</f>
        <v>0</v>
      </c>
      <c r="K209" s="9" t="n">
        <f aca="true">IF(ROW(E209) - 1 &gt;= $K$1,IF(OFFSET(J209, -1, 0) = "", J209, ((E209 - K208) * $I$6) + K208), "")</f>
        <v>0</v>
      </c>
      <c r="L209" s="6" t="str">
        <f aca="false">IF(K209&lt;&gt;"", J209-K209, "")</f>
        <v/>
      </c>
      <c r="N209" s="7" t="str">
        <f aca="true">IF(ROW(L209) - 1 &gt;= $N$1,IF(OFFSET(N209, -1, 0) = "", N209, ((L209 - N208) * $M$5) + N208), "")</f>
        <v/>
      </c>
      <c r="O209" s="7" t="str">
        <f aca="false">IF(N209&lt;&gt;"", L209 - N209, "")</f>
        <v/>
      </c>
    </row>
    <row collapsed="false" customFormat="false" customHeight="true" hidden="false" ht="14.4" outlineLevel="0" r="210">
      <c r="A210" s="8" t="n">
        <v>36857</v>
      </c>
      <c r="B210" s="4" t="n">
        <v>19.87</v>
      </c>
      <c r="C210" s="4" t="n">
        <v>19.94</v>
      </c>
      <c r="D210" s="4" t="n">
        <v>18.5</v>
      </c>
      <c r="E210" s="4" t="n">
        <v>18.69</v>
      </c>
      <c r="F210" s="4" t="n">
        <v>9244000</v>
      </c>
      <c r="G210" s="4" t="n">
        <v>9.31</v>
      </c>
      <c r="J210" s="9" t="n">
        <f aca="true">IF(ROW(E210) - 1 &gt;= $J$1,IF(OFFSET(I210, -1, 0) = "", I210, ((E210 - J209) * $I$4) + J209), "")</f>
        <v>0</v>
      </c>
      <c r="K210" s="9" t="n">
        <f aca="true">IF(ROW(E210) - 1 &gt;= $K$1,IF(OFFSET(J210, -1, 0) = "", J210, ((E210 - K209) * $I$6) + K209), "")</f>
        <v>0</v>
      </c>
      <c r="L210" s="6" t="str">
        <f aca="false">IF(K210&lt;&gt;"", J210-K210, "")</f>
        <v/>
      </c>
      <c r="N210" s="7" t="str">
        <f aca="true">IF(ROW(L210) - 1 &gt;= $N$1,IF(OFFSET(N210, -1, 0) = "", N210, ((L210 - N209) * $M$5) + N209), "")</f>
        <v/>
      </c>
      <c r="O210" s="7" t="str">
        <f aca="false">IF(N210&lt;&gt;"", L210 - N210, "")</f>
        <v/>
      </c>
    </row>
    <row collapsed="false" customFormat="false" customHeight="true" hidden="false" ht="14.4" outlineLevel="0" r="211">
      <c r="A211" s="8" t="n">
        <v>36858</v>
      </c>
      <c r="B211" s="4" t="n">
        <v>18.69</v>
      </c>
      <c r="C211" s="4" t="n">
        <v>19</v>
      </c>
      <c r="D211" s="4" t="n">
        <v>17.94</v>
      </c>
      <c r="E211" s="4" t="n">
        <v>18.03</v>
      </c>
      <c r="F211" s="4" t="n">
        <v>9618200</v>
      </c>
      <c r="G211" s="4" t="n">
        <v>8.98</v>
      </c>
      <c r="J211" s="9" t="n">
        <f aca="true">IF(ROW(E211) - 1 &gt;= $J$1,IF(OFFSET(I211, -1, 0) = "", I211, ((E211 - J210) * $I$4) + J210), "")</f>
        <v>0</v>
      </c>
      <c r="K211" s="9" t="n">
        <f aca="true">IF(ROW(E211) - 1 &gt;= $K$1,IF(OFFSET(J211, -1, 0) = "", J211, ((E211 - K210) * $I$6) + K210), "")</f>
        <v>0</v>
      </c>
      <c r="L211" s="6" t="str">
        <f aca="false">IF(K211&lt;&gt;"", J211-K211, "")</f>
        <v/>
      </c>
      <c r="N211" s="7" t="str">
        <f aca="true">IF(ROW(L211) - 1 &gt;= $N$1,IF(OFFSET(N211, -1, 0) = "", N211, ((L211 - N210) * $M$5) + N210), "")</f>
        <v/>
      </c>
      <c r="O211" s="7" t="str">
        <f aca="false">IF(N211&lt;&gt;"", L211 - N211, "")</f>
        <v/>
      </c>
    </row>
    <row collapsed="false" customFormat="false" customHeight="true" hidden="false" ht="14.4" outlineLevel="0" r="212">
      <c r="A212" s="8" t="n">
        <v>36859</v>
      </c>
      <c r="B212" s="4" t="n">
        <v>18.09</v>
      </c>
      <c r="C212" s="4" t="n">
        <v>18.31</v>
      </c>
      <c r="D212" s="4" t="n">
        <v>17.25</v>
      </c>
      <c r="E212" s="4" t="n">
        <v>17.56</v>
      </c>
      <c r="F212" s="4" t="n">
        <v>17586200</v>
      </c>
      <c r="G212" s="4" t="n">
        <v>8.74</v>
      </c>
      <c r="J212" s="9" t="n">
        <f aca="true">IF(ROW(E212) - 1 &gt;= $J$1,IF(OFFSET(I212, -1, 0) = "", I212, ((E212 - J211) * $I$4) + J211), "")</f>
        <v>0</v>
      </c>
      <c r="K212" s="9" t="n">
        <f aca="true">IF(ROW(E212) - 1 &gt;= $K$1,IF(OFFSET(J212, -1, 0) = "", J212, ((E212 - K211) * $I$6) + K211), "")</f>
        <v>0</v>
      </c>
      <c r="L212" s="6" t="str">
        <f aca="false">IF(K212&lt;&gt;"", J212-K212, "")</f>
        <v/>
      </c>
      <c r="N212" s="7" t="str">
        <f aca="true">IF(ROW(L212) - 1 &gt;= $N$1,IF(OFFSET(N212, -1, 0) = "", N212, ((L212 - N211) * $M$5) + N211), "")</f>
        <v/>
      </c>
      <c r="O212" s="7" t="str">
        <f aca="false">IF(N212&lt;&gt;"", L212 - N212, "")</f>
        <v/>
      </c>
    </row>
    <row collapsed="false" customFormat="false" customHeight="true" hidden="false" ht="14.4" outlineLevel="0" r="213">
      <c r="A213" s="8" t="n">
        <v>36860</v>
      </c>
      <c r="B213" s="4" t="n">
        <v>16.69</v>
      </c>
      <c r="C213" s="4" t="n">
        <v>17</v>
      </c>
      <c r="D213" s="4" t="n">
        <v>16.12</v>
      </c>
      <c r="E213" s="4" t="n">
        <v>16.5</v>
      </c>
      <c r="F213" s="4" t="n">
        <v>28922200</v>
      </c>
      <c r="G213" s="4" t="n">
        <v>8.21</v>
      </c>
      <c r="J213" s="9" t="n">
        <f aca="true">IF(ROW(E213) - 1 &gt;= $J$1,IF(OFFSET(I213, -1, 0) = "", I213, ((E213 - J212) * $I$4) + J212), "")</f>
        <v>0</v>
      </c>
      <c r="K213" s="9" t="n">
        <f aca="true">IF(ROW(E213) - 1 &gt;= $K$1,IF(OFFSET(J213, -1, 0) = "", J213, ((E213 - K212) * $I$6) + K212), "")</f>
        <v>0</v>
      </c>
      <c r="L213" s="6" t="str">
        <f aca="false">IF(K213&lt;&gt;"", J213-K213, "")</f>
        <v/>
      </c>
      <c r="N213" s="7" t="str">
        <f aca="true">IF(ROW(L213) - 1 &gt;= $N$1,IF(OFFSET(N213, -1, 0) = "", N213, ((L213 - N212) * $M$5) + N212), "")</f>
        <v/>
      </c>
      <c r="O213" s="7" t="str">
        <f aca="false">IF(N213&lt;&gt;"", L213 - N213, "")</f>
        <v/>
      </c>
    </row>
    <row collapsed="false" customFormat="false" customHeight="true" hidden="false" ht="14.4" outlineLevel="0" r="214">
      <c r="A214" s="8" t="n">
        <v>36861</v>
      </c>
      <c r="B214" s="4" t="n">
        <v>17</v>
      </c>
      <c r="C214" s="4" t="n">
        <v>17.5</v>
      </c>
      <c r="D214" s="4" t="n">
        <v>16.81</v>
      </c>
      <c r="E214" s="4" t="n">
        <v>17.06</v>
      </c>
      <c r="F214" s="4" t="n">
        <v>13783800</v>
      </c>
      <c r="G214" s="4" t="n">
        <v>8.49</v>
      </c>
      <c r="J214" s="9" t="n">
        <f aca="true">IF(ROW(E214) - 1 &gt;= $J$1,IF(OFFSET(I214, -1, 0) = "", I214, ((E214 - J213) * $I$4) + J213), "")</f>
        <v>0</v>
      </c>
      <c r="K214" s="9" t="n">
        <f aca="true">IF(ROW(E214) - 1 &gt;= $K$1,IF(OFFSET(J214, -1, 0) = "", J214, ((E214 - K213) * $I$6) + K213), "")</f>
        <v>0</v>
      </c>
      <c r="L214" s="6" t="str">
        <f aca="false">IF(K214&lt;&gt;"", J214-K214, "")</f>
        <v/>
      </c>
      <c r="N214" s="7" t="str">
        <f aca="true">IF(ROW(L214) - 1 &gt;= $N$1,IF(OFFSET(N214, -1, 0) = "", N214, ((L214 - N213) * $M$5) + N213), "")</f>
        <v/>
      </c>
      <c r="O214" s="7" t="str">
        <f aca="false">IF(N214&lt;&gt;"", L214 - N214, "")</f>
        <v/>
      </c>
    </row>
    <row collapsed="false" customFormat="false" customHeight="true" hidden="false" ht="14.4" outlineLevel="0" r="215">
      <c r="A215" s="8" t="n">
        <v>36864</v>
      </c>
      <c r="B215" s="4" t="n">
        <v>17.19</v>
      </c>
      <c r="C215" s="4" t="n">
        <v>17.19</v>
      </c>
      <c r="D215" s="4" t="n">
        <v>16.44</v>
      </c>
      <c r="E215" s="4" t="n">
        <v>16.69</v>
      </c>
      <c r="F215" s="4" t="n">
        <v>13273400</v>
      </c>
      <c r="G215" s="4" t="n">
        <v>8.31</v>
      </c>
      <c r="J215" s="9" t="n">
        <f aca="true">IF(ROW(E215) - 1 &gt;= $J$1,IF(OFFSET(I215, -1, 0) = "", I215, ((E215 - J214) * $I$4) + J214), "")</f>
        <v>0</v>
      </c>
      <c r="K215" s="9" t="n">
        <f aca="true">IF(ROW(E215) - 1 &gt;= $K$1,IF(OFFSET(J215, -1, 0) = "", J215, ((E215 - K214) * $I$6) + K214), "")</f>
        <v>0</v>
      </c>
      <c r="L215" s="6" t="str">
        <f aca="false">IF(K215&lt;&gt;"", J215-K215, "")</f>
        <v/>
      </c>
      <c r="N215" s="7" t="str">
        <f aca="true">IF(ROW(L215) - 1 &gt;= $N$1,IF(OFFSET(N215, -1, 0) = "", N215, ((L215 - N214) * $M$5) + N214), "")</f>
        <v/>
      </c>
      <c r="O215" s="7" t="str">
        <f aca="false">IF(N215&lt;&gt;"", L215 - N215, "")</f>
        <v/>
      </c>
    </row>
    <row collapsed="false" customFormat="false" customHeight="true" hidden="false" ht="14.4" outlineLevel="0" r="216">
      <c r="A216" s="8" t="n">
        <v>36865</v>
      </c>
      <c r="B216" s="4" t="n">
        <v>16.94</v>
      </c>
      <c r="C216" s="4" t="n">
        <v>17.44</v>
      </c>
      <c r="D216" s="4" t="n">
        <v>16.37</v>
      </c>
      <c r="E216" s="4" t="n">
        <v>17</v>
      </c>
      <c r="F216" s="4" t="n">
        <v>21932200</v>
      </c>
      <c r="G216" s="4" t="n">
        <v>8.46</v>
      </c>
      <c r="J216" s="9" t="n">
        <f aca="true">IF(ROW(E216) - 1 &gt;= $J$1,IF(OFFSET(I216, -1, 0) = "", I216, ((E216 - J215) * $I$4) + J215), "")</f>
        <v>0</v>
      </c>
      <c r="K216" s="9" t="n">
        <f aca="true">IF(ROW(E216) - 1 &gt;= $K$1,IF(OFFSET(J216, -1, 0) = "", J216, ((E216 - K215) * $I$6) + K215), "")</f>
        <v>0</v>
      </c>
      <c r="L216" s="6" t="str">
        <f aca="false">IF(K216&lt;&gt;"", J216-K216, "")</f>
        <v/>
      </c>
      <c r="N216" s="7" t="str">
        <f aca="true">IF(ROW(L216) - 1 &gt;= $N$1,IF(OFFSET(N216, -1, 0) = "", N216, ((L216 - N215) * $M$5) + N215), "")</f>
        <v/>
      </c>
      <c r="O216" s="7" t="str">
        <f aca="false">IF(N216&lt;&gt;"", L216 - N216, "")</f>
        <v/>
      </c>
    </row>
    <row collapsed="false" customFormat="false" customHeight="true" hidden="false" ht="14.4" outlineLevel="0" r="217">
      <c r="A217" s="8" t="n">
        <v>36866</v>
      </c>
      <c r="B217" s="4" t="n">
        <v>14.63</v>
      </c>
      <c r="C217" s="4" t="n">
        <v>15</v>
      </c>
      <c r="D217" s="4" t="n">
        <v>14</v>
      </c>
      <c r="E217" s="4" t="n">
        <v>14.31</v>
      </c>
      <c r="F217" s="4" t="n">
        <v>49092400</v>
      </c>
      <c r="G217" s="4" t="n">
        <v>7.12</v>
      </c>
      <c r="J217" s="9" t="n">
        <f aca="true">IF(ROW(E217) - 1 &gt;= $J$1,IF(OFFSET(I217, -1, 0) = "", I217, ((E217 - J216) * $I$4) + J216), "")</f>
        <v>0</v>
      </c>
      <c r="K217" s="9" t="n">
        <f aca="true">IF(ROW(E217) - 1 &gt;= $K$1,IF(OFFSET(J217, -1, 0) = "", J217, ((E217 - K216) * $I$6) + K216), "")</f>
        <v>0</v>
      </c>
      <c r="L217" s="6" t="str">
        <f aca="false">IF(K217&lt;&gt;"", J217-K217, "")</f>
        <v/>
      </c>
      <c r="N217" s="7" t="str">
        <f aca="true">IF(ROW(L217) - 1 &gt;= $N$1,IF(OFFSET(N217, -1, 0) = "", N217, ((L217 - N216) * $M$5) + N216), "")</f>
        <v/>
      </c>
      <c r="O217" s="7" t="str">
        <f aca="false">IF(N217&lt;&gt;"", L217 - N217, "")</f>
        <v/>
      </c>
    </row>
    <row collapsed="false" customFormat="false" customHeight="true" hidden="false" ht="14.4" outlineLevel="0" r="218">
      <c r="A218" s="8" t="n">
        <v>36867</v>
      </c>
      <c r="B218" s="4" t="n">
        <v>14.44</v>
      </c>
      <c r="C218" s="4" t="n">
        <v>14.88</v>
      </c>
      <c r="D218" s="4" t="n">
        <v>14</v>
      </c>
      <c r="E218" s="4" t="n">
        <v>14.31</v>
      </c>
      <c r="F218" s="4" t="n">
        <v>14606600</v>
      </c>
      <c r="G218" s="4" t="n">
        <v>7.12</v>
      </c>
      <c r="J218" s="9" t="n">
        <f aca="true">IF(ROW(E218) - 1 &gt;= $J$1,IF(OFFSET(I218, -1, 0) = "", I218, ((E218 - J217) * $I$4) + J217), "")</f>
        <v>0</v>
      </c>
      <c r="K218" s="9" t="n">
        <f aca="true">IF(ROW(E218) - 1 &gt;= $K$1,IF(OFFSET(J218, -1, 0) = "", J218, ((E218 - K217) * $I$6) + K217), "")</f>
        <v>0</v>
      </c>
      <c r="L218" s="6" t="str">
        <f aca="false">IF(K218&lt;&gt;"", J218-K218, "")</f>
        <v/>
      </c>
      <c r="N218" s="7" t="str">
        <f aca="true">IF(ROW(L218) - 1 &gt;= $N$1,IF(OFFSET(N218, -1, 0) = "", N218, ((L218 - N217) * $M$5) + N217), "")</f>
        <v/>
      </c>
      <c r="O218" s="7" t="str">
        <f aca="false">IF(N218&lt;&gt;"", L218 - N218, "")</f>
        <v/>
      </c>
    </row>
    <row collapsed="false" customFormat="false" customHeight="true" hidden="false" ht="14.4" outlineLevel="0" r="219">
      <c r="A219" s="8" t="n">
        <v>36868</v>
      </c>
      <c r="B219" s="4" t="n">
        <v>14.81</v>
      </c>
      <c r="C219" s="4" t="n">
        <v>15.31</v>
      </c>
      <c r="D219" s="4" t="n">
        <v>14.44</v>
      </c>
      <c r="E219" s="4" t="n">
        <v>15.06</v>
      </c>
      <c r="F219" s="4" t="n">
        <v>15568200</v>
      </c>
      <c r="G219" s="4" t="n">
        <v>7.5</v>
      </c>
      <c r="J219" s="9" t="n">
        <f aca="true">IF(ROW(E219) - 1 &gt;= $J$1,IF(OFFSET(I219, -1, 0) = "", I219, ((E219 - J218) * $I$4) + J218), "")</f>
        <v>0</v>
      </c>
      <c r="K219" s="9" t="n">
        <f aca="true">IF(ROW(E219) - 1 &gt;= $K$1,IF(OFFSET(J219, -1, 0) = "", J219, ((E219 - K218) * $I$6) + K218), "")</f>
        <v>0</v>
      </c>
      <c r="L219" s="6" t="str">
        <f aca="false">IF(K219&lt;&gt;"", J219-K219, "")</f>
        <v/>
      </c>
      <c r="N219" s="7" t="str">
        <f aca="true">IF(ROW(L219) - 1 &gt;= $N$1,IF(OFFSET(N219, -1, 0) = "", N219, ((L219 - N218) * $M$5) + N218), "")</f>
        <v/>
      </c>
      <c r="O219" s="7" t="str">
        <f aca="false">IF(N219&lt;&gt;"", L219 - N219, "")</f>
        <v/>
      </c>
    </row>
    <row collapsed="false" customFormat="false" customHeight="true" hidden="false" ht="14.4" outlineLevel="0" r="220">
      <c r="A220" s="8" t="n">
        <v>36871</v>
      </c>
      <c r="B220" s="4" t="n">
        <v>15.19</v>
      </c>
      <c r="C220" s="4" t="n">
        <v>15.38</v>
      </c>
      <c r="D220" s="4" t="n">
        <v>14.88</v>
      </c>
      <c r="E220" s="4" t="n">
        <v>15.19</v>
      </c>
      <c r="F220" s="4" t="n">
        <v>11884000</v>
      </c>
      <c r="G220" s="4" t="n">
        <v>7.56</v>
      </c>
      <c r="J220" s="9" t="n">
        <f aca="true">IF(ROW(E220) - 1 &gt;= $J$1,IF(OFFSET(I220, -1, 0) = "", I220, ((E220 - J219) * $I$4) + J219), "")</f>
        <v>0</v>
      </c>
      <c r="K220" s="9" t="n">
        <f aca="true">IF(ROW(E220) - 1 &gt;= $K$1,IF(OFFSET(J220, -1, 0) = "", J220, ((E220 - K219) * $I$6) + K219), "")</f>
        <v>0</v>
      </c>
      <c r="L220" s="6" t="str">
        <f aca="false">IF(K220&lt;&gt;"", J220-K220, "")</f>
        <v/>
      </c>
      <c r="N220" s="7" t="str">
        <f aca="true">IF(ROW(L220) - 1 &gt;= $N$1,IF(OFFSET(N220, -1, 0) = "", N220, ((L220 - N219) * $M$5) + N219), "")</f>
        <v/>
      </c>
      <c r="O220" s="7" t="str">
        <f aca="false">IF(N220&lt;&gt;"", L220 - N220, "")</f>
        <v/>
      </c>
    </row>
    <row collapsed="false" customFormat="false" customHeight="true" hidden="false" ht="14.4" outlineLevel="0" r="221">
      <c r="A221" s="8" t="n">
        <v>36872</v>
      </c>
      <c r="B221" s="4" t="n">
        <v>15.25</v>
      </c>
      <c r="C221" s="4" t="n">
        <v>16</v>
      </c>
      <c r="D221" s="4" t="n">
        <v>15</v>
      </c>
      <c r="E221" s="4" t="n">
        <v>15.38</v>
      </c>
      <c r="F221" s="4" t="n">
        <v>13803400</v>
      </c>
      <c r="G221" s="4" t="n">
        <v>7.66</v>
      </c>
      <c r="J221" s="9" t="n">
        <f aca="true">IF(ROW(E221) - 1 &gt;= $J$1,IF(OFFSET(I221, -1, 0) = "", I221, ((E221 - J220) * $I$4) + J220), "")</f>
        <v>0</v>
      </c>
      <c r="K221" s="9" t="n">
        <f aca="true">IF(ROW(E221) - 1 &gt;= $K$1,IF(OFFSET(J221, -1, 0) = "", J221, ((E221 - K220) * $I$6) + K220), "")</f>
        <v>0</v>
      </c>
      <c r="L221" s="6" t="str">
        <f aca="false">IF(K221&lt;&gt;"", J221-K221, "")</f>
        <v/>
      </c>
      <c r="N221" s="7" t="str">
        <f aca="true">IF(ROW(L221) - 1 &gt;= $N$1,IF(OFFSET(N221, -1, 0) = "", N221, ((L221 - N220) * $M$5) + N220), "")</f>
        <v/>
      </c>
      <c r="O221" s="7" t="str">
        <f aca="false">IF(N221&lt;&gt;"", L221 - N221, "")</f>
        <v/>
      </c>
    </row>
    <row collapsed="false" customFormat="false" customHeight="true" hidden="false" ht="14.4" outlineLevel="0" r="222">
      <c r="A222" s="8" t="n">
        <v>36873</v>
      </c>
      <c r="B222" s="4" t="n">
        <v>15.56</v>
      </c>
      <c r="C222" s="4" t="n">
        <v>15.56</v>
      </c>
      <c r="D222" s="4" t="n">
        <v>14.88</v>
      </c>
      <c r="E222" s="4" t="n">
        <v>15</v>
      </c>
      <c r="F222" s="4" t="n">
        <v>12327200</v>
      </c>
      <c r="G222" s="4" t="n">
        <v>7.47</v>
      </c>
      <c r="J222" s="9" t="n">
        <f aca="true">IF(ROW(E222) - 1 &gt;= $J$1,IF(OFFSET(I222, -1, 0) = "", I222, ((E222 - J221) * $I$4) + J221), "")</f>
        <v>0</v>
      </c>
      <c r="K222" s="9" t="n">
        <f aca="true">IF(ROW(E222) - 1 &gt;= $K$1,IF(OFFSET(J222, -1, 0) = "", J222, ((E222 - K221) * $I$6) + K221), "")</f>
        <v>0</v>
      </c>
      <c r="L222" s="6" t="str">
        <f aca="false">IF(K222&lt;&gt;"", J222-K222, "")</f>
        <v/>
      </c>
      <c r="N222" s="7" t="str">
        <f aca="true">IF(ROW(L222) - 1 &gt;= $N$1,IF(OFFSET(N222, -1, 0) = "", N222, ((L222 - N221) * $M$5) + N221), "")</f>
        <v/>
      </c>
      <c r="O222" s="7" t="str">
        <f aca="false">IF(N222&lt;&gt;"", L222 - N222, "")</f>
        <v/>
      </c>
    </row>
    <row collapsed="false" customFormat="false" customHeight="true" hidden="false" ht="14.4" outlineLevel="0" r="223">
      <c r="A223" s="8" t="n">
        <v>36874</v>
      </c>
      <c r="B223" s="4" t="n">
        <v>15.03</v>
      </c>
      <c r="C223" s="4" t="n">
        <v>15.25</v>
      </c>
      <c r="D223" s="4" t="n">
        <v>14.44</v>
      </c>
      <c r="E223" s="4" t="n">
        <v>14.44</v>
      </c>
      <c r="F223" s="4" t="n">
        <v>9406600</v>
      </c>
      <c r="G223" s="4" t="n">
        <v>7.19</v>
      </c>
      <c r="J223" s="9" t="n">
        <f aca="true">IF(ROW(E223) - 1 &gt;= $J$1,IF(OFFSET(I223, -1, 0) = "", I223, ((E223 - J222) * $I$4) + J222), "")</f>
        <v>0</v>
      </c>
      <c r="K223" s="9" t="n">
        <f aca="true">IF(ROW(E223) - 1 &gt;= $K$1,IF(OFFSET(J223, -1, 0) = "", J223, ((E223 - K222) * $I$6) + K222), "")</f>
        <v>0</v>
      </c>
      <c r="L223" s="6" t="str">
        <f aca="false">IF(K223&lt;&gt;"", J223-K223, "")</f>
        <v/>
      </c>
      <c r="N223" s="7" t="str">
        <f aca="true">IF(ROW(L223) - 1 &gt;= $N$1,IF(OFFSET(N223, -1, 0) = "", N223, ((L223 - N222) * $M$5) + N222), "")</f>
        <v/>
      </c>
      <c r="O223" s="7" t="str">
        <f aca="false">IF(N223&lt;&gt;"", L223 - N223, "")</f>
        <v/>
      </c>
    </row>
    <row collapsed="false" customFormat="false" customHeight="true" hidden="false" ht="14.4" outlineLevel="0" r="224">
      <c r="A224" s="8" t="n">
        <v>36875</v>
      </c>
      <c r="B224" s="4" t="n">
        <v>14.56</v>
      </c>
      <c r="C224" s="4" t="n">
        <v>14.69</v>
      </c>
      <c r="D224" s="4" t="n">
        <v>14</v>
      </c>
      <c r="E224" s="4" t="n">
        <v>14.06</v>
      </c>
      <c r="F224" s="4" t="n">
        <v>18363800</v>
      </c>
      <c r="G224" s="4" t="n">
        <v>7</v>
      </c>
      <c r="J224" s="9" t="n">
        <f aca="true">IF(ROW(E224) - 1 &gt;= $J$1,IF(OFFSET(I224, -1, 0) = "", I224, ((E224 - J223) * $I$4) + J223), "")</f>
        <v>0</v>
      </c>
      <c r="K224" s="9" t="n">
        <f aca="true">IF(ROW(E224) - 1 &gt;= $K$1,IF(OFFSET(J224, -1, 0) = "", J224, ((E224 - K223) * $I$6) + K223), "")</f>
        <v>0</v>
      </c>
      <c r="L224" s="6" t="str">
        <f aca="false">IF(K224&lt;&gt;"", J224-K224, "")</f>
        <v/>
      </c>
      <c r="N224" s="7" t="str">
        <f aca="true">IF(ROW(L224) - 1 &gt;= $N$1,IF(OFFSET(N224, -1, 0) = "", N224, ((L224 - N223) * $M$5) + N223), "")</f>
        <v/>
      </c>
      <c r="O224" s="7" t="str">
        <f aca="false">IF(N224&lt;&gt;"", L224 - N224, "")</f>
        <v/>
      </c>
    </row>
    <row collapsed="false" customFormat="false" customHeight="true" hidden="false" ht="14.4" outlineLevel="0" r="225">
      <c r="A225" s="8" t="n">
        <v>36878</v>
      </c>
      <c r="B225" s="4" t="n">
        <v>14.56</v>
      </c>
      <c r="C225" s="4" t="n">
        <v>14.63</v>
      </c>
      <c r="D225" s="4" t="n">
        <v>13.94</v>
      </c>
      <c r="E225" s="4" t="n">
        <v>14.25</v>
      </c>
      <c r="F225" s="4" t="n">
        <v>11645000</v>
      </c>
      <c r="G225" s="4" t="n">
        <v>7.09</v>
      </c>
      <c r="J225" s="9" t="n">
        <f aca="true">IF(ROW(E225) - 1 &gt;= $J$1,IF(OFFSET(I225, -1, 0) = "", I225, ((E225 - J224) * $I$4) + J224), "")</f>
        <v>0</v>
      </c>
      <c r="K225" s="9" t="n">
        <f aca="true">IF(ROW(E225) - 1 &gt;= $K$1,IF(OFFSET(J225, -1, 0) = "", J225, ((E225 - K224) * $I$6) + K224), "")</f>
        <v>0</v>
      </c>
      <c r="L225" s="6" t="str">
        <f aca="false">IF(K225&lt;&gt;"", J225-K225, "")</f>
        <v/>
      </c>
      <c r="N225" s="7" t="str">
        <f aca="true">IF(ROW(L225) - 1 &gt;= $N$1,IF(OFFSET(N225, -1, 0) = "", N225, ((L225 - N224) * $M$5) + N224), "")</f>
        <v/>
      </c>
      <c r="O225" s="7" t="str">
        <f aca="false">IF(N225&lt;&gt;"", L225 - N225, "")</f>
        <v/>
      </c>
    </row>
    <row collapsed="false" customFormat="false" customHeight="true" hidden="false" ht="14.4" outlineLevel="0" r="226">
      <c r="A226" s="8" t="n">
        <v>36879</v>
      </c>
      <c r="B226" s="4" t="n">
        <v>14.38</v>
      </c>
      <c r="C226" s="4" t="n">
        <v>15.25</v>
      </c>
      <c r="D226" s="4" t="n">
        <v>14</v>
      </c>
      <c r="E226" s="4" t="n">
        <v>14</v>
      </c>
      <c r="F226" s="4" t="n">
        <v>13367200</v>
      </c>
      <c r="G226" s="4" t="n">
        <v>6.97</v>
      </c>
      <c r="J226" s="9" t="n">
        <f aca="true">IF(ROW(E226) - 1 &gt;= $J$1,IF(OFFSET(I226, -1, 0) = "", I226, ((E226 - J225) * $I$4) + J225), "")</f>
        <v>0</v>
      </c>
      <c r="K226" s="9" t="n">
        <f aca="true">IF(ROW(E226) - 1 &gt;= $K$1,IF(OFFSET(J226, -1, 0) = "", J226, ((E226 - K225) * $I$6) + K225), "")</f>
        <v>0</v>
      </c>
      <c r="L226" s="6" t="str">
        <f aca="false">IF(K226&lt;&gt;"", J226-K226, "")</f>
        <v/>
      </c>
      <c r="N226" s="7" t="str">
        <f aca="true">IF(ROW(L226) - 1 &gt;= $N$1,IF(OFFSET(N226, -1, 0) = "", N226, ((L226 - N225) * $M$5) + N225), "")</f>
        <v/>
      </c>
      <c r="O226" s="7" t="str">
        <f aca="false">IF(N226&lt;&gt;"", L226 - N226, "")</f>
        <v/>
      </c>
    </row>
    <row collapsed="false" customFormat="false" customHeight="true" hidden="false" ht="14.4" outlineLevel="0" r="227">
      <c r="A227" s="8" t="n">
        <v>36880</v>
      </c>
      <c r="B227" s="4" t="n">
        <v>13.78</v>
      </c>
      <c r="C227" s="4" t="n">
        <v>14.63</v>
      </c>
      <c r="D227" s="4" t="n">
        <v>13.63</v>
      </c>
      <c r="E227" s="4" t="n">
        <v>14.38</v>
      </c>
      <c r="F227" s="4" t="n">
        <v>20196200</v>
      </c>
      <c r="G227" s="4" t="n">
        <v>7.16</v>
      </c>
      <c r="J227" s="9" t="n">
        <f aca="true">IF(ROW(E227) - 1 &gt;= $J$1,IF(OFFSET(I227, -1, 0) = "", I227, ((E227 - J226) * $I$4) + J226), "")</f>
        <v>0</v>
      </c>
      <c r="K227" s="9" t="n">
        <f aca="true">IF(ROW(E227) - 1 &gt;= $K$1,IF(OFFSET(J227, -1, 0) = "", J227, ((E227 - K226) * $I$6) + K226), "")</f>
        <v>0</v>
      </c>
      <c r="L227" s="6" t="str">
        <f aca="false">IF(K227&lt;&gt;"", J227-K227, "")</f>
        <v/>
      </c>
      <c r="N227" s="7" t="str">
        <f aca="true">IF(ROW(L227) - 1 &gt;= $N$1,IF(OFFSET(N227, -1, 0) = "", N227, ((L227 - N226) * $M$5) + N226), "")</f>
        <v/>
      </c>
      <c r="O227" s="7" t="str">
        <f aca="false">IF(N227&lt;&gt;"", L227 - N227, "")</f>
        <v/>
      </c>
    </row>
    <row collapsed="false" customFormat="false" customHeight="true" hidden="false" ht="14.4" outlineLevel="0" r="228">
      <c r="A228" s="8" t="n">
        <v>36881</v>
      </c>
      <c r="B228" s="4" t="n">
        <v>14.25</v>
      </c>
      <c r="C228" s="4" t="n">
        <v>15</v>
      </c>
      <c r="D228" s="4" t="n">
        <v>13.88</v>
      </c>
      <c r="E228" s="4" t="n">
        <v>14.06</v>
      </c>
      <c r="F228" s="4" t="n">
        <v>13102600</v>
      </c>
      <c r="G228" s="4" t="n">
        <v>7</v>
      </c>
      <c r="J228" s="9" t="n">
        <f aca="true">IF(ROW(E228) - 1 &gt;= $J$1,IF(OFFSET(I228, -1, 0) = "", I228, ((E228 - J227) * $I$4) + J227), "")</f>
        <v>0</v>
      </c>
      <c r="K228" s="9" t="n">
        <f aca="true">IF(ROW(E228) - 1 &gt;= $K$1,IF(OFFSET(J228, -1, 0) = "", J228, ((E228 - K227) * $I$6) + K227), "")</f>
        <v>0</v>
      </c>
      <c r="L228" s="6" t="str">
        <f aca="false">IF(K228&lt;&gt;"", J228-K228, "")</f>
        <v/>
      </c>
      <c r="N228" s="7" t="str">
        <f aca="true">IF(ROW(L228) - 1 &gt;= $N$1,IF(OFFSET(N228, -1, 0) = "", N228, ((L228 - N227) * $M$5) + N227), "")</f>
        <v/>
      </c>
      <c r="O228" s="7" t="str">
        <f aca="false">IF(N228&lt;&gt;"", L228 - N228, "")</f>
        <v/>
      </c>
    </row>
    <row collapsed="false" customFormat="false" customHeight="true" hidden="false" ht="14.4" outlineLevel="0" r="229">
      <c r="A229" s="8" t="n">
        <v>36882</v>
      </c>
      <c r="B229" s="4" t="n">
        <v>14.13</v>
      </c>
      <c r="C229" s="4" t="n">
        <v>15</v>
      </c>
      <c r="D229" s="4" t="n">
        <v>14.13</v>
      </c>
      <c r="E229" s="4" t="n">
        <v>15</v>
      </c>
      <c r="F229" s="4" t="n">
        <v>11369600</v>
      </c>
      <c r="G229" s="4" t="n">
        <v>7.47</v>
      </c>
      <c r="J229" s="9" t="n">
        <f aca="true">IF(ROW(E229) - 1 &gt;= $J$1,IF(OFFSET(I229, -1, 0) = "", I229, ((E229 - J228) * $I$4) + J228), "")</f>
        <v>0</v>
      </c>
      <c r="K229" s="9" t="n">
        <f aca="true">IF(ROW(E229) - 1 &gt;= $K$1,IF(OFFSET(J229, -1, 0) = "", J229, ((E229 - K228) * $I$6) + K228), "")</f>
        <v>0</v>
      </c>
      <c r="L229" s="6" t="str">
        <f aca="false">IF(K229&lt;&gt;"", J229-K229, "")</f>
        <v/>
      </c>
      <c r="N229" s="7" t="str">
        <f aca="true">IF(ROW(L229) - 1 &gt;= $N$1,IF(OFFSET(N229, -1, 0) = "", N229, ((L229 - N228) * $M$5) + N228), "")</f>
        <v/>
      </c>
      <c r="O229" s="7" t="str">
        <f aca="false">IF(N229&lt;&gt;"", L229 - N229, "")</f>
        <v/>
      </c>
    </row>
    <row collapsed="false" customFormat="false" customHeight="true" hidden="false" ht="14.4" outlineLevel="0" r="230">
      <c r="A230" s="8" t="n">
        <v>36886</v>
      </c>
      <c r="B230" s="4" t="n">
        <v>14.88</v>
      </c>
      <c r="C230" s="4" t="n">
        <v>15</v>
      </c>
      <c r="D230" s="4" t="n">
        <v>14.25</v>
      </c>
      <c r="E230" s="4" t="n">
        <v>14.69</v>
      </c>
      <c r="F230" s="4" t="n">
        <v>7745400</v>
      </c>
      <c r="G230" s="4" t="n">
        <v>7.31</v>
      </c>
      <c r="J230" s="9" t="n">
        <f aca="true">IF(ROW(E230) - 1 &gt;= $J$1,IF(OFFSET(I230, -1, 0) = "", I230, ((E230 - J229) * $I$4) + J229), "")</f>
        <v>0</v>
      </c>
      <c r="K230" s="9" t="n">
        <f aca="true">IF(ROW(E230) - 1 &gt;= $K$1,IF(OFFSET(J230, -1, 0) = "", J230, ((E230 - K229) * $I$6) + K229), "")</f>
        <v>0</v>
      </c>
      <c r="L230" s="6" t="str">
        <f aca="false">IF(K230&lt;&gt;"", J230-K230, "")</f>
        <v/>
      </c>
      <c r="N230" s="7" t="str">
        <f aca="true">IF(ROW(L230) - 1 &gt;= $N$1,IF(OFFSET(N230, -1, 0) = "", N230, ((L230 - N229) * $M$5) + N229), "")</f>
        <v/>
      </c>
      <c r="O230" s="7" t="str">
        <f aca="false">IF(N230&lt;&gt;"", L230 - N230, "")</f>
        <v/>
      </c>
    </row>
    <row collapsed="false" customFormat="false" customHeight="true" hidden="false" ht="14.4" outlineLevel="0" r="231">
      <c r="A231" s="8" t="n">
        <v>36887</v>
      </c>
      <c r="B231" s="4" t="n">
        <v>14.34</v>
      </c>
      <c r="C231" s="4" t="n">
        <v>14.81</v>
      </c>
      <c r="D231" s="4" t="n">
        <v>14.19</v>
      </c>
      <c r="E231" s="4" t="n">
        <v>14.81</v>
      </c>
      <c r="F231" s="4" t="n">
        <v>11626000</v>
      </c>
      <c r="G231" s="4" t="n">
        <v>7.37</v>
      </c>
      <c r="J231" s="9" t="n">
        <f aca="true">IF(ROW(E231) - 1 &gt;= $J$1,IF(OFFSET(I231, -1, 0) = "", I231, ((E231 - J230) * $I$4) + J230), "")</f>
        <v>0</v>
      </c>
      <c r="K231" s="9" t="n">
        <f aca="true">IF(ROW(E231) - 1 &gt;= $K$1,IF(OFFSET(J231, -1, 0) = "", J231, ((E231 - K230) * $I$6) + K230), "")</f>
        <v>0</v>
      </c>
      <c r="L231" s="6" t="str">
        <f aca="false">IF(K231&lt;&gt;"", J231-K231, "")</f>
        <v/>
      </c>
      <c r="N231" s="7" t="str">
        <f aca="true">IF(ROW(L231) - 1 &gt;= $N$1,IF(OFFSET(N231, -1, 0) = "", N231, ((L231 - N230) * $M$5) + N230), "")</f>
        <v/>
      </c>
      <c r="O231" s="7" t="str">
        <f aca="false">IF(N231&lt;&gt;"", L231 - N231, "")</f>
        <v/>
      </c>
    </row>
    <row collapsed="false" customFormat="false" customHeight="true" hidden="false" ht="14.4" outlineLevel="0" r="232">
      <c r="A232" s="8" t="n">
        <v>36888</v>
      </c>
      <c r="B232" s="4" t="n">
        <v>14.38</v>
      </c>
      <c r="C232" s="4" t="n">
        <v>14.94</v>
      </c>
      <c r="D232" s="4" t="n">
        <v>14.31</v>
      </c>
      <c r="E232" s="4" t="n">
        <v>14.81</v>
      </c>
      <c r="F232" s="4" t="n">
        <v>10910000</v>
      </c>
      <c r="G232" s="4" t="n">
        <v>7.37</v>
      </c>
      <c r="J232" s="9" t="n">
        <f aca="true">IF(ROW(E232) - 1 &gt;= $J$1,IF(OFFSET(I232, -1, 0) = "", I232, ((E232 - J231) * $I$4) + J231), "")</f>
        <v>0</v>
      </c>
      <c r="K232" s="9" t="n">
        <f aca="true">IF(ROW(E232) - 1 &gt;= $K$1,IF(OFFSET(J232, -1, 0) = "", J232, ((E232 - K231) * $I$6) + K231), "")</f>
        <v>0</v>
      </c>
      <c r="L232" s="6" t="str">
        <f aca="false">IF(K232&lt;&gt;"", J232-K232, "")</f>
        <v/>
      </c>
      <c r="N232" s="7" t="str">
        <f aca="true">IF(ROW(L232) - 1 &gt;= $N$1,IF(OFFSET(N232, -1, 0) = "", N232, ((L232 - N231) * $M$5) + N231), "")</f>
        <v/>
      </c>
      <c r="O232" s="7" t="str">
        <f aca="false">IF(N232&lt;&gt;"", L232 - N232, "")</f>
        <v/>
      </c>
    </row>
    <row collapsed="false" customFormat="false" customHeight="true" hidden="false" ht="14.4" outlineLevel="0" r="233">
      <c r="A233" s="8" t="n">
        <v>36889</v>
      </c>
      <c r="B233" s="4" t="n">
        <v>14.69</v>
      </c>
      <c r="C233" s="4" t="n">
        <v>15</v>
      </c>
      <c r="D233" s="4" t="n">
        <v>14.5</v>
      </c>
      <c r="E233" s="4" t="n">
        <v>14.88</v>
      </c>
      <c r="F233" s="4" t="n">
        <v>22518800</v>
      </c>
      <c r="G233" s="4" t="n">
        <v>7.41</v>
      </c>
      <c r="J233" s="9" t="n">
        <f aca="true">IF(ROW(E233) - 1 &gt;= $J$1,IF(OFFSET(I233, -1, 0) = "", I233, ((E233 - J232) * $I$4) + J232), "")</f>
        <v>0</v>
      </c>
      <c r="K233" s="9" t="n">
        <f aca="true">IF(ROW(E233) - 1 &gt;= $K$1,IF(OFFSET(J233, -1, 0) = "", J233, ((E233 - K232) * $I$6) + K232), "")</f>
        <v>0</v>
      </c>
      <c r="L233" s="6" t="str">
        <f aca="false">IF(K233&lt;&gt;"", J233-K233, "")</f>
        <v/>
      </c>
      <c r="N233" s="7" t="str">
        <f aca="true">IF(ROW(L233) - 1 &gt;= $N$1,IF(OFFSET(N233, -1, 0) = "", N233, ((L233 - N232) * $M$5) + N232), "")</f>
        <v/>
      </c>
      <c r="O233" s="7" t="str">
        <f aca="false">IF(N233&lt;&gt;"", L233 - N233, "")</f>
        <v/>
      </c>
    </row>
    <row collapsed="false" customFormat="false" customHeight="true" hidden="false" ht="14.4" outlineLevel="0" r="234">
      <c r="A234" s="8" t="n">
        <v>36893</v>
      </c>
      <c r="B234" s="4" t="n">
        <v>14.88</v>
      </c>
      <c r="C234" s="4" t="n">
        <v>15.25</v>
      </c>
      <c r="D234" s="4" t="n">
        <v>14.56</v>
      </c>
      <c r="E234" s="4" t="n">
        <v>14.88</v>
      </c>
      <c r="F234" s="4" t="n">
        <v>16161800</v>
      </c>
      <c r="G234" s="4" t="n">
        <v>7.41</v>
      </c>
      <c r="J234" s="9" t="n">
        <f aca="true">IF(ROW(E234) - 1 &gt;= $J$1,IF(OFFSET(I234, -1, 0) = "", I234, ((E234 - J233) * $I$4) + J233), "")</f>
        <v>0</v>
      </c>
      <c r="K234" s="9" t="n">
        <f aca="true">IF(ROW(E234) - 1 &gt;= $K$1,IF(OFFSET(J234, -1, 0) = "", J234, ((E234 - K233) * $I$6) + K233), "")</f>
        <v>0</v>
      </c>
      <c r="L234" s="6" t="str">
        <f aca="false">IF(K234&lt;&gt;"", J234-K234, "")</f>
        <v/>
      </c>
      <c r="N234" s="7" t="str">
        <f aca="true">IF(ROW(L234) - 1 &gt;= $N$1,IF(OFFSET(N234, -1, 0) = "", N234, ((L234 - N233) * $M$5) + N233), "")</f>
        <v/>
      </c>
      <c r="O234" s="7" t="str">
        <f aca="false">IF(N234&lt;&gt;"", L234 - N234, "")</f>
        <v/>
      </c>
    </row>
    <row collapsed="false" customFormat="false" customHeight="true" hidden="false" ht="14.4" outlineLevel="0" r="235">
      <c r="A235" s="8" t="n">
        <v>36894</v>
      </c>
      <c r="B235" s="4" t="n">
        <v>14.5</v>
      </c>
      <c r="C235" s="4" t="n">
        <v>16.69</v>
      </c>
      <c r="D235" s="4" t="n">
        <v>14.44</v>
      </c>
      <c r="E235" s="4" t="n">
        <v>16.37</v>
      </c>
      <c r="F235" s="4" t="n">
        <v>29181800</v>
      </c>
      <c r="G235" s="4" t="n">
        <v>8.15</v>
      </c>
      <c r="J235" s="9" t="n">
        <f aca="true">IF(ROW(E235) - 1 &gt;= $J$1,IF(OFFSET(I235, -1, 0) = "", I235, ((E235 - J234) * $I$4) + J234), "")</f>
        <v>0</v>
      </c>
      <c r="K235" s="9" t="n">
        <f aca="true">IF(ROW(E235) - 1 &gt;= $K$1,IF(OFFSET(J235, -1, 0) = "", J235, ((E235 - K234) * $I$6) + K234), "")</f>
        <v>0</v>
      </c>
      <c r="L235" s="6" t="str">
        <f aca="false">IF(K235&lt;&gt;"", J235-K235, "")</f>
        <v/>
      </c>
      <c r="N235" s="7" t="str">
        <f aca="true">IF(ROW(L235) - 1 &gt;= $N$1,IF(OFFSET(N235, -1, 0) = "", N235, ((L235 - N234) * $M$5) + N234), "")</f>
        <v/>
      </c>
      <c r="O235" s="7" t="str">
        <f aca="false">IF(N235&lt;&gt;"", L235 - N235, "")</f>
        <v/>
      </c>
    </row>
    <row collapsed="false" customFormat="false" customHeight="true" hidden="false" ht="14.4" outlineLevel="0" r="236">
      <c r="A236" s="8" t="n">
        <v>36895</v>
      </c>
      <c r="B236" s="4" t="n">
        <v>18.14</v>
      </c>
      <c r="C236" s="4" t="n">
        <v>18.5</v>
      </c>
      <c r="D236" s="4" t="n">
        <v>16.81</v>
      </c>
      <c r="E236" s="4" t="n">
        <v>17.06</v>
      </c>
      <c r="F236" s="4" t="n">
        <v>26411000</v>
      </c>
      <c r="G236" s="4" t="n">
        <v>8.49</v>
      </c>
      <c r="J236" s="9" t="n">
        <f aca="true">IF(ROW(E236) - 1 &gt;= $J$1,IF(OFFSET(I236, -1, 0) = "", I236, ((E236 - J235) * $I$4) + J235), "")</f>
        <v>0</v>
      </c>
      <c r="K236" s="9" t="n">
        <f aca="true">IF(ROW(E236) - 1 &gt;= $K$1,IF(OFFSET(J236, -1, 0) = "", J236, ((E236 - K235) * $I$6) + K235), "")</f>
        <v>0</v>
      </c>
      <c r="L236" s="6" t="str">
        <f aca="false">IF(K236&lt;&gt;"", J236-K236, "")</f>
        <v/>
      </c>
      <c r="N236" s="7" t="str">
        <f aca="true">IF(ROW(L236) - 1 &gt;= $N$1,IF(OFFSET(N236, -1, 0) = "", N236, ((L236 - N235) * $M$5) + N235), "")</f>
        <v/>
      </c>
      <c r="O236" s="7" t="str">
        <f aca="false">IF(N236&lt;&gt;"", L236 - N236, "")</f>
        <v/>
      </c>
    </row>
    <row collapsed="false" customFormat="false" customHeight="true" hidden="false" ht="14.4" outlineLevel="0" r="237">
      <c r="A237" s="8" t="n">
        <v>36896</v>
      </c>
      <c r="B237" s="4" t="n">
        <v>16.94</v>
      </c>
      <c r="C237" s="4" t="n">
        <v>17.37</v>
      </c>
      <c r="D237" s="4" t="n">
        <v>16.06</v>
      </c>
      <c r="E237" s="4" t="n">
        <v>16.37</v>
      </c>
      <c r="F237" s="4" t="n">
        <v>14731000</v>
      </c>
      <c r="G237" s="4" t="n">
        <v>8.15</v>
      </c>
      <c r="J237" s="9" t="n">
        <f aca="true">IF(ROW(E237) - 1 &gt;= $J$1,IF(OFFSET(I237, -1, 0) = "", I237, ((E237 - J236) * $I$4) + J236), "")</f>
        <v>0</v>
      </c>
      <c r="K237" s="9" t="n">
        <f aca="true">IF(ROW(E237) - 1 &gt;= $K$1,IF(OFFSET(J237, -1, 0) = "", J237, ((E237 - K236) * $I$6) + K236), "")</f>
        <v>0</v>
      </c>
      <c r="L237" s="6" t="str">
        <f aca="false">IF(K237&lt;&gt;"", J237-K237, "")</f>
        <v/>
      </c>
      <c r="N237" s="7" t="str">
        <f aca="true">IF(ROW(L237) - 1 &gt;= $N$1,IF(OFFSET(N237, -1, 0) = "", N237, ((L237 - N236) * $M$5) + N236), "")</f>
        <v/>
      </c>
      <c r="O237" s="7" t="str">
        <f aca="false">IF(N237&lt;&gt;"", L237 - N237, "")</f>
        <v/>
      </c>
    </row>
    <row collapsed="false" customFormat="false" customHeight="true" hidden="false" ht="14.4" outlineLevel="0" r="238">
      <c r="A238" s="8" t="n">
        <v>36899</v>
      </c>
      <c r="B238" s="4" t="n">
        <v>16.94</v>
      </c>
      <c r="C238" s="4" t="n">
        <v>16.98</v>
      </c>
      <c r="D238" s="4" t="n">
        <v>15.94</v>
      </c>
      <c r="E238" s="4" t="n">
        <v>16.56</v>
      </c>
      <c r="F238" s="4" t="n">
        <v>13350000</v>
      </c>
      <c r="G238" s="4" t="n">
        <v>8.24</v>
      </c>
      <c r="J238" s="9" t="n">
        <f aca="true">IF(ROW(E238) - 1 &gt;= $J$1,IF(OFFSET(I238, -1, 0) = "", I238, ((E238 - J237) * $I$4) + J237), "")</f>
        <v>0</v>
      </c>
      <c r="K238" s="9" t="n">
        <f aca="true">IF(ROW(E238) - 1 &gt;= $K$1,IF(OFFSET(J238, -1, 0) = "", J238, ((E238 - K237) * $I$6) + K237), "")</f>
        <v>0</v>
      </c>
      <c r="L238" s="6" t="str">
        <f aca="false">IF(K238&lt;&gt;"", J238-K238, "")</f>
        <v/>
      </c>
      <c r="N238" s="7" t="str">
        <f aca="true">IF(ROW(L238) - 1 &gt;= $N$1,IF(OFFSET(N238, -1, 0) = "", N238, ((L238 - N237) * $M$5) + N237), "")</f>
        <v/>
      </c>
      <c r="O238" s="7" t="str">
        <f aca="false">IF(N238&lt;&gt;"", L238 - N238, "")</f>
        <v/>
      </c>
    </row>
    <row collapsed="false" customFormat="false" customHeight="true" hidden="false" ht="14.4" outlineLevel="0" r="239">
      <c r="A239" s="8" t="n">
        <v>36900</v>
      </c>
      <c r="B239" s="4" t="n">
        <v>16.81</v>
      </c>
      <c r="C239" s="4" t="n">
        <v>17.64</v>
      </c>
      <c r="D239" s="4" t="n">
        <v>16.56</v>
      </c>
      <c r="E239" s="4" t="n">
        <v>17.19</v>
      </c>
      <c r="F239" s="4" t="n">
        <v>21040600</v>
      </c>
      <c r="G239" s="4" t="n">
        <v>8.56</v>
      </c>
      <c r="J239" s="9" t="n">
        <f aca="true">IF(ROW(E239) - 1 &gt;= $J$1,IF(OFFSET(I239, -1, 0) = "", I239, ((E239 - J238) * $I$4) + J238), "")</f>
        <v>0</v>
      </c>
      <c r="K239" s="9" t="n">
        <f aca="true">IF(ROW(E239) - 1 &gt;= $K$1,IF(OFFSET(J239, -1, 0) = "", J239, ((E239 - K238) * $I$6) + K238), "")</f>
        <v>0</v>
      </c>
      <c r="L239" s="6" t="str">
        <f aca="false">IF(K239&lt;&gt;"", J239-K239, "")</f>
        <v/>
      </c>
      <c r="N239" s="7" t="str">
        <f aca="true">IF(ROW(L239) - 1 &gt;= $N$1,IF(OFFSET(N239, -1, 0) = "", N239, ((L239 - N238) * $M$5) + N238), "")</f>
        <v/>
      </c>
      <c r="O239" s="7" t="str">
        <f aca="false">IF(N239&lt;&gt;"", L239 - N239, "")</f>
        <v/>
      </c>
    </row>
    <row collapsed="false" customFormat="false" customHeight="true" hidden="false" ht="14.4" outlineLevel="0" r="240">
      <c r="A240" s="8" t="n">
        <v>36901</v>
      </c>
      <c r="B240" s="4" t="n">
        <v>16.69</v>
      </c>
      <c r="C240" s="4" t="n">
        <v>17</v>
      </c>
      <c r="D240" s="4" t="n">
        <v>16.06</v>
      </c>
      <c r="E240" s="4" t="n">
        <v>16.56</v>
      </c>
      <c r="F240" s="4" t="n">
        <v>20743400</v>
      </c>
      <c r="G240" s="4" t="n">
        <v>8.24</v>
      </c>
      <c r="J240" s="9" t="n">
        <f aca="true">IF(ROW(E240) - 1 &gt;= $J$1,IF(OFFSET(I240, -1, 0) = "", I240, ((E240 - J239) * $I$4) + J239), "")</f>
        <v>0</v>
      </c>
      <c r="K240" s="9" t="n">
        <f aca="true">IF(ROW(E240) - 1 &gt;= $K$1,IF(OFFSET(J240, -1, 0) = "", J240, ((E240 - K239) * $I$6) + K239), "")</f>
        <v>0</v>
      </c>
      <c r="L240" s="6" t="str">
        <f aca="false">IF(K240&lt;&gt;"", J240-K240, "")</f>
        <v/>
      </c>
      <c r="N240" s="7" t="str">
        <f aca="true">IF(ROW(L240) - 1 &gt;= $N$1,IF(OFFSET(N240, -1, 0) = "", N240, ((L240 - N239) * $M$5) + N239), "")</f>
        <v/>
      </c>
      <c r="O240" s="7" t="str">
        <f aca="false">IF(N240&lt;&gt;"", L240 - N240, "")</f>
        <v/>
      </c>
    </row>
    <row collapsed="false" customFormat="false" customHeight="true" hidden="false" ht="14.4" outlineLevel="0" r="241">
      <c r="A241" s="8" t="n">
        <v>36902</v>
      </c>
      <c r="B241" s="4" t="n">
        <v>16.25</v>
      </c>
      <c r="C241" s="4" t="n">
        <v>18.5</v>
      </c>
      <c r="D241" s="4" t="n">
        <v>16.25</v>
      </c>
      <c r="E241" s="4" t="n">
        <v>18</v>
      </c>
      <c r="F241" s="4" t="n">
        <v>28707600</v>
      </c>
      <c r="G241" s="4" t="n">
        <v>8.96</v>
      </c>
      <c r="J241" s="9" t="n">
        <f aca="true">IF(ROW(E241) - 1 &gt;= $J$1,IF(OFFSET(I241, -1, 0) = "", I241, ((E241 - J240) * $I$4) + J240), "")</f>
        <v>0</v>
      </c>
      <c r="K241" s="9" t="n">
        <f aca="true">IF(ROW(E241) - 1 &gt;= $K$1,IF(OFFSET(J241, -1, 0) = "", J241, ((E241 - K240) * $I$6) + K240), "")</f>
        <v>0</v>
      </c>
      <c r="L241" s="6" t="str">
        <f aca="false">IF(K241&lt;&gt;"", J241-K241, "")</f>
        <v/>
      </c>
      <c r="N241" s="7" t="str">
        <f aca="true">IF(ROW(L241) - 1 &gt;= $N$1,IF(OFFSET(N241, -1, 0) = "", N241, ((L241 - N240) * $M$5) + N240), "")</f>
        <v/>
      </c>
      <c r="O241" s="7" t="str">
        <f aca="false">IF(N241&lt;&gt;"", L241 - N241, "")</f>
        <v/>
      </c>
    </row>
    <row collapsed="false" customFormat="false" customHeight="true" hidden="false" ht="14.4" outlineLevel="0" r="242">
      <c r="A242" s="8" t="n">
        <v>36903</v>
      </c>
      <c r="B242" s="4" t="n">
        <v>17.87</v>
      </c>
      <c r="C242" s="4" t="n">
        <v>18</v>
      </c>
      <c r="D242" s="4" t="n">
        <v>17.06</v>
      </c>
      <c r="E242" s="4" t="n">
        <v>17.19</v>
      </c>
      <c r="F242" s="4" t="n">
        <v>15121000</v>
      </c>
      <c r="G242" s="4" t="n">
        <v>8.56</v>
      </c>
      <c r="J242" s="9" t="n">
        <f aca="true">IF(ROW(E242) - 1 &gt;= $J$1,IF(OFFSET(I242, -1, 0) = "", I242, ((E242 - J241) * $I$4) + J241), "")</f>
        <v>0</v>
      </c>
      <c r="K242" s="9" t="n">
        <f aca="true">IF(ROW(E242) - 1 &gt;= $K$1,IF(OFFSET(J242, -1, 0) = "", J242, ((E242 - K241) * $I$6) + K241), "")</f>
        <v>0</v>
      </c>
      <c r="L242" s="6" t="str">
        <f aca="false">IF(K242&lt;&gt;"", J242-K242, "")</f>
        <v/>
      </c>
      <c r="N242" s="7" t="str">
        <f aca="true">IF(ROW(L242) - 1 &gt;= $N$1,IF(OFFSET(N242, -1, 0) = "", N242, ((L242 - N241) * $M$5) + N241), "")</f>
        <v/>
      </c>
      <c r="O242" s="7" t="str">
        <f aca="false">IF(N242&lt;&gt;"", L242 - N242, "")</f>
        <v/>
      </c>
    </row>
    <row collapsed="false" customFormat="false" customHeight="true" hidden="false" ht="14.4" outlineLevel="0" r="243">
      <c r="A243" s="8" t="n">
        <v>36907</v>
      </c>
      <c r="B243" s="4" t="n">
        <v>17.44</v>
      </c>
      <c r="C243" s="4" t="n">
        <v>18.25</v>
      </c>
      <c r="D243" s="4" t="n">
        <v>17</v>
      </c>
      <c r="E243" s="4" t="n">
        <v>17.12</v>
      </c>
      <c r="F243" s="4" t="n">
        <v>10940000</v>
      </c>
      <c r="G243" s="4" t="n">
        <v>8.52</v>
      </c>
      <c r="J243" s="9" t="n">
        <f aca="true">IF(ROW(E243) - 1 &gt;= $J$1,IF(OFFSET(I243, -1, 0) = "", I243, ((E243 - J242) * $I$4) + J242), "")</f>
        <v>0</v>
      </c>
      <c r="K243" s="9" t="n">
        <f aca="true">IF(ROW(E243) - 1 &gt;= $K$1,IF(OFFSET(J243, -1, 0) = "", J243, ((E243 - K242) * $I$6) + K242), "")</f>
        <v>0</v>
      </c>
      <c r="L243" s="6" t="str">
        <f aca="false">IF(K243&lt;&gt;"", J243-K243, "")</f>
        <v/>
      </c>
      <c r="N243" s="7" t="str">
        <f aca="true">IF(ROW(L243) - 1 &gt;= $N$1,IF(OFFSET(N243, -1, 0) = "", N243, ((L243 - N242) * $M$5) + N242), "")</f>
        <v/>
      </c>
      <c r="O243" s="7" t="str">
        <f aca="false">IF(N243&lt;&gt;"", L243 - N243, "")</f>
        <v/>
      </c>
    </row>
    <row collapsed="false" customFormat="false" customHeight="true" hidden="false" ht="14.4" outlineLevel="0" r="244">
      <c r="A244" s="8" t="n">
        <v>36908</v>
      </c>
      <c r="B244" s="4" t="n">
        <v>17.56</v>
      </c>
      <c r="C244" s="4" t="n">
        <v>17.56</v>
      </c>
      <c r="D244" s="4" t="n">
        <v>16.5</v>
      </c>
      <c r="E244" s="4" t="n">
        <v>16.81</v>
      </c>
      <c r="F244" s="4" t="n">
        <v>30037600</v>
      </c>
      <c r="G244" s="4" t="n">
        <v>8.37</v>
      </c>
      <c r="J244" s="9" t="n">
        <f aca="true">IF(ROW(E244) - 1 &gt;= $J$1,IF(OFFSET(I244, -1, 0) = "", I244, ((E244 - J243) * $I$4) + J243), "")</f>
        <v>0</v>
      </c>
      <c r="K244" s="9" t="n">
        <f aca="true">IF(ROW(E244) - 1 &gt;= $K$1,IF(OFFSET(J244, -1, 0) = "", J244, ((E244 - K243) * $I$6) + K243), "")</f>
        <v>0</v>
      </c>
      <c r="L244" s="6" t="str">
        <f aca="false">IF(K244&lt;&gt;"", J244-K244, "")</f>
        <v/>
      </c>
      <c r="N244" s="7" t="str">
        <f aca="true">IF(ROW(L244) - 1 &gt;= $N$1,IF(OFFSET(N244, -1, 0) = "", N244, ((L244 - N243) * $M$5) + N243), "")</f>
        <v/>
      </c>
      <c r="O244" s="7" t="str">
        <f aca="false">IF(N244&lt;&gt;"", L244 - N244, "")</f>
        <v/>
      </c>
    </row>
    <row collapsed="false" customFormat="false" customHeight="true" hidden="false" ht="14.4" outlineLevel="0" r="245">
      <c r="A245" s="8" t="n">
        <v>36909</v>
      </c>
      <c r="B245" s="4" t="n">
        <v>17.81</v>
      </c>
      <c r="C245" s="4" t="n">
        <v>18.75</v>
      </c>
      <c r="D245" s="4" t="n">
        <v>17.62</v>
      </c>
      <c r="E245" s="4" t="n">
        <v>18.69</v>
      </c>
      <c r="F245" s="4" t="n">
        <v>43822800</v>
      </c>
      <c r="G245" s="4" t="n">
        <v>9.31</v>
      </c>
      <c r="J245" s="9" t="n">
        <f aca="true">IF(ROW(E245) - 1 &gt;= $J$1,IF(OFFSET(I245, -1, 0) = "", I245, ((E245 - J244) * $I$4) + J244), "")</f>
        <v>0</v>
      </c>
      <c r="K245" s="9" t="n">
        <f aca="true">IF(ROW(E245) - 1 &gt;= $K$1,IF(OFFSET(J245, -1, 0) = "", J245, ((E245 - K244) * $I$6) + K244), "")</f>
        <v>0</v>
      </c>
      <c r="L245" s="6" t="str">
        <f aca="false">IF(K245&lt;&gt;"", J245-K245, "")</f>
        <v/>
      </c>
      <c r="N245" s="7" t="str">
        <f aca="true">IF(ROW(L245) - 1 &gt;= $N$1,IF(OFFSET(N245, -1, 0) = "", N245, ((L245 - N244) * $M$5) + N244), "")</f>
        <v/>
      </c>
      <c r="O245" s="7" t="str">
        <f aca="false">IF(N245&lt;&gt;"", L245 - N245, "")</f>
        <v/>
      </c>
    </row>
    <row collapsed="false" customFormat="false" customHeight="true" hidden="false" ht="14.4" outlineLevel="0" r="246">
      <c r="A246" s="8" t="n">
        <v>36910</v>
      </c>
      <c r="B246" s="4" t="n">
        <v>19.44</v>
      </c>
      <c r="C246" s="4" t="n">
        <v>19.56</v>
      </c>
      <c r="D246" s="4" t="n">
        <v>18.69</v>
      </c>
      <c r="E246" s="4" t="n">
        <v>19.5</v>
      </c>
      <c r="F246" s="4" t="n">
        <v>27748200</v>
      </c>
      <c r="G246" s="4" t="n">
        <v>9.71</v>
      </c>
      <c r="J246" s="9" t="n">
        <f aca="true">IF(ROW(E246) - 1 &gt;= $J$1,IF(OFFSET(I246, -1, 0) = "", I246, ((E246 - J245) * $I$4) + J245), "")</f>
        <v>0</v>
      </c>
      <c r="K246" s="9" t="n">
        <f aca="true">IF(ROW(E246) - 1 &gt;= $K$1,IF(OFFSET(J246, -1, 0) = "", J246, ((E246 - K245) * $I$6) + K245), "")</f>
        <v>0</v>
      </c>
      <c r="L246" s="6" t="str">
        <f aca="false">IF(K246&lt;&gt;"", J246-K246, "")</f>
        <v/>
      </c>
      <c r="N246" s="7" t="str">
        <f aca="true">IF(ROW(L246) - 1 &gt;= $N$1,IF(OFFSET(N246, -1, 0) = "", N246, ((L246 - N245) * $M$5) + N245), "")</f>
        <v/>
      </c>
      <c r="O246" s="7" t="str">
        <f aca="false">IF(N246&lt;&gt;"", L246 - N246, "")</f>
        <v/>
      </c>
    </row>
    <row collapsed="false" customFormat="false" customHeight="true" hidden="false" ht="14.4" outlineLevel="0" r="247">
      <c r="A247" s="8" t="n">
        <v>36913</v>
      </c>
      <c r="B247" s="4" t="n">
        <v>19.06</v>
      </c>
      <c r="C247" s="4" t="n">
        <v>19.62</v>
      </c>
      <c r="D247" s="4" t="n">
        <v>18.44</v>
      </c>
      <c r="E247" s="4" t="n">
        <v>19.25</v>
      </c>
      <c r="F247" s="4" t="n">
        <v>18551600</v>
      </c>
      <c r="G247" s="4" t="n">
        <v>9.58</v>
      </c>
      <c r="J247" s="9" t="n">
        <f aca="true">IF(ROW(E247) - 1 &gt;= $J$1,IF(OFFSET(I247, -1, 0) = "", I247, ((E247 - J246) * $I$4) + J246), "")</f>
        <v>0</v>
      </c>
      <c r="K247" s="9" t="n">
        <f aca="true">IF(ROW(E247) - 1 &gt;= $K$1,IF(OFFSET(J247, -1, 0) = "", J247, ((E247 - K246) * $I$6) + K246), "")</f>
        <v>0</v>
      </c>
      <c r="L247" s="6" t="str">
        <f aca="false">IF(K247&lt;&gt;"", J247-K247, "")</f>
        <v/>
      </c>
      <c r="N247" s="7" t="str">
        <f aca="true">IF(ROW(L247) - 1 &gt;= $N$1,IF(OFFSET(N247, -1, 0) = "", N247, ((L247 - N246) * $M$5) + N246), "")</f>
        <v/>
      </c>
      <c r="O247" s="7" t="str">
        <f aca="false">IF(N247&lt;&gt;"", L247 - N247, "")</f>
        <v/>
      </c>
    </row>
    <row collapsed="false" customFormat="false" customHeight="true" hidden="false" ht="14.4" outlineLevel="0" r="248">
      <c r="A248" s="8" t="n">
        <v>36914</v>
      </c>
      <c r="B248" s="4" t="n">
        <v>19.31</v>
      </c>
      <c r="C248" s="4" t="n">
        <v>20.94</v>
      </c>
      <c r="D248" s="4" t="n">
        <v>19.06</v>
      </c>
      <c r="E248" s="4" t="n">
        <v>20.5</v>
      </c>
      <c r="F248" s="4" t="n">
        <v>31418400</v>
      </c>
      <c r="G248" s="4" t="n">
        <v>10.21</v>
      </c>
      <c r="J248" s="9" t="n">
        <f aca="true">IF(ROW(E248) - 1 &gt;= $J$1,IF(OFFSET(I248, -1, 0) = "", I248, ((E248 - J247) * $I$4) + J247), "")</f>
        <v>0</v>
      </c>
      <c r="K248" s="9" t="n">
        <f aca="true">IF(ROW(E248) - 1 &gt;= $K$1,IF(OFFSET(J248, -1, 0) = "", J248, ((E248 - K247) * $I$6) + K247), "")</f>
        <v>0</v>
      </c>
      <c r="L248" s="6" t="str">
        <f aca="false">IF(K248&lt;&gt;"", J248-K248, "")</f>
        <v/>
      </c>
      <c r="N248" s="7" t="str">
        <f aca="true">IF(ROW(L248) - 1 &gt;= $N$1,IF(OFFSET(N248, -1, 0) = "", N248, ((L248 - N247) * $M$5) + N247), "")</f>
        <v/>
      </c>
      <c r="O248" s="7" t="str">
        <f aca="false">IF(N248&lt;&gt;"", L248 - N248, "")</f>
        <v/>
      </c>
    </row>
    <row collapsed="false" customFormat="false" customHeight="true" hidden="false" ht="14.4" outlineLevel="0" r="249">
      <c r="A249" s="8" t="n">
        <v>36915</v>
      </c>
      <c r="B249" s="4" t="n">
        <v>20.62</v>
      </c>
      <c r="C249" s="4" t="n">
        <v>20.69</v>
      </c>
      <c r="D249" s="4" t="n">
        <v>19.56</v>
      </c>
      <c r="E249" s="4" t="n">
        <v>20.5</v>
      </c>
      <c r="F249" s="4" t="n">
        <v>25616200</v>
      </c>
      <c r="G249" s="4" t="n">
        <v>10.21</v>
      </c>
      <c r="J249" s="9" t="n">
        <f aca="true">IF(ROW(E249) - 1 &gt;= $J$1,IF(OFFSET(I249, -1, 0) = "", I249, ((E249 - J248) * $I$4) + J248), "")</f>
        <v>0</v>
      </c>
      <c r="K249" s="9" t="n">
        <f aca="true">IF(ROW(E249) - 1 &gt;= $K$1,IF(OFFSET(J249, -1, 0) = "", J249, ((E249 - K248) * $I$6) + K248), "")</f>
        <v>0</v>
      </c>
      <c r="L249" s="6" t="str">
        <f aca="false">IF(K249&lt;&gt;"", J249-K249, "")</f>
        <v/>
      </c>
      <c r="N249" s="7" t="str">
        <f aca="true">IF(ROW(L249) - 1 &gt;= $N$1,IF(OFFSET(N249, -1, 0) = "", N249, ((L249 - N248) * $M$5) + N248), "")</f>
        <v/>
      </c>
      <c r="O249" s="7" t="str">
        <f aca="false">IF(N249&lt;&gt;"", L249 - N249, "")</f>
        <v/>
      </c>
    </row>
    <row collapsed="false" customFormat="false" customHeight="true" hidden="false" ht="14.4" outlineLevel="0" r="250">
      <c r="A250" s="8" t="n">
        <v>36916</v>
      </c>
      <c r="B250" s="4" t="n">
        <v>20.56</v>
      </c>
      <c r="C250" s="4" t="n">
        <v>20.56</v>
      </c>
      <c r="D250" s="4" t="n">
        <v>19.75</v>
      </c>
      <c r="E250" s="4" t="n">
        <v>19.94</v>
      </c>
      <c r="F250" s="4" t="n">
        <v>17495000</v>
      </c>
      <c r="G250" s="4" t="n">
        <v>9.93</v>
      </c>
      <c r="J250" s="9" t="n">
        <f aca="true">IF(ROW(E250) - 1 &gt;= $J$1,IF(OFFSET(I250, -1, 0) = "", I250, ((E250 - J249) * $I$4) + J249), "")</f>
        <v>0</v>
      </c>
      <c r="K250" s="9" t="n">
        <f aca="true">IF(ROW(E250) - 1 &gt;= $K$1,IF(OFFSET(J250, -1, 0) = "", J250, ((E250 - K249) * $I$6) + K249), "")</f>
        <v>0</v>
      </c>
      <c r="L250" s="6" t="str">
        <f aca="false">IF(K250&lt;&gt;"", J250-K250, "")</f>
        <v/>
      </c>
      <c r="N250" s="7" t="str">
        <f aca="true">IF(ROW(L250) - 1 &gt;= $N$1,IF(OFFSET(N250, -1, 0) = "", N250, ((L250 - N249) * $M$5) + N249), "")</f>
        <v/>
      </c>
      <c r="O250" s="7" t="str">
        <f aca="false">IF(N250&lt;&gt;"", L250 - N250, "")</f>
        <v/>
      </c>
    </row>
    <row collapsed="false" customFormat="false" customHeight="true" hidden="false" ht="14.4" outlineLevel="0" r="251">
      <c r="A251" s="8" t="n">
        <v>36917</v>
      </c>
      <c r="B251" s="4" t="n">
        <v>19.5</v>
      </c>
      <c r="C251" s="4" t="n">
        <v>19.81</v>
      </c>
      <c r="D251" s="4" t="n">
        <v>19.06</v>
      </c>
      <c r="E251" s="4" t="n">
        <v>19.56</v>
      </c>
      <c r="F251" s="4" t="n">
        <v>17245600</v>
      </c>
      <c r="G251" s="4" t="n">
        <v>9.74</v>
      </c>
      <c r="J251" s="9" t="n">
        <f aca="true">IF(ROW(E251) - 1 &gt;= $J$1,IF(OFFSET(I251, -1, 0) = "", I251, ((E251 - J250) * $I$4) + J250), "")</f>
        <v>0</v>
      </c>
      <c r="K251" s="9" t="n">
        <f aca="true">IF(ROW(E251) - 1 &gt;= $K$1,IF(OFFSET(J251, -1, 0) = "", J251, ((E251 - K250) * $I$6) + K250), "")</f>
        <v>0</v>
      </c>
      <c r="L251" s="6" t="str">
        <f aca="false">IF(K251&lt;&gt;"", J251-K251, "")</f>
        <v/>
      </c>
      <c r="N251" s="7" t="str">
        <f aca="true">IF(ROW(L251) - 1 &gt;= $N$1,IF(OFFSET(N251, -1, 0) = "", N251, ((L251 - N250) * $M$5) + N250), "")</f>
        <v/>
      </c>
      <c r="O251" s="7" t="str">
        <f aca="false">IF(N251&lt;&gt;"", L251 - N251, "")</f>
        <v/>
      </c>
    </row>
    <row collapsed="false" customFormat="false" customHeight="true" hidden="false" ht="14.4" outlineLevel="0" r="252">
      <c r="A252" s="8" t="n">
        <v>36920</v>
      </c>
      <c r="B252" s="4" t="n">
        <v>19.56</v>
      </c>
      <c r="C252" s="4" t="n">
        <v>21.75</v>
      </c>
      <c r="D252" s="4" t="n">
        <v>19.56</v>
      </c>
      <c r="E252" s="4" t="n">
        <v>21.69</v>
      </c>
      <c r="F252" s="4" t="n">
        <v>30562800</v>
      </c>
      <c r="G252" s="4" t="n">
        <v>10.8</v>
      </c>
      <c r="J252" s="9" t="n">
        <f aca="true">IF(ROW(E252) - 1 &gt;= $J$1,IF(OFFSET(I252, -1, 0) = "", I252, ((E252 - J251) * $I$4) + J251), "")</f>
        <v>0</v>
      </c>
      <c r="K252" s="9" t="n">
        <f aca="true">IF(ROW(E252) - 1 &gt;= $K$1,IF(OFFSET(J252, -1, 0) = "", J252, ((E252 - K251) * $I$6) + K251), "")</f>
        <v>0</v>
      </c>
      <c r="L252" s="6" t="str">
        <f aca="false">IF(K252&lt;&gt;"", J252-K252, "")</f>
        <v/>
      </c>
      <c r="N252" s="7" t="str">
        <f aca="true">IF(ROW(L252) - 1 &gt;= $N$1,IF(OFFSET(N252, -1, 0) = "", N252, ((L252 - N251) * $M$5) + N251), "")</f>
        <v/>
      </c>
      <c r="O252" s="7" t="str">
        <f aca="false">IF(N252&lt;&gt;"", L252 - N252, "")</f>
        <v/>
      </c>
    </row>
    <row collapsed="false" customFormat="false" customHeight="true" hidden="false" ht="14.4" outlineLevel="0" r="253">
      <c r="A253" s="8" t="n">
        <v>36921</v>
      </c>
      <c r="B253" s="4" t="n">
        <v>21.56</v>
      </c>
      <c r="C253" s="4" t="n">
        <v>22</v>
      </c>
      <c r="D253" s="4" t="n">
        <v>20.87</v>
      </c>
      <c r="E253" s="4" t="n">
        <v>21.75</v>
      </c>
      <c r="F253" s="4" t="n">
        <v>24734600</v>
      </c>
      <c r="G253" s="4" t="n">
        <v>10.83</v>
      </c>
      <c r="J253" s="9" t="n">
        <f aca="true">IF(ROW(E253) - 1 &gt;= $J$1,IF(OFFSET(I253, -1, 0) = "", I253, ((E253 - J252) * $I$4) + J252), "")</f>
        <v>0</v>
      </c>
      <c r="K253" s="9" t="n">
        <f aca="true">IF(ROW(E253) - 1 &gt;= $K$1,IF(OFFSET(J253, -1, 0) = "", J253, ((E253 - K252) * $I$6) + K252), "")</f>
        <v>0</v>
      </c>
      <c r="L253" s="6" t="str">
        <f aca="false">IF(K253&lt;&gt;"", J253-K253, "")</f>
        <v/>
      </c>
      <c r="N253" s="7" t="str">
        <f aca="true">IF(ROW(L253) - 1 &gt;= $N$1,IF(OFFSET(N253, -1, 0) = "", N253, ((L253 - N252) * $M$5) + N252), "")</f>
        <v/>
      </c>
      <c r="O253" s="7" t="str">
        <f aca="false">IF(N253&lt;&gt;"", L253 - N253, "")</f>
        <v/>
      </c>
    </row>
    <row collapsed="false" customFormat="false" customHeight="true" hidden="false" ht="14.4" outlineLevel="0" r="254">
      <c r="A254" s="8" t="n">
        <v>36922</v>
      </c>
      <c r="B254" s="4" t="n">
        <v>21.5</v>
      </c>
      <c r="C254" s="4" t="n">
        <v>22.5</v>
      </c>
      <c r="D254" s="4" t="n">
        <v>21.44</v>
      </c>
      <c r="E254" s="4" t="n">
        <v>21.62</v>
      </c>
      <c r="F254" s="4" t="n">
        <v>26106000</v>
      </c>
      <c r="G254" s="4" t="n">
        <v>10.76</v>
      </c>
      <c r="J254" s="9" t="n">
        <f aca="true">IF(ROW(E254) - 1 &gt;= $J$1,IF(OFFSET(I254, -1, 0) = "", I254, ((E254 - J253) * $I$4) + J253), "")</f>
        <v>0</v>
      </c>
      <c r="K254" s="9" t="n">
        <f aca="true">IF(ROW(E254) - 1 &gt;= $K$1,IF(OFFSET(J254, -1, 0) = "", J254, ((E254 - K253) * $I$6) + K253), "")</f>
        <v>0</v>
      </c>
      <c r="L254" s="6" t="str">
        <f aca="false">IF(K254&lt;&gt;"", J254-K254, "")</f>
        <v/>
      </c>
      <c r="N254" s="7" t="str">
        <f aca="true">IF(ROW(L254) - 1 &gt;= $N$1,IF(OFFSET(N254, -1, 0) = "", N254, ((L254 - N253) * $M$5) + N253), "")</f>
        <v/>
      </c>
      <c r="O254" s="7" t="str">
        <f aca="false">IF(N254&lt;&gt;"", L254 - N254, "")</f>
        <v/>
      </c>
    </row>
    <row collapsed="false" customFormat="false" customHeight="true" hidden="false" ht="14.4" outlineLevel="0" r="255">
      <c r="A255" s="8" t="n">
        <v>36923</v>
      </c>
      <c r="B255" s="4" t="n">
        <v>20.69</v>
      </c>
      <c r="C255" s="4" t="n">
        <v>21.5</v>
      </c>
      <c r="D255" s="4" t="n">
        <v>20.5</v>
      </c>
      <c r="E255" s="4" t="n">
        <v>21.12</v>
      </c>
      <c r="F255" s="4" t="n">
        <v>13205400</v>
      </c>
      <c r="G255" s="4" t="n">
        <v>10.51</v>
      </c>
      <c r="J255" s="9" t="n">
        <f aca="true">IF(ROW(E255) - 1 &gt;= $J$1,IF(OFFSET(I255, -1, 0) = "", I255, ((E255 - J254) * $I$4) + J254), "")</f>
        <v>0</v>
      </c>
      <c r="K255" s="9" t="n">
        <f aca="true">IF(ROW(E255) - 1 &gt;= $K$1,IF(OFFSET(J255, -1, 0) = "", J255, ((E255 - K254) * $I$6) + K254), "")</f>
        <v>0</v>
      </c>
      <c r="L255" s="6" t="str">
        <f aca="false">IF(K255&lt;&gt;"", J255-K255, "")</f>
        <v/>
      </c>
      <c r="N255" s="7" t="str">
        <f aca="true">IF(ROW(L255) - 1 &gt;= $N$1,IF(OFFSET(N255, -1, 0) = "", N255, ((L255 - N254) * $M$5) + N254), "")</f>
        <v/>
      </c>
      <c r="O255" s="7" t="str">
        <f aca="false">IF(N255&lt;&gt;"", L255 - N255, "")</f>
        <v/>
      </c>
    </row>
    <row collapsed="false" customFormat="false" customHeight="true" hidden="false" ht="14.4" outlineLevel="0" r="256">
      <c r="A256" s="8" t="n">
        <v>36924</v>
      </c>
      <c r="B256" s="4" t="n">
        <v>21.12</v>
      </c>
      <c r="C256" s="4" t="n">
        <v>21.94</v>
      </c>
      <c r="D256" s="4" t="n">
        <v>20.5</v>
      </c>
      <c r="E256" s="4" t="n">
        <v>20.62</v>
      </c>
      <c r="F256" s="4" t="n">
        <v>15263400</v>
      </c>
      <c r="G256" s="4" t="n">
        <v>10.27</v>
      </c>
      <c r="J256" s="9" t="n">
        <f aca="true">IF(ROW(E256) - 1 &gt;= $J$1,IF(OFFSET(I256, -1, 0) = "", I256, ((E256 - J255) * $I$4) + J255), "")</f>
        <v>0</v>
      </c>
      <c r="K256" s="9" t="n">
        <f aca="true">IF(ROW(E256) - 1 &gt;= $K$1,IF(OFFSET(J256, -1, 0) = "", J256, ((E256 - K255) * $I$6) + K255), "")</f>
        <v>0</v>
      </c>
      <c r="L256" s="6" t="str">
        <f aca="false">IF(K256&lt;&gt;"", J256-K256, "")</f>
        <v/>
      </c>
      <c r="N256" s="7" t="str">
        <f aca="true">IF(ROW(L256) - 1 &gt;= $N$1,IF(OFFSET(N256, -1, 0) = "", N256, ((L256 - N255) * $M$5) + N255), "")</f>
        <v/>
      </c>
      <c r="O256" s="7" t="str">
        <f aca="false">IF(N256&lt;&gt;"", L256 - N256, "")</f>
        <v/>
      </c>
    </row>
    <row collapsed="false" customFormat="false" customHeight="true" hidden="false" ht="14.4" outlineLevel="0" r="257">
      <c r="A257" s="8" t="n">
        <v>36927</v>
      </c>
      <c r="B257" s="4" t="n">
        <v>20.5</v>
      </c>
      <c r="C257" s="4" t="n">
        <v>20.56</v>
      </c>
      <c r="D257" s="4" t="n">
        <v>19.75</v>
      </c>
      <c r="E257" s="4" t="n">
        <v>20.19</v>
      </c>
      <c r="F257" s="4" t="n">
        <v>10228800</v>
      </c>
      <c r="G257" s="4" t="n">
        <v>10.05</v>
      </c>
      <c r="J257" s="9" t="n">
        <f aca="true">IF(ROW(E257) - 1 &gt;= $J$1,IF(OFFSET(I257, -1, 0) = "", I257, ((E257 - J256) * $I$4) + J256), "")</f>
        <v>0</v>
      </c>
      <c r="K257" s="9" t="n">
        <f aca="true">IF(ROW(E257) - 1 &gt;= $K$1,IF(OFFSET(J257, -1, 0) = "", J257, ((E257 - K256) * $I$6) + K256), "")</f>
        <v>0</v>
      </c>
      <c r="L257" s="6" t="str">
        <f aca="false">IF(K257&lt;&gt;"", J257-K257, "")</f>
        <v/>
      </c>
      <c r="N257" s="7" t="str">
        <f aca="true">IF(ROW(L257) - 1 &gt;= $N$1,IF(OFFSET(N257, -1, 0) = "", N257, ((L257 - N256) * $M$5) + N256), "")</f>
        <v/>
      </c>
      <c r="O257" s="7" t="str">
        <f aca="false">IF(N257&lt;&gt;"", L257 - N257, "")</f>
        <v/>
      </c>
    </row>
    <row collapsed="false" customFormat="false" customHeight="true" hidden="false" ht="14.4" outlineLevel="0" r="258">
      <c r="A258" s="8" t="n">
        <v>36928</v>
      </c>
      <c r="B258" s="4" t="n">
        <v>20.16</v>
      </c>
      <c r="C258" s="4" t="n">
        <v>21.39</v>
      </c>
      <c r="D258" s="4" t="n">
        <v>20</v>
      </c>
      <c r="E258" s="4" t="n">
        <v>21.12</v>
      </c>
      <c r="F258" s="4" t="n">
        <v>16528400</v>
      </c>
      <c r="G258" s="4" t="n">
        <v>10.51</v>
      </c>
      <c r="J258" s="9" t="n">
        <f aca="true">IF(ROW(E258) - 1 &gt;= $J$1,IF(OFFSET(I258, -1, 0) = "", I258, ((E258 - J257) * $I$4) + J257), "")</f>
        <v>0</v>
      </c>
      <c r="K258" s="9" t="n">
        <f aca="true">IF(ROW(E258) - 1 &gt;= $K$1,IF(OFFSET(J258, -1, 0) = "", J258, ((E258 - K257) * $I$6) + K257), "")</f>
        <v>0</v>
      </c>
      <c r="L258" s="6" t="str">
        <f aca="false">IF(K258&lt;&gt;"", J258-K258, "")</f>
        <v/>
      </c>
      <c r="N258" s="7" t="str">
        <f aca="true">IF(ROW(L258) - 1 &gt;= $N$1,IF(OFFSET(N258, -1, 0) = "", N258, ((L258 - N257) * $M$5) + N257), "")</f>
        <v/>
      </c>
      <c r="O258" s="7" t="str">
        <f aca="false">IF(N258&lt;&gt;"", L258 - N258, "")</f>
        <v/>
      </c>
    </row>
    <row collapsed="false" customFormat="false" customHeight="true" hidden="false" ht="14.4" outlineLevel="0" r="259">
      <c r="A259" s="8" t="n">
        <v>36929</v>
      </c>
      <c r="B259" s="4" t="n">
        <v>20.66</v>
      </c>
      <c r="C259" s="4" t="n">
        <v>20.87</v>
      </c>
      <c r="D259" s="4" t="n">
        <v>19.81</v>
      </c>
      <c r="E259" s="4" t="n">
        <v>20.75</v>
      </c>
      <c r="F259" s="4" t="n">
        <v>14071600</v>
      </c>
      <c r="G259" s="4" t="n">
        <v>10.33</v>
      </c>
      <c r="J259" s="9" t="n">
        <f aca="true">IF(ROW(E259) - 1 &gt;= $J$1,IF(OFFSET(I259, -1, 0) = "", I259, ((E259 - J258) * $I$4) + J258), "")</f>
        <v>0</v>
      </c>
      <c r="K259" s="9" t="n">
        <f aca="true">IF(ROW(E259) - 1 &gt;= $K$1,IF(OFFSET(J259, -1, 0) = "", J259, ((E259 - K258) * $I$6) + K258), "")</f>
        <v>0</v>
      </c>
      <c r="L259" s="6" t="str">
        <f aca="false">IF(K259&lt;&gt;"", J259-K259, "")</f>
        <v/>
      </c>
      <c r="N259" s="7" t="str">
        <f aca="true">IF(ROW(L259) - 1 &gt;= $N$1,IF(OFFSET(N259, -1, 0) = "", N259, ((L259 - N258) * $M$5) + N258), "")</f>
        <v/>
      </c>
      <c r="O259" s="7" t="str">
        <f aca="false">IF(N259&lt;&gt;"", L259 - N259, "")</f>
        <v/>
      </c>
    </row>
    <row collapsed="false" customFormat="false" customHeight="true" hidden="false" ht="14.4" outlineLevel="0" r="260">
      <c r="A260" s="8" t="n">
        <v>36930</v>
      </c>
      <c r="B260" s="4" t="n">
        <v>20.56</v>
      </c>
      <c r="C260" s="4" t="n">
        <v>21.06</v>
      </c>
      <c r="D260" s="4" t="n">
        <v>20.19</v>
      </c>
      <c r="E260" s="4" t="n">
        <v>20.75</v>
      </c>
      <c r="F260" s="4" t="n">
        <v>21585000</v>
      </c>
      <c r="G260" s="4" t="n">
        <v>10.33</v>
      </c>
      <c r="J260" s="9" t="n">
        <f aca="true">IF(ROW(E260) - 1 &gt;= $J$1,IF(OFFSET(I260, -1, 0) = "", I260, ((E260 - J259) * $I$4) + J259), "")</f>
        <v>0</v>
      </c>
      <c r="K260" s="9" t="n">
        <f aca="true">IF(ROW(E260) - 1 &gt;= $K$1,IF(OFFSET(J260, -1, 0) = "", J260, ((E260 - K259) * $I$6) + K259), "")</f>
        <v>0</v>
      </c>
      <c r="L260" s="6" t="str">
        <f aca="false">IF(K260&lt;&gt;"", J260-K260, "")</f>
        <v/>
      </c>
      <c r="N260" s="7" t="str">
        <f aca="true">IF(ROW(L260) - 1 &gt;= $N$1,IF(OFFSET(N260, -1, 0) = "", N260, ((L260 - N259) * $M$5) + N259), "")</f>
        <v/>
      </c>
      <c r="O260" s="7" t="str">
        <f aca="false">IF(N260&lt;&gt;"", L260 - N260, "")</f>
        <v/>
      </c>
    </row>
    <row collapsed="false" customFormat="false" customHeight="true" hidden="false" ht="14.4" outlineLevel="0" r="261">
      <c r="A261" s="8" t="n">
        <v>36931</v>
      </c>
      <c r="B261" s="4" t="n">
        <v>20.5</v>
      </c>
      <c r="C261" s="4" t="n">
        <v>20.81</v>
      </c>
      <c r="D261" s="4" t="n">
        <v>18.69</v>
      </c>
      <c r="E261" s="4" t="n">
        <v>19.12</v>
      </c>
      <c r="F261" s="4" t="n">
        <v>21082600</v>
      </c>
      <c r="G261" s="4" t="n">
        <v>9.52</v>
      </c>
      <c r="J261" s="9" t="n">
        <f aca="true">IF(ROW(E261) - 1 &gt;= $J$1,IF(OFFSET(I261, -1, 0) = "", I261, ((E261 - J260) * $I$4) + J260), "")</f>
        <v>0</v>
      </c>
      <c r="K261" s="9" t="n">
        <f aca="true">IF(ROW(E261) - 1 &gt;= $K$1,IF(OFFSET(J261, -1, 0) = "", J261, ((E261 - K260) * $I$6) + K260), "")</f>
        <v>0</v>
      </c>
      <c r="L261" s="6" t="str">
        <f aca="false">IF(K261&lt;&gt;"", J261-K261, "")</f>
        <v/>
      </c>
      <c r="N261" s="7" t="str">
        <f aca="true">IF(ROW(L261) - 1 &gt;= $N$1,IF(OFFSET(N261, -1, 0) = "", N261, ((L261 - N260) * $M$5) + N260), "")</f>
        <v/>
      </c>
      <c r="O261" s="7" t="str">
        <f aca="false">IF(N261&lt;&gt;"", L261 - N261, "")</f>
        <v/>
      </c>
    </row>
    <row collapsed="false" customFormat="false" customHeight="true" hidden="false" ht="14.4" outlineLevel="0" r="262">
      <c r="A262" s="8" t="n">
        <v>36934</v>
      </c>
      <c r="B262" s="4" t="n">
        <v>19.06</v>
      </c>
      <c r="C262" s="4" t="n">
        <v>20</v>
      </c>
      <c r="D262" s="4" t="n">
        <v>18.81</v>
      </c>
      <c r="E262" s="4" t="n">
        <v>19.69</v>
      </c>
      <c r="F262" s="4" t="n">
        <v>9795600</v>
      </c>
      <c r="G262" s="4" t="n">
        <v>9.8</v>
      </c>
      <c r="J262" s="9" t="n">
        <f aca="true">IF(ROW(E262) - 1 &gt;= $J$1,IF(OFFSET(I262, -1, 0) = "", I262, ((E262 - J261) * $I$4) + J261), "")</f>
        <v>0</v>
      </c>
      <c r="K262" s="9" t="n">
        <f aca="true">IF(ROW(E262) - 1 &gt;= $K$1,IF(OFFSET(J262, -1, 0) = "", J262, ((E262 - K261) * $I$6) + K261), "")</f>
        <v>0</v>
      </c>
      <c r="L262" s="6" t="str">
        <f aca="false">IF(K262&lt;&gt;"", J262-K262, "")</f>
        <v/>
      </c>
      <c r="N262" s="7" t="str">
        <f aca="true">IF(ROW(L262) - 1 &gt;= $N$1,IF(OFFSET(N262, -1, 0) = "", N262, ((L262 - N261) * $M$5) + N261), "")</f>
        <v/>
      </c>
      <c r="O262" s="7" t="str">
        <f aca="false">IF(N262&lt;&gt;"", L262 - N262, "")</f>
        <v/>
      </c>
    </row>
    <row collapsed="false" customFormat="false" customHeight="true" hidden="false" ht="14.4" outlineLevel="0" r="263">
      <c r="A263" s="8" t="n">
        <v>36935</v>
      </c>
      <c r="B263" s="4" t="n">
        <v>19.94</v>
      </c>
      <c r="C263" s="4" t="n">
        <v>20.44</v>
      </c>
      <c r="D263" s="4" t="n">
        <v>19</v>
      </c>
      <c r="E263" s="4" t="n">
        <v>19.12</v>
      </c>
      <c r="F263" s="4" t="n">
        <v>8470600</v>
      </c>
      <c r="G263" s="4" t="n">
        <v>9.52</v>
      </c>
      <c r="J263" s="9" t="n">
        <f aca="true">IF(ROW(E263) - 1 &gt;= $J$1,IF(OFFSET(I263, -1, 0) = "", I263, ((E263 - J262) * $I$4) + J262), "")</f>
        <v>0</v>
      </c>
      <c r="K263" s="9" t="n">
        <f aca="true">IF(ROW(E263) - 1 &gt;= $K$1,IF(OFFSET(J263, -1, 0) = "", J263, ((E263 - K262) * $I$6) + K262), "")</f>
        <v>0</v>
      </c>
      <c r="L263" s="6" t="str">
        <f aca="false">IF(K263&lt;&gt;"", J263-K263, "")</f>
        <v/>
      </c>
      <c r="N263" s="7" t="str">
        <f aca="true">IF(ROW(L263) - 1 &gt;= $N$1,IF(OFFSET(N263, -1, 0) = "", N263, ((L263 - N262) * $M$5) + N262), "")</f>
        <v/>
      </c>
      <c r="O263" s="7" t="str">
        <f aca="false">IF(N263&lt;&gt;"", L263 - N263, "")</f>
        <v/>
      </c>
    </row>
    <row collapsed="false" customFormat="false" customHeight="true" hidden="false" ht="14.4" outlineLevel="0" r="264">
      <c r="A264" s="8" t="n">
        <v>36936</v>
      </c>
      <c r="B264" s="4" t="n">
        <v>19.19</v>
      </c>
      <c r="C264" s="4" t="n">
        <v>19.62</v>
      </c>
      <c r="D264" s="4" t="n">
        <v>18.5</v>
      </c>
      <c r="E264" s="4" t="n">
        <v>19.5</v>
      </c>
      <c r="F264" s="4" t="n">
        <v>11040000</v>
      </c>
      <c r="G264" s="4" t="n">
        <v>9.71</v>
      </c>
      <c r="J264" s="9" t="n">
        <f aca="true">IF(ROW(E264) - 1 &gt;= $J$1,IF(OFFSET(I264, -1, 0) = "", I264, ((E264 - J263) * $I$4) + J263), "")</f>
        <v>0</v>
      </c>
      <c r="K264" s="9" t="n">
        <f aca="true">IF(ROW(E264) - 1 &gt;= $K$1,IF(OFFSET(J264, -1, 0) = "", J264, ((E264 - K263) * $I$6) + K263), "")</f>
        <v>0</v>
      </c>
      <c r="L264" s="6" t="str">
        <f aca="false">IF(K264&lt;&gt;"", J264-K264, "")</f>
        <v/>
      </c>
      <c r="N264" s="7" t="str">
        <f aca="true">IF(ROW(L264) - 1 &gt;= $N$1,IF(OFFSET(N264, -1, 0) = "", N264, ((L264 - N263) * $M$5) + N263), "")</f>
        <v/>
      </c>
      <c r="O264" s="7" t="str">
        <f aca="false">IF(N264&lt;&gt;"", L264 - N264, "")</f>
        <v/>
      </c>
    </row>
    <row collapsed="false" customFormat="false" customHeight="true" hidden="false" ht="14.4" outlineLevel="0" r="265">
      <c r="A265" s="8" t="n">
        <v>36937</v>
      </c>
      <c r="B265" s="4" t="n">
        <v>19.69</v>
      </c>
      <c r="C265" s="4" t="n">
        <v>20.56</v>
      </c>
      <c r="D265" s="4" t="n">
        <v>19.69</v>
      </c>
      <c r="E265" s="4" t="n">
        <v>20.06</v>
      </c>
      <c r="F265" s="4" t="n">
        <v>11123200</v>
      </c>
      <c r="G265" s="4" t="n">
        <v>9.99</v>
      </c>
      <c r="J265" s="9" t="n">
        <f aca="true">IF(ROW(E265) - 1 &gt;= $J$1,IF(OFFSET(I265, -1, 0) = "", I265, ((E265 - J264) * $I$4) + J264), "")</f>
        <v>0</v>
      </c>
      <c r="K265" s="9" t="n">
        <f aca="true">IF(ROW(E265) - 1 &gt;= $K$1,IF(OFFSET(J265, -1, 0) = "", J265, ((E265 - K264) * $I$6) + K264), "")</f>
        <v>0</v>
      </c>
      <c r="L265" s="6" t="str">
        <f aca="false">IF(K265&lt;&gt;"", J265-K265, "")</f>
        <v/>
      </c>
      <c r="N265" s="7" t="str">
        <f aca="true">IF(ROW(L265) - 1 &gt;= $N$1,IF(OFFSET(N265, -1, 0) = "", N265, ((L265 - N264) * $M$5) + N264), "")</f>
        <v/>
      </c>
      <c r="O265" s="7" t="str">
        <f aca="false">IF(N265&lt;&gt;"", L265 - N265, "")</f>
        <v/>
      </c>
    </row>
    <row collapsed="false" customFormat="false" customHeight="true" hidden="false" ht="14.4" outlineLevel="0" r="266">
      <c r="A266" s="8" t="n">
        <v>36938</v>
      </c>
      <c r="B266" s="4" t="n">
        <v>19</v>
      </c>
      <c r="C266" s="4" t="n">
        <v>19.5</v>
      </c>
      <c r="D266" s="4" t="n">
        <v>18.75</v>
      </c>
      <c r="E266" s="4" t="n">
        <v>19</v>
      </c>
      <c r="F266" s="4" t="n">
        <v>9428400</v>
      </c>
      <c r="G266" s="4" t="n">
        <v>9.46</v>
      </c>
      <c r="J266" s="9" t="n">
        <f aca="true">IF(ROW(E266) - 1 &gt;= $J$1,IF(OFFSET(I266, -1, 0) = "", I266, ((E266 - J265) * $I$4) + J265), "")</f>
        <v>0</v>
      </c>
      <c r="K266" s="9" t="n">
        <f aca="true">IF(ROW(E266) - 1 &gt;= $K$1,IF(OFFSET(J266, -1, 0) = "", J266, ((E266 - K265) * $I$6) + K265), "")</f>
        <v>0</v>
      </c>
      <c r="L266" s="6" t="str">
        <f aca="false">IF(K266&lt;&gt;"", J266-K266, "")</f>
        <v/>
      </c>
      <c r="N266" s="7" t="str">
        <f aca="true">IF(ROW(L266) - 1 &gt;= $N$1,IF(OFFSET(N266, -1, 0) = "", N266, ((L266 - N265) * $M$5) + N265), "")</f>
        <v/>
      </c>
      <c r="O266" s="7" t="str">
        <f aca="false">IF(N266&lt;&gt;"", L266 - N266, "")</f>
        <v/>
      </c>
    </row>
    <row collapsed="false" customFormat="false" customHeight="true" hidden="false" ht="14.4" outlineLevel="0" r="267">
      <c r="A267" s="8" t="n">
        <v>36942</v>
      </c>
      <c r="B267" s="4" t="n">
        <v>19.19</v>
      </c>
      <c r="C267" s="4" t="n">
        <v>19.44</v>
      </c>
      <c r="D267" s="4" t="n">
        <v>18.19</v>
      </c>
      <c r="E267" s="4" t="n">
        <v>18.31</v>
      </c>
      <c r="F267" s="4" t="n">
        <v>11249600</v>
      </c>
      <c r="G267" s="4" t="n">
        <v>9.12</v>
      </c>
      <c r="J267" s="9" t="n">
        <f aca="true">IF(ROW(E267) - 1 &gt;= $J$1,IF(OFFSET(I267, -1, 0) = "", I267, ((E267 - J266) * $I$4) + J266), "")</f>
        <v>0</v>
      </c>
      <c r="K267" s="9" t="n">
        <f aca="true">IF(ROW(E267) - 1 &gt;= $K$1,IF(OFFSET(J267, -1, 0) = "", J267, ((E267 - K266) * $I$6) + K266), "")</f>
        <v>0</v>
      </c>
      <c r="L267" s="6" t="str">
        <f aca="false">IF(K267&lt;&gt;"", J267-K267, "")</f>
        <v/>
      </c>
      <c r="N267" s="7" t="str">
        <f aca="true">IF(ROW(L267) - 1 &gt;= $N$1,IF(OFFSET(N267, -1, 0) = "", N267, ((L267 - N266) * $M$5) + N266), "")</f>
        <v/>
      </c>
      <c r="O267" s="7" t="str">
        <f aca="false">IF(N267&lt;&gt;"", L267 - N267, "")</f>
        <v/>
      </c>
    </row>
    <row collapsed="false" customFormat="false" customHeight="true" hidden="false" ht="14.4" outlineLevel="0" r="268">
      <c r="A268" s="8" t="n">
        <v>36943</v>
      </c>
      <c r="B268" s="4" t="n">
        <v>18.25</v>
      </c>
      <c r="C268" s="4" t="n">
        <v>19.94</v>
      </c>
      <c r="D268" s="4" t="n">
        <v>18.25</v>
      </c>
      <c r="E268" s="4" t="n">
        <v>18.87</v>
      </c>
      <c r="F268" s="4" t="n">
        <v>13947800</v>
      </c>
      <c r="G268" s="4" t="n">
        <v>9.39</v>
      </c>
      <c r="J268" s="9" t="n">
        <f aca="true">IF(ROW(E268) - 1 &gt;= $J$1,IF(OFFSET(I268, -1, 0) = "", I268, ((E268 - J267) * $I$4) + J267), "")</f>
        <v>0</v>
      </c>
      <c r="K268" s="9" t="n">
        <f aca="true">IF(ROW(E268) - 1 &gt;= $K$1,IF(OFFSET(J268, -1, 0) = "", J268, ((E268 - K267) * $I$6) + K267), "")</f>
        <v>0</v>
      </c>
      <c r="L268" s="6" t="str">
        <f aca="false">IF(K268&lt;&gt;"", J268-K268, "")</f>
        <v/>
      </c>
      <c r="N268" s="7" t="str">
        <f aca="true">IF(ROW(L268) - 1 &gt;= $N$1,IF(OFFSET(N268, -1, 0) = "", N268, ((L268 - N267) * $M$5) + N267), "")</f>
        <v/>
      </c>
      <c r="O268" s="7" t="str">
        <f aca="false">IF(N268&lt;&gt;"", L268 - N268, "")</f>
        <v/>
      </c>
    </row>
    <row collapsed="false" customFormat="false" customHeight="true" hidden="false" ht="14.4" outlineLevel="0" r="269">
      <c r="A269" s="8" t="n">
        <v>36944</v>
      </c>
      <c r="B269" s="4" t="n">
        <v>19.06</v>
      </c>
      <c r="C269" s="4" t="n">
        <v>19.37</v>
      </c>
      <c r="D269" s="4" t="n">
        <v>18</v>
      </c>
      <c r="E269" s="4" t="n">
        <v>18.81</v>
      </c>
      <c r="F269" s="4" t="n">
        <v>15431200</v>
      </c>
      <c r="G269" s="4" t="n">
        <v>9.36</v>
      </c>
      <c r="J269" s="9" t="n">
        <f aca="true">IF(ROW(E269) - 1 &gt;= $J$1,IF(OFFSET(I269, -1, 0) = "", I269, ((E269 - J268) * $I$4) + J268), "")</f>
        <v>0</v>
      </c>
      <c r="K269" s="9" t="n">
        <f aca="true">IF(ROW(E269) - 1 &gt;= $K$1,IF(OFFSET(J269, -1, 0) = "", J269, ((E269 - K268) * $I$6) + K268), "")</f>
        <v>0</v>
      </c>
      <c r="L269" s="6" t="str">
        <f aca="false">IF(K269&lt;&gt;"", J269-K269, "")</f>
        <v/>
      </c>
      <c r="N269" s="7" t="str">
        <f aca="true">IF(ROW(L269) - 1 &gt;= $N$1,IF(OFFSET(N269, -1, 0) = "", N269, ((L269 - N268) * $M$5) + N268), "")</f>
        <v/>
      </c>
      <c r="O269" s="7" t="str">
        <f aca="false">IF(N269&lt;&gt;"", L269 - N269, "")</f>
        <v/>
      </c>
    </row>
    <row collapsed="false" customFormat="false" customHeight="true" hidden="false" ht="14.4" outlineLevel="0" r="270">
      <c r="A270" s="8" t="n">
        <v>36945</v>
      </c>
      <c r="B270" s="4" t="n">
        <v>18.62</v>
      </c>
      <c r="C270" s="4" t="n">
        <v>18.87</v>
      </c>
      <c r="D270" s="4" t="n">
        <v>18.25</v>
      </c>
      <c r="E270" s="4" t="n">
        <v>18.81</v>
      </c>
      <c r="F270" s="4" t="n">
        <v>10503800</v>
      </c>
      <c r="G270" s="4" t="n">
        <v>9.36</v>
      </c>
      <c r="J270" s="9" t="n">
        <f aca="true">IF(ROW(E270) - 1 &gt;= $J$1,IF(OFFSET(I270, -1, 0) = "", I270, ((E270 - J269) * $I$4) + J269), "")</f>
        <v>0</v>
      </c>
      <c r="K270" s="9" t="n">
        <f aca="true">IF(ROW(E270) - 1 &gt;= $K$1,IF(OFFSET(J270, -1, 0) = "", J270, ((E270 - K269) * $I$6) + K269), "")</f>
        <v>0</v>
      </c>
      <c r="L270" s="6" t="str">
        <f aca="false">IF(K270&lt;&gt;"", J270-K270, "")</f>
        <v/>
      </c>
      <c r="N270" s="7" t="str">
        <f aca="true">IF(ROW(L270) - 1 &gt;= $N$1,IF(OFFSET(N270, -1, 0) = "", N270, ((L270 - N269) * $M$5) + N269), "")</f>
        <v/>
      </c>
      <c r="O270" s="7" t="str">
        <f aca="false">IF(N270&lt;&gt;"", L270 - N270, "")</f>
        <v/>
      </c>
    </row>
    <row collapsed="false" customFormat="false" customHeight="true" hidden="false" ht="14.4" outlineLevel="0" r="271">
      <c r="A271" s="8" t="n">
        <v>36948</v>
      </c>
      <c r="B271" s="4" t="n">
        <v>19.06</v>
      </c>
      <c r="C271" s="4" t="n">
        <v>19.69</v>
      </c>
      <c r="D271" s="4" t="n">
        <v>18.56</v>
      </c>
      <c r="E271" s="4" t="n">
        <v>19.5</v>
      </c>
      <c r="F271" s="4" t="n">
        <v>7380000</v>
      </c>
      <c r="G271" s="4" t="n">
        <v>9.71</v>
      </c>
      <c r="J271" s="9" t="n">
        <f aca="true">IF(ROW(E271) - 1 &gt;= $J$1,IF(OFFSET(I271, -1, 0) = "", I271, ((E271 - J270) * $I$4) + J270), "")</f>
        <v>0</v>
      </c>
      <c r="K271" s="9" t="n">
        <f aca="true">IF(ROW(E271) - 1 &gt;= $K$1,IF(OFFSET(J271, -1, 0) = "", J271, ((E271 - K270) * $I$6) + K270), "")</f>
        <v>0</v>
      </c>
      <c r="L271" s="6" t="str">
        <f aca="false">IF(K271&lt;&gt;"", J271-K271, "")</f>
        <v/>
      </c>
      <c r="N271" s="7" t="str">
        <f aca="true">IF(ROW(L271) - 1 &gt;= $N$1,IF(OFFSET(N271, -1, 0) = "", N271, ((L271 - N270) * $M$5) + N270), "")</f>
        <v/>
      </c>
      <c r="O271" s="7" t="str">
        <f aca="false">IF(N271&lt;&gt;"", L271 - N271, "")</f>
        <v/>
      </c>
    </row>
    <row collapsed="false" customFormat="false" customHeight="true" hidden="false" ht="14.4" outlineLevel="0" r="272">
      <c r="A272" s="8" t="n">
        <v>36949</v>
      </c>
      <c r="B272" s="4" t="n">
        <v>19.28</v>
      </c>
      <c r="C272" s="4" t="n">
        <v>19.44</v>
      </c>
      <c r="D272" s="4" t="n">
        <v>18.69</v>
      </c>
      <c r="E272" s="4" t="n">
        <v>19.37</v>
      </c>
      <c r="F272" s="4" t="n">
        <v>12451000</v>
      </c>
      <c r="G272" s="4" t="n">
        <v>9.64</v>
      </c>
      <c r="J272" s="9" t="n">
        <f aca="true">IF(ROW(E272) - 1 &gt;= $J$1,IF(OFFSET(I272, -1, 0) = "", I272, ((E272 - J271) * $I$4) + J271), "")</f>
        <v>0</v>
      </c>
      <c r="K272" s="9" t="n">
        <f aca="true">IF(ROW(E272) - 1 &gt;= $K$1,IF(OFFSET(J272, -1, 0) = "", J272, ((E272 - K271) * $I$6) + K271), "")</f>
        <v>0</v>
      </c>
      <c r="L272" s="6" t="str">
        <f aca="false">IF(K272&lt;&gt;"", J272-K272, "")</f>
        <v/>
      </c>
      <c r="N272" s="7" t="str">
        <f aca="true">IF(ROW(L272) - 1 &gt;= $N$1,IF(OFFSET(N272, -1, 0) = "", N272, ((L272 - N271) * $M$5) + N271), "")</f>
        <v/>
      </c>
      <c r="O272" s="7" t="str">
        <f aca="false">IF(N272&lt;&gt;"", L272 - N272, "")</f>
        <v/>
      </c>
    </row>
    <row collapsed="false" customFormat="false" customHeight="true" hidden="false" ht="14.4" outlineLevel="0" r="273">
      <c r="A273" s="8" t="n">
        <v>36950</v>
      </c>
      <c r="B273" s="4" t="n">
        <v>19.37</v>
      </c>
      <c r="C273" s="4" t="n">
        <v>19.44</v>
      </c>
      <c r="D273" s="4" t="n">
        <v>18.12</v>
      </c>
      <c r="E273" s="4" t="n">
        <v>18.25</v>
      </c>
      <c r="F273" s="4" t="n">
        <v>18157600</v>
      </c>
      <c r="G273" s="4" t="n">
        <v>9.09</v>
      </c>
      <c r="J273" s="9" t="n">
        <f aca="true">IF(ROW(E273) - 1 &gt;= $J$1,IF(OFFSET(I273, -1, 0) = "", I273, ((E273 - J272) * $I$4) + J272), "")</f>
        <v>0</v>
      </c>
      <c r="K273" s="9" t="n">
        <f aca="true">IF(ROW(E273) - 1 &gt;= $K$1,IF(OFFSET(J273, -1, 0) = "", J273, ((E273 - K272) * $I$6) + K272), "")</f>
        <v>0</v>
      </c>
      <c r="L273" s="6" t="str">
        <f aca="false">IF(K273&lt;&gt;"", J273-K273, "")</f>
        <v/>
      </c>
      <c r="N273" s="7" t="str">
        <f aca="true">IF(ROW(L273) - 1 &gt;= $N$1,IF(OFFSET(N273, -1, 0) = "", N273, ((L273 - N272) * $M$5) + N272), "")</f>
        <v/>
      </c>
      <c r="O273" s="7" t="str">
        <f aca="false">IF(N273&lt;&gt;"", L273 - N273, "")</f>
        <v/>
      </c>
    </row>
    <row collapsed="false" customFormat="false" customHeight="true" hidden="false" ht="14.4" outlineLevel="0" r="274">
      <c r="A274" s="8" t="n">
        <v>36951</v>
      </c>
      <c r="B274" s="4" t="n">
        <v>17.81</v>
      </c>
      <c r="C274" s="4" t="n">
        <v>18.75</v>
      </c>
      <c r="D274" s="4" t="n">
        <v>17.19</v>
      </c>
      <c r="E274" s="4" t="n">
        <v>18.75</v>
      </c>
      <c r="F274" s="4" t="n">
        <v>11803400</v>
      </c>
      <c r="G274" s="4" t="n">
        <v>9.33</v>
      </c>
      <c r="J274" s="9" t="n">
        <f aca="true">IF(ROW(E274) - 1 &gt;= $J$1,IF(OFFSET(I274, -1, 0) = "", I274, ((E274 - J273) * $I$4) + J273), "")</f>
        <v>0</v>
      </c>
      <c r="K274" s="9" t="n">
        <f aca="true">IF(ROW(E274) - 1 &gt;= $K$1,IF(OFFSET(J274, -1, 0) = "", J274, ((E274 - K273) * $I$6) + K273), "")</f>
        <v>0</v>
      </c>
      <c r="L274" s="6" t="str">
        <f aca="false">IF(K274&lt;&gt;"", J274-K274, "")</f>
        <v/>
      </c>
      <c r="N274" s="7" t="str">
        <f aca="true">IF(ROW(L274) - 1 &gt;= $N$1,IF(OFFSET(N274, -1, 0) = "", N274, ((L274 - N273) * $M$5) + N273), "")</f>
        <v/>
      </c>
      <c r="O274" s="7" t="str">
        <f aca="false">IF(N274&lt;&gt;"", L274 - N274, "")</f>
        <v/>
      </c>
    </row>
    <row collapsed="false" customFormat="false" customHeight="true" hidden="false" ht="14.4" outlineLevel="0" r="275">
      <c r="A275" s="8" t="n">
        <v>36952</v>
      </c>
      <c r="B275" s="4" t="n">
        <v>18.31</v>
      </c>
      <c r="C275" s="4" t="n">
        <v>20.44</v>
      </c>
      <c r="D275" s="4" t="n">
        <v>18.25</v>
      </c>
      <c r="E275" s="4" t="n">
        <v>19.25</v>
      </c>
      <c r="F275" s="4" t="n">
        <v>14511200</v>
      </c>
      <c r="G275" s="4" t="n">
        <v>9.58</v>
      </c>
      <c r="J275" s="9" t="n">
        <f aca="true">IF(ROW(E275) - 1 &gt;= $J$1,IF(OFFSET(I275, -1, 0) = "", I275, ((E275 - J274) * $I$4) + J274), "")</f>
        <v>0</v>
      </c>
      <c r="K275" s="9" t="n">
        <f aca="true">IF(ROW(E275) - 1 &gt;= $K$1,IF(OFFSET(J275, -1, 0) = "", J275, ((E275 - K274) * $I$6) + K274), "")</f>
        <v>0</v>
      </c>
      <c r="L275" s="6" t="str">
        <f aca="false">IF(K275&lt;&gt;"", J275-K275, "")</f>
        <v/>
      </c>
      <c r="N275" s="7" t="str">
        <f aca="true">IF(ROW(L275) - 1 &gt;= $N$1,IF(OFFSET(N275, -1, 0) = "", N275, ((L275 - N274) * $M$5) + N274), "")</f>
        <v/>
      </c>
      <c r="O275" s="7" t="str">
        <f aca="false">IF(N275&lt;&gt;"", L275 - N275, "")</f>
        <v/>
      </c>
    </row>
    <row collapsed="false" customFormat="false" customHeight="true" hidden="false" ht="14.4" outlineLevel="0" r="276">
      <c r="A276" s="8" t="n">
        <v>36955</v>
      </c>
      <c r="B276" s="4" t="n">
        <v>19.37</v>
      </c>
      <c r="C276" s="4" t="n">
        <v>20.5</v>
      </c>
      <c r="D276" s="4" t="n">
        <v>19.25</v>
      </c>
      <c r="E276" s="4" t="n">
        <v>20.37</v>
      </c>
      <c r="F276" s="4" t="n">
        <v>11587600</v>
      </c>
      <c r="G276" s="4" t="n">
        <v>10.14</v>
      </c>
      <c r="J276" s="9" t="n">
        <f aca="true">IF(ROW(E276) - 1 &gt;= $J$1,IF(OFFSET(I276, -1, 0) = "", I276, ((E276 - J275) * $I$4) + J275), "")</f>
        <v>0</v>
      </c>
      <c r="K276" s="9" t="n">
        <f aca="true">IF(ROW(E276) - 1 &gt;= $K$1,IF(OFFSET(J276, -1, 0) = "", J276, ((E276 - K275) * $I$6) + K275), "")</f>
        <v>0</v>
      </c>
      <c r="L276" s="6" t="str">
        <f aca="false">IF(K276&lt;&gt;"", J276-K276, "")</f>
        <v/>
      </c>
      <c r="N276" s="7" t="str">
        <f aca="true">IF(ROW(L276) - 1 &gt;= $N$1,IF(OFFSET(N276, -1, 0) = "", N276, ((L276 - N275) * $M$5) + N275), "")</f>
        <v/>
      </c>
      <c r="O276" s="7" t="str">
        <f aca="false">IF(N276&lt;&gt;"", L276 - N276, "")</f>
        <v/>
      </c>
    </row>
    <row collapsed="false" customFormat="false" customHeight="true" hidden="false" ht="14.4" outlineLevel="0" r="277">
      <c r="A277" s="8" t="n">
        <v>36956</v>
      </c>
      <c r="B277" s="4" t="n">
        <v>20.72</v>
      </c>
      <c r="C277" s="4" t="n">
        <v>22.06</v>
      </c>
      <c r="D277" s="4" t="n">
        <v>20.69</v>
      </c>
      <c r="E277" s="4" t="n">
        <v>21.5</v>
      </c>
      <c r="F277" s="4" t="n">
        <v>26144600</v>
      </c>
      <c r="G277" s="4" t="n">
        <v>10.7</v>
      </c>
      <c r="J277" s="9" t="n">
        <f aca="true">IF(ROW(E277) - 1 &gt;= $J$1,IF(OFFSET(I277, -1, 0) = "", I277, ((E277 - J276) * $I$4) + J276), "")</f>
        <v>0</v>
      </c>
      <c r="K277" s="9" t="n">
        <f aca="true">IF(ROW(E277) - 1 &gt;= $K$1,IF(OFFSET(J277, -1, 0) = "", J277, ((E277 - K276) * $I$6) + K276), "")</f>
        <v>0</v>
      </c>
      <c r="L277" s="6" t="str">
        <f aca="false">IF(K277&lt;&gt;"", J277-K277, "")</f>
        <v/>
      </c>
      <c r="N277" s="7" t="str">
        <f aca="true">IF(ROW(L277) - 1 &gt;= $N$1,IF(OFFSET(N277, -1, 0) = "", N277, ((L277 - N276) * $M$5) + N276), "")</f>
        <v/>
      </c>
      <c r="O277" s="7" t="str">
        <f aca="false">IF(N277&lt;&gt;"", L277 - N277, "")</f>
        <v/>
      </c>
    </row>
    <row collapsed="false" customFormat="false" customHeight="true" hidden="false" ht="14.4" outlineLevel="0" r="278">
      <c r="A278" s="8" t="n">
        <v>36957</v>
      </c>
      <c r="B278" s="4" t="n">
        <v>21.31</v>
      </c>
      <c r="C278" s="4" t="n">
        <v>21.62</v>
      </c>
      <c r="D278" s="4" t="n">
        <v>20.75</v>
      </c>
      <c r="E278" s="4" t="n">
        <v>21.25</v>
      </c>
      <c r="F278" s="4" t="n">
        <v>14985600</v>
      </c>
      <c r="G278" s="4" t="n">
        <v>10.58</v>
      </c>
      <c r="J278" s="9" t="n">
        <f aca="true">IF(ROW(E278) - 1 &gt;= $J$1,IF(OFFSET(I278, -1, 0) = "", I278, ((E278 - J277) * $I$4) + J277), "")</f>
        <v>0</v>
      </c>
      <c r="K278" s="9" t="n">
        <f aca="true">IF(ROW(E278) - 1 &gt;= $K$1,IF(OFFSET(J278, -1, 0) = "", J278, ((E278 - K277) * $I$6) + K277), "")</f>
        <v>0</v>
      </c>
      <c r="L278" s="6" t="str">
        <f aca="false">IF(K278&lt;&gt;"", J278-K278, "")</f>
        <v/>
      </c>
      <c r="N278" s="7" t="str">
        <f aca="true">IF(ROW(L278) - 1 &gt;= $N$1,IF(OFFSET(N278, -1, 0) = "", N278, ((L278 - N277) * $M$5) + N277), "")</f>
        <v/>
      </c>
      <c r="O278" s="7" t="str">
        <f aca="false">IF(N278&lt;&gt;"", L278 - N278, "")</f>
        <v/>
      </c>
    </row>
    <row collapsed="false" customFormat="false" customHeight="true" hidden="false" ht="14.4" outlineLevel="0" r="279">
      <c r="A279" s="8" t="n">
        <v>36958</v>
      </c>
      <c r="B279" s="4" t="n">
        <v>20.69</v>
      </c>
      <c r="C279" s="4" t="n">
        <v>21.12</v>
      </c>
      <c r="D279" s="4" t="n">
        <v>20.44</v>
      </c>
      <c r="E279" s="4" t="n">
        <v>20.81</v>
      </c>
      <c r="F279" s="4" t="n">
        <v>7325600</v>
      </c>
      <c r="G279" s="4" t="n">
        <v>10.36</v>
      </c>
      <c r="J279" s="9" t="n">
        <f aca="true">IF(ROW(E279) - 1 &gt;= $J$1,IF(OFFSET(I279, -1, 0) = "", I279, ((E279 - J278) * $I$4) + J278), "")</f>
        <v>0</v>
      </c>
      <c r="K279" s="9" t="n">
        <f aca="true">IF(ROW(E279) - 1 &gt;= $K$1,IF(OFFSET(J279, -1, 0) = "", J279, ((E279 - K278) * $I$6) + K278), "")</f>
        <v>0</v>
      </c>
      <c r="L279" s="6" t="str">
        <f aca="false">IF(K279&lt;&gt;"", J279-K279, "")</f>
        <v/>
      </c>
      <c r="N279" s="7" t="str">
        <f aca="true">IF(ROW(L279) - 1 &gt;= $N$1,IF(OFFSET(N279, -1, 0) = "", N279, ((L279 - N278) * $M$5) + N278), "")</f>
        <v/>
      </c>
      <c r="O279" s="7" t="str">
        <f aca="false">IF(N279&lt;&gt;"", L279 - N279, "")</f>
        <v/>
      </c>
    </row>
    <row collapsed="false" customFormat="false" customHeight="true" hidden="false" ht="14.4" outlineLevel="0" r="280">
      <c r="A280" s="8" t="n">
        <v>36959</v>
      </c>
      <c r="B280" s="4" t="n">
        <v>20.62</v>
      </c>
      <c r="C280" s="4" t="n">
        <v>20.69</v>
      </c>
      <c r="D280" s="4" t="n">
        <v>20</v>
      </c>
      <c r="E280" s="4" t="n">
        <v>20.25</v>
      </c>
      <c r="F280" s="4" t="n">
        <v>10685400</v>
      </c>
      <c r="G280" s="4" t="n">
        <v>10.08</v>
      </c>
      <c r="J280" s="9" t="n">
        <f aca="true">IF(ROW(E280) - 1 &gt;= $J$1,IF(OFFSET(I280, -1, 0) = "", I280, ((E280 - J279) * $I$4) + J279), "")</f>
        <v>0</v>
      </c>
      <c r="K280" s="9" t="n">
        <f aca="true">IF(ROW(E280) - 1 &gt;= $K$1,IF(OFFSET(J280, -1, 0) = "", J280, ((E280 - K279) * $I$6) + K279), "")</f>
        <v>0</v>
      </c>
      <c r="L280" s="6" t="str">
        <f aca="false">IF(K280&lt;&gt;"", J280-K280, "")</f>
        <v/>
      </c>
      <c r="N280" s="7" t="str">
        <f aca="true">IF(ROW(L280) - 1 &gt;= $N$1,IF(OFFSET(N280, -1, 0) = "", N280, ((L280 - N279) * $M$5) + N279), "")</f>
        <v/>
      </c>
      <c r="O280" s="7" t="str">
        <f aca="false">IF(N280&lt;&gt;"", L280 - N280, "")</f>
        <v/>
      </c>
    </row>
    <row collapsed="false" customFormat="false" customHeight="true" hidden="false" ht="14.4" outlineLevel="0" r="281">
      <c r="A281" s="8" t="n">
        <v>36962</v>
      </c>
      <c r="B281" s="4" t="n">
        <v>19.69</v>
      </c>
      <c r="C281" s="4" t="n">
        <v>19.87</v>
      </c>
      <c r="D281" s="4" t="n">
        <v>18.12</v>
      </c>
      <c r="E281" s="4" t="n">
        <v>18.62</v>
      </c>
      <c r="F281" s="4" t="n">
        <v>13967800</v>
      </c>
      <c r="G281" s="4" t="n">
        <v>9.27</v>
      </c>
      <c r="J281" s="9" t="n">
        <f aca="true">IF(ROW(E281) - 1 &gt;= $J$1,IF(OFFSET(I281, -1, 0) = "", I281, ((E281 - J280) * $I$4) + J280), "")</f>
        <v>0</v>
      </c>
      <c r="K281" s="9" t="n">
        <f aca="true">IF(ROW(E281) - 1 &gt;= $K$1,IF(OFFSET(J281, -1, 0) = "", J281, ((E281 - K280) * $I$6) + K280), "")</f>
        <v>0</v>
      </c>
      <c r="L281" s="6" t="str">
        <f aca="false">IF(K281&lt;&gt;"", J281-K281, "")</f>
        <v/>
      </c>
      <c r="N281" s="7" t="str">
        <f aca="true">IF(ROW(L281) - 1 &gt;= $N$1,IF(OFFSET(N281, -1, 0) = "", N281, ((L281 - N280) * $M$5) + N280), "")</f>
        <v/>
      </c>
      <c r="O281" s="7" t="str">
        <f aca="false">IF(N281&lt;&gt;"", L281 - N281, "")</f>
        <v/>
      </c>
    </row>
    <row collapsed="false" customFormat="false" customHeight="true" hidden="false" ht="14.4" outlineLevel="0" r="282">
      <c r="A282" s="8" t="n">
        <v>36963</v>
      </c>
      <c r="B282" s="4" t="n">
        <v>18.87</v>
      </c>
      <c r="C282" s="4" t="n">
        <v>19.56</v>
      </c>
      <c r="D282" s="4" t="n">
        <v>18.19</v>
      </c>
      <c r="E282" s="4" t="n">
        <v>19.56</v>
      </c>
      <c r="F282" s="4" t="n">
        <v>15840600</v>
      </c>
      <c r="G282" s="4" t="n">
        <v>9.74</v>
      </c>
      <c r="J282" s="9" t="n">
        <f aca="true">IF(ROW(E282) - 1 &gt;= $J$1,IF(OFFSET(I282, -1, 0) = "", I282, ((E282 - J281) * $I$4) + J281), "")</f>
        <v>0</v>
      </c>
      <c r="K282" s="9" t="n">
        <f aca="true">IF(ROW(E282) - 1 &gt;= $K$1,IF(OFFSET(J282, -1, 0) = "", J282, ((E282 - K281) * $I$6) + K281), "")</f>
        <v>0</v>
      </c>
      <c r="L282" s="6" t="str">
        <f aca="false">IF(K282&lt;&gt;"", J282-K282, "")</f>
        <v/>
      </c>
      <c r="N282" s="7" t="str">
        <f aca="true">IF(ROW(L282) - 1 &gt;= $N$1,IF(OFFSET(N282, -1, 0) = "", N282, ((L282 - N281) * $M$5) + N281), "")</f>
        <v/>
      </c>
      <c r="O282" s="7" t="str">
        <f aca="false">IF(N282&lt;&gt;"", L282 - N282, "")</f>
        <v/>
      </c>
    </row>
    <row collapsed="false" customFormat="false" customHeight="true" hidden="false" ht="14.4" outlineLevel="0" r="283">
      <c r="A283" s="8" t="n">
        <v>36964</v>
      </c>
      <c r="B283" s="4" t="n">
        <v>18.5</v>
      </c>
      <c r="C283" s="4" t="n">
        <v>20.5</v>
      </c>
      <c r="D283" s="4" t="n">
        <v>18.44</v>
      </c>
      <c r="E283" s="4" t="n">
        <v>20.44</v>
      </c>
      <c r="F283" s="4" t="n">
        <v>17065400</v>
      </c>
      <c r="G283" s="4" t="n">
        <v>10.18</v>
      </c>
      <c r="J283" s="9" t="n">
        <f aca="true">IF(ROW(E283) - 1 &gt;= $J$1,IF(OFFSET(I283, -1, 0) = "", I283, ((E283 - J282) * $I$4) + J282), "")</f>
        <v>0</v>
      </c>
      <c r="K283" s="9" t="n">
        <f aca="true">IF(ROW(E283) - 1 &gt;= $K$1,IF(OFFSET(J283, -1, 0) = "", J283, ((E283 - K282) * $I$6) + K282), "")</f>
        <v>0</v>
      </c>
      <c r="L283" s="6" t="str">
        <f aca="false">IF(K283&lt;&gt;"", J283-K283, "")</f>
        <v/>
      </c>
      <c r="N283" s="7" t="str">
        <f aca="true">IF(ROW(L283) - 1 &gt;= $N$1,IF(OFFSET(N283, -1, 0) = "", N283, ((L283 - N282) * $M$5) + N282), "")</f>
        <v/>
      </c>
      <c r="O283" s="7" t="str">
        <f aca="false">IF(N283&lt;&gt;"", L283 - N283, "")</f>
        <v/>
      </c>
    </row>
    <row collapsed="false" customFormat="false" customHeight="true" hidden="false" ht="14.4" outlineLevel="0" r="284">
      <c r="A284" s="8" t="n">
        <v>36965</v>
      </c>
      <c r="B284" s="4" t="n">
        <v>20.87</v>
      </c>
      <c r="C284" s="4" t="n">
        <v>21.37</v>
      </c>
      <c r="D284" s="4" t="n">
        <v>19.69</v>
      </c>
      <c r="E284" s="4" t="n">
        <v>19.69</v>
      </c>
      <c r="F284" s="4" t="n">
        <v>18906600</v>
      </c>
      <c r="G284" s="4" t="n">
        <v>9.8</v>
      </c>
      <c r="J284" s="9" t="n">
        <f aca="true">IF(ROW(E284) - 1 &gt;= $J$1,IF(OFFSET(I284, -1, 0) = "", I284, ((E284 - J283) * $I$4) + J283), "")</f>
        <v>0</v>
      </c>
      <c r="K284" s="9" t="n">
        <f aca="true">IF(ROW(E284) - 1 &gt;= $K$1,IF(OFFSET(J284, -1, 0) = "", J284, ((E284 - K283) * $I$6) + K283), "")</f>
        <v>0</v>
      </c>
      <c r="L284" s="6" t="str">
        <f aca="false">IF(K284&lt;&gt;"", J284-K284, "")</f>
        <v/>
      </c>
      <c r="N284" s="7" t="str">
        <f aca="true">IF(ROW(L284) - 1 &gt;= $N$1,IF(OFFSET(N284, -1, 0) = "", N284, ((L284 - N283) * $M$5) + N283), "")</f>
        <v/>
      </c>
      <c r="O284" s="7" t="str">
        <f aca="false">IF(N284&lt;&gt;"", L284 - N284, "")</f>
        <v/>
      </c>
    </row>
    <row collapsed="false" customFormat="false" customHeight="true" hidden="false" ht="14.4" outlineLevel="0" r="285">
      <c r="A285" s="8" t="n">
        <v>36966</v>
      </c>
      <c r="B285" s="4" t="n">
        <v>19</v>
      </c>
      <c r="C285" s="4" t="n">
        <v>20.31</v>
      </c>
      <c r="D285" s="4" t="n">
        <v>18.87</v>
      </c>
      <c r="E285" s="4" t="n">
        <v>19.62</v>
      </c>
      <c r="F285" s="4" t="n">
        <v>16806600</v>
      </c>
      <c r="G285" s="4" t="n">
        <v>9.77</v>
      </c>
      <c r="J285" s="9" t="n">
        <f aca="true">IF(ROW(E285) - 1 &gt;= $J$1,IF(OFFSET(I285, -1, 0) = "", I285, ((E285 - J284) * $I$4) + J284), "")</f>
        <v>0</v>
      </c>
      <c r="K285" s="9" t="n">
        <f aca="true">IF(ROW(E285) - 1 &gt;= $K$1,IF(OFFSET(J285, -1, 0) = "", J285, ((E285 - K284) * $I$6) + K284), "")</f>
        <v>0</v>
      </c>
      <c r="L285" s="6" t="str">
        <f aca="false">IF(K285&lt;&gt;"", J285-K285, "")</f>
        <v/>
      </c>
      <c r="N285" s="7" t="str">
        <f aca="true">IF(ROW(L285) - 1 &gt;= $N$1,IF(OFFSET(N285, -1, 0) = "", N285, ((L285 - N284) * $M$5) + N284), "")</f>
        <v/>
      </c>
      <c r="O285" s="7" t="str">
        <f aca="false">IF(N285&lt;&gt;"", L285 - N285, "")</f>
        <v/>
      </c>
    </row>
    <row collapsed="false" customFormat="false" customHeight="true" hidden="false" ht="14.4" outlineLevel="0" r="286">
      <c r="A286" s="8" t="n">
        <v>36969</v>
      </c>
      <c r="B286" s="4" t="n">
        <v>19.75</v>
      </c>
      <c r="C286" s="4" t="n">
        <v>20.62</v>
      </c>
      <c r="D286" s="4" t="n">
        <v>19.5</v>
      </c>
      <c r="E286" s="4" t="n">
        <v>20.56</v>
      </c>
      <c r="F286" s="4" t="n">
        <v>12722800</v>
      </c>
      <c r="G286" s="4" t="n">
        <v>10.24</v>
      </c>
      <c r="J286" s="9" t="n">
        <f aca="true">IF(ROW(E286) - 1 &gt;= $J$1,IF(OFFSET(I286, -1, 0) = "", I286, ((E286 - J285) * $I$4) + J285), "")</f>
        <v>0</v>
      </c>
      <c r="K286" s="9" t="n">
        <f aca="true">IF(ROW(E286) - 1 &gt;= $K$1,IF(OFFSET(J286, -1, 0) = "", J286, ((E286 - K285) * $I$6) + K285), "")</f>
        <v>0</v>
      </c>
      <c r="L286" s="6" t="str">
        <f aca="false">IF(K286&lt;&gt;"", J286-K286, "")</f>
        <v/>
      </c>
      <c r="N286" s="7" t="str">
        <f aca="true">IF(ROW(L286) - 1 &gt;= $N$1,IF(OFFSET(N286, -1, 0) = "", N286, ((L286 - N285) * $M$5) + N285), "")</f>
        <v/>
      </c>
      <c r="O286" s="7" t="str">
        <f aca="false">IF(N286&lt;&gt;"", L286 - N286, "")</f>
        <v/>
      </c>
    </row>
    <row collapsed="false" customFormat="false" customHeight="true" hidden="false" ht="14.4" outlineLevel="0" r="287">
      <c r="A287" s="8" t="n">
        <v>36970</v>
      </c>
      <c r="B287" s="4" t="n">
        <v>20.72</v>
      </c>
      <c r="C287" s="4" t="n">
        <v>20.94</v>
      </c>
      <c r="D287" s="4" t="n">
        <v>19.69</v>
      </c>
      <c r="E287" s="4" t="n">
        <v>19.69</v>
      </c>
      <c r="F287" s="4" t="n">
        <v>17833800</v>
      </c>
      <c r="G287" s="4" t="n">
        <v>9.8</v>
      </c>
      <c r="J287" s="9" t="n">
        <f aca="true">IF(ROW(E287) - 1 &gt;= $J$1,IF(OFFSET(I287, -1, 0) = "", I287, ((E287 - J286) * $I$4) + J286), "")</f>
        <v>0</v>
      </c>
      <c r="K287" s="9" t="n">
        <f aca="true">IF(ROW(E287) - 1 &gt;= $K$1,IF(OFFSET(J287, -1, 0) = "", J287, ((E287 - K286) * $I$6) + K286), "")</f>
        <v>0</v>
      </c>
      <c r="L287" s="6" t="str">
        <f aca="false">IF(K287&lt;&gt;"", J287-K287, "")</f>
        <v/>
      </c>
      <c r="N287" s="7" t="str">
        <f aca="true">IF(ROW(L287) - 1 &gt;= $N$1,IF(OFFSET(N287, -1, 0) = "", N287, ((L287 - N286) * $M$5) + N286), "")</f>
        <v/>
      </c>
      <c r="O287" s="7" t="str">
        <f aca="false">IF(N287&lt;&gt;"", L287 - N287, "")</f>
        <v/>
      </c>
    </row>
    <row collapsed="false" customFormat="false" customHeight="true" hidden="false" ht="14.4" outlineLevel="0" r="288">
      <c r="A288" s="8" t="n">
        <v>36971</v>
      </c>
      <c r="B288" s="4" t="n">
        <v>19.78</v>
      </c>
      <c r="C288" s="4" t="n">
        <v>20.87</v>
      </c>
      <c r="D288" s="4" t="n">
        <v>19.37</v>
      </c>
      <c r="E288" s="4" t="n">
        <v>20.12</v>
      </c>
      <c r="F288" s="4" t="n">
        <v>13265400</v>
      </c>
      <c r="G288" s="4" t="n">
        <v>10.02</v>
      </c>
      <c r="J288" s="9" t="n">
        <f aca="true">IF(ROW(E288) - 1 &gt;= $J$1,IF(OFFSET(I288, -1, 0) = "", I288, ((E288 - J287) * $I$4) + J287), "")</f>
        <v>0</v>
      </c>
      <c r="K288" s="9" t="n">
        <f aca="true">IF(ROW(E288) - 1 &gt;= $K$1,IF(OFFSET(J288, -1, 0) = "", J288, ((E288 - K287) * $I$6) + K287), "")</f>
        <v>0</v>
      </c>
      <c r="L288" s="6" t="str">
        <f aca="false">IF(K288&lt;&gt;"", J288-K288, "")</f>
        <v/>
      </c>
      <c r="N288" s="7" t="str">
        <f aca="true">IF(ROW(L288) - 1 &gt;= $N$1,IF(OFFSET(N288, -1, 0) = "", N288, ((L288 - N287) * $M$5) + N287), "")</f>
        <v/>
      </c>
      <c r="O288" s="7" t="str">
        <f aca="false">IF(N288&lt;&gt;"", L288 - N288, "")</f>
        <v/>
      </c>
    </row>
    <row collapsed="false" customFormat="false" customHeight="true" hidden="false" ht="14.4" outlineLevel="0" r="289">
      <c r="A289" s="8" t="n">
        <v>36972</v>
      </c>
      <c r="B289" s="4" t="n">
        <v>20.37</v>
      </c>
      <c r="C289" s="4" t="n">
        <v>21.75</v>
      </c>
      <c r="D289" s="4" t="n">
        <v>20.19</v>
      </c>
      <c r="E289" s="4" t="n">
        <v>21.62</v>
      </c>
      <c r="F289" s="4" t="n">
        <v>25839000</v>
      </c>
      <c r="G289" s="4" t="n">
        <v>10.76</v>
      </c>
      <c r="J289" s="9" t="n">
        <f aca="true">IF(ROW(E289) - 1 &gt;= $J$1,IF(OFFSET(I289, -1, 0) = "", I289, ((E289 - J288) * $I$4) + J288), "")</f>
        <v>0</v>
      </c>
      <c r="K289" s="9" t="n">
        <f aca="true">IF(ROW(E289) - 1 &gt;= $K$1,IF(OFFSET(J289, -1, 0) = "", J289, ((E289 - K288) * $I$6) + K288), "")</f>
        <v>0</v>
      </c>
      <c r="L289" s="6" t="str">
        <f aca="false">IF(K289&lt;&gt;"", J289-K289, "")</f>
        <v/>
      </c>
      <c r="N289" s="7" t="str">
        <f aca="true">IF(ROW(L289) - 1 &gt;= $N$1,IF(OFFSET(N289, -1, 0) = "", N289, ((L289 - N288) * $M$5) + N288), "")</f>
        <v/>
      </c>
      <c r="O289" s="7" t="str">
        <f aca="false">IF(N289&lt;&gt;"", L289 - N289, "")</f>
        <v/>
      </c>
    </row>
    <row collapsed="false" customFormat="false" customHeight="true" hidden="false" ht="14.4" outlineLevel="0" r="290">
      <c r="A290" s="8" t="n">
        <v>36973</v>
      </c>
      <c r="B290" s="4" t="n">
        <v>22.06</v>
      </c>
      <c r="C290" s="4" t="n">
        <v>23.56</v>
      </c>
      <c r="D290" s="4" t="n">
        <v>22</v>
      </c>
      <c r="E290" s="4" t="n">
        <v>23</v>
      </c>
      <c r="F290" s="4" t="n">
        <v>33749400</v>
      </c>
      <c r="G290" s="4" t="n">
        <v>11.45</v>
      </c>
      <c r="J290" s="9" t="n">
        <f aca="true">IF(ROW(E290) - 1 &gt;= $J$1,IF(OFFSET(I290, -1, 0) = "", I290, ((E290 - J289) * $I$4) + J289), "")</f>
        <v>0</v>
      </c>
      <c r="K290" s="9" t="n">
        <f aca="true">IF(ROW(E290) - 1 &gt;= $K$1,IF(OFFSET(J290, -1, 0) = "", J290, ((E290 - K289) * $I$6) + K289), "")</f>
        <v>0</v>
      </c>
      <c r="L290" s="6" t="str">
        <f aca="false">IF(K290&lt;&gt;"", J290-K290, "")</f>
        <v/>
      </c>
      <c r="N290" s="7" t="str">
        <f aca="true">IF(ROW(L290) - 1 &gt;= $N$1,IF(OFFSET(N290, -1, 0) = "", N290, ((L290 - N289) * $M$5) + N289), "")</f>
        <v/>
      </c>
      <c r="O290" s="7" t="str">
        <f aca="false">IF(N290&lt;&gt;"", L290 - N290, "")</f>
        <v/>
      </c>
    </row>
    <row collapsed="false" customFormat="false" customHeight="true" hidden="false" ht="14.4" outlineLevel="0" r="291">
      <c r="A291" s="8" t="n">
        <v>36976</v>
      </c>
      <c r="B291" s="4" t="n">
        <v>23.13</v>
      </c>
      <c r="C291" s="4" t="n">
        <v>23.75</v>
      </c>
      <c r="D291" s="4" t="n">
        <v>21.13</v>
      </c>
      <c r="E291" s="4" t="n">
        <v>21.78</v>
      </c>
      <c r="F291" s="4" t="n">
        <v>26230400</v>
      </c>
      <c r="G291" s="4" t="n">
        <v>10.84</v>
      </c>
      <c r="J291" s="9" t="n">
        <f aca="true">IF(ROW(E291) - 1 &gt;= $J$1,IF(OFFSET(I291, -1, 0) = "", I291, ((E291 - J290) * $I$4) + J290), "")</f>
        <v>0</v>
      </c>
      <c r="K291" s="9" t="n">
        <f aca="true">IF(ROW(E291) - 1 &gt;= $K$1,IF(OFFSET(J291, -1, 0) = "", J291, ((E291 - K290) * $I$6) + K290), "")</f>
        <v>0</v>
      </c>
      <c r="L291" s="6" t="str">
        <f aca="false">IF(K291&lt;&gt;"", J291-K291, "")</f>
        <v/>
      </c>
      <c r="N291" s="7" t="str">
        <f aca="true">IF(ROW(L291) - 1 &gt;= $N$1,IF(OFFSET(N291, -1, 0) = "", N291, ((L291 - N290) * $M$5) + N290), "")</f>
        <v/>
      </c>
      <c r="O291" s="7" t="str">
        <f aca="false">IF(N291&lt;&gt;"", L291 - N291, "")</f>
        <v/>
      </c>
    </row>
    <row collapsed="false" customFormat="false" customHeight="true" hidden="false" ht="14.4" outlineLevel="0" r="292">
      <c r="A292" s="8" t="n">
        <v>36977</v>
      </c>
      <c r="B292" s="4" t="n">
        <v>21.94</v>
      </c>
      <c r="C292" s="4" t="n">
        <v>23.05</v>
      </c>
      <c r="D292" s="4" t="n">
        <v>21.9</v>
      </c>
      <c r="E292" s="4" t="n">
        <v>22.87</v>
      </c>
      <c r="F292" s="4" t="n">
        <v>19422200</v>
      </c>
      <c r="G292" s="4" t="n">
        <v>11.39</v>
      </c>
      <c r="J292" s="9" t="n">
        <f aca="true">IF(ROW(E292) - 1 &gt;= $J$1,IF(OFFSET(I292, -1, 0) = "", I292, ((E292 - J291) * $I$4) + J291), "")</f>
        <v>0</v>
      </c>
      <c r="K292" s="9" t="n">
        <f aca="true">IF(ROW(E292) - 1 &gt;= $K$1,IF(OFFSET(J292, -1, 0) = "", J292, ((E292 - K291) * $I$6) + K291), "")</f>
        <v>0</v>
      </c>
      <c r="L292" s="6" t="str">
        <f aca="false">IF(K292&lt;&gt;"", J292-K292, "")</f>
        <v/>
      </c>
      <c r="N292" s="7" t="str">
        <f aca="true">IF(ROW(L292) - 1 &gt;= $N$1,IF(OFFSET(N292, -1, 0) = "", N292, ((L292 - N291) * $M$5) + N291), "")</f>
        <v/>
      </c>
      <c r="O292" s="7" t="str">
        <f aca="false">IF(N292&lt;&gt;"", L292 - N292, "")</f>
        <v/>
      </c>
    </row>
    <row collapsed="false" customFormat="false" customHeight="true" hidden="false" ht="14.4" outlineLevel="0" r="293">
      <c r="A293" s="8" t="n">
        <v>36978</v>
      </c>
      <c r="B293" s="4" t="n">
        <v>22.08</v>
      </c>
      <c r="C293" s="4" t="n">
        <v>22.5</v>
      </c>
      <c r="D293" s="4" t="n">
        <v>21.5</v>
      </c>
      <c r="E293" s="4" t="n">
        <v>22.17</v>
      </c>
      <c r="F293" s="4" t="n">
        <v>20880800</v>
      </c>
      <c r="G293" s="4" t="n">
        <v>11.04</v>
      </c>
      <c r="J293" s="9" t="n">
        <f aca="true">IF(ROW(E293) - 1 &gt;= $J$1,IF(OFFSET(I293, -1, 0) = "", I293, ((E293 - J292) * $I$4) + J292), "")</f>
        <v>0</v>
      </c>
      <c r="K293" s="9" t="n">
        <f aca="true">IF(ROW(E293) - 1 &gt;= $K$1,IF(OFFSET(J293, -1, 0) = "", J293, ((E293 - K292) * $I$6) + K292), "")</f>
        <v>0</v>
      </c>
      <c r="L293" s="6" t="str">
        <f aca="false">IF(K293&lt;&gt;"", J293-K293, "")</f>
        <v/>
      </c>
      <c r="N293" s="7" t="str">
        <f aca="true">IF(ROW(L293) - 1 &gt;= $N$1,IF(OFFSET(N293, -1, 0) = "", N293, ((L293 - N292) * $M$5) + N292), "")</f>
        <v/>
      </c>
      <c r="O293" s="7" t="str">
        <f aca="false">IF(N293&lt;&gt;"", L293 - N293, "")</f>
        <v/>
      </c>
    </row>
    <row collapsed="false" customFormat="false" customHeight="true" hidden="false" ht="14.4" outlineLevel="0" r="294">
      <c r="A294" s="8" t="n">
        <v>36979</v>
      </c>
      <c r="B294" s="4" t="n">
        <v>21.77</v>
      </c>
      <c r="C294" s="4" t="n">
        <v>23.45</v>
      </c>
      <c r="D294" s="4" t="n">
        <v>21.5</v>
      </c>
      <c r="E294" s="4" t="n">
        <v>22.53</v>
      </c>
      <c r="F294" s="4" t="n">
        <v>21895200</v>
      </c>
      <c r="G294" s="4" t="n">
        <v>11.22</v>
      </c>
      <c r="J294" s="9" t="n">
        <f aca="true">IF(ROW(E294) - 1 &gt;= $J$1,IF(OFFSET(I294, -1, 0) = "", I294, ((E294 - J293) * $I$4) + J293), "")</f>
        <v>0</v>
      </c>
      <c r="K294" s="9" t="n">
        <f aca="true">IF(ROW(E294) - 1 &gt;= $K$1,IF(OFFSET(J294, -1, 0) = "", J294, ((E294 - K293) * $I$6) + K293), "")</f>
        <v>0</v>
      </c>
      <c r="L294" s="6" t="str">
        <f aca="false">IF(K294&lt;&gt;"", J294-K294, "")</f>
        <v/>
      </c>
      <c r="N294" s="7" t="str">
        <f aca="true">IF(ROW(L294) - 1 &gt;= $N$1,IF(OFFSET(N294, -1, 0) = "", N294, ((L294 - N293) * $M$5) + N293), "")</f>
        <v/>
      </c>
      <c r="O294" s="7" t="str">
        <f aca="false">IF(N294&lt;&gt;"", L294 - N294, "")</f>
        <v/>
      </c>
    </row>
    <row collapsed="false" customFormat="false" customHeight="true" hidden="false" ht="14.4" outlineLevel="0" r="295">
      <c r="A295" s="8" t="n">
        <v>36980</v>
      </c>
      <c r="B295" s="4" t="n">
        <v>22.55</v>
      </c>
      <c r="C295" s="4" t="n">
        <v>22.72</v>
      </c>
      <c r="D295" s="4" t="n">
        <v>21.34</v>
      </c>
      <c r="E295" s="4" t="n">
        <v>22.07</v>
      </c>
      <c r="F295" s="4" t="n">
        <v>14298200</v>
      </c>
      <c r="G295" s="4" t="n">
        <v>10.99</v>
      </c>
      <c r="J295" s="9" t="n">
        <f aca="true">IF(ROW(E295) - 1 &gt;= $J$1,IF(OFFSET(I295, -1, 0) = "", I295, ((E295 - J294) * $I$4) + J294), "")</f>
        <v>0</v>
      </c>
      <c r="K295" s="9" t="n">
        <f aca="true">IF(ROW(E295) - 1 &gt;= $K$1,IF(OFFSET(J295, -1, 0) = "", J295, ((E295 - K294) * $I$6) + K294), "")</f>
        <v>0</v>
      </c>
      <c r="L295" s="6" t="str">
        <f aca="false">IF(K295&lt;&gt;"", J295-K295, "")</f>
        <v/>
      </c>
      <c r="N295" s="7" t="str">
        <f aca="true">IF(ROW(L295) - 1 &gt;= $N$1,IF(OFFSET(N295, -1, 0) = "", N295, ((L295 - N294) * $M$5) + N294), "")</f>
        <v/>
      </c>
      <c r="O295" s="7" t="str">
        <f aca="false">IF(N295&lt;&gt;"", L295 - N295, "")</f>
        <v/>
      </c>
    </row>
    <row collapsed="false" customFormat="false" customHeight="true" hidden="false" ht="14.4" outlineLevel="0" r="296">
      <c r="A296" s="8" t="n">
        <v>36983</v>
      </c>
      <c r="B296" s="4" t="n">
        <v>22.09</v>
      </c>
      <c r="C296" s="4" t="n">
        <v>22.66</v>
      </c>
      <c r="D296" s="4" t="n">
        <v>21.4</v>
      </c>
      <c r="E296" s="4" t="n">
        <v>21.59</v>
      </c>
      <c r="F296" s="4" t="n">
        <v>12175400</v>
      </c>
      <c r="G296" s="4" t="n">
        <v>10.75</v>
      </c>
      <c r="J296" s="9" t="n">
        <f aca="true">IF(ROW(E296) - 1 &gt;= $J$1,IF(OFFSET(I296, -1, 0) = "", I296, ((E296 - J295) * $I$4) + J295), "")</f>
        <v>0</v>
      </c>
      <c r="K296" s="9" t="n">
        <f aca="true">IF(ROW(E296) - 1 &gt;= $K$1,IF(OFFSET(J296, -1, 0) = "", J296, ((E296 - K295) * $I$6) + K295), "")</f>
        <v>0</v>
      </c>
      <c r="L296" s="6" t="str">
        <f aca="false">IF(K296&lt;&gt;"", J296-K296, "")</f>
        <v/>
      </c>
      <c r="N296" s="7" t="str">
        <f aca="true">IF(ROW(L296) - 1 &gt;= $N$1,IF(OFFSET(N296, -1, 0) = "", N296, ((L296 - N295) * $M$5) + N295), "")</f>
        <v/>
      </c>
      <c r="O296" s="7" t="str">
        <f aca="false">IF(N296&lt;&gt;"", L296 - N296, "")</f>
        <v/>
      </c>
    </row>
    <row collapsed="false" customFormat="false" customHeight="true" hidden="false" ht="14.4" outlineLevel="0" r="297">
      <c r="A297" s="8" t="n">
        <v>36984</v>
      </c>
      <c r="B297" s="4" t="n">
        <v>21.36</v>
      </c>
      <c r="C297" s="4" t="n">
        <v>21.4</v>
      </c>
      <c r="D297" s="4" t="n">
        <v>20.13</v>
      </c>
      <c r="E297" s="4" t="n">
        <v>20.24</v>
      </c>
      <c r="F297" s="4" t="n">
        <v>13167400</v>
      </c>
      <c r="G297" s="4" t="n">
        <v>10.08</v>
      </c>
      <c r="J297" s="9" t="n">
        <f aca="true">IF(ROW(E297) - 1 &gt;= $J$1,IF(OFFSET(I297, -1, 0) = "", I297, ((E297 - J296) * $I$4) + J296), "")</f>
        <v>0</v>
      </c>
      <c r="K297" s="9" t="n">
        <f aca="true">IF(ROW(E297) - 1 &gt;= $K$1,IF(OFFSET(J297, -1, 0) = "", J297, ((E297 - K296) * $I$6) + K296), "")</f>
        <v>0</v>
      </c>
      <c r="L297" s="6" t="str">
        <f aca="false">IF(K297&lt;&gt;"", J297-K297, "")</f>
        <v/>
      </c>
      <c r="N297" s="7" t="str">
        <f aca="true">IF(ROW(L297) - 1 &gt;= $N$1,IF(OFFSET(N297, -1, 0) = "", N297, ((L297 - N296) * $M$5) + N296), "")</f>
        <v/>
      </c>
      <c r="O297" s="7" t="str">
        <f aca="false">IF(N297&lt;&gt;"", L297 - N297, "")</f>
        <v/>
      </c>
    </row>
    <row collapsed="false" customFormat="false" customHeight="true" hidden="false" ht="14.4" outlineLevel="0" r="298">
      <c r="A298" s="8" t="n">
        <v>36985</v>
      </c>
      <c r="B298" s="4" t="n">
        <v>19.76</v>
      </c>
      <c r="C298" s="4" t="n">
        <v>20.25</v>
      </c>
      <c r="D298" s="4" t="n">
        <v>18.75</v>
      </c>
      <c r="E298" s="4" t="n">
        <v>19.5</v>
      </c>
      <c r="F298" s="4" t="n">
        <v>24481600</v>
      </c>
      <c r="G298" s="4" t="n">
        <v>9.71</v>
      </c>
      <c r="J298" s="9" t="n">
        <f aca="true">IF(ROW(E298) - 1 &gt;= $J$1,IF(OFFSET(I298, -1, 0) = "", I298, ((E298 - J297) * $I$4) + J297), "")</f>
        <v>0</v>
      </c>
      <c r="K298" s="9" t="n">
        <f aca="true">IF(ROW(E298) - 1 &gt;= $K$1,IF(OFFSET(J298, -1, 0) = "", J298, ((E298 - K297) * $I$6) + K297), "")</f>
        <v>0</v>
      </c>
      <c r="L298" s="6" t="str">
        <f aca="false">IF(K298&lt;&gt;"", J298-K298, "")</f>
        <v/>
      </c>
      <c r="N298" s="7" t="str">
        <f aca="true">IF(ROW(L298) - 1 &gt;= $N$1,IF(OFFSET(N298, -1, 0) = "", N298, ((L298 - N297) * $M$5) + N297), "")</f>
        <v/>
      </c>
      <c r="O298" s="7" t="str">
        <f aca="false">IF(N298&lt;&gt;"", L298 - N298, "")</f>
        <v/>
      </c>
    </row>
    <row collapsed="false" customFormat="false" customHeight="true" hidden="false" ht="14.4" outlineLevel="0" r="299">
      <c r="A299" s="8" t="n">
        <v>36986</v>
      </c>
      <c r="B299" s="4" t="n">
        <v>20.6</v>
      </c>
      <c r="C299" s="4" t="n">
        <v>22.5</v>
      </c>
      <c r="D299" s="4" t="n">
        <v>20</v>
      </c>
      <c r="E299" s="4" t="n">
        <v>20.87</v>
      </c>
      <c r="F299" s="4" t="n">
        <v>15955800</v>
      </c>
      <c r="G299" s="4" t="n">
        <v>10.39</v>
      </c>
      <c r="J299" s="9" t="n">
        <f aca="true">IF(ROW(E299) - 1 &gt;= $J$1,IF(OFFSET(I299, -1, 0) = "", I299, ((E299 - J298) * $I$4) + J298), "")</f>
        <v>0</v>
      </c>
      <c r="K299" s="9" t="n">
        <f aca="true">IF(ROW(E299) - 1 &gt;= $K$1,IF(OFFSET(J299, -1, 0) = "", J299, ((E299 - K298) * $I$6) + K298), "")</f>
        <v>0</v>
      </c>
      <c r="L299" s="6" t="str">
        <f aca="false">IF(K299&lt;&gt;"", J299-K299, "")</f>
        <v/>
      </c>
      <c r="N299" s="7" t="str">
        <f aca="true">IF(ROW(L299) - 1 &gt;= $N$1,IF(OFFSET(N299, -1, 0) = "", N299, ((L299 - N298) * $M$5) + N298), "")</f>
        <v/>
      </c>
      <c r="O299" s="7" t="str">
        <f aca="false">IF(N299&lt;&gt;"", L299 - N299, "")</f>
        <v/>
      </c>
    </row>
    <row collapsed="false" customFormat="false" customHeight="true" hidden="false" ht="14.4" outlineLevel="0" r="300">
      <c r="A300" s="8" t="n">
        <v>36987</v>
      </c>
      <c r="B300" s="4" t="n">
        <v>20.8</v>
      </c>
      <c r="C300" s="4" t="n">
        <v>21.04</v>
      </c>
      <c r="D300" s="4" t="n">
        <v>19.9</v>
      </c>
      <c r="E300" s="4" t="n">
        <v>20.59</v>
      </c>
      <c r="F300" s="4" t="n">
        <v>11603200</v>
      </c>
      <c r="G300" s="4" t="n">
        <v>10.25</v>
      </c>
      <c r="J300" s="9" t="n">
        <f aca="true">IF(ROW(E300) - 1 &gt;= $J$1,IF(OFFSET(I300, -1, 0) = "", I300, ((E300 - J299) * $I$4) + J299), "")</f>
        <v>0</v>
      </c>
      <c r="K300" s="9" t="n">
        <f aca="true">IF(ROW(E300) - 1 &gt;= $K$1,IF(OFFSET(J300, -1, 0) = "", J300, ((E300 - K299) * $I$6) + K299), "")</f>
        <v>0</v>
      </c>
      <c r="L300" s="6" t="str">
        <f aca="false">IF(K300&lt;&gt;"", J300-K300, "")</f>
        <v/>
      </c>
      <c r="N300" s="7" t="str">
        <f aca="true">IF(ROW(L300) - 1 &gt;= $N$1,IF(OFFSET(N300, -1, 0) = "", N300, ((L300 - N299) * $M$5) + N299), "")</f>
        <v/>
      </c>
      <c r="O300" s="7" t="str">
        <f aca="false">IF(N300&lt;&gt;"", L300 - N300, "")</f>
        <v/>
      </c>
    </row>
    <row collapsed="false" customFormat="false" customHeight="true" hidden="false" ht="14.4" outlineLevel="0" r="301">
      <c r="A301" s="8" t="n">
        <v>36990</v>
      </c>
      <c r="B301" s="4" t="n">
        <v>20.69</v>
      </c>
      <c r="C301" s="4" t="n">
        <v>21.34</v>
      </c>
      <c r="D301" s="4" t="n">
        <v>20.06</v>
      </c>
      <c r="E301" s="4" t="n">
        <v>20.54</v>
      </c>
      <c r="F301" s="4" t="n">
        <v>9520800</v>
      </c>
      <c r="G301" s="4" t="n">
        <v>10.23</v>
      </c>
      <c r="J301" s="9" t="n">
        <f aca="true">IF(ROW(E301) - 1 &gt;= $J$1,IF(OFFSET(I301, -1, 0) = "", I301, ((E301 - J300) * $I$4) + J300), "")</f>
        <v>0</v>
      </c>
      <c r="K301" s="9" t="n">
        <f aca="true">IF(ROW(E301) - 1 &gt;= $K$1,IF(OFFSET(J301, -1, 0) = "", J301, ((E301 - K300) * $I$6) + K300), "")</f>
        <v>0</v>
      </c>
      <c r="L301" s="6" t="str">
        <f aca="false">IF(K301&lt;&gt;"", J301-K301, "")</f>
        <v/>
      </c>
      <c r="N301" s="7" t="str">
        <f aca="true">IF(ROW(L301) - 1 &gt;= $N$1,IF(OFFSET(N301, -1, 0) = "", N301, ((L301 - N300) * $M$5) + N300), "")</f>
        <v/>
      </c>
      <c r="O301" s="7" t="str">
        <f aca="false">IF(N301&lt;&gt;"", L301 - N301, "")</f>
        <v/>
      </c>
    </row>
    <row collapsed="false" customFormat="false" customHeight="true" hidden="false" ht="14.4" outlineLevel="0" r="302">
      <c r="A302" s="8" t="n">
        <v>36991</v>
      </c>
      <c r="B302" s="4" t="n">
        <v>20.9</v>
      </c>
      <c r="C302" s="4" t="n">
        <v>22.7</v>
      </c>
      <c r="D302" s="4" t="n">
        <v>20.78</v>
      </c>
      <c r="E302" s="4" t="n">
        <v>22.04</v>
      </c>
      <c r="F302" s="4" t="n">
        <v>16334800</v>
      </c>
      <c r="G302" s="4" t="n">
        <v>10.97</v>
      </c>
      <c r="J302" s="9" t="n">
        <f aca="true">IF(ROW(E302) - 1 &gt;= $J$1,IF(OFFSET(I302, -1, 0) = "", I302, ((E302 - J301) * $I$4) + J301), "")</f>
        <v>0</v>
      </c>
      <c r="K302" s="9" t="n">
        <f aca="true">IF(ROW(E302) - 1 &gt;= $K$1,IF(OFFSET(J302, -1, 0) = "", J302, ((E302 - K301) * $I$6) + K301), "")</f>
        <v>0</v>
      </c>
      <c r="L302" s="6" t="str">
        <f aca="false">IF(K302&lt;&gt;"", J302-K302, "")</f>
        <v/>
      </c>
      <c r="N302" s="7" t="str">
        <f aca="true">IF(ROW(L302) - 1 &gt;= $N$1,IF(OFFSET(N302, -1, 0) = "", N302, ((L302 - N301) * $M$5) + N301), "")</f>
        <v/>
      </c>
      <c r="O302" s="7" t="str">
        <f aca="false">IF(N302&lt;&gt;"", L302 - N302, "")</f>
        <v/>
      </c>
    </row>
    <row collapsed="false" customFormat="false" customHeight="true" hidden="false" ht="14.4" outlineLevel="0" r="303">
      <c r="A303" s="8" t="n">
        <v>36992</v>
      </c>
      <c r="B303" s="4" t="n">
        <v>22.98</v>
      </c>
      <c r="C303" s="4" t="n">
        <v>23</v>
      </c>
      <c r="D303" s="4" t="n">
        <v>21.28</v>
      </c>
      <c r="E303" s="4" t="n">
        <v>21.8</v>
      </c>
      <c r="F303" s="4" t="n">
        <v>11932000</v>
      </c>
      <c r="G303" s="4" t="n">
        <v>10.85</v>
      </c>
      <c r="J303" s="9" t="n">
        <f aca="true">IF(ROW(E303) - 1 &gt;= $J$1,IF(OFFSET(I303, -1, 0) = "", I303, ((E303 - J302) * $I$4) + J302), "")</f>
        <v>0</v>
      </c>
      <c r="K303" s="9" t="n">
        <f aca="true">IF(ROW(E303) - 1 &gt;= $K$1,IF(OFFSET(J303, -1, 0) = "", J303, ((E303 - K302) * $I$6) + K302), "")</f>
        <v>0</v>
      </c>
      <c r="L303" s="6" t="str">
        <f aca="false">IF(K303&lt;&gt;"", J303-K303, "")</f>
        <v/>
      </c>
      <c r="N303" s="7" t="str">
        <f aca="true">IF(ROW(L303) - 1 &gt;= $N$1,IF(OFFSET(N303, -1, 0) = "", N303, ((L303 - N302) * $M$5) + N302), "")</f>
        <v/>
      </c>
      <c r="O303" s="7" t="str">
        <f aca="false">IF(N303&lt;&gt;"", L303 - N303, "")</f>
        <v/>
      </c>
    </row>
    <row collapsed="false" customFormat="false" customHeight="true" hidden="false" ht="14.4" outlineLevel="0" r="304">
      <c r="A304" s="8" t="n">
        <v>36993</v>
      </c>
      <c r="B304" s="4" t="n">
        <v>21.42</v>
      </c>
      <c r="C304" s="4" t="n">
        <v>23.02</v>
      </c>
      <c r="D304" s="4" t="n">
        <v>21.15</v>
      </c>
      <c r="E304" s="4" t="n">
        <v>22.42</v>
      </c>
      <c r="F304" s="4" t="n">
        <v>10676200</v>
      </c>
      <c r="G304" s="4" t="n">
        <v>11.16</v>
      </c>
      <c r="J304" s="9" t="n">
        <f aca="true">IF(ROW(E304) - 1 &gt;= $J$1,IF(OFFSET(I304, -1, 0) = "", I304, ((E304 - J303) * $I$4) + J303), "")</f>
        <v>0</v>
      </c>
      <c r="K304" s="9" t="n">
        <f aca="true">IF(ROW(E304) - 1 &gt;= $K$1,IF(OFFSET(J304, -1, 0) = "", J304, ((E304 - K303) * $I$6) + K303), "")</f>
        <v>0</v>
      </c>
      <c r="L304" s="6" t="str">
        <f aca="false">IF(K304&lt;&gt;"", J304-K304, "")</f>
        <v/>
      </c>
      <c r="N304" s="7" t="str">
        <f aca="true">IF(ROW(L304) - 1 &gt;= $N$1,IF(OFFSET(N304, -1, 0) = "", N304, ((L304 - N303) * $M$5) + N303), "")</f>
        <v/>
      </c>
      <c r="O304" s="7" t="str">
        <f aca="false">IF(N304&lt;&gt;"", L304 - N304, "")</f>
        <v/>
      </c>
    </row>
    <row collapsed="false" customFormat="false" customHeight="true" hidden="false" ht="14.4" outlineLevel="0" r="305">
      <c r="A305" s="8" t="n">
        <v>36997</v>
      </c>
      <c r="B305" s="4" t="n">
        <v>22.09</v>
      </c>
      <c r="C305" s="4" t="n">
        <v>22.4</v>
      </c>
      <c r="D305" s="4" t="n">
        <v>20.86</v>
      </c>
      <c r="E305" s="4" t="n">
        <v>21.44</v>
      </c>
      <c r="F305" s="4" t="n">
        <v>10186600</v>
      </c>
      <c r="G305" s="4" t="n">
        <v>10.67</v>
      </c>
      <c r="J305" s="9" t="n">
        <f aca="true">IF(ROW(E305) - 1 &gt;= $J$1,IF(OFFSET(I305, -1, 0) = "", I305, ((E305 - J304) * $I$4) + J304), "")</f>
        <v>0</v>
      </c>
      <c r="K305" s="9" t="n">
        <f aca="true">IF(ROW(E305) - 1 &gt;= $K$1,IF(OFFSET(J305, -1, 0) = "", J305, ((E305 - K304) * $I$6) + K304), "")</f>
        <v>0</v>
      </c>
      <c r="L305" s="6" t="str">
        <f aca="false">IF(K305&lt;&gt;"", J305-K305, "")</f>
        <v/>
      </c>
      <c r="N305" s="7" t="str">
        <f aca="true">IF(ROW(L305) - 1 &gt;= $N$1,IF(OFFSET(N305, -1, 0) = "", N305, ((L305 - N304) * $M$5) + N304), "")</f>
        <v/>
      </c>
      <c r="O305" s="7" t="str">
        <f aca="false">IF(N305&lt;&gt;"", L305 - N305, "")</f>
        <v/>
      </c>
    </row>
    <row collapsed="false" customFormat="false" customHeight="true" hidden="false" ht="14.4" outlineLevel="0" r="306">
      <c r="A306" s="8" t="n">
        <v>36998</v>
      </c>
      <c r="B306" s="4" t="n">
        <v>21.2</v>
      </c>
      <c r="C306" s="4" t="n">
        <v>21.21</v>
      </c>
      <c r="D306" s="4" t="n">
        <v>19.6</v>
      </c>
      <c r="E306" s="4" t="n">
        <v>20.4</v>
      </c>
      <c r="F306" s="4" t="n">
        <v>24471400</v>
      </c>
      <c r="G306" s="4" t="n">
        <v>10.16</v>
      </c>
      <c r="J306" s="9" t="n">
        <f aca="true">IF(ROW(E306) - 1 &gt;= $J$1,IF(OFFSET(I306, -1, 0) = "", I306, ((E306 - J305) * $I$4) + J305), "")</f>
        <v>0</v>
      </c>
      <c r="K306" s="9" t="n">
        <f aca="true">IF(ROW(E306) - 1 &gt;= $K$1,IF(OFFSET(J306, -1, 0) = "", J306, ((E306 - K305) * $I$6) + K305), "")</f>
        <v>0</v>
      </c>
      <c r="L306" s="6" t="str">
        <f aca="false">IF(K306&lt;&gt;"", J306-K306, "")</f>
        <v/>
      </c>
      <c r="N306" s="7" t="str">
        <f aca="true">IF(ROW(L306) - 1 &gt;= $N$1,IF(OFFSET(N306, -1, 0) = "", N306, ((L306 - N305) * $M$5) + N305), "")</f>
        <v/>
      </c>
      <c r="O306" s="7" t="str">
        <f aca="false">IF(N306&lt;&gt;"", L306 - N306, "")</f>
        <v/>
      </c>
    </row>
    <row collapsed="false" customFormat="false" customHeight="true" hidden="false" ht="14.4" outlineLevel="0" r="307">
      <c r="A307" s="8" t="n">
        <v>36999</v>
      </c>
      <c r="B307" s="4" t="n">
        <v>21.57</v>
      </c>
      <c r="C307" s="4" t="n">
        <v>24.08</v>
      </c>
      <c r="D307" s="4" t="n">
        <v>21.08</v>
      </c>
      <c r="E307" s="4" t="n">
        <v>22.79</v>
      </c>
      <c r="F307" s="4" t="n">
        <v>39315800</v>
      </c>
      <c r="G307" s="4" t="n">
        <v>11.35</v>
      </c>
      <c r="J307" s="9" t="n">
        <f aca="true">IF(ROW(E307) - 1 &gt;= $J$1,IF(OFFSET(I307, -1, 0) = "", I307, ((E307 - J306) * $I$4) + J306), "")</f>
        <v>0</v>
      </c>
      <c r="K307" s="9" t="n">
        <f aca="true">IF(ROW(E307) - 1 &gt;= $K$1,IF(OFFSET(J307, -1, 0) = "", J307, ((E307 - K306) * $I$6) + K306), "")</f>
        <v>0</v>
      </c>
      <c r="L307" s="6" t="str">
        <f aca="false">IF(K307&lt;&gt;"", J307-K307, "")</f>
        <v/>
      </c>
      <c r="N307" s="7" t="str">
        <f aca="true">IF(ROW(L307) - 1 &gt;= $N$1,IF(OFFSET(N307, -1, 0) = "", N307, ((L307 - N306) * $M$5) + N306), "")</f>
        <v/>
      </c>
      <c r="O307" s="7" t="str">
        <f aca="false">IF(N307&lt;&gt;"", L307 - N307, "")</f>
        <v/>
      </c>
    </row>
    <row collapsed="false" customFormat="false" customHeight="true" hidden="false" ht="14.4" outlineLevel="0" r="308">
      <c r="A308" s="8" t="n">
        <v>37000</v>
      </c>
      <c r="B308" s="4" t="n">
        <v>25.55</v>
      </c>
      <c r="C308" s="4" t="n">
        <v>25.75</v>
      </c>
      <c r="D308" s="4" t="n">
        <v>23.6</v>
      </c>
      <c r="E308" s="4" t="n">
        <v>25.72</v>
      </c>
      <c r="F308" s="4" t="n">
        <v>66916800</v>
      </c>
      <c r="G308" s="4" t="n">
        <v>12.81</v>
      </c>
      <c r="J308" s="9" t="n">
        <f aca="true">IF(ROW(E308) - 1 &gt;= $J$1,IF(OFFSET(I308, -1, 0) = "", I308, ((E308 - J307) * $I$4) + J307), "")</f>
        <v>0</v>
      </c>
      <c r="K308" s="9" t="n">
        <f aca="true">IF(ROW(E308) - 1 &gt;= $K$1,IF(OFFSET(J308, -1, 0) = "", J308, ((E308 - K307) * $I$6) + K307), "")</f>
        <v>0</v>
      </c>
      <c r="L308" s="6" t="str">
        <f aca="false">IF(K308&lt;&gt;"", J308-K308, "")</f>
        <v/>
      </c>
      <c r="N308" s="7" t="str">
        <f aca="true">IF(ROW(L308) - 1 &gt;= $N$1,IF(OFFSET(N308, -1, 0) = "", N308, ((L308 - N307) * $M$5) + N307), "")</f>
        <v/>
      </c>
      <c r="O308" s="7" t="str">
        <f aca="false">IF(N308&lt;&gt;"", L308 - N308, "")</f>
        <v/>
      </c>
    </row>
    <row collapsed="false" customFormat="false" customHeight="true" hidden="false" ht="14.4" outlineLevel="0" r="309">
      <c r="A309" s="8" t="n">
        <v>37001</v>
      </c>
      <c r="B309" s="4" t="n">
        <v>24.93</v>
      </c>
      <c r="C309" s="4" t="n">
        <v>25.63</v>
      </c>
      <c r="D309" s="4" t="n">
        <v>24.6</v>
      </c>
      <c r="E309" s="4" t="n">
        <v>25.04</v>
      </c>
      <c r="F309" s="4" t="n">
        <v>24764400</v>
      </c>
      <c r="G309" s="4" t="n">
        <v>12.47</v>
      </c>
      <c r="J309" s="9" t="n">
        <f aca="true">IF(ROW(E309) - 1 &gt;= $J$1,IF(OFFSET(I309, -1, 0) = "", I309, ((E309 - J308) * $I$4) + J308), "")</f>
        <v>0</v>
      </c>
      <c r="K309" s="9" t="n">
        <f aca="true">IF(ROW(E309) - 1 &gt;= $K$1,IF(OFFSET(J309, -1, 0) = "", J309, ((E309 - K308) * $I$6) + K308), "")</f>
        <v>0</v>
      </c>
      <c r="L309" s="6" t="str">
        <f aca="false">IF(K309&lt;&gt;"", J309-K309, "")</f>
        <v/>
      </c>
      <c r="N309" s="7" t="str">
        <f aca="true">IF(ROW(L309) - 1 &gt;= $N$1,IF(OFFSET(N309, -1, 0) = "", N309, ((L309 - N308) * $M$5) + N308), "")</f>
        <v/>
      </c>
      <c r="O309" s="7" t="str">
        <f aca="false">IF(N309&lt;&gt;"", L309 - N309, "")</f>
        <v/>
      </c>
    </row>
    <row collapsed="false" customFormat="false" customHeight="true" hidden="false" ht="14.4" outlineLevel="0" r="310">
      <c r="A310" s="8" t="n">
        <v>37004</v>
      </c>
      <c r="B310" s="4" t="n">
        <v>24.34</v>
      </c>
      <c r="C310" s="4" t="n">
        <v>25</v>
      </c>
      <c r="D310" s="4" t="n">
        <v>24</v>
      </c>
      <c r="E310" s="4" t="n">
        <v>24.25</v>
      </c>
      <c r="F310" s="4" t="n">
        <v>19340200</v>
      </c>
      <c r="G310" s="4" t="n">
        <v>12.07</v>
      </c>
      <c r="J310" s="9" t="n">
        <f aca="true">IF(ROW(E310) - 1 &gt;= $J$1,IF(OFFSET(I310, -1, 0) = "", I310, ((E310 - J309) * $I$4) + J309), "")</f>
        <v>0</v>
      </c>
      <c r="K310" s="9" t="n">
        <f aca="true">IF(ROW(E310) - 1 &gt;= $K$1,IF(OFFSET(J310, -1, 0) = "", J310, ((E310 - K309) * $I$6) + K309), "")</f>
        <v>0</v>
      </c>
      <c r="L310" s="6" t="str">
        <f aca="false">IF(K310&lt;&gt;"", J310-K310, "")</f>
        <v/>
      </c>
      <c r="N310" s="7" t="str">
        <f aca="true">IF(ROW(L310) - 1 &gt;= $N$1,IF(OFFSET(N310, -1, 0) = "", N310, ((L310 - N309) * $M$5) + N309), "")</f>
        <v/>
      </c>
      <c r="O310" s="7" t="str">
        <f aca="false">IF(N310&lt;&gt;"", L310 - N310, "")</f>
        <v/>
      </c>
    </row>
    <row collapsed="false" customFormat="false" customHeight="true" hidden="false" ht="14.4" outlineLevel="0" r="311">
      <c r="A311" s="8" t="n">
        <v>37005</v>
      </c>
      <c r="B311" s="4" t="n">
        <v>24.33</v>
      </c>
      <c r="C311" s="4" t="n">
        <v>24.75</v>
      </c>
      <c r="D311" s="4" t="n">
        <v>23.51</v>
      </c>
      <c r="E311" s="4" t="n">
        <v>24.03</v>
      </c>
      <c r="F311" s="4" t="n">
        <v>13469200</v>
      </c>
      <c r="G311" s="4" t="n">
        <v>11.96</v>
      </c>
      <c r="J311" s="9" t="n">
        <f aca="true">IF(ROW(E311) - 1 &gt;= $J$1,IF(OFFSET(I311, -1, 0) = "", I311, ((E311 - J310) * $I$4) + J310), "")</f>
        <v>0</v>
      </c>
      <c r="K311" s="9" t="n">
        <f aca="true">IF(ROW(E311) - 1 &gt;= $K$1,IF(OFFSET(J311, -1, 0) = "", J311, ((E311 - K310) * $I$6) + K310), "")</f>
        <v>0</v>
      </c>
      <c r="L311" s="6" t="str">
        <f aca="false">IF(K311&lt;&gt;"", J311-K311, "")</f>
        <v/>
      </c>
      <c r="N311" s="7" t="str">
        <f aca="true">IF(ROW(L311) - 1 &gt;= $N$1,IF(OFFSET(N311, -1, 0) = "", N311, ((L311 - N310) * $M$5) + N310), "")</f>
        <v/>
      </c>
      <c r="O311" s="7" t="str">
        <f aca="false">IF(N311&lt;&gt;"", L311 - N311, "")</f>
        <v/>
      </c>
    </row>
    <row collapsed="false" customFormat="false" customHeight="true" hidden="false" ht="14.4" outlineLevel="0" r="312">
      <c r="A312" s="8" t="n">
        <v>37006</v>
      </c>
      <c r="B312" s="4" t="n">
        <v>24.21</v>
      </c>
      <c r="C312" s="4" t="n">
        <v>24.86</v>
      </c>
      <c r="D312" s="4" t="n">
        <v>23.57</v>
      </c>
      <c r="E312" s="4" t="n">
        <v>24.72</v>
      </c>
      <c r="F312" s="4" t="n">
        <v>11813600</v>
      </c>
      <c r="G312" s="4" t="n">
        <v>12.31</v>
      </c>
      <c r="J312" s="9" t="n">
        <f aca="true">IF(ROW(E312) - 1 &gt;= $J$1,IF(OFFSET(I312, -1, 0) = "", I312, ((E312 - J311) * $I$4) + J311), "")</f>
        <v>0</v>
      </c>
      <c r="K312" s="9" t="n">
        <f aca="true">IF(ROW(E312) - 1 &gt;= $K$1,IF(OFFSET(J312, -1, 0) = "", J312, ((E312 - K311) * $I$6) + K311), "")</f>
        <v>0</v>
      </c>
      <c r="L312" s="6" t="str">
        <f aca="false">IF(K312&lt;&gt;"", J312-K312, "")</f>
        <v/>
      </c>
      <c r="N312" s="7" t="str">
        <f aca="true">IF(ROW(L312) - 1 &gt;= $N$1,IF(OFFSET(N312, -1, 0) = "", N312, ((L312 - N311) * $M$5) + N311), "")</f>
        <v/>
      </c>
      <c r="O312" s="7" t="str">
        <f aca="false">IF(N312&lt;&gt;"", L312 - N312, "")</f>
        <v/>
      </c>
    </row>
    <row collapsed="false" customFormat="false" customHeight="true" hidden="false" ht="14.4" outlineLevel="0" r="313">
      <c r="A313" s="8" t="n">
        <v>37007</v>
      </c>
      <c r="B313" s="4" t="n">
        <v>25.17</v>
      </c>
      <c r="C313" s="4" t="n">
        <v>26.1</v>
      </c>
      <c r="D313" s="4" t="n">
        <v>24.68</v>
      </c>
      <c r="E313" s="4" t="n">
        <v>24.69</v>
      </c>
      <c r="F313" s="4" t="n">
        <v>28560600</v>
      </c>
      <c r="G313" s="4" t="n">
        <v>12.29</v>
      </c>
      <c r="J313" s="9" t="n">
        <f aca="true">IF(ROW(E313) - 1 &gt;= $J$1,IF(OFFSET(I313, -1, 0) = "", I313, ((E313 - J312) * $I$4) + J312), "")</f>
        <v>0</v>
      </c>
      <c r="K313" s="9" t="n">
        <f aca="true">IF(ROW(E313) - 1 &gt;= $K$1,IF(OFFSET(J313, -1, 0) = "", J313, ((E313 - K312) * $I$6) + K312), "")</f>
        <v>0</v>
      </c>
      <c r="L313" s="6" t="str">
        <f aca="false">IF(K313&lt;&gt;"", J313-K313, "")</f>
        <v/>
      </c>
      <c r="N313" s="7" t="str">
        <f aca="true">IF(ROW(L313) - 1 &gt;= $N$1,IF(OFFSET(N313, -1, 0) = "", N313, ((L313 - N312) * $M$5) + N312), "")</f>
        <v/>
      </c>
      <c r="O313" s="7" t="str">
        <f aca="false">IF(N313&lt;&gt;"", L313 - N313, "")</f>
        <v/>
      </c>
    </row>
    <row collapsed="false" customFormat="false" customHeight="true" hidden="false" ht="14.4" outlineLevel="0" r="314">
      <c r="A314" s="8" t="n">
        <v>37008</v>
      </c>
      <c r="B314" s="4" t="n">
        <v>25.2</v>
      </c>
      <c r="C314" s="4" t="n">
        <v>26.29</v>
      </c>
      <c r="D314" s="4" t="n">
        <v>24.75</v>
      </c>
      <c r="E314" s="4" t="n">
        <v>26.2</v>
      </c>
      <c r="F314" s="4" t="n">
        <v>16179000</v>
      </c>
      <c r="G314" s="4" t="n">
        <v>13.04</v>
      </c>
      <c r="J314" s="9" t="n">
        <f aca="true">IF(ROW(E314) - 1 &gt;= $J$1,IF(OFFSET(I314, -1, 0) = "", I314, ((E314 - J313) * $I$4) + J313), "")</f>
        <v>0</v>
      </c>
      <c r="K314" s="9" t="n">
        <f aca="true">IF(ROW(E314) - 1 &gt;= $K$1,IF(OFFSET(J314, -1, 0) = "", J314, ((E314 - K313) * $I$6) + K313), "")</f>
        <v>0</v>
      </c>
      <c r="L314" s="6" t="str">
        <f aca="false">IF(K314&lt;&gt;"", J314-K314, "")</f>
        <v/>
      </c>
      <c r="N314" s="7" t="str">
        <f aca="true">IF(ROW(L314) - 1 &gt;= $N$1,IF(OFFSET(N314, -1, 0) = "", N314, ((L314 - N313) * $M$5) + N313), "")</f>
        <v/>
      </c>
      <c r="O314" s="7" t="str">
        <f aca="false">IF(N314&lt;&gt;"", L314 - N314, "")</f>
        <v/>
      </c>
    </row>
    <row collapsed="false" customFormat="false" customHeight="true" hidden="false" ht="14.4" outlineLevel="0" r="315">
      <c r="A315" s="8" t="n">
        <v>37011</v>
      </c>
      <c r="B315" s="4" t="n">
        <v>26.7</v>
      </c>
      <c r="C315" s="4" t="n">
        <v>27.12</v>
      </c>
      <c r="D315" s="4" t="n">
        <v>24.87</v>
      </c>
      <c r="E315" s="4" t="n">
        <v>25.49</v>
      </c>
      <c r="F315" s="4" t="n">
        <v>17670600</v>
      </c>
      <c r="G315" s="4" t="n">
        <v>12.69</v>
      </c>
      <c r="J315" s="9" t="n">
        <f aca="true">IF(ROW(E315) - 1 &gt;= $J$1,IF(OFFSET(I315, -1, 0) = "", I315, ((E315 - J314) * $I$4) + J314), "")</f>
        <v>0</v>
      </c>
      <c r="K315" s="9" t="n">
        <f aca="true">IF(ROW(E315) - 1 &gt;= $K$1,IF(OFFSET(J315, -1, 0) = "", J315, ((E315 - K314) * $I$6) + K314), "")</f>
        <v>0</v>
      </c>
      <c r="L315" s="6" t="str">
        <f aca="false">IF(K315&lt;&gt;"", J315-K315, "")</f>
        <v/>
      </c>
      <c r="N315" s="7" t="str">
        <f aca="true">IF(ROW(L315) - 1 &gt;= $N$1,IF(OFFSET(N315, -1, 0) = "", N315, ((L315 - N314) * $M$5) + N314), "")</f>
        <v/>
      </c>
      <c r="O315" s="7" t="str">
        <f aca="false">IF(N315&lt;&gt;"", L315 - N315, "")</f>
        <v/>
      </c>
    </row>
    <row collapsed="false" customFormat="false" customHeight="true" hidden="false" ht="14.4" outlineLevel="0" r="316">
      <c r="A316" s="8" t="n">
        <v>37012</v>
      </c>
      <c r="B316" s="4" t="n">
        <v>25.41</v>
      </c>
      <c r="C316" s="4" t="n">
        <v>26.5</v>
      </c>
      <c r="D316" s="4" t="n">
        <v>25.2</v>
      </c>
      <c r="E316" s="4" t="n">
        <v>25.93</v>
      </c>
      <c r="F316" s="4" t="n">
        <v>15259000</v>
      </c>
      <c r="G316" s="4" t="n">
        <v>12.91</v>
      </c>
      <c r="J316" s="9" t="n">
        <f aca="true">IF(ROW(E316) - 1 &gt;= $J$1,IF(OFFSET(I316, -1, 0) = "", I316, ((E316 - J315) * $I$4) + J315), "")</f>
        <v>0</v>
      </c>
      <c r="K316" s="9" t="n">
        <f aca="true">IF(ROW(E316) - 1 &gt;= $K$1,IF(OFFSET(J316, -1, 0) = "", J316, ((E316 - K315) * $I$6) + K315), "")</f>
        <v>0</v>
      </c>
      <c r="L316" s="6" t="str">
        <f aca="false">IF(K316&lt;&gt;"", J316-K316, "")</f>
        <v/>
      </c>
      <c r="N316" s="7" t="str">
        <f aca="true">IF(ROW(L316) - 1 &gt;= $N$1,IF(OFFSET(N316, -1, 0) = "", N316, ((L316 - N315) * $M$5) + N315), "")</f>
        <v/>
      </c>
      <c r="O316" s="7" t="str">
        <f aca="false">IF(N316&lt;&gt;"", L316 - N316, "")</f>
        <v/>
      </c>
    </row>
    <row collapsed="false" customFormat="false" customHeight="true" hidden="false" ht="14.4" outlineLevel="0" r="317">
      <c r="A317" s="8" t="n">
        <v>37013</v>
      </c>
      <c r="B317" s="4" t="n">
        <v>26.34</v>
      </c>
      <c r="C317" s="4" t="n">
        <v>26.7</v>
      </c>
      <c r="D317" s="4" t="n">
        <v>25.76</v>
      </c>
      <c r="E317" s="4" t="n">
        <v>26.59</v>
      </c>
      <c r="F317" s="4" t="n">
        <v>13161600</v>
      </c>
      <c r="G317" s="4" t="n">
        <v>13.24</v>
      </c>
      <c r="J317" s="9" t="n">
        <f aca="true">IF(ROW(E317) - 1 &gt;= $J$1,IF(OFFSET(I317, -1, 0) = "", I317, ((E317 - J316) * $I$4) + J316), "")</f>
        <v>0</v>
      </c>
      <c r="K317" s="9" t="n">
        <f aca="true">IF(ROW(E317) - 1 &gt;= $K$1,IF(OFFSET(J317, -1, 0) = "", J317, ((E317 - K316) * $I$6) + K316), "")</f>
        <v>0</v>
      </c>
      <c r="L317" s="6" t="str">
        <f aca="false">IF(K317&lt;&gt;"", J317-K317, "")</f>
        <v/>
      </c>
      <c r="N317" s="7" t="str">
        <f aca="true">IF(ROW(L317) - 1 &gt;= $N$1,IF(OFFSET(N317, -1, 0) = "", N317, ((L317 - N316) * $M$5) + N316), "")</f>
        <v/>
      </c>
      <c r="O317" s="7" t="str">
        <f aca="false">IF(N317&lt;&gt;"", L317 - N317, "")</f>
        <v/>
      </c>
    </row>
    <row collapsed="false" customFormat="false" customHeight="true" hidden="false" ht="14.4" outlineLevel="0" r="318">
      <c r="A318" s="8" t="n">
        <v>37014</v>
      </c>
      <c r="B318" s="4" t="n">
        <v>25.97</v>
      </c>
      <c r="C318" s="4" t="n">
        <v>26.25</v>
      </c>
      <c r="D318" s="4" t="n">
        <v>24.73</v>
      </c>
      <c r="E318" s="4" t="n">
        <v>24.96</v>
      </c>
      <c r="F318" s="4" t="n">
        <v>10769400</v>
      </c>
      <c r="G318" s="4" t="n">
        <v>12.43</v>
      </c>
      <c r="J318" s="9" t="n">
        <f aca="true">IF(ROW(E318) - 1 &gt;= $J$1,IF(OFFSET(I318, -1, 0) = "", I318, ((E318 - J317) * $I$4) + J317), "")</f>
        <v>0</v>
      </c>
      <c r="K318" s="9" t="n">
        <f aca="true">IF(ROW(E318) - 1 &gt;= $K$1,IF(OFFSET(J318, -1, 0) = "", J318, ((E318 - K317) * $I$6) + K317), "")</f>
        <v>0</v>
      </c>
      <c r="L318" s="6" t="str">
        <f aca="false">IF(K318&lt;&gt;"", J318-K318, "")</f>
        <v/>
      </c>
      <c r="N318" s="7" t="str">
        <f aca="true">IF(ROW(L318) - 1 &gt;= $N$1,IF(OFFSET(N318, -1, 0) = "", N318, ((L318 - N317) * $M$5) + N317), "")</f>
        <v/>
      </c>
      <c r="O318" s="7" t="str">
        <f aca="false">IF(N318&lt;&gt;"", L318 - N318, "")</f>
        <v/>
      </c>
    </row>
    <row collapsed="false" customFormat="false" customHeight="true" hidden="false" ht="14.4" outlineLevel="0" r="319">
      <c r="A319" s="8" t="n">
        <v>37015</v>
      </c>
      <c r="B319" s="4" t="n">
        <v>24.24</v>
      </c>
      <c r="C319" s="4" t="n">
        <v>25.85</v>
      </c>
      <c r="D319" s="4" t="n">
        <v>23.96</v>
      </c>
      <c r="E319" s="4" t="n">
        <v>25.75</v>
      </c>
      <c r="F319" s="4" t="n">
        <v>10037600</v>
      </c>
      <c r="G319" s="4" t="n">
        <v>12.82</v>
      </c>
      <c r="J319" s="9" t="n">
        <f aca="true">IF(ROW(E319) - 1 &gt;= $J$1,IF(OFFSET(I319, -1, 0) = "", I319, ((E319 - J318) * $I$4) + J318), "")</f>
        <v>0</v>
      </c>
      <c r="K319" s="9" t="n">
        <f aca="true">IF(ROW(E319) - 1 &gt;= $K$1,IF(OFFSET(J319, -1, 0) = "", J319, ((E319 - K318) * $I$6) + K318), "")</f>
        <v>0</v>
      </c>
      <c r="L319" s="6" t="str">
        <f aca="false">IF(K319&lt;&gt;"", J319-K319, "")</f>
        <v/>
      </c>
      <c r="N319" s="7" t="str">
        <f aca="true">IF(ROW(L319) - 1 &gt;= $N$1,IF(OFFSET(N319, -1, 0) = "", N319, ((L319 - N318) * $M$5) + N318), "")</f>
        <v/>
      </c>
      <c r="O319" s="7" t="str">
        <f aca="false">IF(N319&lt;&gt;"", L319 - N319, "")</f>
        <v/>
      </c>
    </row>
    <row collapsed="false" customFormat="false" customHeight="true" hidden="false" ht="14.4" outlineLevel="0" r="320">
      <c r="A320" s="8" t="n">
        <v>37018</v>
      </c>
      <c r="B320" s="4" t="n">
        <v>25.62</v>
      </c>
      <c r="C320" s="4" t="n">
        <v>25.76</v>
      </c>
      <c r="D320" s="4" t="n">
        <v>24.84</v>
      </c>
      <c r="E320" s="4" t="n">
        <v>24.96</v>
      </c>
      <c r="F320" s="4" t="n">
        <v>9876800</v>
      </c>
      <c r="G320" s="4" t="n">
        <v>12.43</v>
      </c>
      <c r="J320" s="9" t="n">
        <f aca="true">IF(ROW(E320) - 1 &gt;= $J$1,IF(OFFSET(I320, -1, 0) = "", I320, ((E320 - J319) * $I$4) + J319), "")</f>
        <v>0</v>
      </c>
      <c r="K320" s="9" t="n">
        <f aca="true">IF(ROW(E320) - 1 &gt;= $K$1,IF(OFFSET(J320, -1, 0) = "", J320, ((E320 - K319) * $I$6) + K319), "")</f>
        <v>0</v>
      </c>
      <c r="L320" s="6" t="str">
        <f aca="false">IF(K320&lt;&gt;"", J320-K320, "")</f>
        <v/>
      </c>
      <c r="N320" s="7" t="str">
        <f aca="true">IF(ROW(L320) - 1 &gt;= $N$1,IF(OFFSET(N320, -1, 0) = "", N320, ((L320 - N319) * $M$5) + N319), "")</f>
        <v/>
      </c>
      <c r="O320" s="7" t="str">
        <f aca="false">IF(N320&lt;&gt;"", L320 - N320, "")</f>
        <v/>
      </c>
    </row>
    <row collapsed="false" customFormat="false" customHeight="true" hidden="false" ht="14.4" outlineLevel="0" r="321">
      <c r="A321" s="8" t="n">
        <v>37019</v>
      </c>
      <c r="B321" s="4" t="n">
        <v>25.35</v>
      </c>
      <c r="C321" s="4" t="n">
        <v>25.45</v>
      </c>
      <c r="D321" s="4" t="n">
        <v>23.95</v>
      </c>
      <c r="E321" s="4" t="n">
        <v>24.57</v>
      </c>
      <c r="F321" s="4" t="n">
        <v>11265600</v>
      </c>
      <c r="G321" s="4" t="n">
        <v>12.23</v>
      </c>
      <c r="J321" s="9" t="n">
        <f aca="true">IF(ROW(E321) - 1 &gt;= $J$1,IF(OFFSET(I321, -1, 0) = "", I321, ((E321 - J320) * $I$4) + J320), "")</f>
        <v>0</v>
      </c>
      <c r="K321" s="9" t="n">
        <f aca="true">IF(ROW(E321) - 1 &gt;= $K$1,IF(OFFSET(J321, -1, 0) = "", J321, ((E321 - K320) * $I$6) + K320), "")</f>
        <v>0</v>
      </c>
      <c r="L321" s="6" t="str">
        <f aca="false">IF(K321&lt;&gt;"", J321-K321, "")</f>
        <v/>
      </c>
      <c r="N321" s="7" t="str">
        <f aca="true">IF(ROW(L321) - 1 &gt;= $N$1,IF(OFFSET(N321, -1, 0) = "", N321, ((L321 - N320) * $M$5) + N320), "")</f>
        <v/>
      </c>
      <c r="O321" s="7" t="str">
        <f aca="false">IF(N321&lt;&gt;"", L321 - N321, "")</f>
        <v/>
      </c>
    </row>
    <row collapsed="false" customFormat="false" customHeight="true" hidden="false" ht="14.4" outlineLevel="0" r="322">
      <c r="A322" s="8" t="n">
        <v>37020</v>
      </c>
      <c r="B322" s="4" t="n">
        <v>24.14</v>
      </c>
      <c r="C322" s="4" t="n">
        <v>24.55</v>
      </c>
      <c r="D322" s="4" t="n">
        <v>23.67</v>
      </c>
      <c r="E322" s="4" t="n">
        <v>23.98</v>
      </c>
      <c r="F322" s="4" t="n">
        <v>11603200</v>
      </c>
      <c r="G322" s="4" t="n">
        <v>11.94</v>
      </c>
      <c r="J322" s="9" t="n">
        <f aca="true">IF(ROW(E322) - 1 &gt;= $J$1,IF(OFFSET(I322, -1, 0) = "", I322, ((E322 - J321) * $I$4) + J321), "")</f>
        <v>0</v>
      </c>
      <c r="K322" s="9" t="n">
        <f aca="true">IF(ROW(E322) - 1 &gt;= $K$1,IF(OFFSET(J322, -1, 0) = "", J322, ((E322 - K321) * $I$6) + K321), "")</f>
        <v>0</v>
      </c>
      <c r="L322" s="6" t="str">
        <f aca="false">IF(K322&lt;&gt;"", J322-K322, "")</f>
        <v/>
      </c>
      <c r="N322" s="7" t="str">
        <f aca="true">IF(ROW(L322) - 1 &gt;= $N$1,IF(OFFSET(N322, -1, 0) = "", N322, ((L322 - N321) * $M$5) + N321), "")</f>
        <v/>
      </c>
      <c r="O322" s="7" t="str">
        <f aca="false">IF(N322&lt;&gt;"", L322 - N322, "")</f>
        <v/>
      </c>
    </row>
    <row collapsed="false" customFormat="false" customHeight="true" hidden="false" ht="14.4" outlineLevel="0" r="323">
      <c r="A323" s="8" t="n">
        <v>37021</v>
      </c>
      <c r="B323" s="4" t="n">
        <v>24.21</v>
      </c>
      <c r="C323" s="4" t="n">
        <v>24.5</v>
      </c>
      <c r="D323" s="4" t="n">
        <v>22.95</v>
      </c>
      <c r="E323" s="4" t="n">
        <v>23</v>
      </c>
      <c r="F323" s="4" t="n">
        <v>10320600</v>
      </c>
      <c r="G323" s="4" t="n">
        <v>11.45</v>
      </c>
      <c r="J323" s="9" t="n">
        <f aca="true">IF(ROW(E323) - 1 &gt;= $J$1,IF(OFFSET(I323, -1, 0) = "", I323, ((E323 - J322) * $I$4) + J322), "")</f>
        <v>0</v>
      </c>
      <c r="K323" s="9" t="n">
        <f aca="true">IF(ROW(E323) - 1 &gt;= $K$1,IF(OFFSET(J323, -1, 0) = "", J323, ((E323 - K322) * $I$6) + K322), "")</f>
        <v>0</v>
      </c>
      <c r="L323" s="6" t="str">
        <f aca="false">IF(K323&lt;&gt;"", J323-K323, "")</f>
        <v/>
      </c>
      <c r="N323" s="7" t="str">
        <f aca="true">IF(ROW(L323) - 1 &gt;= $N$1,IF(OFFSET(N323, -1, 0) = "", N323, ((L323 - N322) * $M$5) + N322), "")</f>
        <v/>
      </c>
      <c r="O323" s="7" t="str">
        <f aca="false">IF(N323&lt;&gt;"", L323 - N323, "")</f>
        <v/>
      </c>
    </row>
    <row collapsed="false" customFormat="false" customHeight="true" hidden="false" ht="14.4" outlineLevel="0" r="324">
      <c r="A324" s="8" t="n">
        <v>37022</v>
      </c>
      <c r="B324" s="4" t="n">
        <v>23.01</v>
      </c>
      <c r="C324" s="4" t="n">
        <v>23.49</v>
      </c>
      <c r="D324" s="4" t="n">
        <v>22.76</v>
      </c>
      <c r="E324" s="4" t="n">
        <v>22.85</v>
      </c>
      <c r="F324" s="4" t="n">
        <v>7251600</v>
      </c>
      <c r="G324" s="4" t="n">
        <v>11.38</v>
      </c>
      <c r="J324" s="9" t="n">
        <f aca="true">IF(ROW(E324) - 1 &gt;= $J$1,IF(OFFSET(I324, -1, 0) = "", I324, ((E324 - J323) * $I$4) + J323), "")</f>
        <v>0</v>
      </c>
      <c r="K324" s="9" t="n">
        <f aca="true">IF(ROW(E324) - 1 &gt;= $K$1,IF(OFFSET(J324, -1, 0) = "", J324, ((E324 - K323) * $I$6) + K323), "")</f>
        <v>0</v>
      </c>
      <c r="L324" s="6" t="str">
        <f aca="false">IF(K324&lt;&gt;"", J324-K324, "")</f>
        <v/>
      </c>
      <c r="N324" s="7" t="str">
        <f aca="true">IF(ROW(L324) - 1 &gt;= $N$1,IF(OFFSET(N324, -1, 0) = "", N324, ((L324 - N323) * $M$5) + N323), "")</f>
        <v/>
      </c>
      <c r="O324" s="7" t="str">
        <f aca="false">IF(N324&lt;&gt;"", L324 - N324, "")</f>
        <v/>
      </c>
    </row>
    <row collapsed="false" customFormat="false" customHeight="true" hidden="false" ht="14.4" outlineLevel="0" r="325">
      <c r="A325" s="8" t="n">
        <v>37025</v>
      </c>
      <c r="B325" s="4" t="n">
        <v>22.89</v>
      </c>
      <c r="C325" s="4" t="n">
        <v>23.68</v>
      </c>
      <c r="D325" s="4" t="n">
        <v>22.75</v>
      </c>
      <c r="E325" s="4" t="n">
        <v>23.29</v>
      </c>
      <c r="F325" s="4" t="n">
        <v>11043600</v>
      </c>
      <c r="G325" s="4" t="n">
        <v>11.6</v>
      </c>
      <c r="J325" s="9" t="n">
        <f aca="true">IF(ROW(E325) - 1 &gt;= $J$1,IF(OFFSET(I325, -1, 0) = "", I325, ((E325 - J324) * $I$4) + J324), "")</f>
        <v>0</v>
      </c>
      <c r="K325" s="9" t="n">
        <f aca="true">IF(ROW(E325) - 1 &gt;= $K$1,IF(OFFSET(J325, -1, 0) = "", J325, ((E325 - K324) * $I$6) + K324), "")</f>
        <v>0</v>
      </c>
      <c r="L325" s="6" t="str">
        <f aca="false">IF(K325&lt;&gt;"", J325-K325, "")</f>
        <v/>
      </c>
      <c r="N325" s="7" t="str">
        <f aca="true">IF(ROW(L325) - 1 &gt;= $N$1,IF(OFFSET(N325, -1, 0) = "", N325, ((L325 - N324) * $M$5) + N324), "")</f>
        <v/>
      </c>
      <c r="O325" s="7" t="str">
        <f aca="false">IF(N325&lt;&gt;"", L325 - N325, "")</f>
        <v/>
      </c>
    </row>
    <row collapsed="false" customFormat="false" customHeight="true" hidden="false" ht="14.4" outlineLevel="0" r="326">
      <c r="A326" s="8" t="n">
        <v>37026</v>
      </c>
      <c r="B326" s="4" t="n">
        <v>23.37</v>
      </c>
      <c r="C326" s="4" t="n">
        <v>25.5</v>
      </c>
      <c r="D326" s="4" t="n">
        <v>23.04</v>
      </c>
      <c r="E326" s="4" t="n">
        <v>23.18</v>
      </c>
      <c r="F326" s="4" t="n">
        <v>8465200</v>
      </c>
      <c r="G326" s="4" t="n">
        <v>11.54</v>
      </c>
      <c r="J326" s="9" t="n">
        <f aca="true">IF(ROW(E326) - 1 &gt;= $J$1,IF(OFFSET(I326, -1, 0) = "", I326, ((E326 - J325) * $I$4) + J325), "")</f>
        <v>0</v>
      </c>
      <c r="K326" s="9" t="n">
        <f aca="true">IF(ROW(E326) - 1 &gt;= $K$1,IF(OFFSET(J326, -1, 0) = "", J326, ((E326 - K325) * $I$6) + K325), "")</f>
        <v>0</v>
      </c>
      <c r="L326" s="6" t="str">
        <f aca="false">IF(K326&lt;&gt;"", J326-K326, "")</f>
        <v/>
      </c>
      <c r="N326" s="7" t="str">
        <f aca="true">IF(ROW(L326) - 1 &gt;= $N$1,IF(OFFSET(N326, -1, 0) = "", N326, ((L326 - N325) * $M$5) + N325), "")</f>
        <v/>
      </c>
      <c r="O326" s="7" t="str">
        <f aca="false">IF(N326&lt;&gt;"", L326 - N326, "")</f>
        <v/>
      </c>
    </row>
    <row collapsed="false" customFormat="false" customHeight="true" hidden="false" ht="14.4" outlineLevel="0" r="327">
      <c r="A327" s="8" t="n">
        <v>37027</v>
      </c>
      <c r="B327" s="4" t="n">
        <v>23.26</v>
      </c>
      <c r="C327" s="4" t="n">
        <v>24.5</v>
      </c>
      <c r="D327" s="4" t="n">
        <v>22.85</v>
      </c>
      <c r="E327" s="4" t="n">
        <v>24.1</v>
      </c>
      <c r="F327" s="4" t="n">
        <v>11511800</v>
      </c>
      <c r="G327" s="4" t="n">
        <v>12</v>
      </c>
      <c r="J327" s="9" t="n">
        <f aca="true">IF(ROW(E327) - 1 &gt;= $J$1,IF(OFFSET(I327, -1, 0) = "", I327, ((E327 - J326) * $I$4) + J326), "")</f>
        <v>0</v>
      </c>
      <c r="K327" s="9" t="n">
        <f aca="true">IF(ROW(E327) - 1 &gt;= $K$1,IF(OFFSET(J327, -1, 0) = "", J327, ((E327 - K326) * $I$6) + K326), "")</f>
        <v>0</v>
      </c>
      <c r="L327" s="6" t="str">
        <f aca="false">IF(K327&lt;&gt;"", J327-K327, "")</f>
        <v/>
      </c>
      <c r="N327" s="7" t="str">
        <f aca="true">IF(ROW(L327) - 1 &gt;= $N$1,IF(OFFSET(N327, -1, 0) = "", N327, ((L327 - N326) * $M$5) + N326), "")</f>
        <v/>
      </c>
      <c r="O327" s="7" t="str">
        <f aca="false">IF(N327&lt;&gt;"", L327 - N327, "")</f>
        <v/>
      </c>
    </row>
    <row collapsed="false" customFormat="false" customHeight="true" hidden="false" ht="14.4" outlineLevel="0" r="328">
      <c r="A328" s="8" t="n">
        <v>37028</v>
      </c>
      <c r="B328" s="4" t="n">
        <v>24.23</v>
      </c>
      <c r="C328" s="4" t="n">
        <v>24.33</v>
      </c>
      <c r="D328" s="4" t="n">
        <v>23.25</v>
      </c>
      <c r="E328" s="4" t="n">
        <v>23.55</v>
      </c>
      <c r="F328" s="4" t="n">
        <v>11861400</v>
      </c>
      <c r="G328" s="4" t="n">
        <v>11.72</v>
      </c>
      <c r="J328" s="9" t="n">
        <f aca="true">IF(ROW(E328) - 1 &gt;= $J$1,IF(OFFSET(I328, -1, 0) = "", I328, ((E328 - J327) * $I$4) + J327), "")</f>
        <v>0</v>
      </c>
      <c r="K328" s="9" t="n">
        <f aca="true">IF(ROW(E328) - 1 &gt;= $K$1,IF(OFFSET(J328, -1, 0) = "", J328, ((E328 - K327) * $I$6) + K327), "")</f>
        <v>0</v>
      </c>
      <c r="L328" s="6" t="str">
        <f aca="false">IF(K328&lt;&gt;"", J328-K328, "")</f>
        <v/>
      </c>
      <c r="N328" s="7" t="str">
        <f aca="true">IF(ROW(L328) - 1 &gt;= $N$1,IF(OFFSET(N328, -1, 0) = "", N328, ((L328 - N327) * $M$5) + N327), "")</f>
        <v/>
      </c>
      <c r="O328" s="7" t="str">
        <f aca="false">IF(N328&lt;&gt;"", L328 - N328, "")</f>
        <v/>
      </c>
    </row>
    <row collapsed="false" customFormat="false" customHeight="true" hidden="false" ht="14.4" outlineLevel="0" r="329">
      <c r="A329" s="8" t="n">
        <v>37029</v>
      </c>
      <c r="B329" s="4" t="n">
        <v>23.36</v>
      </c>
      <c r="C329" s="4" t="n">
        <v>23.64</v>
      </c>
      <c r="D329" s="4" t="n">
        <v>23.12</v>
      </c>
      <c r="E329" s="4" t="n">
        <v>23.53</v>
      </c>
      <c r="F329" s="4" t="n">
        <v>5680400</v>
      </c>
      <c r="G329" s="4" t="n">
        <v>11.71</v>
      </c>
      <c r="J329" s="9" t="n">
        <f aca="true">IF(ROW(E329) - 1 &gt;= $J$1,IF(OFFSET(I329, -1, 0) = "", I329, ((E329 - J328) * $I$4) + J328), "")</f>
        <v>0</v>
      </c>
      <c r="K329" s="9" t="n">
        <f aca="true">IF(ROW(E329) - 1 &gt;= $K$1,IF(OFFSET(J329, -1, 0) = "", J329, ((E329 - K328) * $I$6) + K328), "")</f>
        <v>0</v>
      </c>
      <c r="L329" s="6" t="str">
        <f aca="false">IF(K329&lt;&gt;"", J329-K329, "")</f>
        <v/>
      </c>
      <c r="N329" s="7" t="str">
        <f aca="true">IF(ROW(L329) - 1 &gt;= $N$1,IF(OFFSET(N329, -1, 0) = "", N329, ((L329 - N328) * $M$5) + N328), "")</f>
        <v/>
      </c>
      <c r="O329" s="7" t="str">
        <f aca="false">IF(N329&lt;&gt;"", L329 - N329, "")</f>
        <v/>
      </c>
    </row>
    <row collapsed="false" customFormat="false" customHeight="true" hidden="false" ht="14.4" outlineLevel="0" r="330">
      <c r="A330" s="8" t="n">
        <v>37032</v>
      </c>
      <c r="B330" s="4" t="n">
        <v>23.63</v>
      </c>
      <c r="C330" s="4" t="n">
        <v>23.91</v>
      </c>
      <c r="D330" s="4" t="n">
        <v>23.05</v>
      </c>
      <c r="E330" s="4" t="n">
        <v>23.56</v>
      </c>
      <c r="F330" s="4" t="n">
        <v>16464200</v>
      </c>
      <c r="G330" s="4" t="n">
        <v>11.73</v>
      </c>
      <c r="J330" s="9" t="n">
        <f aca="true">IF(ROW(E330) - 1 &gt;= $J$1,IF(OFFSET(I330, -1, 0) = "", I330, ((E330 - J329) * $I$4) + J329), "")</f>
        <v>0</v>
      </c>
      <c r="K330" s="9" t="n">
        <f aca="true">IF(ROW(E330) - 1 &gt;= $K$1,IF(OFFSET(J330, -1, 0) = "", J330, ((E330 - K329) * $I$6) + K329), "")</f>
        <v>0</v>
      </c>
      <c r="L330" s="6" t="str">
        <f aca="false">IF(K330&lt;&gt;"", J330-K330, "")</f>
        <v/>
      </c>
      <c r="N330" s="7" t="str">
        <f aca="true">IF(ROW(L330) - 1 &gt;= $N$1,IF(OFFSET(N330, -1, 0) = "", N330, ((L330 - N329) * $M$5) + N329), "")</f>
        <v/>
      </c>
      <c r="O330" s="7" t="str">
        <f aca="false">IF(N330&lt;&gt;"", L330 - N330, "")</f>
        <v/>
      </c>
    </row>
    <row collapsed="false" customFormat="false" customHeight="true" hidden="false" ht="14.4" outlineLevel="0" r="331">
      <c r="A331" s="8" t="n">
        <v>37033</v>
      </c>
      <c r="B331" s="4" t="n">
        <v>24</v>
      </c>
      <c r="C331" s="4" t="n">
        <v>24.13</v>
      </c>
      <c r="D331" s="4" t="n">
        <v>23.4</v>
      </c>
      <c r="E331" s="4" t="n">
        <v>23.5</v>
      </c>
      <c r="F331" s="4" t="n">
        <v>14747000</v>
      </c>
      <c r="G331" s="4" t="n">
        <v>11.7</v>
      </c>
      <c r="J331" s="9" t="n">
        <f aca="true">IF(ROW(E331) - 1 &gt;= $J$1,IF(OFFSET(I331, -1, 0) = "", I331, ((E331 - J330) * $I$4) + J330), "")</f>
        <v>0</v>
      </c>
      <c r="K331" s="9" t="n">
        <f aca="true">IF(ROW(E331) - 1 &gt;= $K$1,IF(OFFSET(J331, -1, 0) = "", J331, ((E331 - K330) * $I$6) + K330), "")</f>
        <v>0</v>
      </c>
      <c r="L331" s="6" t="str">
        <f aca="false">IF(K331&lt;&gt;"", J331-K331, "")</f>
        <v/>
      </c>
      <c r="N331" s="7" t="str">
        <f aca="true">IF(ROW(L331) - 1 &gt;= $N$1,IF(OFFSET(N331, -1, 0) = "", N331, ((L331 - N330) * $M$5) + N330), "")</f>
        <v/>
      </c>
      <c r="O331" s="7" t="str">
        <f aca="false">IF(N331&lt;&gt;"", L331 - N331, "")</f>
        <v/>
      </c>
    </row>
    <row collapsed="false" customFormat="false" customHeight="true" hidden="false" ht="14.4" outlineLevel="0" r="332">
      <c r="A332" s="8" t="n">
        <v>37034</v>
      </c>
      <c r="B332" s="4" t="n">
        <v>23.75</v>
      </c>
      <c r="C332" s="4" t="n">
        <v>23.75</v>
      </c>
      <c r="D332" s="4" t="n">
        <v>22.86</v>
      </c>
      <c r="E332" s="4" t="n">
        <v>23.23</v>
      </c>
      <c r="F332" s="4" t="n">
        <v>10037200</v>
      </c>
      <c r="G332" s="4" t="n">
        <v>11.57</v>
      </c>
      <c r="J332" s="9" t="n">
        <f aca="true">IF(ROW(E332) - 1 &gt;= $J$1,IF(OFFSET(I332, -1, 0) = "", I332, ((E332 - J331) * $I$4) + J331), "")</f>
        <v>0</v>
      </c>
      <c r="K332" s="9" t="n">
        <f aca="true">IF(ROW(E332) - 1 &gt;= $K$1,IF(OFFSET(J332, -1, 0) = "", J332, ((E332 - K331) * $I$6) + K331), "")</f>
        <v>0</v>
      </c>
      <c r="L332" s="6" t="str">
        <f aca="false">IF(K332&lt;&gt;"", J332-K332, "")</f>
        <v/>
      </c>
      <c r="N332" s="7" t="str">
        <f aca="true">IF(ROW(L332) - 1 &gt;= $N$1,IF(OFFSET(N332, -1, 0) = "", N332, ((L332 - N331) * $M$5) + N331), "")</f>
        <v/>
      </c>
      <c r="O332" s="7" t="str">
        <f aca="false">IF(N332&lt;&gt;"", L332 - N332, "")</f>
        <v/>
      </c>
    </row>
    <row collapsed="false" customFormat="false" customHeight="true" hidden="false" ht="14.4" outlineLevel="0" r="333">
      <c r="A333" s="8" t="n">
        <v>37035</v>
      </c>
      <c r="B333" s="4" t="n">
        <v>23.29</v>
      </c>
      <c r="C333" s="4" t="n">
        <v>23.3</v>
      </c>
      <c r="D333" s="4" t="n">
        <v>22.62</v>
      </c>
      <c r="E333" s="4" t="n">
        <v>23.2</v>
      </c>
      <c r="F333" s="4" t="n">
        <v>9705600</v>
      </c>
      <c r="G333" s="4" t="n">
        <v>11.55</v>
      </c>
      <c r="J333" s="9" t="n">
        <f aca="true">IF(ROW(E333) - 1 &gt;= $J$1,IF(OFFSET(I333, -1, 0) = "", I333, ((E333 - J332) * $I$4) + J332), "")</f>
        <v>0</v>
      </c>
      <c r="K333" s="9" t="n">
        <f aca="true">IF(ROW(E333) - 1 &gt;= $K$1,IF(OFFSET(J333, -1, 0) = "", J333, ((E333 - K332) * $I$6) + K332), "")</f>
        <v>0</v>
      </c>
      <c r="L333" s="6" t="str">
        <f aca="false">IF(K333&lt;&gt;"", J333-K333, "")</f>
        <v/>
      </c>
      <c r="N333" s="7" t="str">
        <f aca="true">IF(ROW(L333) - 1 &gt;= $N$1,IF(OFFSET(N333, -1, 0) = "", N333, ((L333 - N332) * $M$5) + N332), "")</f>
        <v/>
      </c>
      <c r="O333" s="7" t="str">
        <f aca="false">IF(N333&lt;&gt;"", L333 - N333, "")</f>
        <v/>
      </c>
    </row>
    <row collapsed="false" customFormat="false" customHeight="true" hidden="false" ht="14.4" outlineLevel="0" r="334">
      <c r="A334" s="8" t="n">
        <v>37036</v>
      </c>
      <c r="B334" s="4" t="n">
        <v>23.2</v>
      </c>
      <c r="C334" s="4" t="n">
        <v>23.29</v>
      </c>
      <c r="D334" s="4" t="n">
        <v>22.5</v>
      </c>
      <c r="E334" s="4" t="n">
        <v>22.76</v>
      </c>
      <c r="F334" s="4" t="n">
        <v>5669400</v>
      </c>
      <c r="G334" s="4" t="n">
        <v>11.33</v>
      </c>
      <c r="J334" s="9" t="n">
        <f aca="true">IF(ROW(E334) - 1 &gt;= $J$1,IF(OFFSET(I334, -1, 0) = "", I334, ((E334 - J333) * $I$4) + J333), "")</f>
        <v>0</v>
      </c>
      <c r="K334" s="9" t="n">
        <f aca="true">IF(ROW(E334) - 1 &gt;= $K$1,IF(OFFSET(J334, -1, 0) = "", J334, ((E334 - K333) * $I$6) + K333), "")</f>
        <v>0</v>
      </c>
      <c r="L334" s="6" t="str">
        <f aca="false">IF(K334&lt;&gt;"", J334-K334, "")</f>
        <v/>
      </c>
      <c r="N334" s="7" t="str">
        <f aca="true">IF(ROW(L334) - 1 &gt;= $N$1,IF(OFFSET(N334, -1, 0) = "", N334, ((L334 - N333) * $M$5) + N333), "")</f>
        <v/>
      </c>
      <c r="O334" s="7" t="str">
        <f aca="false">IF(N334&lt;&gt;"", L334 - N334, "")</f>
        <v/>
      </c>
    </row>
    <row collapsed="false" customFormat="false" customHeight="true" hidden="false" ht="14.4" outlineLevel="0" r="335">
      <c r="A335" s="8" t="n">
        <v>37040</v>
      </c>
      <c r="B335" s="4" t="n">
        <v>22.32</v>
      </c>
      <c r="C335" s="4" t="n">
        <v>22.5</v>
      </c>
      <c r="D335" s="4" t="n">
        <v>20.81</v>
      </c>
      <c r="E335" s="4" t="n">
        <v>21.47</v>
      </c>
      <c r="F335" s="4" t="n">
        <v>18428200</v>
      </c>
      <c r="G335" s="4" t="n">
        <v>10.69</v>
      </c>
      <c r="J335" s="9" t="n">
        <f aca="true">IF(ROW(E335) - 1 &gt;= $J$1,IF(OFFSET(I335, -1, 0) = "", I335, ((E335 - J334) * $I$4) + J334), "")</f>
        <v>0</v>
      </c>
      <c r="K335" s="9" t="n">
        <f aca="true">IF(ROW(E335) - 1 &gt;= $K$1,IF(OFFSET(J335, -1, 0) = "", J335, ((E335 - K334) * $I$6) + K334), "")</f>
        <v>0</v>
      </c>
      <c r="L335" s="6" t="str">
        <f aca="false">IF(K335&lt;&gt;"", J335-K335, "")</f>
        <v/>
      </c>
      <c r="N335" s="7" t="str">
        <f aca="true">IF(ROW(L335) - 1 &gt;= $N$1,IF(OFFSET(N335, -1, 0) = "", N335, ((L335 - N334) * $M$5) + N334), "")</f>
        <v/>
      </c>
      <c r="O335" s="7" t="str">
        <f aca="false">IF(N335&lt;&gt;"", L335 - N335, "")</f>
        <v/>
      </c>
    </row>
    <row collapsed="false" customFormat="false" customHeight="true" hidden="false" ht="14.4" outlineLevel="0" r="336">
      <c r="A336" s="8" t="n">
        <v>37041</v>
      </c>
      <c r="B336" s="4" t="n">
        <v>20.76</v>
      </c>
      <c r="C336" s="4" t="n">
        <v>20.76</v>
      </c>
      <c r="D336" s="4" t="n">
        <v>19.3</v>
      </c>
      <c r="E336" s="4" t="n">
        <v>19.78</v>
      </c>
      <c r="F336" s="4" t="n">
        <v>27752800</v>
      </c>
      <c r="G336" s="4" t="n">
        <v>9.85</v>
      </c>
      <c r="J336" s="9" t="n">
        <f aca="true">IF(ROW(E336) - 1 &gt;= $J$1,IF(OFFSET(I336, -1, 0) = "", I336, ((E336 - J335) * $I$4) + J335), "")</f>
        <v>0</v>
      </c>
      <c r="K336" s="9" t="n">
        <f aca="true">IF(ROW(E336) - 1 &gt;= $K$1,IF(OFFSET(J336, -1, 0) = "", J336, ((E336 - K335) * $I$6) + K335), "")</f>
        <v>0</v>
      </c>
      <c r="L336" s="6" t="str">
        <f aca="false">IF(K336&lt;&gt;"", J336-K336, "")</f>
        <v/>
      </c>
      <c r="N336" s="7" t="str">
        <f aca="true">IF(ROW(L336) - 1 &gt;= $N$1,IF(OFFSET(N336, -1, 0) = "", N336, ((L336 - N335) * $M$5) + N335), "")</f>
        <v/>
      </c>
      <c r="O336" s="7" t="str">
        <f aca="false">IF(N336&lt;&gt;"", L336 - N336, "")</f>
        <v/>
      </c>
    </row>
    <row collapsed="false" customFormat="false" customHeight="true" hidden="false" ht="14.4" outlineLevel="0" r="337">
      <c r="A337" s="8" t="n">
        <v>37042</v>
      </c>
      <c r="B337" s="4" t="n">
        <v>19.8</v>
      </c>
      <c r="C337" s="4" t="n">
        <v>20.24</v>
      </c>
      <c r="D337" s="4" t="n">
        <v>19.49</v>
      </c>
      <c r="E337" s="4" t="n">
        <v>19.95</v>
      </c>
      <c r="F337" s="4" t="n">
        <v>15817600</v>
      </c>
      <c r="G337" s="4" t="n">
        <v>9.93</v>
      </c>
      <c r="J337" s="9" t="n">
        <f aca="true">IF(ROW(E337) - 1 &gt;= $J$1,IF(OFFSET(I337, -1, 0) = "", I337, ((E337 - J336) * $I$4) + J336), "")</f>
        <v>0</v>
      </c>
      <c r="K337" s="9" t="n">
        <f aca="true">IF(ROW(E337) - 1 &gt;= $K$1,IF(OFFSET(J337, -1, 0) = "", J337, ((E337 - K336) * $I$6) + K336), "")</f>
        <v>0</v>
      </c>
      <c r="L337" s="6" t="str">
        <f aca="false">IF(K337&lt;&gt;"", J337-K337, "")</f>
        <v/>
      </c>
      <c r="N337" s="7" t="str">
        <f aca="true">IF(ROW(L337) - 1 &gt;= $N$1,IF(OFFSET(N337, -1, 0) = "", N337, ((L337 - N336) * $M$5) + N336), "")</f>
        <v/>
      </c>
      <c r="O337" s="7" t="str">
        <f aca="false">IF(N337&lt;&gt;"", L337 - N337, "")</f>
        <v/>
      </c>
    </row>
    <row collapsed="false" customFormat="false" customHeight="true" hidden="false" ht="14.4" outlineLevel="0" r="338">
      <c r="A338" s="8" t="n">
        <v>37043</v>
      </c>
      <c r="B338" s="4" t="n">
        <v>20.13</v>
      </c>
      <c r="C338" s="4" t="n">
        <v>21.09</v>
      </c>
      <c r="D338" s="4" t="n">
        <v>19.98</v>
      </c>
      <c r="E338" s="4" t="n">
        <v>20.89</v>
      </c>
      <c r="F338" s="4" t="n">
        <v>16288400</v>
      </c>
      <c r="G338" s="4" t="n">
        <v>10.4</v>
      </c>
      <c r="J338" s="9" t="n">
        <f aca="true">IF(ROW(E338) - 1 &gt;= $J$1,IF(OFFSET(I338, -1, 0) = "", I338, ((E338 - J337) * $I$4) + J337), "")</f>
        <v>0</v>
      </c>
      <c r="K338" s="9" t="n">
        <f aca="true">IF(ROW(E338) - 1 &gt;= $K$1,IF(OFFSET(J338, -1, 0) = "", J338, ((E338 - K337) * $I$6) + K337), "")</f>
        <v>0</v>
      </c>
      <c r="L338" s="6" t="str">
        <f aca="false">IF(K338&lt;&gt;"", J338-K338, "")</f>
        <v/>
      </c>
      <c r="N338" s="7" t="str">
        <f aca="true">IF(ROW(L338) - 1 &gt;= $N$1,IF(OFFSET(N338, -1, 0) = "", N338, ((L338 - N337) * $M$5) + N337), "")</f>
        <v/>
      </c>
      <c r="O338" s="7" t="str">
        <f aca="false">IF(N338&lt;&gt;"", L338 - N338, "")</f>
        <v/>
      </c>
    </row>
    <row collapsed="false" customFormat="false" customHeight="true" hidden="false" ht="14.4" outlineLevel="0" r="339">
      <c r="A339" s="8" t="n">
        <v>37046</v>
      </c>
      <c r="B339" s="4" t="n">
        <v>21.08</v>
      </c>
      <c r="C339" s="4" t="n">
        <v>21.11</v>
      </c>
      <c r="D339" s="4" t="n">
        <v>20.46</v>
      </c>
      <c r="E339" s="4" t="n">
        <v>20.66</v>
      </c>
      <c r="F339" s="4" t="n">
        <v>10068600</v>
      </c>
      <c r="G339" s="4" t="n">
        <v>10.29</v>
      </c>
      <c r="J339" s="9" t="n">
        <f aca="true">IF(ROW(E339) - 1 &gt;= $J$1,IF(OFFSET(I339, -1, 0) = "", I339, ((E339 - J338) * $I$4) + J338), "")</f>
        <v>0</v>
      </c>
      <c r="K339" s="9" t="n">
        <f aca="true">IF(ROW(E339) - 1 &gt;= $K$1,IF(OFFSET(J339, -1, 0) = "", J339, ((E339 - K338) * $I$6) + K338), "")</f>
        <v>0</v>
      </c>
      <c r="L339" s="6" t="str">
        <f aca="false">IF(K339&lt;&gt;"", J339-K339, "")</f>
        <v/>
      </c>
      <c r="N339" s="7" t="str">
        <f aca="true">IF(ROW(L339) - 1 &gt;= $N$1,IF(OFFSET(N339, -1, 0) = "", N339, ((L339 - N338) * $M$5) + N338), "")</f>
        <v/>
      </c>
      <c r="O339" s="7" t="str">
        <f aca="false">IF(N339&lt;&gt;"", L339 - N339, "")</f>
        <v/>
      </c>
    </row>
    <row collapsed="false" customFormat="false" customHeight="true" hidden="false" ht="14.4" outlineLevel="0" r="340">
      <c r="A340" s="8" t="n">
        <v>37047</v>
      </c>
      <c r="B340" s="4" t="n">
        <v>20.8</v>
      </c>
      <c r="C340" s="4" t="n">
        <v>21.1</v>
      </c>
      <c r="D340" s="4" t="n">
        <v>20.35</v>
      </c>
      <c r="E340" s="4" t="n">
        <v>20.94</v>
      </c>
      <c r="F340" s="4" t="n">
        <v>16849800</v>
      </c>
      <c r="G340" s="4" t="n">
        <v>10.43</v>
      </c>
      <c r="J340" s="9" t="n">
        <f aca="true">IF(ROW(E340) - 1 &gt;= $J$1,IF(OFFSET(I340, -1, 0) = "", I340, ((E340 - J339) * $I$4) + J339), "")</f>
        <v>0</v>
      </c>
      <c r="K340" s="9" t="n">
        <f aca="true">IF(ROW(E340) - 1 &gt;= $K$1,IF(OFFSET(J340, -1, 0) = "", J340, ((E340 - K339) * $I$6) + K339), "")</f>
        <v>0</v>
      </c>
      <c r="L340" s="6" t="str">
        <f aca="false">IF(K340&lt;&gt;"", J340-K340, "")</f>
        <v/>
      </c>
      <c r="N340" s="7" t="str">
        <f aca="true">IF(ROW(L340) - 1 &gt;= $N$1,IF(OFFSET(N340, -1, 0) = "", N340, ((L340 - N339) * $M$5) + N339), "")</f>
        <v/>
      </c>
      <c r="O340" s="7" t="str">
        <f aca="false">IF(N340&lt;&gt;"", L340 - N340, "")</f>
        <v/>
      </c>
    </row>
    <row collapsed="false" customFormat="false" customHeight="true" hidden="false" ht="14.4" outlineLevel="0" r="341">
      <c r="A341" s="8" t="n">
        <v>37048</v>
      </c>
      <c r="B341" s="4" t="n">
        <v>20.93</v>
      </c>
      <c r="C341" s="4" t="n">
        <v>20.93</v>
      </c>
      <c r="D341" s="4" t="n">
        <v>20.33</v>
      </c>
      <c r="E341" s="4" t="n">
        <v>20.73</v>
      </c>
      <c r="F341" s="4" t="n">
        <v>7970600</v>
      </c>
      <c r="G341" s="4" t="n">
        <v>10.32</v>
      </c>
      <c r="J341" s="9" t="n">
        <f aca="true">IF(ROW(E341) - 1 &gt;= $J$1,IF(OFFSET(I341, -1, 0) = "", I341, ((E341 - J340) * $I$4) + J340), "")</f>
        <v>0</v>
      </c>
      <c r="K341" s="9" t="n">
        <f aca="true">IF(ROW(E341) - 1 &gt;= $K$1,IF(OFFSET(J341, -1, 0) = "", J341, ((E341 - K340) * $I$6) + K340), "")</f>
        <v>0</v>
      </c>
      <c r="L341" s="6" t="str">
        <f aca="false">IF(K341&lt;&gt;"", J341-K341, "")</f>
        <v/>
      </c>
      <c r="N341" s="7" t="str">
        <f aca="true">IF(ROW(L341) - 1 &gt;= $N$1,IF(OFFSET(N341, -1, 0) = "", N341, ((L341 - N340) * $M$5) + N340), "")</f>
        <v/>
      </c>
      <c r="O341" s="7" t="str">
        <f aca="false">IF(N341&lt;&gt;"", L341 - N341, "")</f>
        <v/>
      </c>
    </row>
    <row collapsed="false" customFormat="false" customHeight="true" hidden="false" ht="14.4" outlineLevel="0" r="342">
      <c r="A342" s="8" t="n">
        <v>37049</v>
      </c>
      <c r="B342" s="4" t="n">
        <v>20.71</v>
      </c>
      <c r="C342" s="4" t="n">
        <v>21.7</v>
      </c>
      <c r="D342" s="4" t="n">
        <v>20.45</v>
      </c>
      <c r="E342" s="4" t="n">
        <v>21.66</v>
      </c>
      <c r="F342" s="4" t="n">
        <v>11613600</v>
      </c>
      <c r="G342" s="4" t="n">
        <v>10.78</v>
      </c>
      <c r="J342" s="9" t="n">
        <f aca="true">IF(ROW(E342) - 1 &gt;= $J$1,IF(OFFSET(I342, -1, 0) = "", I342, ((E342 - J341) * $I$4) + J341), "")</f>
        <v>0</v>
      </c>
      <c r="K342" s="9" t="n">
        <f aca="true">IF(ROW(E342) - 1 &gt;= $K$1,IF(OFFSET(J342, -1, 0) = "", J342, ((E342 - K341) * $I$6) + K341), "")</f>
        <v>0</v>
      </c>
      <c r="L342" s="6" t="str">
        <f aca="false">IF(K342&lt;&gt;"", J342-K342, "")</f>
        <v/>
      </c>
      <c r="N342" s="7" t="str">
        <f aca="true">IF(ROW(L342) - 1 &gt;= $N$1,IF(OFFSET(N342, -1, 0) = "", N342, ((L342 - N341) * $M$5) + N341), "")</f>
        <v/>
      </c>
      <c r="O342" s="7" t="str">
        <f aca="false">IF(N342&lt;&gt;"", L342 - N342, "")</f>
        <v/>
      </c>
    </row>
    <row collapsed="false" customFormat="false" customHeight="true" hidden="false" ht="14.4" outlineLevel="0" r="343">
      <c r="A343" s="8" t="n">
        <v>37050</v>
      </c>
      <c r="B343" s="4" t="n">
        <v>21.65</v>
      </c>
      <c r="C343" s="4" t="n">
        <v>21.65</v>
      </c>
      <c r="D343" s="4" t="n">
        <v>20.71</v>
      </c>
      <c r="E343" s="4" t="n">
        <v>21.32</v>
      </c>
      <c r="F343" s="4" t="n">
        <v>12236600</v>
      </c>
      <c r="G343" s="4" t="n">
        <v>10.61</v>
      </c>
      <c r="J343" s="9" t="n">
        <f aca="true">IF(ROW(E343) - 1 &gt;= $J$1,IF(OFFSET(I343, -1, 0) = "", I343, ((E343 - J342) * $I$4) + J342), "")</f>
        <v>0</v>
      </c>
      <c r="K343" s="9" t="n">
        <f aca="true">IF(ROW(E343) - 1 &gt;= $K$1,IF(OFFSET(J343, -1, 0) = "", J343, ((E343 - K342) * $I$6) + K342), "")</f>
        <v>0</v>
      </c>
      <c r="L343" s="6" t="str">
        <f aca="false">IF(K343&lt;&gt;"", J343-K343, "")</f>
        <v/>
      </c>
      <c r="N343" s="7" t="str">
        <f aca="true">IF(ROW(L343) - 1 &gt;= $N$1,IF(OFFSET(N343, -1, 0) = "", N343, ((L343 - N342) * $M$5) + N342), "")</f>
        <v/>
      </c>
      <c r="O343" s="7" t="str">
        <f aca="false">IF(N343&lt;&gt;"", L343 - N343, "")</f>
        <v/>
      </c>
    </row>
    <row collapsed="false" customFormat="false" customHeight="true" hidden="false" ht="14.4" outlineLevel="0" r="344">
      <c r="A344" s="8" t="n">
        <v>37053</v>
      </c>
      <c r="B344" s="4" t="n">
        <v>21.05</v>
      </c>
      <c r="C344" s="4" t="n">
        <v>21.07</v>
      </c>
      <c r="D344" s="4" t="n">
        <v>19.95</v>
      </c>
      <c r="E344" s="4" t="n">
        <v>20.04</v>
      </c>
      <c r="F344" s="4" t="n">
        <v>10500000</v>
      </c>
      <c r="G344" s="4" t="n">
        <v>9.98</v>
      </c>
      <c r="J344" s="9" t="n">
        <f aca="true">IF(ROW(E344) - 1 &gt;= $J$1,IF(OFFSET(I344, -1, 0) = "", I344, ((E344 - J343) * $I$4) + J343), "")</f>
        <v>0</v>
      </c>
      <c r="K344" s="9" t="n">
        <f aca="true">IF(ROW(E344) - 1 &gt;= $K$1,IF(OFFSET(J344, -1, 0) = "", J344, ((E344 - K343) * $I$6) + K343), "")</f>
        <v>0</v>
      </c>
      <c r="L344" s="6" t="str">
        <f aca="false">IF(K344&lt;&gt;"", J344-K344, "")</f>
        <v/>
      </c>
      <c r="N344" s="7" t="str">
        <f aca="true">IF(ROW(L344) - 1 &gt;= $N$1,IF(OFFSET(N344, -1, 0) = "", N344, ((L344 - N343) * $M$5) + N343), "")</f>
        <v/>
      </c>
      <c r="O344" s="7" t="str">
        <f aca="false">IF(N344&lt;&gt;"", L344 - N344, "")</f>
        <v/>
      </c>
    </row>
    <row collapsed="false" customFormat="false" customHeight="true" hidden="false" ht="14.4" outlineLevel="0" r="345">
      <c r="A345" s="8" t="n">
        <v>37054</v>
      </c>
      <c r="B345" s="4" t="n">
        <v>19.77</v>
      </c>
      <c r="C345" s="4" t="n">
        <v>20.69</v>
      </c>
      <c r="D345" s="4" t="n">
        <v>19.76</v>
      </c>
      <c r="E345" s="4" t="n">
        <v>20.31</v>
      </c>
      <c r="F345" s="4" t="n">
        <v>10849800</v>
      </c>
      <c r="G345" s="4" t="n">
        <v>10.11</v>
      </c>
      <c r="J345" s="9" t="n">
        <f aca="true">IF(ROW(E345) - 1 &gt;= $J$1,IF(OFFSET(I345, -1, 0) = "", I345, ((E345 - J344) * $I$4) + J344), "")</f>
        <v>0</v>
      </c>
      <c r="K345" s="9" t="n">
        <f aca="true">IF(ROW(E345) - 1 &gt;= $K$1,IF(OFFSET(J345, -1, 0) = "", J345, ((E345 - K344) * $I$6) + K344), "")</f>
        <v>0</v>
      </c>
      <c r="L345" s="6" t="str">
        <f aca="false">IF(K345&lt;&gt;"", J345-K345, "")</f>
        <v/>
      </c>
      <c r="N345" s="7" t="str">
        <f aca="true">IF(ROW(L345) - 1 &gt;= $N$1,IF(OFFSET(N345, -1, 0) = "", N345, ((L345 - N344) * $M$5) + N344), "")</f>
        <v/>
      </c>
      <c r="O345" s="7" t="str">
        <f aca="false">IF(N345&lt;&gt;"", L345 - N345, "")</f>
        <v/>
      </c>
    </row>
    <row collapsed="false" customFormat="false" customHeight="true" hidden="false" ht="14.4" outlineLevel="0" r="346">
      <c r="A346" s="8" t="n">
        <v>37055</v>
      </c>
      <c r="B346" s="4" t="n">
        <v>21.42</v>
      </c>
      <c r="C346" s="4" t="n">
        <v>21.73</v>
      </c>
      <c r="D346" s="4" t="n">
        <v>20.06</v>
      </c>
      <c r="E346" s="4" t="n">
        <v>20.47</v>
      </c>
      <c r="F346" s="4" t="n">
        <v>18267400</v>
      </c>
      <c r="G346" s="4" t="n">
        <v>10.19</v>
      </c>
      <c r="J346" s="9" t="n">
        <f aca="true">IF(ROW(E346) - 1 &gt;= $J$1,IF(OFFSET(I346, -1, 0) = "", I346, ((E346 - J345) * $I$4) + J345), "")</f>
        <v>0</v>
      </c>
      <c r="K346" s="9" t="n">
        <f aca="true">IF(ROW(E346) - 1 &gt;= $K$1,IF(OFFSET(J346, -1, 0) = "", J346, ((E346 - K345) * $I$6) + K345), "")</f>
        <v>0</v>
      </c>
      <c r="L346" s="6" t="str">
        <f aca="false">IF(K346&lt;&gt;"", J346-K346, "")</f>
        <v/>
      </c>
      <c r="N346" s="7" t="str">
        <f aca="true">IF(ROW(L346) - 1 &gt;= $N$1,IF(OFFSET(N346, -1, 0) = "", N346, ((L346 - N345) * $M$5) + N345), "")</f>
        <v/>
      </c>
      <c r="O346" s="7" t="str">
        <f aca="false">IF(N346&lt;&gt;"", L346 - N346, "")</f>
        <v/>
      </c>
    </row>
    <row collapsed="false" customFormat="false" customHeight="true" hidden="false" ht="14.4" outlineLevel="0" r="347">
      <c r="A347" s="8" t="n">
        <v>37056</v>
      </c>
      <c r="B347" s="4" t="n">
        <v>20.04</v>
      </c>
      <c r="C347" s="4" t="n">
        <v>20.45</v>
      </c>
      <c r="D347" s="4" t="n">
        <v>19.77</v>
      </c>
      <c r="E347" s="4" t="n">
        <v>19.88</v>
      </c>
      <c r="F347" s="4" t="n">
        <v>10619600</v>
      </c>
      <c r="G347" s="4" t="n">
        <v>9.9</v>
      </c>
      <c r="J347" s="9" t="n">
        <f aca="true">IF(ROW(E347) - 1 &gt;= $J$1,IF(OFFSET(I347, -1, 0) = "", I347, ((E347 - J346) * $I$4) + J346), "")</f>
        <v>0</v>
      </c>
      <c r="K347" s="9" t="n">
        <f aca="true">IF(ROW(E347) - 1 &gt;= $K$1,IF(OFFSET(J347, -1, 0) = "", J347, ((E347 - K346) * $I$6) + K346), "")</f>
        <v>0</v>
      </c>
      <c r="L347" s="6" t="str">
        <f aca="false">IF(K347&lt;&gt;"", J347-K347, "")</f>
        <v/>
      </c>
      <c r="N347" s="7" t="str">
        <f aca="true">IF(ROW(L347) - 1 &gt;= $N$1,IF(OFFSET(N347, -1, 0) = "", N347, ((L347 - N346) * $M$5) + N346), "")</f>
        <v/>
      </c>
      <c r="O347" s="7" t="str">
        <f aca="false">IF(N347&lt;&gt;"", L347 - N347, "")</f>
        <v/>
      </c>
    </row>
    <row collapsed="false" customFormat="false" customHeight="true" hidden="false" ht="14.4" outlineLevel="0" r="348">
      <c r="A348" s="8" t="n">
        <v>37057</v>
      </c>
      <c r="B348" s="4" t="n">
        <v>20.1</v>
      </c>
      <c r="C348" s="4" t="n">
        <v>20.75</v>
      </c>
      <c r="D348" s="4" t="n">
        <v>19.35</v>
      </c>
      <c r="E348" s="4" t="n">
        <v>20.44</v>
      </c>
      <c r="F348" s="4" t="n">
        <v>16236600</v>
      </c>
      <c r="G348" s="4" t="n">
        <v>10.18</v>
      </c>
      <c r="J348" s="9" t="n">
        <f aca="true">IF(ROW(E348) - 1 &gt;= $J$1,IF(OFFSET(I348, -1, 0) = "", I348, ((E348 - J347) * $I$4) + J347), "")</f>
        <v>0</v>
      </c>
      <c r="K348" s="9" t="n">
        <f aca="true">IF(ROW(E348) - 1 &gt;= $K$1,IF(OFFSET(J348, -1, 0) = "", J348, ((E348 - K347) * $I$6) + K347), "")</f>
        <v>0</v>
      </c>
      <c r="L348" s="6" t="str">
        <f aca="false">IF(K348&lt;&gt;"", J348-K348, "")</f>
        <v/>
      </c>
      <c r="N348" s="7" t="str">
        <f aca="true">IF(ROW(L348) - 1 &gt;= $N$1,IF(OFFSET(N348, -1, 0) = "", N348, ((L348 - N347) * $M$5) + N347), "")</f>
        <v/>
      </c>
      <c r="O348" s="7" t="str">
        <f aca="false">IF(N348&lt;&gt;"", L348 - N348, "")</f>
        <v/>
      </c>
    </row>
    <row collapsed="false" customFormat="false" customHeight="true" hidden="false" ht="14.4" outlineLevel="0" r="349">
      <c r="A349" s="8" t="n">
        <v>37060</v>
      </c>
      <c r="B349" s="4" t="n">
        <v>20.41</v>
      </c>
      <c r="C349" s="4" t="n">
        <v>20.85</v>
      </c>
      <c r="D349" s="4" t="n">
        <v>20</v>
      </c>
      <c r="E349" s="4" t="n">
        <v>20.33</v>
      </c>
      <c r="F349" s="4" t="n">
        <v>12354000</v>
      </c>
      <c r="G349" s="4" t="n">
        <v>10.12</v>
      </c>
      <c r="J349" s="9" t="n">
        <f aca="true">IF(ROW(E349) - 1 &gt;= $J$1,IF(OFFSET(I349, -1, 0) = "", I349, ((E349 - J348) * $I$4) + J348), "")</f>
        <v>0</v>
      </c>
      <c r="K349" s="9" t="n">
        <f aca="true">IF(ROW(E349) - 1 &gt;= $K$1,IF(OFFSET(J349, -1, 0) = "", J349, ((E349 - K348) * $I$6) + K348), "")</f>
        <v>0</v>
      </c>
      <c r="L349" s="6" t="str">
        <f aca="false">IF(K349&lt;&gt;"", J349-K349, "")</f>
        <v/>
      </c>
      <c r="N349" s="7" t="str">
        <f aca="true">IF(ROW(L349) - 1 &gt;= $N$1,IF(OFFSET(N349, -1, 0) = "", N349, ((L349 - N348) * $M$5) + N348), "")</f>
        <v/>
      </c>
      <c r="O349" s="7" t="str">
        <f aca="false">IF(N349&lt;&gt;"", L349 - N349, "")</f>
        <v/>
      </c>
    </row>
    <row collapsed="false" customFormat="false" customHeight="true" hidden="false" ht="14.4" outlineLevel="0" r="350">
      <c r="A350" s="8" t="n">
        <v>37061</v>
      </c>
      <c r="B350" s="4" t="n">
        <v>20.85</v>
      </c>
      <c r="C350" s="4" t="n">
        <v>21.4</v>
      </c>
      <c r="D350" s="4" t="n">
        <v>20.01</v>
      </c>
      <c r="E350" s="4" t="n">
        <v>20.19</v>
      </c>
      <c r="F350" s="4" t="n">
        <v>11467400</v>
      </c>
      <c r="G350" s="4" t="n">
        <v>10.05</v>
      </c>
      <c r="J350" s="9" t="n">
        <f aca="true">IF(ROW(E350) - 1 &gt;= $J$1,IF(OFFSET(I350, -1, 0) = "", I350, ((E350 - J349) * $I$4) + J349), "")</f>
        <v>0</v>
      </c>
      <c r="K350" s="9" t="n">
        <f aca="true">IF(ROW(E350) - 1 &gt;= $K$1,IF(OFFSET(J350, -1, 0) = "", J350, ((E350 - K349) * $I$6) + K349), "")</f>
        <v>0</v>
      </c>
      <c r="L350" s="6" t="str">
        <f aca="false">IF(K350&lt;&gt;"", J350-K350, "")</f>
        <v/>
      </c>
      <c r="N350" s="7" t="str">
        <f aca="true">IF(ROW(L350) - 1 &gt;= $N$1,IF(OFFSET(N350, -1, 0) = "", N350, ((L350 - N349) * $M$5) + N349), "")</f>
        <v/>
      </c>
      <c r="O350" s="7" t="str">
        <f aca="false">IF(N350&lt;&gt;"", L350 - N350, "")</f>
        <v/>
      </c>
    </row>
    <row collapsed="false" customFormat="false" customHeight="true" hidden="false" ht="14.4" outlineLevel="0" r="351">
      <c r="A351" s="8" t="n">
        <v>37062</v>
      </c>
      <c r="B351" s="4" t="n">
        <v>20</v>
      </c>
      <c r="C351" s="4" t="n">
        <v>21.85</v>
      </c>
      <c r="D351" s="4" t="n">
        <v>19.98</v>
      </c>
      <c r="E351" s="4" t="n">
        <v>21.67</v>
      </c>
      <c r="F351" s="4" t="n">
        <v>15415000</v>
      </c>
      <c r="G351" s="4" t="n">
        <v>10.79</v>
      </c>
      <c r="J351" s="9" t="n">
        <f aca="true">IF(ROW(E351) - 1 &gt;= $J$1,IF(OFFSET(I351, -1, 0) = "", I351, ((E351 - J350) * $I$4) + J350), "")</f>
        <v>0</v>
      </c>
      <c r="K351" s="9" t="n">
        <f aca="true">IF(ROW(E351) - 1 &gt;= $K$1,IF(OFFSET(J351, -1, 0) = "", J351, ((E351 - K350) * $I$6) + K350), "")</f>
        <v>0</v>
      </c>
      <c r="L351" s="6" t="str">
        <f aca="false">IF(K351&lt;&gt;"", J351-K351, "")</f>
        <v/>
      </c>
      <c r="N351" s="7" t="str">
        <f aca="true">IF(ROW(L351) - 1 &gt;= $N$1,IF(OFFSET(N351, -1, 0) = "", N351, ((L351 - N350) * $M$5) + N350), "")</f>
        <v/>
      </c>
      <c r="O351" s="7" t="str">
        <f aca="false">IF(N351&lt;&gt;"", L351 - N351, "")</f>
        <v/>
      </c>
    </row>
    <row collapsed="false" customFormat="false" customHeight="true" hidden="false" ht="14.4" outlineLevel="0" r="352">
      <c r="A352" s="8" t="n">
        <v>37063</v>
      </c>
      <c r="B352" s="4" t="n">
        <v>21.55</v>
      </c>
      <c r="C352" s="4" t="n">
        <v>23</v>
      </c>
      <c r="D352" s="4" t="n">
        <v>21.1</v>
      </c>
      <c r="E352" s="4" t="n">
        <v>22.49</v>
      </c>
      <c r="F352" s="4" t="n">
        <v>12190400</v>
      </c>
      <c r="G352" s="4" t="n">
        <v>11.2</v>
      </c>
      <c r="J352" s="9" t="n">
        <f aca="true">IF(ROW(E352) - 1 &gt;= $J$1,IF(OFFSET(I352, -1, 0) = "", I352, ((E352 - J351) * $I$4) + J351), "")</f>
        <v>0</v>
      </c>
      <c r="K352" s="9" t="n">
        <f aca="true">IF(ROW(E352) - 1 &gt;= $K$1,IF(OFFSET(J352, -1, 0) = "", J352, ((E352 - K351) * $I$6) + K351), "")</f>
        <v>0</v>
      </c>
      <c r="L352" s="6" t="str">
        <f aca="false">IF(K352&lt;&gt;"", J352-K352, "")</f>
        <v/>
      </c>
      <c r="N352" s="7" t="str">
        <f aca="true">IF(ROW(L352) - 1 &gt;= $N$1,IF(OFFSET(N352, -1, 0) = "", N352, ((L352 - N351) * $M$5) + N351), "")</f>
        <v/>
      </c>
      <c r="O352" s="7" t="str">
        <f aca="false">IF(N352&lt;&gt;"", L352 - N352, "")</f>
        <v/>
      </c>
    </row>
    <row collapsed="false" customFormat="false" customHeight="true" hidden="false" ht="14.4" outlineLevel="0" r="353">
      <c r="A353" s="8" t="n">
        <v>37064</v>
      </c>
      <c r="B353" s="4" t="n">
        <v>22.48</v>
      </c>
      <c r="C353" s="4" t="n">
        <v>23</v>
      </c>
      <c r="D353" s="4" t="n">
        <v>21.76</v>
      </c>
      <c r="E353" s="4" t="n">
        <v>22.26</v>
      </c>
      <c r="F353" s="4" t="n">
        <v>10215200</v>
      </c>
      <c r="G353" s="4" t="n">
        <v>11.08</v>
      </c>
      <c r="J353" s="9" t="n">
        <f aca="true">IF(ROW(E353) - 1 &gt;= $J$1,IF(OFFSET(I353, -1, 0) = "", I353, ((E353 - J352) * $I$4) + J352), "")</f>
        <v>0</v>
      </c>
      <c r="K353" s="9" t="n">
        <f aca="true">IF(ROW(E353) - 1 &gt;= $K$1,IF(OFFSET(J353, -1, 0) = "", J353, ((E353 - K352) * $I$6) + K352), "")</f>
        <v>0</v>
      </c>
      <c r="L353" s="6" t="str">
        <f aca="false">IF(K353&lt;&gt;"", J353-K353, "")</f>
        <v/>
      </c>
      <c r="N353" s="7" t="str">
        <f aca="true">IF(ROW(L353) - 1 &gt;= $N$1,IF(OFFSET(N353, -1, 0) = "", N353, ((L353 - N352) * $M$5) + N352), "")</f>
        <v/>
      </c>
      <c r="O353" s="7" t="str">
        <f aca="false">IF(N353&lt;&gt;"", L353 - N353, "")</f>
        <v/>
      </c>
    </row>
    <row collapsed="false" customFormat="false" customHeight="true" hidden="false" ht="14.4" outlineLevel="0" r="354">
      <c r="A354" s="8" t="n">
        <v>37067</v>
      </c>
      <c r="B354" s="4" t="n">
        <v>22.5</v>
      </c>
      <c r="C354" s="4" t="n">
        <v>24</v>
      </c>
      <c r="D354" s="4" t="n">
        <v>22.45</v>
      </c>
      <c r="E354" s="4" t="n">
        <v>23.99</v>
      </c>
      <c r="F354" s="4" t="n">
        <v>15698200</v>
      </c>
      <c r="G354" s="4" t="n">
        <v>11.94</v>
      </c>
      <c r="J354" s="9" t="n">
        <f aca="true">IF(ROW(E354) - 1 &gt;= $J$1,IF(OFFSET(I354, -1, 0) = "", I354, ((E354 - J353) * $I$4) + J353), "")</f>
        <v>0</v>
      </c>
      <c r="K354" s="9" t="n">
        <f aca="true">IF(ROW(E354) - 1 &gt;= $K$1,IF(OFFSET(J354, -1, 0) = "", J354, ((E354 - K353) * $I$6) + K353), "")</f>
        <v>0</v>
      </c>
      <c r="L354" s="6" t="str">
        <f aca="false">IF(K354&lt;&gt;"", J354-K354, "")</f>
        <v/>
      </c>
      <c r="N354" s="7" t="str">
        <f aca="true">IF(ROW(L354) - 1 &gt;= $N$1,IF(OFFSET(N354, -1, 0) = "", N354, ((L354 - N353) * $M$5) + N353), "")</f>
        <v/>
      </c>
      <c r="O354" s="7" t="str">
        <f aca="false">IF(N354&lt;&gt;"", L354 - N354, "")</f>
        <v/>
      </c>
    </row>
    <row collapsed="false" customFormat="false" customHeight="true" hidden="false" ht="14.4" outlineLevel="0" r="355">
      <c r="A355" s="8" t="n">
        <v>37068</v>
      </c>
      <c r="B355" s="4" t="n">
        <v>23.34</v>
      </c>
      <c r="C355" s="4" t="n">
        <v>23.77</v>
      </c>
      <c r="D355" s="4" t="n">
        <v>23.01</v>
      </c>
      <c r="E355" s="4" t="n">
        <v>23.75</v>
      </c>
      <c r="F355" s="4" t="n">
        <v>9742200</v>
      </c>
      <c r="G355" s="4" t="n">
        <v>11.82</v>
      </c>
      <c r="J355" s="9" t="n">
        <f aca="true">IF(ROW(E355) - 1 &gt;= $J$1,IF(OFFSET(I355, -1, 0) = "", I355, ((E355 - J354) * $I$4) + J354), "")</f>
        <v>0</v>
      </c>
      <c r="K355" s="9" t="n">
        <f aca="true">IF(ROW(E355) - 1 &gt;= $K$1,IF(OFFSET(J355, -1, 0) = "", J355, ((E355 - K354) * $I$6) + K354), "")</f>
        <v>0</v>
      </c>
      <c r="L355" s="6" t="str">
        <f aca="false">IF(K355&lt;&gt;"", J355-K355, "")</f>
        <v/>
      </c>
      <c r="N355" s="7" t="str">
        <f aca="true">IF(ROW(L355) - 1 &gt;= $N$1,IF(OFFSET(N355, -1, 0) = "", N355, ((L355 - N354) * $M$5) + N354), "")</f>
        <v/>
      </c>
      <c r="O355" s="7" t="str">
        <f aca="false">IF(N355&lt;&gt;"", L355 - N355, "")</f>
        <v/>
      </c>
    </row>
    <row collapsed="false" customFormat="false" customHeight="true" hidden="false" ht="14.4" outlineLevel="0" r="356">
      <c r="A356" s="8" t="n">
        <v>37069</v>
      </c>
      <c r="B356" s="4" t="n">
        <v>23.83</v>
      </c>
      <c r="C356" s="4" t="n">
        <v>24</v>
      </c>
      <c r="D356" s="4" t="n">
        <v>22.5</v>
      </c>
      <c r="E356" s="4" t="n">
        <v>23.34</v>
      </c>
      <c r="F356" s="4" t="n">
        <v>13361800</v>
      </c>
      <c r="G356" s="4" t="n">
        <v>11.62</v>
      </c>
      <c r="J356" s="9" t="n">
        <f aca="true">IF(ROW(E356) - 1 &gt;= $J$1,IF(OFFSET(I356, -1, 0) = "", I356, ((E356 - J355) * $I$4) + J355), "")</f>
        <v>0</v>
      </c>
      <c r="K356" s="9" t="n">
        <f aca="true">IF(ROW(E356) - 1 &gt;= $K$1,IF(OFFSET(J356, -1, 0) = "", J356, ((E356 - K355) * $I$6) + K355), "")</f>
        <v>0</v>
      </c>
      <c r="L356" s="6" t="str">
        <f aca="false">IF(K356&lt;&gt;"", J356-K356, "")</f>
        <v/>
      </c>
      <c r="N356" s="7" t="str">
        <f aca="true">IF(ROW(L356) - 1 &gt;= $N$1,IF(OFFSET(N356, -1, 0) = "", N356, ((L356 - N355) * $M$5) + N355), "")</f>
        <v/>
      </c>
      <c r="O356" s="7" t="str">
        <f aca="false">IF(N356&lt;&gt;"", L356 - N356, "")</f>
        <v/>
      </c>
    </row>
    <row collapsed="false" customFormat="false" customHeight="true" hidden="false" ht="14.4" outlineLevel="0" r="357">
      <c r="A357" s="8" t="n">
        <v>37070</v>
      </c>
      <c r="B357" s="4" t="n">
        <v>23.05</v>
      </c>
      <c r="C357" s="4" t="n">
        <v>23.91</v>
      </c>
      <c r="D357" s="4" t="n">
        <v>22.94</v>
      </c>
      <c r="E357" s="4" t="n">
        <v>23.54</v>
      </c>
      <c r="F357" s="4" t="n">
        <v>12443200</v>
      </c>
      <c r="G357" s="4" t="n">
        <v>11.72</v>
      </c>
      <c r="J357" s="9" t="n">
        <f aca="true">IF(ROW(E357) - 1 &gt;= $J$1,IF(OFFSET(I357, -1, 0) = "", I357, ((E357 - J356) * $I$4) + J356), "")</f>
        <v>0</v>
      </c>
      <c r="K357" s="9" t="n">
        <f aca="true">IF(ROW(E357) - 1 &gt;= $K$1,IF(OFFSET(J357, -1, 0) = "", J357, ((E357 - K356) * $I$6) + K356), "")</f>
        <v>0</v>
      </c>
      <c r="L357" s="6" t="str">
        <f aca="false">IF(K357&lt;&gt;"", J357-K357, "")</f>
        <v/>
      </c>
      <c r="N357" s="7" t="str">
        <f aca="true">IF(ROW(L357) - 1 &gt;= $N$1,IF(OFFSET(N357, -1, 0) = "", N357, ((L357 - N356) * $M$5) + N356), "")</f>
        <v/>
      </c>
      <c r="O357" s="7" t="str">
        <f aca="false">IF(N357&lt;&gt;"", L357 - N357, "")</f>
        <v/>
      </c>
    </row>
    <row collapsed="false" customFormat="false" customHeight="true" hidden="false" ht="14.4" outlineLevel="0" r="358">
      <c r="A358" s="8" t="n">
        <v>37071</v>
      </c>
      <c r="B358" s="4" t="n">
        <v>23.66</v>
      </c>
      <c r="C358" s="4" t="n">
        <v>25.1</v>
      </c>
      <c r="D358" s="4" t="n">
        <v>23.2</v>
      </c>
      <c r="E358" s="4" t="n">
        <v>23.25</v>
      </c>
      <c r="F358" s="4" t="n">
        <v>18406800</v>
      </c>
      <c r="G358" s="4" t="n">
        <v>11.58</v>
      </c>
      <c r="J358" s="9" t="n">
        <f aca="true">IF(ROW(E358) - 1 &gt;= $J$1,IF(OFFSET(I358, -1, 0) = "", I358, ((E358 - J357) * $I$4) + J357), "")</f>
        <v>0</v>
      </c>
      <c r="K358" s="9" t="n">
        <f aca="true">IF(ROW(E358) - 1 &gt;= $K$1,IF(OFFSET(J358, -1, 0) = "", J358, ((E358 - K357) * $I$6) + K357), "")</f>
        <v>0</v>
      </c>
      <c r="L358" s="6" t="str">
        <f aca="false">IF(K358&lt;&gt;"", J358-K358, "")</f>
        <v/>
      </c>
      <c r="N358" s="7" t="str">
        <f aca="true">IF(ROW(L358) - 1 &gt;= $N$1,IF(OFFSET(N358, -1, 0) = "", N358, ((L358 - N357) * $M$5) + N357), "")</f>
        <v/>
      </c>
      <c r="O358" s="7" t="str">
        <f aca="false">IF(N358&lt;&gt;"", L358 - N358, "")</f>
        <v/>
      </c>
    </row>
    <row collapsed="false" customFormat="false" customHeight="true" hidden="false" ht="14.4" outlineLevel="0" r="359">
      <c r="A359" s="8" t="n">
        <v>37074</v>
      </c>
      <c r="B359" s="4" t="n">
        <v>23.64</v>
      </c>
      <c r="C359" s="4" t="n">
        <v>24.23</v>
      </c>
      <c r="D359" s="4" t="n">
        <v>23.14</v>
      </c>
      <c r="E359" s="4" t="n">
        <v>23.9</v>
      </c>
      <c r="F359" s="4" t="n">
        <v>8216000</v>
      </c>
      <c r="G359" s="4" t="n">
        <v>11.9</v>
      </c>
      <c r="J359" s="9" t="n">
        <f aca="true">IF(ROW(E359) - 1 &gt;= $J$1,IF(OFFSET(I359, -1, 0) = "", I359, ((E359 - J358) * $I$4) + J358), "")</f>
        <v>0</v>
      </c>
      <c r="K359" s="9" t="n">
        <f aca="true">IF(ROW(E359) - 1 &gt;= $K$1,IF(OFFSET(J359, -1, 0) = "", J359, ((E359 - K358) * $I$6) + K358), "")</f>
        <v>0</v>
      </c>
      <c r="L359" s="6" t="str">
        <f aca="false">IF(K359&lt;&gt;"", J359-K359, "")</f>
        <v/>
      </c>
      <c r="N359" s="7" t="str">
        <f aca="true">IF(ROW(L359) - 1 &gt;= $N$1,IF(OFFSET(N359, -1, 0) = "", N359, ((L359 - N358) * $M$5) + N358), "")</f>
        <v/>
      </c>
      <c r="O359" s="7" t="str">
        <f aca="false">IF(N359&lt;&gt;"", L359 - N359, "")</f>
        <v/>
      </c>
    </row>
    <row collapsed="false" customFormat="false" customHeight="true" hidden="false" ht="14.4" outlineLevel="0" r="360">
      <c r="A360" s="8" t="n">
        <v>37075</v>
      </c>
      <c r="B360" s="4" t="n">
        <v>23.51</v>
      </c>
      <c r="C360" s="4" t="n">
        <v>24.18</v>
      </c>
      <c r="D360" s="4" t="n">
        <v>23.5</v>
      </c>
      <c r="E360" s="4" t="n">
        <v>23.84</v>
      </c>
      <c r="F360" s="4" t="n">
        <v>4019400</v>
      </c>
      <c r="G360" s="4" t="n">
        <v>11.87</v>
      </c>
      <c r="J360" s="9" t="n">
        <f aca="true">IF(ROW(E360) - 1 &gt;= $J$1,IF(OFFSET(I360, -1, 0) = "", I360, ((E360 - J359) * $I$4) + J359), "")</f>
        <v>0</v>
      </c>
      <c r="K360" s="9" t="n">
        <f aca="true">IF(ROW(E360) - 1 &gt;= $K$1,IF(OFFSET(J360, -1, 0) = "", J360, ((E360 - K359) * $I$6) + K359), "")</f>
        <v>0</v>
      </c>
      <c r="L360" s="6" t="str">
        <f aca="false">IF(K360&lt;&gt;"", J360-K360, "")</f>
        <v/>
      </c>
      <c r="N360" s="7" t="str">
        <f aca="true">IF(ROW(L360) - 1 &gt;= $N$1,IF(OFFSET(N360, -1, 0) = "", N360, ((L360 - N359) * $M$5) + N359), "")</f>
        <v/>
      </c>
      <c r="O360" s="7" t="str">
        <f aca="false">IF(N360&lt;&gt;"", L360 - N360, "")</f>
        <v/>
      </c>
    </row>
    <row collapsed="false" customFormat="false" customHeight="true" hidden="false" ht="14.4" outlineLevel="0" r="361">
      <c r="A361" s="8" t="n">
        <v>37077</v>
      </c>
      <c r="B361" s="4" t="n">
        <v>23.6</v>
      </c>
      <c r="C361" s="4" t="n">
        <v>23.77</v>
      </c>
      <c r="D361" s="4" t="n">
        <v>23.01</v>
      </c>
      <c r="E361" s="4" t="n">
        <v>23.19</v>
      </c>
      <c r="F361" s="4" t="n">
        <v>5439000</v>
      </c>
      <c r="G361" s="4" t="n">
        <v>11.55</v>
      </c>
      <c r="J361" s="9" t="n">
        <f aca="true">IF(ROW(E361) - 1 &gt;= $J$1,IF(OFFSET(I361, -1, 0) = "", I361, ((E361 - J360) * $I$4) + J360), "")</f>
        <v>0</v>
      </c>
      <c r="K361" s="9" t="n">
        <f aca="true">IF(ROW(E361) - 1 &gt;= $K$1,IF(OFFSET(J361, -1, 0) = "", J361, ((E361 - K360) * $I$6) + K360), "")</f>
        <v>0</v>
      </c>
      <c r="L361" s="6" t="str">
        <f aca="false">IF(K361&lt;&gt;"", J361-K361, "")</f>
        <v/>
      </c>
      <c r="N361" s="7" t="str">
        <f aca="true">IF(ROW(L361) - 1 &gt;= $N$1,IF(OFFSET(N361, -1, 0) = "", N361, ((L361 - N360) * $M$5) + N360), "")</f>
        <v/>
      </c>
      <c r="O361" s="7" t="str">
        <f aca="false">IF(N361&lt;&gt;"", L361 - N361, "")</f>
        <v/>
      </c>
    </row>
    <row collapsed="false" customFormat="false" customHeight="true" hidden="false" ht="14.4" outlineLevel="0" r="362">
      <c r="A362" s="8" t="n">
        <v>37078</v>
      </c>
      <c r="B362" s="4" t="n">
        <v>22.76</v>
      </c>
      <c r="C362" s="4" t="n">
        <v>22.96</v>
      </c>
      <c r="D362" s="4" t="n">
        <v>21.72</v>
      </c>
      <c r="E362" s="4" t="n">
        <v>22.03</v>
      </c>
      <c r="F362" s="4" t="n">
        <v>10818600</v>
      </c>
      <c r="G362" s="4" t="n">
        <v>10.97</v>
      </c>
      <c r="J362" s="9" t="n">
        <f aca="true">IF(ROW(E362) - 1 &gt;= $J$1,IF(OFFSET(I362, -1, 0) = "", I362, ((E362 - J361) * $I$4) + J361), "")</f>
        <v>0</v>
      </c>
      <c r="K362" s="9" t="n">
        <f aca="true">IF(ROW(E362) - 1 &gt;= $K$1,IF(OFFSET(J362, -1, 0) = "", J362, ((E362 - K361) * $I$6) + K361), "")</f>
        <v>0</v>
      </c>
      <c r="L362" s="6" t="str">
        <f aca="false">IF(K362&lt;&gt;"", J362-K362, "")</f>
        <v/>
      </c>
      <c r="N362" s="7" t="str">
        <f aca="true">IF(ROW(L362) - 1 &gt;= $N$1,IF(OFFSET(N362, -1, 0) = "", N362, ((L362 - N361) * $M$5) + N361), "")</f>
        <v/>
      </c>
      <c r="O362" s="7" t="str">
        <f aca="false">IF(N362&lt;&gt;"", L362 - N362, "")</f>
        <v/>
      </c>
    </row>
    <row collapsed="false" customFormat="false" customHeight="true" hidden="false" ht="14.4" outlineLevel="0" r="363">
      <c r="A363" s="8" t="n">
        <v>37081</v>
      </c>
      <c r="B363" s="4" t="n">
        <v>22.09</v>
      </c>
      <c r="C363" s="4" t="n">
        <v>23</v>
      </c>
      <c r="D363" s="4" t="n">
        <v>21.68</v>
      </c>
      <c r="E363" s="4" t="n">
        <v>22.7</v>
      </c>
      <c r="F363" s="4" t="n">
        <v>12052400</v>
      </c>
      <c r="G363" s="4" t="n">
        <v>11.3</v>
      </c>
      <c r="J363" s="9" t="n">
        <f aca="true">IF(ROW(E363) - 1 &gt;= $J$1,IF(OFFSET(I363, -1, 0) = "", I363, ((E363 - J362) * $I$4) + J362), "")</f>
        <v>0</v>
      </c>
      <c r="K363" s="9" t="n">
        <f aca="true">IF(ROW(E363) - 1 &gt;= $K$1,IF(OFFSET(J363, -1, 0) = "", J363, ((E363 - K362) * $I$6) + K362), "")</f>
        <v>0</v>
      </c>
      <c r="L363" s="6" t="str">
        <f aca="false">IF(K363&lt;&gt;"", J363-K363, "")</f>
        <v/>
      </c>
      <c r="N363" s="7" t="str">
        <f aca="true">IF(ROW(L363) - 1 &gt;= $N$1,IF(OFFSET(N363, -1, 0) = "", N363, ((L363 - N362) * $M$5) + N362), "")</f>
        <v/>
      </c>
      <c r="O363" s="7" t="str">
        <f aca="false">IF(N363&lt;&gt;"", L363 - N363, "")</f>
        <v/>
      </c>
    </row>
    <row collapsed="false" customFormat="false" customHeight="true" hidden="false" ht="14.4" outlineLevel="0" r="364">
      <c r="A364" s="8" t="n">
        <v>37082</v>
      </c>
      <c r="B364" s="4" t="n">
        <v>22.95</v>
      </c>
      <c r="C364" s="4" t="n">
        <v>23.07</v>
      </c>
      <c r="D364" s="4" t="n">
        <v>20.84</v>
      </c>
      <c r="E364" s="4" t="n">
        <v>21.14</v>
      </c>
      <c r="F364" s="4" t="n">
        <v>14116800</v>
      </c>
      <c r="G364" s="4" t="n">
        <v>10.52</v>
      </c>
      <c r="J364" s="9" t="n">
        <f aca="true">IF(ROW(E364) - 1 &gt;= $J$1,IF(OFFSET(I364, -1, 0) = "", I364, ((E364 - J363) * $I$4) + J363), "")</f>
        <v>0</v>
      </c>
      <c r="K364" s="9" t="n">
        <f aca="true">IF(ROW(E364) - 1 &gt;= $K$1,IF(OFFSET(J364, -1, 0) = "", J364, ((E364 - K363) * $I$6) + K363), "")</f>
        <v>0</v>
      </c>
      <c r="L364" s="6" t="str">
        <f aca="false">IF(K364&lt;&gt;"", J364-K364, "")</f>
        <v/>
      </c>
      <c r="N364" s="7" t="str">
        <f aca="true">IF(ROW(L364) - 1 &gt;= $N$1,IF(OFFSET(N364, -1, 0) = "", N364, ((L364 - N363) * $M$5) + N363), "")</f>
        <v/>
      </c>
      <c r="O364" s="7" t="str">
        <f aca="false">IF(N364&lt;&gt;"", L364 - N364, "")</f>
        <v/>
      </c>
    </row>
    <row collapsed="false" customFormat="false" customHeight="true" hidden="false" ht="14.4" outlineLevel="0" r="365">
      <c r="A365" s="8" t="n">
        <v>37083</v>
      </c>
      <c r="B365" s="4" t="n">
        <v>21.03</v>
      </c>
      <c r="C365" s="4" t="n">
        <v>22.55</v>
      </c>
      <c r="D365" s="4" t="n">
        <v>21</v>
      </c>
      <c r="E365" s="4" t="n">
        <v>22.54</v>
      </c>
      <c r="F365" s="4" t="n">
        <v>16803800</v>
      </c>
      <c r="G365" s="4" t="n">
        <v>11.22</v>
      </c>
      <c r="J365" s="9" t="n">
        <f aca="true">IF(ROW(E365) - 1 &gt;= $J$1,IF(OFFSET(I365, -1, 0) = "", I365, ((E365 - J364) * $I$4) + J364), "")</f>
        <v>0</v>
      </c>
      <c r="K365" s="9" t="n">
        <f aca="true">IF(ROW(E365) - 1 &gt;= $K$1,IF(OFFSET(J365, -1, 0) = "", J365, ((E365 - K364) * $I$6) + K364), "")</f>
        <v>0</v>
      </c>
      <c r="L365" s="6" t="str">
        <f aca="false">IF(K365&lt;&gt;"", J365-K365, "")</f>
        <v/>
      </c>
      <c r="N365" s="7" t="str">
        <f aca="true">IF(ROW(L365) - 1 &gt;= $N$1,IF(OFFSET(N365, -1, 0) = "", N365, ((L365 - N364) * $M$5) + N364), "")</f>
        <v/>
      </c>
      <c r="O365" s="7" t="str">
        <f aca="false">IF(N365&lt;&gt;"", L365 - N365, "")</f>
        <v/>
      </c>
    </row>
    <row collapsed="false" customFormat="false" customHeight="true" hidden="false" ht="14.4" outlineLevel="0" r="366">
      <c r="A366" s="8" t="n">
        <v>37084</v>
      </c>
      <c r="B366" s="4" t="n">
        <v>23.3</v>
      </c>
      <c r="C366" s="4" t="n">
        <v>24.81</v>
      </c>
      <c r="D366" s="4" t="n">
        <v>23.3</v>
      </c>
      <c r="E366" s="4" t="n">
        <v>24.36</v>
      </c>
      <c r="F366" s="4" t="n">
        <v>21957200</v>
      </c>
      <c r="G366" s="4" t="n">
        <v>12.13</v>
      </c>
      <c r="J366" s="9" t="n">
        <f aca="true">IF(ROW(E366) - 1 &gt;= $J$1,IF(OFFSET(I366, -1, 0) = "", I366, ((E366 - J365) * $I$4) + J365), "")</f>
        <v>0</v>
      </c>
      <c r="K366" s="9" t="n">
        <f aca="true">IF(ROW(E366) - 1 &gt;= $K$1,IF(OFFSET(J366, -1, 0) = "", J366, ((E366 - K365) * $I$6) + K365), "")</f>
        <v>0</v>
      </c>
      <c r="L366" s="6" t="str">
        <f aca="false">IF(K366&lt;&gt;"", J366-K366, "")</f>
        <v/>
      </c>
      <c r="N366" s="7" t="str">
        <f aca="true">IF(ROW(L366) - 1 &gt;= $N$1,IF(OFFSET(N366, -1, 0) = "", N366, ((L366 - N365) * $M$5) + N365), "")</f>
        <v/>
      </c>
      <c r="O366" s="7" t="str">
        <f aca="false">IF(N366&lt;&gt;"", L366 - N366, "")</f>
        <v/>
      </c>
    </row>
    <row collapsed="false" customFormat="false" customHeight="true" hidden="false" ht="14.4" outlineLevel="0" r="367">
      <c r="A367" s="8" t="n">
        <v>37085</v>
      </c>
      <c r="B367" s="4" t="n">
        <v>24.13</v>
      </c>
      <c r="C367" s="4" t="n">
        <v>25.01</v>
      </c>
      <c r="D367" s="4" t="n">
        <v>23.84</v>
      </c>
      <c r="E367" s="4" t="n">
        <v>24.85</v>
      </c>
      <c r="F367" s="4" t="n">
        <v>16240800</v>
      </c>
      <c r="G367" s="4" t="n">
        <v>12.37</v>
      </c>
      <c r="J367" s="9" t="n">
        <f aca="true">IF(ROW(E367) - 1 &gt;= $J$1,IF(OFFSET(I367, -1, 0) = "", I367, ((E367 - J366) * $I$4) + J366), "")</f>
        <v>0</v>
      </c>
      <c r="K367" s="9" t="n">
        <f aca="true">IF(ROW(E367) - 1 &gt;= $K$1,IF(OFFSET(J367, -1, 0) = "", J367, ((E367 - K366) * $I$6) + K366), "")</f>
        <v>0</v>
      </c>
      <c r="L367" s="6" t="str">
        <f aca="false">IF(K367&lt;&gt;"", J367-K367, "")</f>
        <v/>
      </c>
      <c r="N367" s="7" t="str">
        <f aca="true">IF(ROW(L367) - 1 &gt;= $N$1,IF(OFFSET(N367, -1, 0) = "", N367, ((L367 - N366) * $M$5) + N366), "")</f>
        <v/>
      </c>
      <c r="O367" s="7" t="str">
        <f aca="false">IF(N367&lt;&gt;"", L367 - N367, "")</f>
        <v/>
      </c>
    </row>
    <row collapsed="false" customFormat="false" customHeight="true" hidden="false" ht="14.4" outlineLevel="0" r="368">
      <c r="A368" s="8" t="n">
        <v>37088</v>
      </c>
      <c r="B368" s="4" t="n">
        <v>24.88</v>
      </c>
      <c r="C368" s="4" t="n">
        <v>25.1</v>
      </c>
      <c r="D368" s="4" t="n">
        <v>23.91</v>
      </c>
      <c r="E368" s="4" t="n">
        <v>23.96</v>
      </c>
      <c r="F368" s="4" t="n">
        <v>9952400</v>
      </c>
      <c r="G368" s="4" t="n">
        <v>11.93</v>
      </c>
      <c r="J368" s="9" t="n">
        <f aca="true">IF(ROW(E368) - 1 &gt;= $J$1,IF(OFFSET(I368, -1, 0) = "", I368, ((E368 - J367) * $I$4) + J367), "")</f>
        <v>0</v>
      </c>
      <c r="K368" s="9" t="n">
        <f aca="true">IF(ROW(E368) - 1 &gt;= $K$1,IF(OFFSET(J368, -1, 0) = "", J368, ((E368 - K367) * $I$6) + K367), "")</f>
        <v>0</v>
      </c>
      <c r="L368" s="6" t="str">
        <f aca="false">IF(K368&lt;&gt;"", J368-K368, "")</f>
        <v/>
      </c>
      <c r="N368" s="7" t="str">
        <f aca="true">IF(ROW(L368) - 1 &gt;= $N$1,IF(OFFSET(N368, -1, 0) = "", N368, ((L368 - N367) * $M$5) + N367), "")</f>
        <v/>
      </c>
      <c r="O368" s="7" t="str">
        <f aca="false">IF(N368&lt;&gt;"", L368 - N368, "")</f>
        <v/>
      </c>
    </row>
    <row collapsed="false" customFormat="false" customHeight="true" hidden="false" ht="14.4" outlineLevel="0" r="369">
      <c r="A369" s="8" t="n">
        <v>37089</v>
      </c>
      <c r="B369" s="4" t="n">
        <v>23.98</v>
      </c>
      <c r="C369" s="4" t="n">
        <v>25.22</v>
      </c>
      <c r="D369" s="4" t="n">
        <v>23.01</v>
      </c>
      <c r="E369" s="4" t="n">
        <v>25.1</v>
      </c>
      <c r="F369" s="4" t="n">
        <v>23136800</v>
      </c>
      <c r="G369" s="4" t="n">
        <v>12.5</v>
      </c>
      <c r="J369" s="9" t="n">
        <f aca="true">IF(ROW(E369) - 1 &gt;= $J$1,IF(OFFSET(I369, -1, 0) = "", I369, ((E369 - J368) * $I$4) + J368), "")</f>
        <v>0</v>
      </c>
      <c r="K369" s="9" t="n">
        <f aca="true">IF(ROW(E369) - 1 &gt;= $K$1,IF(OFFSET(J369, -1, 0) = "", J369, ((E369 - K368) * $I$6) + K368), "")</f>
        <v>0</v>
      </c>
      <c r="L369" s="6" t="str">
        <f aca="false">IF(K369&lt;&gt;"", J369-K369, "")</f>
        <v/>
      </c>
      <c r="N369" s="7" t="str">
        <f aca="true">IF(ROW(L369) - 1 &gt;= $N$1,IF(OFFSET(N369, -1, 0) = "", N369, ((L369 - N368) * $M$5) + N368), "")</f>
        <v/>
      </c>
      <c r="O369" s="7" t="str">
        <f aca="false">IF(N369&lt;&gt;"", L369 - N369, "")</f>
        <v/>
      </c>
    </row>
    <row collapsed="false" customFormat="false" customHeight="true" hidden="false" ht="14.4" outlineLevel="0" r="370">
      <c r="A370" s="8" t="n">
        <v>37090</v>
      </c>
      <c r="B370" s="4" t="n">
        <v>21.78</v>
      </c>
      <c r="C370" s="4" t="n">
        <v>22.78</v>
      </c>
      <c r="D370" s="4" t="n">
        <v>20.42</v>
      </c>
      <c r="E370" s="4" t="n">
        <v>20.79</v>
      </c>
      <c r="F370" s="4" t="n">
        <v>40607600</v>
      </c>
      <c r="G370" s="4" t="n">
        <v>10.35</v>
      </c>
      <c r="J370" s="9" t="n">
        <f aca="true">IF(ROW(E370) - 1 &gt;= $J$1,IF(OFFSET(I370, -1, 0) = "", I370, ((E370 - J369) * $I$4) + J369), "")</f>
        <v>0</v>
      </c>
      <c r="K370" s="9" t="n">
        <f aca="true">IF(ROW(E370) - 1 &gt;= $K$1,IF(OFFSET(J370, -1, 0) = "", J370, ((E370 - K369) * $I$6) + K369), "")</f>
        <v>0</v>
      </c>
      <c r="L370" s="6" t="str">
        <f aca="false">IF(K370&lt;&gt;"", J370-K370, "")</f>
        <v/>
      </c>
      <c r="N370" s="7" t="str">
        <f aca="true">IF(ROW(L370) - 1 &gt;= $N$1,IF(OFFSET(N370, -1, 0) = "", N370, ((L370 - N369) * $M$5) + N369), "")</f>
        <v/>
      </c>
      <c r="O370" s="7" t="str">
        <f aca="false">IF(N370&lt;&gt;"", L370 - N370, "")</f>
        <v/>
      </c>
    </row>
    <row collapsed="false" customFormat="false" customHeight="true" hidden="false" ht="14.4" outlineLevel="0" r="371">
      <c r="A371" s="8" t="n">
        <v>37091</v>
      </c>
      <c r="B371" s="4" t="n">
        <v>21.23</v>
      </c>
      <c r="C371" s="4" t="n">
        <v>21.42</v>
      </c>
      <c r="D371" s="4" t="n">
        <v>19.75</v>
      </c>
      <c r="E371" s="4" t="n">
        <v>19.96</v>
      </c>
      <c r="F371" s="4" t="n">
        <v>30755000</v>
      </c>
      <c r="G371" s="4" t="n">
        <v>9.94</v>
      </c>
      <c r="J371" s="9" t="n">
        <f aca="true">IF(ROW(E371) - 1 &gt;= $J$1,IF(OFFSET(I371, -1, 0) = "", I371, ((E371 - J370) * $I$4) + J370), "")</f>
        <v>0</v>
      </c>
      <c r="K371" s="9" t="n">
        <f aca="true">IF(ROW(E371) - 1 &gt;= $K$1,IF(OFFSET(J371, -1, 0) = "", J371, ((E371 - K370) * $I$6) + K370), "")</f>
        <v>0</v>
      </c>
      <c r="L371" s="6" t="str">
        <f aca="false">IF(K371&lt;&gt;"", J371-K371, "")</f>
        <v/>
      </c>
      <c r="N371" s="7" t="str">
        <f aca="true">IF(ROW(L371) - 1 &gt;= $N$1,IF(OFFSET(N371, -1, 0) = "", N371, ((L371 - N370) * $M$5) + N370), "")</f>
        <v/>
      </c>
      <c r="O371" s="7" t="str">
        <f aca="false">IF(N371&lt;&gt;"", L371 - N371, "")</f>
        <v/>
      </c>
    </row>
    <row collapsed="false" customFormat="false" customHeight="true" hidden="false" ht="14.4" outlineLevel="0" r="372">
      <c r="A372" s="8" t="n">
        <v>37092</v>
      </c>
      <c r="B372" s="4" t="n">
        <v>19.7</v>
      </c>
      <c r="C372" s="4" t="n">
        <v>20.06</v>
      </c>
      <c r="D372" s="4" t="n">
        <v>19.49</v>
      </c>
      <c r="E372" s="4" t="n">
        <v>19.98</v>
      </c>
      <c r="F372" s="4" t="n">
        <v>15878000</v>
      </c>
      <c r="G372" s="4" t="n">
        <v>9.95</v>
      </c>
      <c r="J372" s="9" t="n">
        <f aca="true">IF(ROW(E372) - 1 &gt;= $J$1,IF(OFFSET(I372, -1, 0) = "", I372, ((E372 - J371) * $I$4) + J371), "")</f>
        <v>0</v>
      </c>
      <c r="K372" s="9" t="n">
        <f aca="true">IF(ROW(E372) - 1 &gt;= $K$1,IF(OFFSET(J372, -1, 0) = "", J372, ((E372 - K371) * $I$6) + K371), "")</f>
        <v>0</v>
      </c>
      <c r="L372" s="6" t="str">
        <f aca="false">IF(K372&lt;&gt;"", J372-K372, "")</f>
        <v/>
      </c>
      <c r="N372" s="7" t="str">
        <f aca="true">IF(ROW(L372) - 1 &gt;= $N$1,IF(OFFSET(N372, -1, 0) = "", N372, ((L372 - N371) * $M$5) + N371), "")</f>
        <v/>
      </c>
      <c r="O372" s="7" t="str">
        <f aca="false">IF(N372&lt;&gt;"", L372 - N372, "")</f>
        <v/>
      </c>
    </row>
    <row collapsed="false" customFormat="false" customHeight="true" hidden="false" ht="14.4" outlineLevel="0" r="373">
      <c r="A373" s="8" t="n">
        <v>37095</v>
      </c>
      <c r="B373" s="4" t="n">
        <v>20.09</v>
      </c>
      <c r="C373" s="4" t="n">
        <v>20.5</v>
      </c>
      <c r="D373" s="4" t="n">
        <v>19.51</v>
      </c>
      <c r="E373" s="4" t="n">
        <v>19.54</v>
      </c>
      <c r="F373" s="4" t="n">
        <v>8620000</v>
      </c>
      <c r="G373" s="4" t="n">
        <v>9.73</v>
      </c>
      <c r="J373" s="9" t="n">
        <f aca="true">IF(ROW(E373) - 1 &gt;= $J$1,IF(OFFSET(I373, -1, 0) = "", I373, ((E373 - J372) * $I$4) + J372), "")</f>
        <v>0</v>
      </c>
      <c r="K373" s="9" t="n">
        <f aca="true">IF(ROW(E373) - 1 &gt;= $K$1,IF(OFFSET(J373, -1, 0) = "", J373, ((E373 - K372) * $I$6) + K372), "")</f>
        <v>0</v>
      </c>
      <c r="L373" s="6" t="str">
        <f aca="false">IF(K373&lt;&gt;"", J373-K373, "")</f>
        <v/>
      </c>
      <c r="N373" s="7" t="str">
        <f aca="true">IF(ROW(L373) - 1 &gt;= $N$1,IF(OFFSET(N373, -1, 0) = "", N373, ((L373 - N372) * $M$5) + N372), "")</f>
        <v/>
      </c>
      <c r="O373" s="7" t="str">
        <f aca="false">IF(N373&lt;&gt;"", L373 - N373, "")</f>
        <v/>
      </c>
    </row>
    <row collapsed="false" customFormat="false" customHeight="true" hidden="false" ht="14.4" outlineLevel="0" r="374">
      <c r="A374" s="8" t="n">
        <v>37096</v>
      </c>
      <c r="B374" s="4" t="n">
        <v>19.39</v>
      </c>
      <c r="C374" s="4" t="n">
        <v>19.92</v>
      </c>
      <c r="D374" s="4" t="n">
        <v>18.73</v>
      </c>
      <c r="E374" s="4" t="n">
        <v>19.09</v>
      </c>
      <c r="F374" s="4" t="n">
        <v>12442000</v>
      </c>
      <c r="G374" s="4" t="n">
        <v>9.5</v>
      </c>
      <c r="J374" s="9" t="n">
        <f aca="true">IF(ROW(E374) - 1 &gt;= $J$1,IF(OFFSET(I374, -1, 0) = "", I374, ((E374 - J373) * $I$4) + J373), "")</f>
        <v>0</v>
      </c>
      <c r="K374" s="9" t="n">
        <f aca="true">IF(ROW(E374) - 1 &gt;= $K$1,IF(OFFSET(J374, -1, 0) = "", J374, ((E374 - K373) * $I$6) + K373), "")</f>
        <v>0</v>
      </c>
      <c r="L374" s="6" t="str">
        <f aca="false">IF(K374&lt;&gt;"", J374-K374, "")</f>
        <v/>
      </c>
      <c r="N374" s="7" t="str">
        <f aca="true">IF(ROW(L374) - 1 &gt;= $N$1,IF(OFFSET(N374, -1, 0) = "", N374, ((L374 - N373) * $M$5) + N373), "")</f>
        <v/>
      </c>
      <c r="O374" s="7" t="str">
        <f aca="false">IF(N374&lt;&gt;"", L374 - N374, "")</f>
        <v/>
      </c>
    </row>
    <row collapsed="false" customFormat="false" customHeight="true" hidden="false" ht="14.4" outlineLevel="0" r="375">
      <c r="A375" s="8" t="n">
        <v>37097</v>
      </c>
      <c r="B375" s="4" t="n">
        <v>19.12</v>
      </c>
      <c r="C375" s="4" t="n">
        <v>19.3</v>
      </c>
      <c r="D375" s="4" t="n">
        <v>17.97</v>
      </c>
      <c r="E375" s="4" t="n">
        <v>18.47</v>
      </c>
      <c r="F375" s="4" t="n">
        <v>15852800</v>
      </c>
      <c r="G375" s="4" t="n">
        <v>9.2</v>
      </c>
      <c r="J375" s="9" t="n">
        <f aca="true">IF(ROW(E375) - 1 &gt;= $J$1,IF(OFFSET(I375, -1, 0) = "", I375, ((E375 - J374) * $I$4) + J374), "")</f>
        <v>0</v>
      </c>
      <c r="K375" s="9" t="n">
        <f aca="true">IF(ROW(E375) - 1 &gt;= $K$1,IF(OFFSET(J375, -1, 0) = "", J375, ((E375 - K374) * $I$6) + K374), "")</f>
        <v>0</v>
      </c>
      <c r="L375" s="6" t="str">
        <f aca="false">IF(K375&lt;&gt;"", J375-K375, "")</f>
        <v/>
      </c>
      <c r="N375" s="7" t="str">
        <f aca="true">IF(ROW(L375) - 1 &gt;= $N$1,IF(OFFSET(N375, -1, 0) = "", N375, ((L375 - N374) * $M$5) + N374), "")</f>
        <v/>
      </c>
      <c r="O375" s="7" t="str">
        <f aca="false">IF(N375&lt;&gt;"", L375 - N375, "")</f>
        <v/>
      </c>
    </row>
    <row collapsed="false" customFormat="false" customHeight="true" hidden="false" ht="14.4" outlineLevel="0" r="376">
      <c r="A376" s="8" t="n">
        <v>37098</v>
      </c>
      <c r="B376" s="4" t="n">
        <v>18.48</v>
      </c>
      <c r="C376" s="4" t="n">
        <v>18.8</v>
      </c>
      <c r="D376" s="4" t="n">
        <v>17.85</v>
      </c>
      <c r="E376" s="4" t="n">
        <v>18.59</v>
      </c>
      <c r="F376" s="4" t="n">
        <v>13183600</v>
      </c>
      <c r="G376" s="4" t="n">
        <v>9.26</v>
      </c>
      <c r="J376" s="9" t="n">
        <f aca="true">IF(ROW(E376) - 1 &gt;= $J$1,IF(OFFSET(I376, -1, 0) = "", I376, ((E376 - J375) * $I$4) + J375), "")</f>
        <v>0</v>
      </c>
      <c r="K376" s="9" t="n">
        <f aca="true">IF(ROW(E376) - 1 &gt;= $K$1,IF(OFFSET(J376, -1, 0) = "", J376, ((E376 - K375) * $I$6) + K375), "")</f>
        <v>0</v>
      </c>
      <c r="L376" s="6" t="str">
        <f aca="false">IF(K376&lt;&gt;"", J376-K376, "")</f>
        <v/>
      </c>
      <c r="N376" s="7" t="str">
        <f aca="true">IF(ROW(L376) - 1 &gt;= $N$1,IF(OFFSET(N376, -1, 0) = "", N376, ((L376 - N375) * $M$5) + N375), "")</f>
        <v/>
      </c>
      <c r="O376" s="7" t="str">
        <f aca="false">IF(N376&lt;&gt;"", L376 - N376, "")</f>
        <v/>
      </c>
    </row>
    <row collapsed="false" customFormat="false" customHeight="true" hidden="false" ht="14.4" outlineLevel="0" r="377">
      <c r="A377" s="8" t="n">
        <v>37099</v>
      </c>
      <c r="B377" s="4" t="n">
        <v>18.75</v>
      </c>
      <c r="C377" s="4" t="n">
        <v>19.25</v>
      </c>
      <c r="D377" s="4" t="n">
        <v>18.5</v>
      </c>
      <c r="E377" s="4" t="n">
        <v>18.96</v>
      </c>
      <c r="F377" s="4" t="n">
        <v>11933400</v>
      </c>
      <c r="G377" s="4" t="n">
        <v>9.44</v>
      </c>
      <c r="J377" s="9" t="n">
        <f aca="true">IF(ROW(E377) - 1 &gt;= $J$1,IF(OFFSET(I377, -1, 0) = "", I377, ((E377 - J376) * $I$4) + J376), "")</f>
        <v>0</v>
      </c>
      <c r="K377" s="9" t="n">
        <f aca="true">IF(ROW(E377) - 1 &gt;= $K$1,IF(OFFSET(J377, -1, 0) = "", J377, ((E377 - K376) * $I$6) + K376), "")</f>
        <v>0</v>
      </c>
      <c r="L377" s="6" t="str">
        <f aca="false">IF(K377&lt;&gt;"", J377-K377, "")</f>
        <v/>
      </c>
      <c r="N377" s="7" t="str">
        <f aca="true">IF(ROW(L377) - 1 &gt;= $N$1,IF(OFFSET(N377, -1, 0) = "", N377, ((L377 - N376) * $M$5) + N376), "")</f>
        <v/>
      </c>
      <c r="O377" s="7" t="str">
        <f aca="false">IF(N377&lt;&gt;"", L377 - N377, "")</f>
        <v/>
      </c>
    </row>
    <row collapsed="false" customFormat="false" customHeight="true" hidden="false" ht="14.4" outlineLevel="0" r="378">
      <c r="A378" s="8" t="n">
        <v>37102</v>
      </c>
      <c r="B378" s="4" t="n">
        <v>19.12</v>
      </c>
      <c r="C378" s="4" t="n">
        <v>19.36</v>
      </c>
      <c r="D378" s="4" t="n">
        <v>18.51</v>
      </c>
      <c r="E378" s="4" t="n">
        <v>18.93</v>
      </c>
      <c r="F378" s="4" t="n">
        <v>8691400</v>
      </c>
      <c r="G378" s="4" t="n">
        <v>9.42</v>
      </c>
      <c r="J378" s="9" t="n">
        <f aca="true">IF(ROW(E378) - 1 &gt;= $J$1,IF(OFFSET(I378, -1, 0) = "", I378, ((E378 - J377) * $I$4) + J377), "")</f>
        <v>0</v>
      </c>
      <c r="K378" s="9" t="n">
        <f aca="true">IF(ROW(E378) - 1 &gt;= $K$1,IF(OFFSET(J378, -1, 0) = "", J378, ((E378 - K377) * $I$6) + K377), "")</f>
        <v>0</v>
      </c>
      <c r="L378" s="6" t="str">
        <f aca="false">IF(K378&lt;&gt;"", J378-K378, "")</f>
        <v/>
      </c>
      <c r="N378" s="7" t="str">
        <f aca="true">IF(ROW(L378) - 1 &gt;= $N$1,IF(OFFSET(N378, -1, 0) = "", N378, ((L378 - N377) * $M$5) + N377), "")</f>
        <v/>
      </c>
      <c r="O378" s="7" t="str">
        <f aca="false">IF(N378&lt;&gt;"", L378 - N378, "")</f>
        <v/>
      </c>
    </row>
    <row collapsed="false" customFormat="false" customHeight="true" hidden="false" ht="14.4" outlineLevel="0" r="379">
      <c r="A379" s="8" t="n">
        <v>37103</v>
      </c>
      <c r="B379" s="4" t="n">
        <v>19.27</v>
      </c>
      <c r="C379" s="4" t="n">
        <v>19.42</v>
      </c>
      <c r="D379" s="4" t="n">
        <v>18.51</v>
      </c>
      <c r="E379" s="4" t="n">
        <v>18.79</v>
      </c>
      <c r="F379" s="4" t="n">
        <v>8393800</v>
      </c>
      <c r="G379" s="4" t="n">
        <v>9.35</v>
      </c>
      <c r="J379" s="9" t="n">
        <f aca="true">IF(ROW(E379) - 1 &gt;= $J$1,IF(OFFSET(I379, -1, 0) = "", I379, ((E379 - J378) * $I$4) + J378), "")</f>
        <v>0</v>
      </c>
      <c r="K379" s="9" t="n">
        <f aca="true">IF(ROW(E379) - 1 &gt;= $K$1,IF(OFFSET(J379, -1, 0) = "", J379, ((E379 - K378) * $I$6) + K378), "")</f>
        <v>0</v>
      </c>
      <c r="L379" s="6" t="str">
        <f aca="false">IF(K379&lt;&gt;"", J379-K379, "")</f>
        <v/>
      </c>
      <c r="N379" s="7" t="str">
        <f aca="true">IF(ROW(L379) - 1 &gt;= $N$1,IF(OFFSET(N379, -1, 0) = "", N379, ((L379 - N378) * $M$5) + N378), "")</f>
        <v/>
      </c>
      <c r="O379" s="7" t="str">
        <f aca="false">IF(N379&lt;&gt;"", L379 - N379, "")</f>
        <v/>
      </c>
    </row>
    <row collapsed="false" customFormat="false" customHeight="true" hidden="false" ht="14.4" outlineLevel="0" r="380">
      <c r="A380" s="8" t="n">
        <v>37104</v>
      </c>
      <c r="B380" s="4" t="n">
        <v>19.01</v>
      </c>
      <c r="C380" s="4" t="n">
        <v>19.78</v>
      </c>
      <c r="D380" s="4" t="n">
        <v>18.95</v>
      </c>
      <c r="E380" s="4" t="n">
        <v>19.06</v>
      </c>
      <c r="F380" s="4" t="n">
        <v>10862000</v>
      </c>
      <c r="G380" s="4" t="n">
        <v>9.49</v>
      </c>
      <c r="J380" s="9" t="n">
        <f aca="true">IF(ROW(E380) - 1 &gt;= $J$1,IF(OFFSET(I380, -1, 0) = "", I380, ((E380 - J379) * $I$4) + J379), "")</f>
        <v>0</v>
      </c>
      <c r="K380" s="9" t="n">
        <f aca="true">IF(ROW(E380) - 1 &gt;= $K$1,IF(OFFSET(J380, -1, 0) = "", J380, ((E380 - K379) * $I$6) + K379), "")</f>
        <v>0</v>
      </c>
      <c r="L380" s="6" t="str">
        <f aca="false">IF(K380&lt;&gt;"", J380-K380, "")</f>
        <v/>
      </c>
      <c r="N380" s="7" t="str">
        <f aca="true">IF(ROW(L380) - 1 &gt;= $N$1,IF(OFFSET(N380, -1, 0) = "", N380, ((L380 - N379) * $M$5) + N379), "")</f>
        <v/>
      </c>
      <c r="O380" s="7" t="str">
        <f aca="false">IF(N380&lt;&gt;"", L380 - N380, "")</f>
        <v/>
      </c>
    </row>
    <row collapsed="false" customFormat="false" customHeight="true" hidden="false" ht="14.4" outlineLevel="0" r="381">
      <c r="A381" s="8" t="n">
        <v>37105</v>
      </c>
      <c r="B381" s="4" t="n">
        <v>19.65</v>
      </c>
      <c r="C381" s="4" t="n">
        <v>19.87</v>
      </c>
      <c r="D381" s="4" t="n">
        <v>19.26</v>
      </c>
      <c r="E381" s="4" t="n">
        <v>19.82</v>
      </c>
      <c r="F381" s="4" t="n">
        <v>9003200</v>
      </c>
      <c r="G381" s="4" t="n">
        <v>9.87</v>
      </c>
      <c r="J381" s="9" t="n">
        <f aca="true">IF(ROW(E381) - 1 &gt;= $J$1,IF(OFFSET(I381, -1, 0) = "", I381, ((E381 - J380) * $I$4) + J380), "")</f>
        <v>0</v>
      </c>
      <c r="K381" s="9" t="n">
        <f aca="true">IF(ROW(E381) - 1 &gt;= $K$1,IF(OFFSET(J381, -1, 0) = "", J381, ((E381 - K380) * $I$6) + K380), "")</f>
        <v>0</v>
      </c>
      <c r="L381" s="6" t="str">
        <f aca="false">IF(K381&lt;&gt;"", J381-K381, "")</f>
        <v/>
      </c>
      <c r="N381" s="7" t="str">
        <f aca="true">IF(ROW(L381) - 1 &gt;= $N$1,IF(OFFSET(N381, -1, 0) = "", N381, ((L381 - N380) * $M$5) + N380), "")</f>
        <v/>
      </c>
      <c r="O381" s="7" t="str">
        <f aca="false">IF(N381&lt;&gt;"", L381 - N381, "")</f>
        <v/>
      </c>
    </row>
    <row collapsed="false" customFormat="false" customHeight="true" hidden="false" ht="14.4" outlineLevel="0" r="382">
      <c r="A382" s="8" t="n">
        <v>37106</v>
      </c>
      <c r="B382" s="4" t="n">
        <v>19.89</v>
      </c>
      <c r="C382" s="4" t="n">
        <v>19.9</v>
      </c>
      <c r="D382" s="4" t="n">
        <v>19</v>
      </c>
      <c r="E382" s="4" t="n">
        <v>19.5</v>
      </c>
      <c r="F382" s="4" t="n">
        <v>6644800</v>
      </c>
      <c r="G382" s="4" t="n">
        <v>9.71</v>
      </c>
      <c r="J382" s="9" t="n">
        <f aca="true">IF(ROW(E382) - 1 &gt;= $J$1,IF(OFFSET(I382, -1, 0) = "", I382, ((E382 - J381) * $I$4) + J381), "")</f>
        <v>0</v>
      </c>
      <c r="K382" s="9" t="n">
        <f aca="true">IF(ROW(E382) - 1 &gt;= $K$1,IF(OFFSET(J382, -1, 0) = "", J382, ((E382 - K381) * $I$6) + K381), "")</f>
        <v>0</v>
      </c>
      <c r="L382" s="6" t="str">
        <f aca="false">IF(K382&lt;&gt;"", J382-K382, "")</f>
        <v/>
      </c>
      <c r="N382" s="7" t="str">
        <f aca="true">IF(ROW(L382) - 1 &gt;= $N$1,IF(OFFSET(N382, -1, 0) = "", N382, ((L382 - N381) * $M$5) + N381), "")</f>
        <v/>
      </c>
      <c r="O382" s="7" t="str">
        <f aca="false">IF(N382&lt;&gt;"", L382 - N382, "")</f>
        <v/>
      </c>
    </row>
    <row collapsed="false" customFormat="false" customHeight="true" hidden="false" ht="14.4" outlineLevel="0" r="383">
      <c r="A383" s="8" t="n">
        <v>37109</v>
      </c>
      <c r="B383" s="4" t="n">
        <v>19.04</v>
      </c>
      <c r="C383" s="4" t="n">
        <v>19.66</v>
      </c>
      <c r="D383" s="4" t="n">
        <v>19</v>
      </c>
      <c r="E383" s="4" t="n">
        <v>19.13</v>
      </c>
      <c r="F383" s="4" t="n">
        <v>3559000</v>
      </c>
      <c r="G383" s="4" t="n">
        <v>9.52</v>
      </c>
      <c r="J383" s="9" t="n">
        <f aca="true">IF(ROW(E383) - 1 &gt;= $J$1,IF(OFFSET(I383, -1, 0) = "", I383, ((E383 - J382) * $I$4) + J382), "")</f>
        <v>0</v>
      </c>
      <c r="K383" s="9" t="n">
        <f aca="true">IF(ROW(E383) - 1 &gt;= $K$1,IF(OFFSET(J383, -1, 0) = "", J383, ((E383 - K382) * $I$6) + K382), "")</f>
        <v>0</v>
      </c>
      <c r="L383" s="6" t="str">
        <f aca="false">IF(K383&lt;&gt;"", J383-K383, "")</f>
        <v/>
      </c>
      <c r="N383" s="7" t="str">
        <f aca="true">IF(ROW(L383) - 1 &gt;= $N$1,IF(OFFSET(N383, -1, 0) = "", N383, ((L383 - N382) * $M$5) + N382), "")</f>
        <v/>
      </c>
      <c r="O383" s="7" t="str">
        <f aca="false">IF(N383&lt;&gt;"", L383 - N383, "")</f>
        <v/>
      </c>
    </row>
    <row collapsed="false" customFormat="false" customHeight="true" hidden="false" ht="14.4" outlineLevel="0" r="384">
      <c r="A384" s="8" t="n">
        <v>37110</v>
      </c>
      <c r="B384" s="4" t="n">
        <v>19.33</v>
      </c>
      <c r="C384" s="4" t="n">
        <v>19.67</v>
      </c>
      <c r="D384" s="4" t="n">
        <v>18.98</v>
      </c>
      <c r="E384" s="4" t="n">
        <v>19.25</v>
      </c>
      <c r="F384" s="4" t="n">
        <v>6019600</v>
      </c>
      <c r="G384" s="4" t="n">
        <v>9.58</v>
      </c>
      <c r="J384" s="9" t="n">
        <f aca="true">IF(ROW(E384) - 1 &gt;= $J$1,IF(OFFSET(I384, -1, 0) = "", I384, ((E384 - J383) * $I$4) + J383), "")</f>
        <v>0</v>
      </c>
      <c r="K384" s="9" t="n">
        <f aca="true">IF(ROW(E384) - 1 &gt;= $K$1,IF(OFFSET(J384, -1, 0) = "", J384, ((E384 - K383) * $I$6) + K383), "")</f>
        <v>0</v>
      </c>
      <c r="L384" s="6" t="str">
        <f aca="false">IF(K384&lt;&gt;"", J384-K384, "")</f>
        <v/>
      </c>
      <c r="N384" s="7" t="str">
        <f aca="true">IF(ROW(L384) - 1 &gt;= $N$1,IF(OFFSET(N384, -1, 0) = "", N384, ((L384 - N383) * $M$5) + N383), "")</f>
        <v/>
      </c>
      <c r="O384" s="7" t="str">
        <f aca="false">IF(N384&lt;&gt;"", L384 - N384, "")</f>
        <v/>
      </c>
    </row>
    <row collapsed="false" customFormat="false" customHeight="true" hidden="false" ht="14.4" outlineLevel="0" r="385">
      <c r="A385" s="8" t="n">
        <v>37111</v>
      </c>
      <c r="B385" s="4" t="n">
        <v>19.26</v>
      </c>
      <c r="C385" s="4" t="n">
        <v>19.7</v>
      </c>
      <c r="D385" s="4" t="n">
        <v>18.54</v>
      </c>
      <c r="E385" s="4" t="n">
        <v>18.9</v>
      </c>
      <c r="F385" s="4" t="n">
        <v>9863200</v>
      </c>
      <c r="G385" s="4" t="n">
        <v>9.41</v>
      </c>
      <c r="J385" s="9" t="n">
        <f aca="true">IF(ROW(E385) - 1 &gt;= $J$1,IF(OFFSET(I385, -1, 0) = "", I385, ((E385 - J384) * $I$4) + J384), "")</f>
        <v>0</v>
      </c>
      <c r="K385" s="9" t="n">
        <f aca="true">IF(ROW(E385) - 1 &gt;= $K$1,IF(OFFSET(J385, -1, 0) = "", J385, ((E385 - K384) * $I$6) + K384), "")</f>
        <v>0</v>
      </c>
      <c r="L385" s="6" t="str">
        <f aca="false">IF(K385&lt;&gt;"", J385-K385, "")</f>
        <v/>
      </c>
      <c r="N385" s="7" t="str">
        <f aca="true">IF(ROW(L385) - 1 &gt;= $N$1,IF(OFFSET(N385, -1, 0) = "", N385, ((L385 - N384) * $M$5) + N384), "")</f>
        <v/>
      </c>
      <c r="O385" s="7" t="str">
        <f aca="false">IF(N385&lt;&gt;"", L385 - N385, "")</f>
        <v/>
      </c>
    </row>
    <row collapsed="false" customFormat="false" customHeight="true" hidden="false" ht="14.4" outlineLevel="0" r="386">
      <c r="A386" s="8" t="n">
        <v>37112</v>
      </c>
      <c r="B386" s="4" t="n">
        <v>18.96</v>
      </c>
      <c r="C386" s="4" t="n">
        <v>19.15</v>
      </c>
      <c r="D386" s="4" t="n">
        <v>18.72</v>
      </c>
      <c r="E386" s="4" t="n">
        <v>19.05</v>
      </c>
      <c r="F386" s="4" t="n">
        <v>7166600</v>
      </c>
      <c r="G386" s="4" t="n">
        <v>9.48</v>
      </c>
      <c r="J386" s="9" t="n">
        <f aca="true">IF(ROW(E386) - 1 &gt;= $J$1,IF(OFFSET(I386, -1, 0) = "", I386, ((E386 - J385) * $I$4) + J385), "")</f>
        <v>0</v>
      </c>
      <c r="K386" s="9" t="n">
        <f aca="true">IF(ROW(E386) - 1 &gt;= $K$1,IF(OFFSET(J386, -1, 0) = "", J386, ((E386 - K385) * $I$6) + K385), "")</f>
        <v>0</v>
      </c>
      <c r="L386" s="6" t="str">
        <f aca="false">IF(K386&lt;&gt;"", J386-K386, "")</f>
        <v/>
      </c>
      <c r="N386" s="7" t="str">
        <f aca="true">IF(ROW(L386) - 1 &gt;= $N$1,IF(OFFSET(N386, -1, 0) = "", N386, ((L386 - N385) * $M$5) + N385), "")</f>
        <v/>
      </c>
      <c r="O386" s="7" t="str">
        <f aca="false">IF(N386&lt;&gt;"", L386 - N386, "")</f>
        <v/>
      </c>
    </row>
    <row collapsed="false" customFormat="false" customHeight="true" hidden="false" ht="14.4" outlineLevel="0" r="387">
      <c r="A387" s="8" t="n">
        <v>37113</v>
      </c>
      <c r="B387" s="4" t="n">
        <v>19.04</v>
      </c>
      <c r="C387" s="4" t="n">
        <v>19.32</v>
      </c>
      <c r="D387" s="4" t="n">
        <v>18.59</v>
      </c>
      <c r="E387" s="4" t="n">
        <v>19.02</v>
      </c>
      <c r="F387" s="4" t="n">
        <v>6677200</v>
      </c>
      <c r="G387" s="4" t="n">
        <v>9.47</v>
      </c>
      <c r="J387" s="9" t="n">
        <f aca="true">IF(ROW(E387) - 1 &gt;= $J$1,IF(OFFSET(I387, -1, 0) = "", I387, ((E387 - J386) * $I$4) + J386), "")</f>
        <v>0</v>
      </c>
      <c r="K387" s="9" t="n">
        <f aca="true">IF(ROW(E387) - 1 &gt;= $K$1,IF(OFFSET(J387, -1, 0) = "", J387, ((E387 - K386) * $I$6) + K386), "")</f>
        <v>0</v>
      </c>
      <c r="L387" s="6" t="str">
        <f aca="false">IF(K387&lt;&gt;"", J387-K387, "")</f>
        <v/>
      </c>
      <c r="N387" s="7" t="str">
        <f aca="true">IF(ROW(L387) - 1 &gt;= $N$1,IF(OFFSET(N387, -1, 0) = "", N387, ((L387 - N386) * $M$5) + N386), "")</f>
        <v/>
      </c>
      <c r="O387" s="7" t="str">
        <f aca="false">IF(N387&lt;&gt;"", L387 - N387, "")</f>
        <v/>
      </c>
    </row>
    <row collapsed="false" customFormat="false" customHeight="true" hidden="false" ht="14.4" outlineLevel="0" r="388">
      <c r="A388" s="8" t="n">
        <v>37116</v>
      </c>
      <c r="B388" s="4" t="n">
        <v>19.1</v>
      </c>
      <c r="C388" s="4" t="n">
        <v>19.33</v>
      </c>
      <c r="D388" s="4" t="n">
        <v>18.76</v>
      </c>
      <c r="E388" s="4" t="n">
        <v>19.09</v>
      </c>
      <c r="F388" s="4" t="n">
        <v>5285600</v>
      </c>
      <c r="G388" s="4" t="n">
        <v>9.5</v>
      </c>
      <c r="J388" s="9" t="n">
        <f aca="true">IF(ROW(E388) - 1 &gt;= $J$1,IF(OFFSET(I388, -1, 0) = "", I388, ((E388 - J387) * $I$4) + J387), "")</f>
        <v>0</v>
      </c>
      <c r="K388" s="9" t="n">
        <f aca="true">IF(ROW(E388) - 1 &gt;= $K$1,IF(OFFSET(J388, -1, 0) = "", J388, ((E388 - K387) * $I$6) + K387), "")</f>
        <v>0</v>
      </c>
      <c r="L388" s="6" t="str">
        <f aca="false">IF(K388&lt;&gt;"", J388-K388, "")</f>
        <v/>
      </c>
      <c r="N388" s="7" t="str">
        <f aca="true">IF(ROW(L388) - 1 &gt;= $N$1,IF(OFFSET(N388, -1, 0) = "", N388, ((L388 - N387) * $M$5) + N387), "")</f>
        <v/>
      </c>
      <c r="O388" s="7" t="str">
        <f aca="false">IF(N388&lt;&gt;"", L388 - N388, "")</f>
        <v/>
      </c>
    </row>
    <row collapsed="false" customFormat="false" customHeight="true" hidden="false" ht="14.4" outlineLevel="0" r="389">
      <c r="A389" s="8" t="n">
        <v>37117</v>
      </c>
      <c r="B389" s="4" t="n">
        <v>19.2</v>
      </c>
      <c r="C389" s="4" t="n">
        <v>19.36</v>
      </c>
      <c r="D389" s="4" t="n">
        <v>18.67</v>
      </c>
      <c r="E389" s="4" t="n">
        <v>18.73</v>
      </c>
      <c r="F389" s="4" t="n">
        <v>8176800</v>
      </c>
      <c r="G389" s="4" t="n">
        <v>9.32</v>
      </c>
      <c r="J389" s="9" t="n">
        <f aca="true">IF(ROW(E389) - 1 &gt;= $J$1,IF(OFFSET(I389, -1, 0) = "", I389, ((E389 - J388) * $I$4) + J388), "")</f>
        <v>0</v>
      </c>
      <c r="K389" s="9" t="n">
        <f aca="true">IF(ROW(E389) - 1 &gt;= $K$1,IF(OFFSET(J389, -1, 0) = "", J389, ((E389 - K388) * $I$6) + K388), "")</f>
        <v>0</v>
      </c>
      <c r="L389" s="6" t="str">
        <f aca="false">IF(K389&lt;&gt;"", J389-K389, "")</f>
        <v/>
      </c>
      <c r="N389" s="7" t="str">
        <f aca="true">IF(ROW(L389) - 1 &gt;= $N$1,IF(OFFSET(N389, -1, 0) = "", N389, ((L389 - N388) * $M$5) + N388), "")</f>
        <v/>
      </c>
      <c r="O389" s="7" t="str">
        <f aca="false">IF(N389&lt;&gt;"", L389 - N389, "")</f>
        <v/>
      </c>
    </row>
    <row collapsed="false" customFormat="false" customHeight="true" hidden="false" ht="14.4" outlineLevel="0" r="390">
      <c r="A390" s="8" t="n">
        <v>37118</v>
      </c>
      <c r="B390" s="4" t="n">
        <v>18.76</v>
      </c>
      <c r="C390" s="4" t="n">
        <v>18.94</v>
      </c>
      <c r="D390" s="4" t="n">
        <v>18.2</v>
      </c>
      <c r="E390" s="4" t="n">
        <v>18.44</v>
      </c>
      <c r="F390" s="4" t="n">
        <v>10331400</v>
      </c>
      <c r="G390" s="4" t="n">
        <v>9.18</v>
      </c>
      <c r="J390" s="9" t="n">
        <f aca="true">IF(ROW(E390) - 1 &gt;= $J$1,IF(OFFSET(I390, -1, 0) = "", I390, ((E390 - J389) * $I$4) + J389), "")</f>
        <v>0</v>
      </c>
      <c r="K390" s="9" t="n">
        <f aca="true">IF(ROW(E390) - 1 &gt;= $K$1,IF(OFFSET(J390, -1, 0) = "", J390, ((E390 - K389) * $I$6) + K389), "")</f>
        <v>0</v>
      </c>
      <c r="L390" s="6" t="str">
        <f aca="false">IF(K390&lt;&gt;"", J390-K390, "")</f>
        <v/>
      </c>
      <c r="N390" s="7" t="str">
        <f aca="true">IF(ROW(L390) - 1 &gt;= $N$1,IF(OFFSET(N390, -1, 0) = "", N390, ((L390 - N389) * $M$5) + N389), "")</f>
        <v/>
      </c>
      <c r="O390" s="7" t="str">
        <f aca="false">IF(N390&lt;&gt;"", L390 - N390, "")</f>
        <v/>
      </c>
    </row>
    <row collapsed="false" customFormat="false" customHeight="true" hidden="false" ht="14.4" outlineLevel="0" r="391">
      <c r="A391" s="8" t="n">
        <v>37119</v>
      </c>
      <c r="B391" s="4" t="n">
        <v>18.27</v>
      </c>
      <c r="C391" s="4" t="n">
        <v>18.75</v>
      </c>
      <c r="D391" s="4" t="n">
        <v>17.97</v>
      </c>
      <c r="E391" s="4" t="n">
        <v>18.65</v>
      </c>
      <c r="F391" s="4" t="n">
        <v>10289000</v>
      </c>
      <c r="G391" s="4" t="n">
        <v>9.29</v>
      </c>
      <c r="J391" s="9" t="n">
        <f aca="true">IF(ROW(E391) - 1 &gt;= $J$1,IF(OFFSET(I391, -1, 0) = "", I391, ((E391 - J390) * $I$4) + J390), "")</f>
        <v>0</v>
      </c>
      <c r="K391" s="9" t="n">
        <f aca="true">IF(ROW(E391) - 1 &gt;= $K$1,IF(OFFSET(J391, -1, 0) = "", J391, ((E391 - K390) * $I$6) + K390), "")</f>
        <v>0</v>
      </c>
      <c r="L391" s="6" t="str">
        <f aca="false">IF(K391&lt;&gt;"", J391-K391, "")</f>
        <v/>
      </c>
      <c r="N391" s="7" t="str">
        <f aca="true">IF(ROW(L391) - 1 &gt;= $N$1,IF(OFFSET(N391, -1, 0) = "", N391, ((L391 - N390) * $M$5) + N390), "")</f>
        <v/>
      </c>
      <c r="O391" s="7" t="str">
        <f aca="false">IF(N391&lt;&gt;"", L391 - N391, "")</f>
        <v/>
      </c>
    </row>
    <row collapsed="false" customFormat="false" customHeight="true" hidden="false" ht="14.4" outlineLevel="0" r="392">
      <c r="A392" s="8" t="n">
        <v>37120</v>
      </c>
      <c r="B392" s="4" t="n">
        <v>18</v>
      </c>
      <c r="C392" s="4" t="n">
        <v>18.45</v>
      </c>
      <c r="D392" s="4" t="n">
        <v>17.99</v>
      </c>
      <c r="E392" s="4" t="n">
        <v>18.07</v>
      </c>
      <c r="F392" s="4" t="n">
        <v>7443800</v>
      </c>
      <c r="G392" s="4" t="n">
        <v>9</v>
      </c>
      <c r="J392" s="9" t="n">
        <f aca="true">IF(ROW(E392) - 1 &gt;= $J$1,IF(OFFSET(I392, -1, 0) = "", I392, ((E392 - J391) * $I$4) + J391), "")</f>
        <v>0</v>
      </c>
      <c r="K392" s="9" t="n">
        <f aca="true">IF(ROW(E392) - 1 &gt;= $K$1,IF(OFFSET(J392, -1, 0) = "", J392, ((E392 - K391) * $I$6) + K391), "")</f>
        <v>0</v>
      </c>
      <c r="L392" s="6" t="str">
        <f aca="false">IF(K392&lt;&gt;"", J392-K392, "")</f>
        <v/>
      </c>
      <c r="N392" s="7" t="str">
        <f aca="true">IF(ROW(L392) - 1 &gt;= $N$1,IF(OFFSET(N392, -1, 0) = "", N392, ((L392 - N391) * $M$5) + N391), "")</f>
        <v/>
      </c>
      <c r="O392" s="7" t="str">
        <f aca="false">IF(N392&lt;&gt;"", L392 - N392, "")</f>
        <v/>
      </c>
    </row>
    <row collapsed="false" customFormat="false" customHeight="true" hidden="false" ht="14.4" outlineLevel="0" r="393">
      <c r="A393" s="8" t="n">
        <v>37123</v>
      </c>
      <c r="B393" s="4" t="n">
        <v>18.14</v>
      </c>
      <c r="C393" s="4" t="n">
        <v>18.23</v>
      </c>
      <c r="D393" s="4" t="n">
        <v>17.81</v>
      </c>
      <c r="E393" s="4" t="n">
        <v>18.12</v>
      </c>
      <c r="F393" s="4" t="n">
        <v>9010800</v>
      </c>
      <c r="G393" s="4" t="n">
        <v>9.02</v>
      </c>
      <c r="J393" s="9" t="n">
        <f aca="true">IF(ROW(E393) - 1 &gt;= $J$1,IF(OFFSET(I393, -1, 0) = "", I393, ((E393 - J392) * $I$4) + J392), "")</f>
        <v>0</v>
      </c>
      <c r="K393" s="9" t="n">
        <f aca="true">IF(ROW(E393) - 1 &gt;= $K$1,IF(OFFSET(J393, -1, 0) = "", J393, ((E393 - K392) * $I$6) + K392), "")</f>
        <v>0</v>
      </c>
      <c r="L393" s="6" t="str">
        <f aca="false">IF(K393&lt;&gt;"", J393-K393, "")</f>
        <v/>
      </c>
      <c r="N393" s="7" t="str">
        <f aca="true">IF(ROW(L393) - 1 &gt;= $N$1,IF(OFFSET(N393, -1, 0) = "", N393, ((L393 - N392) * $M$5) + N392), "")</f>
        <v/>
      </c>
      <c r="O393" s="7" t="str">
        <f aca="false">IF(N393&lt;&gt;"", L393 - N393, "")</f>
        <v/>
      </c>
    </row>
    <row collapsed="false" customFormat="false" customHeight="true" hidden="false" ht="14.4" outlineLevel="0" r="394">
      <c r="A394" s="8" t="n">
        <v>37124</v>
      </c>
      <c r="B394" s="4" t="n">
        <v>18.14</v>
      </c>
      <c r="C394" s="4" t="n">
        <v>18.14</v>
      </c>
      <c r="D394" s="4" t="n">
        <v>17.7</v>
      </c>
      <c r="E394" s="4" t="n">
        <v>17.92</v>
      </c>
      <c r="F394" s="4" t="n">
        <v>6632200</v>
      </c>
      <c r="G394" s="4" t="n">
        <v>8.92</v>
      </c>
      <c r="J394" s="9" t="n">
        <f aca="true">IF(ROW(E394) - 1 &gt;= $J$1,IF(OFFSET(I394, -1, 0) = "", I394, ((E394 - J393) * $I$4) + J393), "")</f>
        <v>0</v>
      </c>
      <c r="K394" s="9" t="n">
        <f aca="true">IF(ROW(E394) - 1 &gt;= $K$1,IF(OFFSET(J394, -1, 0) = "", J394, ((E394 - K393) * $I$6) + K393), "")</f>
        <v>0</v>
      </c>
      <c r="L394" s="6" t="str">
        <f aca="false">IF(K394&lt;&gt;"", J394-K394, "")</f>
        <v/>
      </c>
      <c r="N394" s="7" t="str">
        <f aca="true">IF(ROW(L394) - 1 &gt;= $N$1,IF(OFFSET(N394, -1, 0) = "", N394, ((L394 - N393) * $M$5) + N393), "")</f>
        <v/>
      </c>
      <c r="O394" s="7" t="str">
        <f aca="false">IF(N394&lt;&gt;"", L394 - N394, "")</f>
        <v/>
      </c>
    </row>
    <row collapsed="false" customFormat="false" customHeight="true" hidden="false" ht="14.4" outlineLevel="0" r="395">
      <c r="A395" s="8" t="n">
        <v>37125</v>
      </c>
      <c r="B395" s="4" t="n">
        <v>17.94</v>
      </c>
      <c r="C395" s="4" t="n">
        <v>18.25</v>
      </c>
      <c r="D395" s="4" t="n">
        <v>17.61</v>
      </c>
      <c r="E395" s="4" t="n">
        <v>18.21</v>
      </c>
      <c r="F395" s="4" t="n">
        <v>6213400</v>
      </c>
      <c r="G395" s="4" t="n">
        <v>9.07</v>
      </c>
      <c r="J395" s="9" t="n">
        <f aca="true">IF(ROW(E395) - 1 &gt;= $J$1,IF(OFFSET(I395, -1, 0) = "", I395, ((E395 - J394) * $I$4) + J394), "")</f>
        <v>0</v>
      </c>
      <c r="K395" s="9" t="n">
        <f aca="true">IF(ROW(E395) - 1 &gt;= $K$1,IF(OFFSET(J395, -1, 0) = "", J395, ((E395 - K394) * $I$6) + K394), "")</f>
        <v>0</v>
      </c>
      <c r="L395" s="6" t="str">
        <f aca="false">IF(K395&lt;&gt;"", J395-K395, "")</f>
        <v/>
      </c>
      <c r="N395" s="7" t="str">
        <f aca="true">IF(ROW(L395) - 1 &gt;= $N$1,IF(OFFSET(N395, -1, 0) = "", N395, ((L395 - N394) * $M$5) + N394), "")</f>
        <v/>
      </c>
      <c r="O395" s="7" t="str">
        <f aca="false">IF(N395&lt;&gt;"", L395 - N395, "")</f>
        <v/>
      </c>
    </row>
    <row collapsed="false" customFormat="false" customHeight="true" hidden="false" ht="14.4" outlineLevel="0" r="396">
      <c r="A396" s="8" t="n">
        <v>37126</v>
      </c>
      <c r="B396" s="4" t="n">
        <v>18.2</v>
      </c>
      <c r="C396" s="4" t="n">
        <v>18.34</v>
      </c>
      <c r="D396" s="4" t="n">
        <v>17.58</v>
      </c>
      <c r="E396" s="4" t="n">
        <v>17.81</v>
      </c>
      <c r="F396" s="4" t="n">
        <v>7752800</v>
      </c>
      <c r="G396" s="4" t="n">
        <v>8.87</v>
      </c>
      <c r="J396" s="9" t="n">
        <f aca="true">IF(ROW(E396) - 1 &gt;= $J$1,IF(OFFSET(I396, -1, 0) = "", I396, ((E396 - J395) * $I$4) + J395), "")</f>
        <v>0</v>
      </c>
      <c r="K396" s="9" t="n">
        <f aca="true">IF(ROW(E396) - 1 &gt;= $K$1,IF(OFFSET(J396, -1, 0) = "", J396, ((E396 - K395) * $I$6) + K395), "")</f>
        <v>0</v>
      </c>
      <c r="L396" s="6" t="str">
        <f aca="false">IF(K396&lt;&gt;"", J396-K396, "")</f>
        <v/>
      </c>
      <c r="N396" s="7" t="str">
        <f aca="true">IF(ROW(L396) - 1 &gt;= $N$1,IF(OFFSET(N396, -1, 0) = "", N396, ((L396 - N395) * $M$5) + N395), "")</f>
        <v/>
      </c>
      <c r="O396" s="7" t="str">
        <f aca="false">IF(N396&lt;&gt;"", L396 - N396, "")</f>
        <v/>
      </c>
    </row>
    <row collapsed="false" customFormat="false" customHeight="true" hidden="false" ht="14.4" outlineLevel="0" r="397">
      <c r="A397" s="8" t="n">
        <v>37127</v>
      </c>
      <c r="B397" s="4" t="n">
        <v>18</v>
      </c>
      <c r="C397" s="4" t="n">
        <v>18.62</v>
      </c>
      <c r="D397" s="4" t="n">
        <v>17.65</v>
      </c>
      <c r="E397" s="4" t="n">
        <v>18.57</v>
      </c>
      <c r="F397" s="4" t="n">
        <v>10369000</v>
      </c>
      <c r="G397" s="4" t="n">
        <v>9.25</v>
      </c>
      <c r="J397" s="9" t="n">
        <f aca="true">IF(ROW(E397) - 1 &gt;= $J$1,IF(OFFSET(I397, -1, 0) = "", I397, ((E397 - J396) * $I$4) + J396), "")</f>
        <v>0</v>
      </c>
      <c r="K397" s="9" t="n">
        <f aca="true">IF(ROW(E397) - 1 &gt;= $K$1,IF(OFFSET(J397, -1, 0) = "", J397, ((E397 - K396) * $I$6) + K396), "")</f>
        <v>0</v>
      </c>
      <c r="L397" s="6" t="str">
        <f aca="false">IF(K397&lt;&gt;"", J397-K397, "")</f>
        <v/>
      </c>
      <c r="N397" s="7" t="str">
        <f aca="true">IF(ROW(L397) - 1 &gt;= $N$1,IF(OFFSET(N397, -1, 0) = "", N397, ((L397 - N396) * $M$5) + N396), "")</f>
        <v/>
      </c>
      <c r="O397" s="7" t="str">
        <f aca="false">IF(N397&lt;&gt;"", L397 - N397, "")</f>
        <v/>
      </c>
    </row>
    <row collapsed="false" customFormat="false" customHeight="true" hidden="false" ht="14.4" outlineLevel="0" r="398">
      <c r="A398" s="8" t="n">
        <v>37130</v>
      </c>
      <c r="B398" s="4" t="n">
        <v>18.6</v>
      </c>
      <c r="C398" s="4" t="n">
        <v>19.3</v>
      </c>
      <c r="D398" s="4" t="n">
        <v>18.16</v>
      </c>
      <c r="E398" s="4" t="n">
        <v>18.92</v>
      </c>
      <c r="F398" s="4" t="n">
        <v>6273000</v>
      </c>
      <c r="G398" s="4" t="n">
        <v>9.42</v>
      </c>
      <c r="J398" s="9" t="n">
        <f aca="true">IF(ROW(E398) - 1 &gt;= $J$1,IF(OFFSET(I398, -1, 0) = "", I398, ((E398 - J397) * $I$4) + J397), "")</f>
        <v>0</v>
      </c>
      <c r="K398" s="9" t="n">
        <f aca="true">IF(ROW(E398) - 1 &gt;= $K$1,IF(OFFSET(J398, -1, 0) = "", J398, ((E398 - K397) * $I$6) + K397), "")</f>
        <v>0</v>
      </c>
      <c r="L398" s="6" t="str">
        <f aca="false">IF(K398&lt;&gt;"", J398-K398, "")</f>
        <v/>
      </c>
      <c r="N398" s="7" t="str">
        <f aca="true">IF(ROW(L398) - 1 &gt;= $N$1,IF(OFFSET(N398, -1, 0) = "", N398, ((L398 - N397) * $M$5) + N397), "")</f>
        <v/>
      </c>
      <c r="O398" s="7" t="str">
        <f aca="false">IF(N398&lt;&gt;"", L398 - N398, "")</f>
        <v/>
      </c>
    </row>
    <row collapsed="false" customFormat="false" customHeight="true" hidden="false" ht="14.4" outlineLevel="0" r="399">
      <c r="A399" s="8" t="n">
        <v>37131</v>
      </c>
      <c r="B399" s="4" t="n">
        <v>18.9</v>
      </c>
      <c r="C399" s="4" t="n">
        <v>19.14</v>
      </c>
      <c r="D399" s="4" t="n">
        <v>18.4</v>
      </c>
      <c r="E399" s="4" t="n">
        <v>18.4</v>
      </c>
      <c r="F399" s="4" t="n">
        <v>6133400</v>
      </c>
      <c r="G399" s="4" t="n">
        <v>9.16</v>
      </c>
      <c r="J399" s="9" t="n">
        <f aca="true">IF(ROW(E399) - 1 &gt;= $J$1,IF(OFFSET(I399, -1, 0) = "", I399, ((E399 - J398) * $I$4) + J398), "")</f>
        <v>0</v>
      </c>
      <c r="K399" s="9" t="n">
        <f aca="true">IF(ROW(E399) - 1 &gt;= $K$1,IF(OFFSET(J399, -1, 0) = "", J399, ((E399 - K398) * $I$6) + K398), "")</f>
        <v>0</v>
      </c>
      <c r="L399" s="6" t="str">
        <f aca="false">IF(K399&lt;&gt;"", J399-K399, "")</f>
        <v/>
      </c>
      <c r="N399" s="7" t="str">
        <f aca="true">IF(ROW(L399) - 1 &gt;= $N$1,IF(OFFSET(N399, -1, 0) = "", N399, ((L399 - N398) * $M$5) + N398), "")</f>
        <v/>
      </c>
      <c r="O399" s="7" t="str">
        <f aca="false">IF(N399&lt;&gt;"", L399 - N399, "")</f>
        <v/>
      </c>
    </row>
    <row collapsed="false" customFormat="false" customHeight="true" hidden="false" ht="14.4" outlineLevel="0" r="400">
      <c r="A400" s="8" t="n">
        <v>37132</v>
      </c>
      <c r="B400" s="4" t="n">
        <v>18.44</v>
      </c>
      <c r="C400" s="4" t="n">
        <v>18.83</v>
      </c>
      <c r="D400" s="4" t="n">
        <v>17.83</v>
      </c>
      <c r="E400" s="4" t="n">
        <v>17.83</v>
      </c>
      <c r="F400" s="4" t="n">
        <v>8570400</v>
      </c>
      <c r="G400" s="4" t="n">
        <v>8.88</v>
      </c>
      <c r="J400" s="9" t="n">
        <f aca="true">IF(ROW(E400) - 1 &gt;= $J$1,IF(OFFSET(I400, -1, 0) = "", I400, ((E400 - J399) * $I$4) + J399), "")</f>
        <v>0</v>
      </c>
      <c r="K400" s="9" t="n">
        <f aca="true">IF(ROW(E400) - 1 &gt;= $K$1,IF(OFFSET(J400, -1, 0) = "", J400, ((E400 - K399) * $I$6) + K399), "")</f>
        <v>0</v>
      </c>
      <c r="L400" s="6" t="str">
        <f aca="false">IF(K400&lt;&gt;"", J400-K400, "")</f>
        <v/>
      </c>
      <c r="N400" s="7" t="str">
        <f aca="true">IF(ROW(L400) - 1 &gt;= $N$1,IF(OFFSET(N400, -1, 0) = "", N400, ((L400 - N399) * $M$5) + N399), "")</f>
        <v/>
      </c>
      <c r="O400" s="7" t="str">
        <f aca="false">IF(N400&lt;&gt;"", L400 - N400, "")</f>
        <v/>
      </c>
    </row>
    <row collapsed="false" customFormat="false" customHeight="true" hidden="false" ht="14.4" outlineLevel="0" r="401">
      <c r="A401" s="8" t="n">
        <v>37133</v>
      </c>
      <c r="B401" s="4" t="n">
        <v>17.74</v>
      </c>
      <c r="C401" s="4" t="n">
        <v>18.18</v>
      </c>
      <c r="D401" s="4" t="n">
        <v>17.28</v>
      </c>
      <c r="E401" s="4" t="n">
        <v>17.83</v>
      </c>
      <c r="F401" s="4" t="n">
        <v>13167600</v>
      </c>
      <c r="G401" s="4" t="n">
        <v>8.88</v>
      </c>
      <c r="J401" s="9" t="n">
        <f aca="true">IF(ROW(E401) - 1 &gt;= $J$1,IF(OFFSET(I401, -1, 0) = "", I401, ((E401 - J400) * $I$4) + J400), "")</f>
        <v>0</v>
      </c>
      <c r="K401" s="9" t="n">
        <f aca="true">IF(ROW(E401) - 1 &gt;= $K$1,IF(OFFSET(J401, -1, 0) = "", J401, ((E401 - K400) * $I$6) + K400), "")</f>
        <v>0</v>
      </c>
      <c r="L401" s="6" t="str">
        <f aca="false">IF(K401&lt;&gt;"", J401-K401, "")</f>
        <v/>
      </c>
      <c r="N401" s="7" t="str">
        <f aca="true">IF(ROW(L401) - 1 &gt;= $N$1,IF(OFFSET(N401, -1, 0) = "", N401, ((L401 - N400) * $M$5) + N400), "")</f>
        <v/>
      </c>
      <c r="O401" s="7" t="str">
        <f aca="false">IF(N401&lt;&gt;"", L401 - N401, "")</f>
        <v/>
      </c>
    </row>
    <row collapsed="false" customFormat="false" customHeight="true" hidden="false" ht="14.4" outlineLevel="0" r="402">
      <c r="A402" s="8" t="n">
        <v>37134</v>
      </c>
      <c r="B402" s="4" t="n">
        <v>17.73</v>
      </c>
      <c r="C402" s="4" t="n">
        <v>18.6</v>
      </c>
      <c r="D402" s="4" t="n">
        <v>17.65</v>
      </c>
      <c r="E402" s="4" t="n">
        <v>18.55</v>
      </c>
      <c r="F402" s="4" t="n">
        <v>7746600</v>
      </c>
      <c r="G402" s="4" t="n">
        <v>9.24</v>
      </c>
      <c r="J402" s="9" t="n">
        <f aca="true">IF(ROW(E402) - 1 &gt;= $J$1,IF(OFFSET(I402, -1, 0) = "", I402, ((E402 - J401) * $I$4) + J401), "")</f>
        <v>0</v>
      </c>
      <c r="K402" s="9" t="n">
        <f aca="true">IF(ROW(E402) - 1 &gt;= $K$1,IF(OFFSET(J402, -1, 0) = "", J402, ((E402 - K401) * $I$6) + K401), "")</f>
        <v>0</v>
      </c>
      <c r="L402" s="6" t="str">
        <f aca="false">IF(K402&lt;&gt;"", J402-K402, "")</f>
        <v/>
      </c>
      <c r="N402" s="7" t="str">
        <f aca="true">IF(ROW(L402) - 1 &gt;= $N$1,IF(OFFSET(N402, -1, 0) = "", N402, ((L402 - N401) * $M$5) + N401), "")</f>
        <v/>
      </c>
      <c r="O402" s="7" t="str">
        <f aca="false">IF(N402&lt;&gt;"", L402 - N402, "")</f>
        <v/>
      </c>
    </row>
    <row collapsed="false" customFormat="false" customHeight="true" hidden="false" ht="14.4" outlineLevel="0" r="403">
      <c r="A403" s="8" t="n">
        <v>37138</v>
      </c>
      <c r="B403" s="4" t="n">
        <v>18.5</v>
      </c>
      <c r="C403" s="4" t="n">
        <v>19.08</v>
      </c>
      <c r="D403" s="4" t="n">
        <v>18.18</v>
      </c>
      <c r="E403" s="4" t="n">
        <v>18.25</v>
      </c>
      <c r="F403" s="4" t="n">
        <v>12436200</v>
      </c>
      <c r="G403" s="4" t="n">
        <v>9.09</v>
      </c>
      <c r="J403" s="9" t="n">
        <f aca="true">IF(ROW(E403) - 1 &gt;= $J$1,IF(OFFSET(I403, -1, 0) = "", I403, ((E403 - J402) * $I$4) + J402), "")</f>
        <v>0</v>
      </c>
      <c r="K403" s="9" t="n">
        <f aca="true">IF(ROW(E403) - 1 &gt;= $K$1,IF(OFFSET(J403, -1, 0) = "", J403, ((E403 - K402) * $I$6) + K402), "")</f>
        <v>0</v>
      </c>
      <c r="L403" s="6" t="str">
        <f aca="false">IF(K403&lt;&gt;"", J403-K403, "")</f>
        <v/>
      </c>
      <c r="N403" s="7" t="str">
        <f aca="true">IF(ROW(L403) - 1 &gt;= $N$1,IF(OFFSET(N403, -1, 0) = "", N403, ((L403 - N402) * $M$5) + N402), "")</f>
        <v/>
      </c>
      <c r="O403" s="7" t="str">
        <f aca="false">IF(N403&lt;&gt;"", L403 - N403, "")</f>
        <v/>
      </c>
    </row>
    <row collapsed="false" customFormat="false" customHeight="true" hidden="false" ht="14.4" outlineLevel="0" r="404">
      <c r="A404" s="8" t="n">
        <v>37139</v>
      </c>
      <c r="B404" s="4" t="n">
        <v>18.24</v>
      </c>
      <c r="C404" s="4" t="n">
        <v>18.95</v>
      </c>
      <c r="D404" s="4" t="n">
        <v>18.12</v>
      </c>
      <c r="E404" s="4" t="n">
        <v>18.55</v>
      </c>
      <c r="F404" s="4" t="n">
        <v>12859200</v>
      </c>
      <c r="G404" s="4" t="n">
        <v>9.24</v>
      </c>
      <c r="J404" s="9" t="n">
        <f aca="true">IF(ROW(E404) - 1 &gt;= $J$1,IF(OFFSET(I404, -1, 0) = "", I404, ((E404 - J403) * $I$4) + J403), "")</f>
        <v>0</v>
      </c>
      <c r="K404" s="9" t="n">
        <f aca="true">IF(ROW(E404) - 1 &gt;= $K$1,IF(OFFSET(J404, -1, 0) = "", J404, ((E404 - K403) * $I$6) + K403), "")</f>
        <v>0</v>
      </c>
      <c r="L404" s="6" t="str">
        <f aca="false">IF(K404&lt;&gt;"", J404-K404, "")</f>
        <v/>
      </c>
      <c r="N404" s="7" t="str">
        <f aca="true">IF(ROW(L404) - 1 &gt;= $N$1,IF(OFFSET(N404, -1, 0) = "", N404, ((L404 - N403) * $M$5) + N403), "")</f>
        <v/>
      </c>
      <c r="O404" s="7" t="str">
        <f aca="false">IF(N404&lt;&gt;"", L404 - N404, "")</f>
        <v/>
      </c>
    </row>
    <row collapsed="false" customFormat="false" customHeight="true" hidden="false" ht="14.4" outlineLevel="0" r="405">
      <c r="A405" s="8" t="n">
        <v>37140</v>
      </c>
      <c r="B405" s="4" t="n">
        <v>18.4</v>
      </c>
      <c r="C405" s="4" t="n">
        <v>18.93</v>
      </c>
      <c r="D405" s="4" t="n">
        <v>17.65</v>
      </c>
      <c r="E405" s="4" t="n">
        <v>17.72</v>
      </c>
      <c r="F405" s="4" t="n">
        <v>10084600</v>
      </c>
      <c r="G405" s="4" t="n">
        <v>8.82</v>
      </c>
      <c r="J405" s="9" t="n">
        <f aca="true">IF(ROW(E405) - 1 &gt;= $J$1,IF(OFFSET(I405, -1, 0) = "", I405, ((E405 - J404) * $I$4) + J404), "")</f>
        <v>0</v>
      </c>
      <c r="K405" s="9" t="n">
        <f aca="true">IF(ROW(E405) - 1 &gt;= $K$1,IF(OFFSET(J405, -1, 0) = "", J405, ((E405 - K404) * $I$6) + K404), "")</f>
        <v>0</v>
      </c>
      <c r="L405" s="6" t="str">
        <f aca="false">IF(K405&lt;&gt;"", J405-K405, "")</f>
        <v/>
      </c>
      <c r="N405" s="7" t="str">
        <f aca="true">IF(ROW(L405) - 1 &gt;= $N$1,IF(OFFSET(N405, -1, 0) = "", N405, ((L405 - N404) * $M$5) + N404), "")</f>
        <v/>
      </c>
      <c r="O405" s="7" t="str">
        <f aca="false">IF(N405&lt;&gt;"", L405 - N405, "")</f>
        <v/>
      </c>
    </row>
    <row collapsed="false" customFormat="false" customHeight="true" hidden="false" ht="14.4" outlineLevel="0" r="406">
      <c r="A406" s="8" t="n">
        <v>37141</v>
      </c>
      <c r="B406" s="4" t="n">
        <v>17.5</v>
      </c>
      <c r="C406" s="4" t="n">
        <v>18.1</v>
      </c>
      <c r="D406" s="4" t="n">
        <v>17.2</v>
      </c>
      <c r="E406" s="4" t="n">
        <v>17.28</v>
      </c>
      <c r="F406" s="4" t="n">
        <v>8636800</v>
      </c>
      <c r="G406" s="4" t="n">
        <v>8.6</v>
      </c>
      <c r="J406" s="9" t="n">
        <f aca="true">IF(ROW(E406) - 1 &gt;= $J$1,IF(OFFSET(I406, -1, 0) = "", I406, ((E406 - J405) * $I$4) + J405), "")</f>
        <v>0</v>
      </c>
      <c r="K406" s="9" t="n">
        <f aca="true">IF(ROW(E406) - 1 &gt;= $K$1,IF(OFFSET(J406, -1, 0) = "", J406, ((E406 - K405) * $I$6) + K405), "")</f>
        <v>0</v>
      </c>
      <c r="L406" s="6" t="str">
        <f aca="false">IF(K406&lt;&gt;"", J406-K406, "")</f>
        <v/>
      </c>
      <c r="N406" s="7" t="str">
        <f aca="true">IF(ROW(L406) - 1 &gt;= $N$1,IF(OFFSET(N406, -1, 0) = "", N406, ((L406 - N405) * $M$5) + N405), "")</f>
        <v/>
      </c>
      <c r="O406" s="7" t="str">
        <f aca="false">IF(N406&lt;&gt;"", L406 - N406, "")</f>
        <v/>
      </c>
    </row>
    <row collapsed="false" customFormat="false" customHeight="true" hidden="false" ht="14.4" outlineLevel="0" r="407">
      <c r="A407" s="8" t="n">
        <v>37144</v>
      </c>
      <c r="B407" s="4" t="n">
        <v>17</v>
      </c>
      <c r="C407" s="4" t="n">
        <v>17.5</v>
      </c>
      <c r="D407" s="4" t="n">
        <v>16.92</v>
      </c>
      <c r="E407" s="4" t="n">
        <v>17.37</v>
      </c>
      <c r="F407" s="4" t="n">
        <v>11030200</v>
      </c>
      <c r="G407" s="4" t="n">
        <v>8.65</v>
      </c>
      <c r="J407" s="9" t="n">
        <f aca="true">IF(ROW(E407) - 1 &gt;= $J$1,IF(OFFSET(I407, -1, 0) = "", I407, ((E407 - J406) * $I$4) + J406), "")</f>
        <v>0</v>
      </c>
      <c r="K407" s="9" t="n">
        <f aca="true">IF(ROW(E407) - 1 &gt;= $K$1,IF(OFFSET(J407, -1, 0) = "", J407, ((E407 - K406) * $I$6) + K406), "")</f>
        <v>0</v>
      </c>
      <c r="L407" s="6" t="str">
        <f aca="false">IF(K407&lt;&gt;"", J407-K407, "")</f>
        <v/>
      </c>
      <c r="N407" s="7" t="str">
        <f aca="true">IF(ROW(L407) - 1 &gt;= $N$1,IF(OFFSET(N407, -1, 0) = "", N407, ((L407 - N406) * $M$5) + N406), "")</f>
        <v/>
      </c>
      <c r="O407" s="7" t="str">
        <f aca="false">IF(N407&lt;&gt;"", L407 - N407, "")</f>
        <v/>
      </c>
    </row>
    <row collapsed="false" customFormat="false" customHeight="true" hidden="false" ht="14.4" outlineLevel="0" r="408">
      <c r="A408" s="8" t="n">
        <v>37151</v>
      </c>
      <c r="B408" s="4" t="n">
        <v>16</v>
      </c>
      <c r="C408" s="4" t="n">
        <v>17.07</v>
      </c>
      <c r="D408" s="4" t="n">
        <v>15.73</v>
      </c>
      <c r="E408" s="4" t="n">
        <v>16.99</v>
      </c>
      <c r="F408" s="4" t="n">
        <v>16357400</v>
      </c>
      <c r="G408" s="4" t="n">
        <v>8.46</v>
      </c>
      <c r="J408" s="9" t="n">
        <f aca="true">IF(ROW(E408) - 1 &gt;= $J$1,IF(OFFSET(I408, -1, 0) = "", I408, ((E408 - J407) * $I$4) + J407), "")</f>
        <v>0</v>
      </c>
      <c r="K408" s="9" t="n">
        <f aca="true">IF(ROW(E408) - 1 &gt;= $K$1,IF(OFFSET(J408, -1, 0) = "", J408, ((E408 - K407) * $I$6) + K407), "")</f>
        <v>0</v>
      </c>
      <c r="L408" s="6" t="str">
        <f aca="false">IF(K408&lt;&gt;"", J408-K408, "")</f>
        <v/>
      </c>
      <c r="N408" s="7" t="str">
        <f aca="true">IF(ROW(L408) - 1 &gt;= $N$1,IF(OFFSET(N408, -1, 0) = "", N408, ((L408 - N407) * $M$5) + N407), "")</f>
        <v/>
      </c>
      <c r="O408" s="7" t="str">
        <f aca="false">IF(N408&lt;&gt;"", L408 - N408, "")</f>
        <v/>
      </c>
    </row>
    <row collapsed="false" customFormat="false" customHeight="true" hidden="false" ht="14.4" outlineLevel="0" r="409">
      <c r="A409" s="8" t="n">
        <v>37152</v>
      </c>
      <c r="B409" s="4" t="n">
        <v>16.9</v>
      </c>
      <c r="C409" s="4" t="n">
        <v>17.72</v>
      </c>
      <c r="D409" s="4" t="n">
        <v>16.17</v>
      </c>
      <c r="E409" s="4" t="n">
        <v>16.28</v>
      </c>
      <c r="F409" s="4" t="n">
        <v>11682200</v>
      </c>
      <c r="G409" s="4" t="n">
        <v>8.11</v>
      </c>
      <c r="J409" s="9" t="n">
        <f aca="true">IF(ROW(E409) - 1 &gt;= $J$1,IF(OFFSET(I409, -1, 0) = "", I409, ((E409 - J408) * $I$4) + J408), "")</f>
        <v>0</v>
      </c>
      <c r="K409" s="9" t="n">
        <f aca="true">IF(ROW(E409) - 1 &gt;= $K$1,IF(OFFSET(J409, -1, 0) = "", J409, ((E409 - K408) * $I$6) + K408), "")</f>
        <v>0</v>
      </c>
      <c r="L409" s="6" t="str">
        <f aca="false">IF(K409&lt;&gt;"", J409-K409, "")</f>
        <v/>
      </c>
      <c r="N409" s="7" t="str">
        <f aca="true">IF(ROW(L409) - 1 &gt;= $N$1,IF(OFFSET(N409, -1, 0) = "", N409, ((L409 - N408) * $M$5) + N408), "")</f>
        <v/>
      </c>
      <c r="O409" s="7" t="str">
        <f aca="false">IF(N409&lt;&gt;"", L409 - N409, "")</f>
        <v/>
      </c>
    </row>
    <row collapsed="false" customFormat="false" customHeight="true" hidden="false" ht="14.4" outlineLevel="0" r="410">
      <c r="A410" s="8" t="n">
        <v>37153</v>
      </c>
      <c r="B410" s="4" t="n">
        <v>16.5</v>
      </c>
      <c r="C410" s="4" t="n">
        <v>17.1</v>
      </c>
      <c r="D410" s="4" t="n">
        <v>15.6</v>
      </c>
      <c r="E410" s="4" t="n">
        <v>17.02</v>
      </c>
      <c r="F410" s="4" t="n">
        <v>13332800</v>
      </c>
      <c r="G410" s="4" t="n">
        <v>8.47</v>
      </c>
      <c r="J410" s="9" t="n">
        <f aca="true">IF(ROW(E410) - 1 &gt;= $J$1,IF(OFFSET(I410, -1, 0) = "", I410, ((E410 - J409) * $I$4) + J409), "")</f>
        <v>0</v>
      </c>
      <c r="K410" s="9" t="n">
        <f aca="true">IF(ROW(E410) - 1 &gt;= $K$1,IF(OFFSET(J410, -1, 0) = "", J410, ((E410 - K409) * $I$6) + K409), "")</f>
        <v>0</v>
      </c>
      <c r="L410" s="6" t="str">
        <f aca="false">IF(K410&lt;&gt;"", J410-K410, "")</f>
        <v/>
      </c>
      <c r="N410" s="7" t="str">
        <f aca="true">IF(ROW(L410) - 1 &gt;= $N$1,IF(OFFSET(N410, -1, 0) = "", N410, ((L410 - N409) * $M$5) + N409), "")</f>
        <v/>
      </c>
      <c r="O410" s="7" t="str">
        <f aca="false">IF(N410&lt;&gt;"", L410 - N410, "")</f>
        <v/>
      </c>
    </row>
    <row collapsed="false" customFormat="false" customHeight="true" hidden="false" ht="14.4" outlineLevel="0" r="411">
      <c r="A411" s="8" t="n">
        <v>37154</v>
      </c>
      <c r="B411" s="4" t="n">
        <v>16.29</v>
      </c>
      <c r="C411" s="4" t="n">
        <v>16.95</v>
      </c>
      <c r="D411" s="4" t="n">
        <v>15.5</v>
      </c>
      <c r="E411" s="4" t="n">
        <v>15.68</v>
      </c>
      <c r="F411" s="4" t="n">
        <v>14684800</v>
      </c>
      <c r="G411" s="4" t="n">
        <v>7.81</v>
      </c>
      <c r="J411" s="9" t="n">
        <f aca="true">IF(ROW(E411) - 1 &gt;= $J$1,IF(OFFSET(I411, -1, 0) = "", I411, ((E411 - J410) * $I$4) + J410), "")</f>
        <v>0</v>
      </c>
      <c r="K411" s="9" t="n">
        <f aca="true">IF(ROW(E411) - 1 &gt;= $K$1,IF(OFFSET(J411, -1, 0) = "", J411, ((E411 - K410) * $I$6) + K410), "")</f>
        <v>0</v>
      </c>
      <c r="L411" s="6" t="str">
        <f aca="false">IF(K411&lt;&gt;"", J411-K411, "")</f>
        <v/>
      </c>
      <c r="N411" s="7" t="str">
        <f aca="true">IF(ROW(L411) - 1 &gt;= $N$1,IF(OFFSET(N411, -1, 0) = "", N411, ((L411 - N410) * $M$5) + N410), "")</f>
        <v/>
      </c>
      <c r="O411" s="7" t="str">
        <f aca="false">IF(N411&lt;&gt;"", L411 - N411, "")</f>
        <v/>
      </c>
    </row>
    <row collapsed="false" customFormat="false" customHeight="true" hidden="false" ht="14.4" outlineLevel="0" r="412">
      <c r="A412" s="8" t="n">
        <v>37155</v>
      </c>
      <c r="B412" s="4" t="n">
        <v>14.8</v>
      </c>
      <c r="C412" s="4" t="n">
        <v>16.25</v>
      </c>
      <c r="D412" s="4" t="n">
        <v>14.68</v>
      </c>
      <c r="E412" s="4" t="n">
        <v>15.73</v>
      </c>
      <c r="F412" s="4" t="n">
        <v>20375600</v>
      </c>
      <c r="G412" s="4" t="n">
        <v>7.83</v>
      </c>
      <c r="J412" s="9" t="n">
        <f aca="true">IF(ROW(E412) - 1 &gt;= $J$1,IF(OFFSET(I412, -1, 0) = "", I412, ((E412 - J411) * $I$4) + J411), "")</f>
        <v>0</v>
      </c>
      <c r="K412" s="9" t="n">
        <f aca="true">IF(ROW(E412) - 1 &gt;= $K$1,IF(OFFSET(J412, -1, 0) = "", J412, ((E412 - K411) * $I$6) + K411), "")</f>
        <v>0</v>
      </c>
      <c r="L412" s="6" t="str">
        <f aca="false">IF(K412&lt;&gt;"", J412-K412, "")</f>
        <v/>
      </c>
      <c r="N412" s="7" t="str">
        <f aca="true">IF(ROW(L412) - 1 &gt;= $N$1,IF(OFFSET(N412, -1, 0) = "", N412, ((L412 - N411) * $M$5) + N411), "")</f>
        <v/>
      </c>
      <c r="O412" s="7" t="str">
        <f aca="false">IF(N412&lt;&gt;"", L412 - N412, "")</f>
        <v/>
      </c>
    </row>
    <row collapsed="false" customFormat="false" customHeight="true" hidden="false" ht="14.4" outlineLevel="0" r="413">
      <c r="A413" s="8" t="n">
        <v>37158</v>
      </c>
      <c r="B413" s="4" t="n">
        <v>16.11</v>
      </c>
      <c r="C413" s="4" t="n">
        <v>16.84</v>
      </c>
      <c r="D413" s="4" t="n">
        <v>15.95</v>
      </c>
      <c r="E413" s="4" t="n">
        <v>16.45</v>
      </c>
      <c r="F413" s="4" t="n">
        <v>10519200</v>
      </c>
      <c r="G413" s="4" t="n">
        <v>8.19</v>
      </c>
      <c r="J413" s="9" t="n">
        <f aca="true">IF(ROW(E413) - 1 &gt;= $J$1,IF(OFFSET(I413, -1, 0) = "", I413, ((E413 - J412) * $I$4) + J412), "")</f>
        <v>0</v>
      </c>
      <c r="K413" s="9" t="n">
        <f aca="true">IF(ROW(E413) - 1 &gt;= $K$1,IF(OFFSET(J413, -1, 0) = "", J413, ((E413 - K412) * $I$6) + K412), "")</f>
        <v>0</v>
      </c>
      <c r="L413" s="6" t="str">
        <f aca="false">IF(K413&lt;&gt;"", J413-K413, "")</f>
        <v/>
      </c>
      <c r="N413" s="7" t="str">
        <f aca="true">IF(ROW(L413) - 1 &gt;= $N$1,IF(OFFSET(N413, -1, 0) = "", N413, ((L413 - N412) * $M$5) + N412), "")</f>
        <v/>
      </c>
      <c r="O413" s="7" t="str">
        <f aca="false">IF(N413&lt;&gt;"", L413 - N413, "")</f>
        <v/>
      </c>
    </row>
    <row collapsed="false" customFormat="false" customHeight="true" hidden="false" ht="14.4" outlineLevel="0" r="414">
      <c r="A414" s="8" t="n">
        <v>37159</v>
      </c>
      <c r="B414" s="4" t="n">
        <v>16.14</v>
      </c>
      <c r="C414" s="4" t="n">
        <v>16.22</v>
      </c>
      <c r="D414" s="4" t="n">
        <v>15.35</v>
      </c>
      <c r="E414" s="4" t="n">
        <v>15.54</v>
      </c>
      <c r="F414" s="4" t="n">
        <v>13371600</v>
      </c>
      <c r="G414" s="4" t="n">
        <v>7.74</v>
      </c>
      <c r="J414" s="9" t="n">
        <f aca="true">IF(ROW(E414) - 1 &gt;= $J$1,IF(OFFSET(I414, -1, 0) = "", I414, ((E414 - J413) * $I$4) + J413), "")</f>
        <v>0</v>
      </c>
      <c r="K414" s="9" t="n">
        <f aca="true">IF(ROW(E414) - 1 &gt;= $K$1,IF(OFFSET(J414, -1, 0) = "", J414, ((E414 - K413) * $I$6) + K413), "")</f>
        <v>0</v>
      </c>
      <c r="L414" s="6" t="str">
        <f aca="false">IF(K414&lt;&gt;"", J414-K414, "")</f>
        <v/>
      </c>
      <c r="N414" s="7" t="str">
        <f aca="true">IF(ROW(L414) - 1 &gt;= $N$1,IF(OFFSET(N414, -1, 0) = "", N414, ((L414 - N413) * $M$5) + N413), "")</f>
        <v/>
      </c>
      <c r="O414" s="7" t="str">
        <f aca="false">IF(N414&lt;&gt;"", L414 - N414, "")</f>
        <v/>
      </c>
    </row>
    <row collapsed="false" customFormat="false" customHeight="true" hidden="false" ht="14.4" outlineLevel="0" r="415">
      <c r="A415" s="8" t="n">
        <v>37160</v>
      </c>
      <c r="B415" s="4" t="n">
        <v>15.81</v>
      </c>
      <c r="C415" s="4" t="n">
        <v>15.89</v>
      </c>
      <c r="D415" s="4" t="n">
        <v>14.93</v>
      </c>
      <c r="E415" s="4" t="n">
        <v>15.15</v>
      </c>
      <c r="F415" s="4" t="n">
        <v>17635600</v>
      </c>
      <c r="G415" s="4" t="n">
        <v>7.54</v>
      </c>
      <c r="J415" s="9" t="n">
        <f aca="true">IF(ROW(E415) - 1 &gt;= $J$1,IF(OFFSET(I415, -1, 0) = "", I415, ((E415 - J414) * $I$4) + J414), "")</f>
        <v>0</v>
      </c>
      <c r="K415" s="9" t="n">
        <f aca="true">IF(ROW(E415) - 1 &gt;= $K$1,IF(OFFSET(J415, -1, 0) = "", J415, ((E415 - K414) * $I$6) + K414), "")</f>
        <v>0</v>
      </c>
      <c r="L415" s="6" t="str">
        <f aca="false">IF(K415&lt;&gt;"", J415-K415, "")</f>
        <v/>
      </c>
      <c r="N415" s="7" t="str">
        <f aca="true">IF(ROW(L415) - 1 &gt;= $N$1,IF(OFFSET(N415, -1, 0) = "", N415, ((L415 - N414) * $M$5) + N414), "")</f>
        <v/>
      </c>
      <c r="O415" s="7" t="str">
        <f aca="false">IF(N415&lt;&gt;"", L415 - N415, "")</f>
        <v/>
      </c>
    </row>
    <row collapsed="false" customFormat="false" customHeight="true" hidden="false" ht="14.4" outlineLevel="0" r="416">
      <c r="A416" s="8" t="n">
        <v>37161</v>
      </c>
      <c r="B416" s="4" t="n">
        <v>15.25</v>
      </c>
      <c r="C416" s="4" t="n">
        <v>15.75</v>
      </c>
      <c r="D416" s="4" t="n">
        <v>15.2</v>
      </c>
      <c r="E416" s="4" t="n">
        <v>15.51</v>
      </c>
      <c r="F416" s="4" t="n">
        <v>11508600</v>
      </c>
      <c r="G416" s="4" t="n">
        <v>7.72</v>
      </c>
      <c r="J416" s="9" t="n">
        <f aca="true">IF(ROW(E416) - 1 &gt;= $J$1,IF(OFFSET(I416, -1, 0) = "", I416, ((E416 - J415) * $I$4) + J415), "")</f>
        <v>0</v>
      </c>
      <c r="K416" s="9" t="n">
        <f aca="true">IF(ROW(E416) - 1 &gt;= $K$1,IF(OFFSET(J416, -1, 0) = "", J416, ((E416 - K415) * $I$6) + K415), "")</f>
        <v>0</v>
      </c>
      <c r="L416" s="6" t="str">
        <f aca="false">IF(K416&lt;&gt;"", J416-K416, "")</f>
        <v/>
      </c>
      <c r="N416" s="7" t="str">
        <f aca="true">IF(ROW(L416) - 1 &gt;= $N$1,IF(OFFSET(N416, -1, 0) = "", N416, ((L416 - N415) * $M$5) + N415), "")</f>
        <v/>
      </c>
      <c r="O416" s="7" t="str">
        <f aca="false">IF(N416&lt;&gt;"", L416 - N416, "")</f>
        <v/>
      </c>
    </row>
    <row collapsed="false" customFormat="false" customHeight="true" hidden="false" ht="14.4" outlineLevel="0" r="417">
      <c r="A417" s="8" t="n">
        <v>37162</v>
      </c>
      <c r="B417" s="4" t="n">
        <v>15.71</v>
      </c>
      <c r="C417" s="4" t="n">
        <v>15.91</v>
      </c>
      <c r="D417" s="4" t="n">
        <v>15.39</v>
      </c>
      <c r="E417" s="4" t="n">
        <v>15.51</v>
      </c>
      <c r="F417" s="4" t="n">
        <v>13039600</v>
      </c>
      <c r="G417" s="4" t="n">
        <v>7.72</v>
      </c>
      <c r="J417" s="9" t="n">
        <f aca="true">IF(ROW(E417) - 1 &gt;= $J$1,IF(OFFSET(I417, -1, 0) = "", I417, ((E417 - J416) * $I$4) + J416), "")</f>
        <v>0</v>
      </c>
      <c r="K417" s="9" t="n">
        <f aca="true">IF(ROW(E417) - 1 &gt;= $K$1,IF(OFFSET(J417, -1, 0) = "", J417, ((E417 - K416) * $I$6) + K416), "")</f>
        <v>0</v>
      </c>
      <c r="L417" s="6" t="str">
        <f aca="false">IF(K417&lt;&gt;"", J417-K417, "")</f>
        <v/>
      </c>
      <c r="N417" s="7" t="str">
        <f aca="true">IF(ROW(L417) - 1 &gt;= $N$1,IF(OFFSET(N417, -1, 0) = "", N417, ((L417 - N416) * $M$5) + N416), "")</f>
        <v/>
      </c>
      <c r="O417" s="7" t="str">
        <f aca="false">IF(N417&lt;&gt;"", L417 - N417, "")</f>
        <v/>
      </c>
    </row>
    <row collapsed="false" customFormat="false" customHeight="true" hidden="false" ht="14.4" outlineLevel="0" r="418">
      <c r="A418" s="8" t="n">
        <v>37165</v>
      </c>
      <c r="B418" s="4" t="n">
        <v>15.49</v>
      </c>
      <c r="C418" s="4" t="n">
        <v>15.99</v>
      </c>
      <c r="D418" s="4" t="n">
        <v>15.23</v>
      </c>
      <c r="E418" s="4" t="n">
        <v>15.54</v>
      </c>
      <c r="F418" s="4" t="n">
        <v>7436000</v>
      </c>
      <c r="G418" s="4" t="n">
        <v>7.74</v>
      </c>
      <c r="J418" s="9" t="n">
        <f aca="true">IF(ROW(E418) - 1 &gt;= $J$1,IF(OFFSET(I418, -1, 0) = "", I418, ((E418 - J417) * $I$4) + J417), "")</f>
        <v>0</v>
      </c>
      <c r="K418" s="9" t="n">
        <f aca="true">IF(ROW(E418) - 1 &gt;= $K$1,IF(OFFSET(J418, -1, 0) = "", J418, ((E418 - K417) * $I$6) + K417), "")</f>
        <v>0</v>
      </c>
      <c r="L418" s="6" t="str">
        <f aca="false">IF(K418&lt;&gt;"", J418-K418, "")</f>
        <v/>
      </c>
      <c r="N418" s="7" t="str">
        <f aca="true">IF(ROW(L418) - 1 &gt;= $N$1,IF(OFFSET(N418, -1, 0) = "", N418, ((L418 - N417) * $M$5) + N417), "")</f>
        <v/>
      </c>
      <c r="O418" s="7" t="str">
        <f aca="false">IF(N418&lt;&gt;"", L418 - N418, "")</f>
        <v/>
      </c>
    </row>
    <row collapsed="false" customFormat="false" customHeight="true" hidden="false" ht="14.4" outlineLevel="0" r="419">
      <c r="A419" s="8" t="n">
        <v>37166</v>
      </c>
      <c r="B419" s="4" t="n">
        <v>15.43</v>
      </c>
      <c r="C419" s="4" t="n">
        <v>15.83</v>
      </c>
      <c r="D419" s="4" t="n">
        <v>14.88</v>
      </c>
      <c r="E419" s="4" t="n">
        <v>15.05</v>
      </c>
      <c r="F419" s="4" t="n">
        <v>8424400</v>
      </c>
      <c r="G419" s="4" t="n">
        <v>7.49</v>
      </c>
      <c r="J419" s="9" t="n">
        <f aca="true">IF(ROW(E419) - 1 &gt;= $J$1,IF(OFFSET(I419, -1, 0) = "", I419, ((E419 - J418) * $I$4) + J418), "")</f>
        <v>0</v>
      </c>
      <c r="K419" s="9" t="n">
        <f aca="true">IF(ROW(E419) - 1 &gt;= $K$1,IF(OFFSET(J419, -1, 0) = "", J419, ((E419 - K418) * $I$6) + K418), "")</f>
        <v>0</v>
      </c>
      <c r="L419" s="6" t="str">
        <f aca="false">IF(K419&lt;&gt;"", J419-K419, "")</f>
        <v/>
      </c>
      <c r="N419" s="7" t="str">
        <f aca="true">IF(ROW(L419) - 1 &gt;= $N$1,IF(OFFSET(N419, -1, 0) = "", N419, ((L419 - N418) * $M$5) + N418), "")</f>
        <v/>
      </c>
      <c r="O419" s="7" t="str">
        <f aca="false">IF(N419&lt;&gt;"", L419 - N419, "")</f>
        <v/>
      </c>
    </row>
    <row collapsed="false" customFormat="false" customHeight="true" hidden="false" ht="14.4" outlineLevel="0" r="420">
      <c r="A420" s="8" t="n">
        <v>37167</v>
      </c>
      <c r="B420" s="4" t="n">
        <v>14.95</v>
      </c>
      <c r="C420" s="4" t="n">
        <v>15.36</v>
      </c>
      <c r="D420" s="4" t="n">
        <v>14.83</v>
      </c>
      <c r="E420" s="4" t="n">
        <v>14.98</v>
      </c>
      <c r="F420" s="4" t="n">
        <v>24394400</v>
      </c>
      <c r="G420" s="4" t="n">
        <v>7.46</v>
      </c>
      <c r="J420" s="9" t="n">
        <f aca="true">IF(ROW(E420) - 1 &gt;= $J$1,IF(OFFSET(I420, -1, 0) = "", I420, ((E420 - J419) * $I$4) + J419), "")</f>
        <v>0</v>
      </c>
      <c r="K420" s="9" t="n">
        <f aca="true">IF(ROW(E420) - 1 &gt;= $K$1,IF(OFFSET(J420, -1, 0) = "", J420, ((E420 - K419) * $I$6) + K419), "")</f>
        <v>0</v>
      </c>
      <c r="L420" s="6" t="str">
        <f aca="false">IF(K420&lt;&gt;"", J420-K420, "")</f>
        <v/>
      </c>
      <c r="N420" s="7" t="str">
        <f aca="true">IF(ROW(L420) - 1 &gt;= $N$1,IF(OFFSET(N420, -1, 0) = "", N420, ((L420 - N419) * $M$5) + N419), "")</f>
        <v/>
      </c>
      <c r="O420" s="7" t="str">
        <f aca="false">IF(N420&lt;&gt;"", L420 - N420, "")</f>
        <v/>
      </c>
    </row>
    <row collapsed="false" customFormat="false" customHeight="true" hidden="false" ht="14.4" outlineLevel="0" r="421">
      <c r="A421" s="8" t="n">
        <v>37168</v>
      </c>
      <c r="B421" s="4" t="n">
        <v>15.35</v>
      </c>
      <c r="C421" s="4" t="n">
        <v>16.25</v>
      </c>
      <c r="D421" s="4" t="n">
        <v>14.99</v>
      </c>
      <c r="E421" s="4" t="n">
        <v>15.88</v>
      </c>
      <c r="F421" s="4" t="n">
        <v>14325800</v>
      </c>
      <c r="G421" s="4" t="n">
        <v>7.91</v>
      </c>
      <c r="J421" s="9" t="n">
        <f aca="true">IF(ROW(E421) - 1 &gt;= $J$1,IF(OFFSET(I421, -1, 0) = "", I421, ((E421 - J420) * $I$4) + J420), "")</f>
        <v>0</v>
      </c>
      <c r="K421" s="9" t="n">
        <f aca="true">IF(ROW(E421) - 1 &gt;= $K$1,IF(OFFSET(J421, -1, 0) = "", J421, ((E421 - K420) * $I$6) + K420), "")</f>
        <v>0</v>
      </c>
      <c r="L421" s="6" t="str">
        <f aca="false">IF(K421&lt;&gt;"", J421-K421, "")</f>
        <v/>
      </c>
      <c r="N421" s="7" t="str">
        <f aca="true">IF(ROW(L421) - 1 &gt;= $N$1,IF(OFFSET(N421, -1, 0) = "", N421, ((L421 - N420) * $M$5) + N420), "")</f>
        <v/>
      </c>
      <c r="O421" s="7" t="str">
        <f aca="false">IF(N421&lt;&gt;"", L421 - N421, "")</f>
        <v/>
      </c>
    </row>
    <row collapsed="false" customFormat="false" customHeight="true" hidden="false" ht="14.4" outlineLevel="0" r="422">
      <c r="A422" s="8" t="n">
        <v>37169</v>
      </c>
      <c r="B422" s="4" t="n">
        <v>15.4</v>
      </c>
      <c r="C422" s="4" t="n">
        <v>16.15</v>
      </c>
      <c r="D422" s="4" t="n">
        <v>14.99</v>
      </c>
      <c r="E422" s="4" t="n">
        <v>16.14</v>
      </c>
      <c r="F422" s="4" t="n">
        <v>12238800</v>
      </c>
      <c r="G422" s="4" t="n">
        <v>8.04</v>
      </c>
      <c r="J422" s="9" t="n">
        <f aca="true">IF(ROW(E422) - 1 &gt;= $J$1,IF(OFFSET(I422, -1, 0) = "", I422, ((E422 - J421) * $I$4) + J421), "")</f>
        <v>0</v>
      </c>
      <c r="K422" s="9" t="n">
        <f aca="true">IF(ROW(E422) - 1 &gt;= $K$1,IF(OFFSET(J422, -1, 0) = "", J422, ((E422 - K421) * $I$6) + K421), "")</f>
        <v>0</v>
      </c>
      <c r="L422" s="6" t="str">
        <f aca="false">IF(K422&lt;&gt;"", J422-K422, "")</f>
        <v/>
      </c>
      <c r="N422" s="7" t="str">
        <f aca="true">IF(ROW(L422) - 1 &gt;= $N$1,IF(OFFSET(N422, -1, 0) = "", N422, ((L422 - N421) * $M$5) + N421), "")</f>
        <v/>
      </c>
      <c r="O422" s="7" t="str">
        <f aca="false">IF(N422&lt;&gt;"", L422 - N422, "")</f>
        <v/>
      </c>
    </row>
    <row collapsed="false" customFormat="false" customHeight="true" hidden="false" ht="14.4" outlineLevel="0" r="423">
      <c r="A423" s="8" t="n">
        <v>37172</v>
      </c>
      <c r="B423" s="4" t="n">
        <v>15.57</v>
      </c>
      <c r="C423" s="4" t="n">
        <v>16.35</v>
      </c>
      <c r="D423" s="4" t="n">
        <v>15.5</v>
      </c>
      <c r="E423" s="4" t="n">
        <v>16.2</v>
      </c>
      <c r="F423" s="4" t="n">
        <v>7428000</v>
      </c>
      <c r="G423" s="4" t="n">
        <v>8.07</v>
      </c>
      <c r="J423" s="9" t="n">
        <f aca="true">IF(ROW(E423) - 1 &gt;= $J$1,IF(OFFSET(I423, -1, 0) = "", I423, ((E423 - J422) * $I$4) + J422), "")</f>
        <v>0</v>
      </c>
      <c r="K423" s="9" t="n">
        <f aca="true">IF(ROW(E423) - 1 &gt;= $K$1,IF(OFFSET(J423, -1, 0) = "", J423, ((E423 - K422) * $I$6) + K422), "")</f>
        <v>0</v>
      </c>
      <c r="L423" s="6" t="str">
        <f aca="false">IF(K423&lt;&gt;"", J423-K423, "")</f>
        <v/>
      </c>
      <c r="N423" s="7" t="str">
        <f aca="true">IF(ROW(L423) - 1 &gt;= $N$1,IF(OFFSET(N423, -1, 0) = "", N423, ((L423 - N422) * $M$5) + N422), "")</f>
        <v/>
      </c>
      <c r="O423" s="7" t="str">
        <f aca="false">IF(N423&lt;&gt;"", L423 - N423, "")</f>
        <v/>
      </c>
    </row>
    <row collapsed="false" customFormat="false" customHeight="true" hidden="false" ht="14.4" outlineLevel="0" r="424">
      <c r="A424" s="8" t="n">
        <v>37173</v>
      </c>
      <c r="B424" s="4" t="n">
        <v>16.05</v>
      </c>
      <c r="C424" s="4" t="n">
        <v>16.2</v>
      </c>
      <c r="D424" s="4" t="n">
        <v>15.63</v>
      </c>
      <c r="E424" s="4" t="n">
        <v>16</v>
      </c>
      <c r="F424" s="4" t="n">
        <v>6215200</v>
      </c>
      <c r="G424" s="4" t="n">
        <v>7.97</v>
      </c>
      <c r="J424" s="9" t="n">
        <f aca="true">IF(ROW(E424) - 1 &gt;= $J$1,IF(OFFSET(I424, -1, 0) = "", I424, ((E424 - J423) * $I$4) + J423), "")</f>
        <v>0</v>
      </c>
      <c r="K424" s="9" t="n">
        <f aca="true">IF(ROW(E424) - 1 &gt;= $K$1,IF(OFFSET(J424, -1, 0) = "", J424, ((E424 - K423) * $I$6) + K423), "")</f>
        <v>0</v>
      </c>
      <c r="L424" s="6" t="str">
        <f aca="false">IF(K424&lt;&gt;"", J424-K424, "")</f>
        <v/>
      </c>
      <c r="N424" s="7" t="str">
        <f aca="true">IF(ROW(L424) - 1 &gt;= $N$1,IF(OFFSET(N424, -1, 0) = "", N424, ((L424 - N423) * $M$5) + N423), "")</f>
        <v/>
      </c>
      <c r="O424" s="7" t="str">
        <f aca="false">IF(N424&lt;&gt;"", L424 - N424, "")</f>
        <v/>
      </c>
    </row>
    <row collapsed="false" customFormat="false" customHeight="true" hidden="false" ht="14.4" outlineLevel="0" r="425">
      <c r="A425" s="8" t="n">
        <v>37174</v>
      </c>
      <c r="B425" s="4" t="n">
        <v>16.1</v>
      </c>
      <c r="C425" s="4" t="n">
        <v>16.85</v>
      </c>
      <c r="D425" s="4" t="n">
        <v>15.95</v>
      </c>
      <c r="E425" s="4" t="n">
        <v>16.82</v>
      </c>
      <c r="F425" s="4" t="n">
        <v>10991400</v>
      </c>
      <c r="G425" s="4" t="n">
        <v>8.37</v>
      </c>
      <c r="J425" s="9" t="n">
        <f aca="true">IF(ROW(E425) - 1 &gt;= $J$1,IF(OFFSET(I425, -1, 0) = "", I425, ((E425 - J424) * $I$4) + J424), "")</f>
        <v>0</v>
      </c>
      <c r="K425" s="9" t="n">
        <f aca="true">IF(ROW(E425) - 1 &gt;= $K$1,IF(OFFSET(J425, -1, 0) = "", J425, ((E425 - K424) * $I$6) + K424), "")</f>
        <v>0</v>
      </c>
      <c r="L425" s="6" t="str">
        <f aca="false">IF(K425&lt;&gt;"", J425-K425, "")</f>
        <v/>
      </c>
      <c r="N425" s="7" t="str">
        <f aca="true">IF(ROW(L425) - 1 &gt;= $N$1,IF(OFFSET(N425, -1, 0) = "", N425, ((L425 - N424) * $M$5) + N424), "")</f>
        <v/>
      </c>
      <c r="O425" s="7" t="str">
        <f aca="false">IF(N425&lt;&gt;"", L425 - N425, "")</f>
        <v/>
      </c>
    </row>
    <row collapsed="false" customFormat="false" customHeight="true" hidden="false" ht="14.4" outlineLevel="0" r="426">
      <c r="A426" s="8" t="n">
        <v>37175</v>
      </c>
      <c r="B426" s="4" t="n">
        <v>16.92</v>
      </c>
      <c r="C426" s="4" t="n">
        <v>17.74</v>
      </c>
      <c r="D426" s="4" t="n">
        <v>16.85</v>
      </c>
      <c r="E426" s="4" t="n">
        <v>17.74</v>
      </c>
      <c r="F426" s="4" t="n">
        <v>11934400</v>
      </c>
      <c r="G426" s="4" t="n">
        <v>8.83</v>
      </c>
      <c r="J426" s="9" t="n">
        <f aca="true">IF(ROW(E426) - 1 &gt;= $J$1,IF(OFFSET(I426, -1, 0) = "", I426, ((E426 - J425) * $I$4) + J425), "")</f>
        <v>0</v>
      </c>
      <c r="K426" s="9" t="n">
        <f aca="true">IF(ROW(E426) - 1 &gt;= $K$1,IF(OFFSET(J426, -1, 0) = "", J426, ((E426 - K425) * $I$6) + K425), "")</f>
        <v>0</v>
      </c>
      <c r="L426" s="6" t="str">
        <f aca="false">IF(K426&lt;&gt;"", J426-K426, "")</f>
        <v/>
      </c>
      <c r="N426" s="7" t="str">
        <f aca="true">IF(ROW(L426) - 1 &gt;= $N$1,IF(OFFSET(N426, -1, 0) = "", N426, ((L426 - N425) * $M$5) + N425), "")</f>
        <v/>
      </c>
      <c r="O426" s="7" t="str">
        <f aca="false">IF(N426&lt;&gt;"", L426 - N426, "")</f>
        <v/>
      </c>
    </row>
    <row collapsed="false" customFormat="false" customHeight="true" hidden="false" ht="14.4" outlineLevel="0" r="427">
      <c r="A427" s="8" t="n">
        <v>37176</v>
      </c>
      <c r="B427" s="4" t="n">
        <v>17.31</v>
      </c>
      <c r="C427" s="4" t="n">
        <v>18.08</v>
      </c>
      <c r="D427" s="4" t="n">
        <v>16.86</v>
      </c>
      <c r="E427" s="4" t="n">
        <v>18.01</v>
      </c>
      <c r="F427" s="4" t="n">
        <v>10279000</v>
      </c>
      <c r="G427" s="4" t="n">
        <v>8.97</v>
      </c>
      <c r="J427" s="9" t="n">
        <f aca="true">IF(ROW(E427) - 1 &gt;= $J$1,IF(OFFSET(I427, -1, 0) = "", I427, ((E427 - J426) * $I$4) + J426), "")</f>
        <v>0</v>
      </c>
      <c r="K427" s="9" t="n">
        <f aca="true">IF(ROW(E427) - 1 &gt;= $K$1,IF(OFFSET(J427, -1, 0) = "", J427, ((E427 - K426) * $I$6) + K426), "")</f>
        <v>0</v>
      </c>
      <c r="L427" s="6" t="str">
        <f aca="false">IF(K427&lt;&gt;"", J427-K427, "")</f>
        <v/>
      </c>
      <c r="N427" s="7" t="str">
        <f aca="true">IF(ROW(L427) - 1 &gt;= $N$1,IF(OFFSET(N427, -1, 0) = "", N427, ((L427 - N426) * $M$5) + N426), "")</f>
        <v/>
      </c>
      <c r="O427" s="7" t="str">
        <f aca="false">IF(N427&lt;&gt;"", L427 - N427, "")</f>
        <v/>
      </c>
    </row>
    <row collapsed="false" customFormat="false" customHeight="true" hidden="false" ht="14.4" outlineLevel="0" r="428">
      <c r="A428" s="8" t="n">
        <v>37179</v>
      </c>
      <c r="B428" s="4" t="n">
        <v>17.95</v>
      </c>
      <c r="C428" s="4" t="n">
        <v>18.38</v>
      </c>
      <c r="D428" s="4" t="n">
        <v>17.95</v>
      </c>
      <c r="E428" s="4" t="n">
        <v>17.99</v>
      </c>
      <c r="F428" s="4" t="n">
        <v>11384000</v>
      </c>
      <c r="G428" s="4" t="n">
        <v>8.96</v>
      </c>
      <c r="J428" s="9" t="n">
        <f aca="true">IF(ROW(E428) - 1 &gt;= $J$1,IF(OFFSET(I428, -1, 0) = "", I428, ((E428 - J427) * $I$4) + J427), "")</f>
        <v>0</v>
      </c>
      <c r="K428" s="9" t="n">
        <f aca="true">IF(ROW(E428) - 1 &gt;= $K$1,IF(OFFSET(J428, -1, 0) = "", J428, ((E428 - K427) * $I$6) + K427), "")</f>
        <v>0</v>
      </c>
      <c r="L428" s="6" t="str">
        <f aca="false">IF(K428&lt;&gt;"", J428-K428, "")</f>
        <v/>
      </c>
      <c r="N428" s="7" t="str">
        <f aca="true">IF(ROW(L428) - 1 &gt;= $N$1,IF(OFFSET(N428, -1, 0) = "", N428, ((L428 - N427) * $M$5) + N427), "")</f>
        <v/>
      </c>
      <c r="O428" s="7" t="str">
        <f aca="false">IF(N428&lt;&gt;"", L428 - N428, "")</f>
        <v/>
      </c>
    </row>
    <row collapsed="false" customFormat="false" customHeight="true" hidden="false" ht="14.4" outlineLevel="0" r="429">
      <c r="A429" s="8" t="n">
        <v>37180</v>
      </c>
      <c r="B429" s="4" t="n">
        <v>18.09</v>
      </c>
      <c r="C429" s="4" t="n">
        <v>18.2</v>
      </c>
      <c r="D429" s="4" t="n">
        <v>17.77</v>
      </c>
      <c r="E429" s="4" t="n">
        <v>18.01</v>
      </c>
      <c r="F429" s="4" t="n">
        <v>7248200</v>
      </c>
      <c r="G429" s="4" t="n">
        <v>8.97</v>
      </c>
      <c r="J429" s="9" t="n">
        <f aca="true">IF(ROW(E429) - 1 &gt;= $J$1,IF(OFFSET(I429, -1, 0) = "", I429, ((E429 - J428) * $I$4) + J428), "")</f>
        <v>0</v>
      </c>
      <c r="K429" s="9" t="n">
        <f aca="true">IF(ROW(E429) - 1 &gt;= $K$1,IF(OFFSET(J429, -1, 0) = "", J429, ((E429 - K428) * $I$6) + K428), "")</f>
        <v>0</v>
      </c>
      <c r="L429" s="6" t="str">
        <f aca="false">IF(K429&lt;&gt;"", J429-K429, "")</f>
        <v/>
      </c>
      <c r="N429" s="7" t="str">
        <f aca="true">IF(ROW(L429) - 1 &gt;= $N$1,IF(OFFSET(N429, -1, 0) = "", N429, ((L429 - N428) * $M$5) + N428), "")</f>
        <v/>
      </c>
      <c r="O429" s="7" t="str">
        <f aca="false">IF(N429&lt;&gt;"", L429 - N429, "")</f>
        <v/>
      </c>
    </row>
    <row collapsed="false" customFormat="false" customHeight="true" hidden="false" ht="14.4" outlineLevel="0" r="430">
      <c r="A430" s="8" t="n">
        <v>37181</v>
      </c>
      <c r="B430" s="4" t="n">
        <v>18.34</v>
      </c>
      <c r="C430" s="4" t="n">
        <v>18.41</v>
      </c>
      <c r="D430" s="4" t="n">
        <v>16.96</v>
      </c>
      <c r="E430" s="4" t="n">
        <v>16.99</v>
      </c>
      <c r="F430" s="4" t="n">
        <v>10197800</v>
      </c>
      <c r="G430" s="4" t="n">
        <v>8.46</v>
      </c>
      <c r="J430" s="9" t="n">
        <f aca="true">IF(ROW(E430) - 1 &gt;= $J$1,IF(OFFSET(I430, -1, 0) = "", I430, ((E430 - J429) * $I$4) + J429), "")</f>
        <v>0</v>
      </c>
      <c r="K430" s="9" t="n">
        <f aca="true">IF(ROW(E430) - 1 &gt;= $K$1,IF(OFFSET(J430, -1, 0) = "", J430, ((E430 - K429) * $I$6) + K429), "")</f>
        <v>0</v>
      </c>
      <c r="L430" s="6" t="str">
        <f aca="false">IF(K430&lt;&gt;"", J430-K430, "")</f>
        <v/>
      </c>
      <c r="N430" s="7" t="str">
        <f aca="true">IF(ROW(L430) - 1 &gt;= $N$1,IF(OFFSET(N430, -1, 0) = "", N430, ((L430 - N429) * $M$5) + N429), "")</f>
        <v/>
      </c>
      <c r="O430" s="7" t="str">
        <f aca="false">IF(N430&lt;&gt;"", L430 - N430, "")</f>
        <v/>
      </c>
    </row>
    <row collapsed="false" customFormat="false" customHeight="true" hidden="false" ht="14.4" outlineLevel="0" r="431">
      <c r="A431" s="8" t="n">
        <v>37182</v>
      </c>
      <c r="B431" s="4" t="n">
        <v>17.29</v>
      </c>
      <c r="C431" s="4" t="n">
        <v>18.23</v>
      </c>
      <c r="D431" s="4" t="n">
        <v>17.29</v>
      </c>
      <c r="E431" s="4" t="n">
        <v>18</v>
      </c>
      <c r="F431" s="4" t="n">
        <v>21877600</v>
      </c>
      <c r="G431" s="4" t="n">
        <v>8.96</v>
      </c>
      <c r="J431" s="9" t="n">
        <f aca="true">IF(ROW(E431) - 1 &gt;= $J$1,IF(OFFSET(I431, -1, 0) = "", I431, ((E431 - J430) * $I$4) + J430), "")</f>
        <v>0</v>
      </c>
      <c r="K431" s="9" t="n">
        <f aca="true">IF(ROW(E431) - 1 &gt;= $K$1,IF(OFFSET(J431, -1, 0) = "", J431, ((E431 - K430) * $I$6) + K430), "")</f>
        <v>0</v>
      </c>
      <c r="L431" s="6" t="str">
        <f aca="false">IF(K431&lt;&gt;"", J431-K431, "")</f>
        <v/>
      </c>
      <c r="N431" s="7" t="str">
        <f aca="true">IF(ROW(L431) - 1 &gt;= $N$1,IF(OFFSET(N431, -1, 0) = "", N431, ((L431 - N430) * $M$5) + N430), "")</f>
        <v/>
      </c>
      <c r="O431" s="7" t="str">
        <f aca="false">IF(N431&lt;&gt;"", L431 - N431, "")</f>
        <v/>
      </c>
    </row>
    <row collapsed="false" customFormat="false" customHeight="true" hidden="false" ht="14.4" outlineLevel="0" r="432">
      <c r="A432" s="8" t="n">
        <v>37183</v>
      </c>
      <c r="B432" s="4" t="n">
        <v>17.94</v>
      </c>
      <c r="C432" s="4" t="n">
        <v>18.4</v>
      </c>
      <c r="D432" s="4" t="n">
        <v>17.88</v>
      </c>
      <c r="E432" s="4" t="n">
        <v>18.3</v>
      </c>
      <c r="F432" s="4" t="n">
        <v>5956800</v>
      </c>
      <c r="G432" s="4" t="n">
        <v>9.11</v>
      </c>
      <c r="J432" s="9" t="n">
        <f aca="true">IF(ROW(E432) - 1 &gt;= $J$1,IF(OFFSET(I432, -1, 0) = "", I432, ((E432 - J431) * $I$4) + J431), "")</f>
        <v>0</v>
      </c>
      <c r="K432" s="9" t="n">
        <f aca="true">IF(ROW(E432) - 1 &gt;= $K$1,IF(OFFSET(J432, -1, 0) = "", J432, ((E432 - K431) * $I$6) + K431), "")</f>
        <v>0</v>
      </c>
      <c r="L432" s="6" t="str">
        <f aca="false">IF(K432&lt;&gt;"", J432-K432, "")</f>
        <v/>
      </c>
      <c r="N432" s="7" t="str">
        <f aca="true">IF(ROW(L432) - 1 &gt;= $N$1,IF(OFFSET(N432, -1, 0) = "", N432, ((L432 - N431) * $M$5) + N431), "")</f>
        <v/>
      </c>
      <c r="O432" s="7" t="str">
        <f aca="false">IF(N432&lt;&gt;"", L432 - N432, "")</f>
        <v/>
      </c>
    </row>
    <row collapsed="false" customFormat="false" customHeight="true" hidden="false" ht="14.4" outlineLevel="0" r="433">
      <c r="A433" s="8" t="n">
        <v>37186</v>
      </c>
      <c r="B433" s="4" t="n">
        <v>18.21</v>
      </c>
      <c r="C433" s="4" t="n">
        <v>19.07</v>
      </c>
      <c r="D433" s="4" t="n">
        <v>18.09</v>
      </c>
      <c r="E433" s="4" t="n">
        <v>19.02</v>
      </c>
      <c r="F433" s="4" t="n">
        <v>13997800</v>
      </c>
      <c r="G433" s="4" t="n">
        <v>9.47</v>
      </c>
      <c r="J433" s="9" t="n">
        <f aca="true">IF(ROW(E433) - 1 &gt;= $J$1,IF(OFFSET(I433, -1, 0) = "", I433, ((E433 - J432) * $I$4) + J432), "")</f>
        <v>0</v>
      </c>
      <c r="K433" s="9" t="n">
        <f aca="true">IF(ROW(E433) - 1 &gt;= $K$1,IF(OFFSET(J433, -1, 0) = "", J433, ((E433 - K432) * $I$6) + K432), "")</f>
        <v>0</v>
      </c>
      <c r="L433" s="6" t="str">
        <f aca="false">IF(K433&lt;&gt;"", J433-K433, "")</f>
        <v/>
      </c>
      <c r="N433" s="7" t="str">
        <f aca="true">IF(ROW(L433) - 1 &gt;= $N$1,IF(OFFSET(N433, -1, 0) = "", N433, ((L433 - N432) * $M$5) + N432), "")</f>
        <v/>
      </c>
      <c r="O433" s="7" t="str">
        <f aca="false">IF(N433&lt;&gt;"", L433 - N433, "")</f>
        <v/>
      </c>
    </row>
    <row collapsed="false" customFormat="false" customHeight="true" hidden="false" ht="14.4" outlineLevel="0" r="434">
      <c r="A434" s="8" t="n">
        <v>37187</v>
      </c>
      <c r="B434" s="4" t="n">
        <v>19.12</v>
      </c>
      <c r="C434" s="4" t="n">
        <v>19.42</v>
      </c>
      <c r="D434" s="4" t="n">
        <v>17.87</v>
      </c>
      <c r="E434" s="4" t="n">
        <v>18.14</v>
      </c>
      <c r="F434" s="4" t="n">
        <v>24463600</v>
      </c>
      <c r="G434" s="4" t="n">
        <v>9.03</v>
      </c>
      <c r="J434" s="9" t="n">
        <f aca="true">IF(ROW(E434) - 1 &gt;= $J$1,IF(OFFSET(I434, -1, 0) = "", I434, ((E434 - J433) * $I$4) + J433), "")</f>
        <v>0</v>
      </c>
      <c r="K434" s="9" t="n">
        <f aca="true">IF(ROW(E434) - 1 &gt;= $K$1,IF(OFFSET(J434, -1, 0) = "", J434, ((E434 - K433) * $I$6) + K433), "")</f>
        <v>0</v>
      </c>
      <c r="L434" s="6" t="str">
        <f aca="false">IF(K434&lt;&gt;"", J434-K434, "")</f>
        <v/>
      </c>
      <c r="N434" s="7" t="str">
        <f aca="true">IF(ROW(L434) - 1 &gt;= $N$1,IF(OFFSET(N434, -1, 0) = "", N434, ((L434 - N433) * $M$5) + N433), "")</f>
        <v/>
      </c>
      <c r="O434" s="7" t="str">
        <f aca="false">IF(N434&lt;&gt;"", L434 - N434, "")</f>
        <v/>
      </c>
    </row>
    <row collapsed="false" customFormat="false" customHeight="true" hidden="false" ht="14.4" outlineLevel="0" r="435">
      <c r="A435" s="8" t="n">
        <v>37188</v>
      </c>
      <c r="B435" s="4" t="n">
        <v>18.06</v>
      </c>
      <c r="C435" s="4" t="n">
        <v>19.09</v>
      </c>
      <c r="D435" s="4" t="n">
        <v>17.75</v>
      </c>
      <c r="E435" s="4" t="n">
        <v>18.95</v>
      </c>
      <c r="F435" s="4" t="n">
        <v>13372400</v>
      </c>
      <c r="G435" s="4" t="n">
        <v>9.43</v>
      </c>
      <c r="J435" s="9" t="n">
        <f aca="true">IF(ROW(E435) - 1 &gt;= $J$1,IF(OFFSET(I435, -1, 0) = "", I435, ((E435 - J434) * $I$4) + J434), "")</f>
        <v>0</v>
      </c>
      <c r="K435" s="9" t="n">
        <f aca="true">IF(ROW(E435) - 1 &gt;= $K$1,IF(OFFSET(J435, -1, 0) = "", J435, ((E435 - K434) * $I$6) + K434), "")</f>
        <v>0</v>
      </c>
      <c r="L435" s="6" t="str">
        <f aca="false">IF(K435&lt;&gt;"", J435-K435, "")</f>
        <v/>
      </c>
      <c r="N435" s="7" t="str">
        <f aca="true">IF(ROW(L435) - 1 &gt;= $N$1,IF(OFFSET(N435, -1, 0) = "", N435, ((L435 - N434) * $M$5) + N434), "")</f>
        <v/>
      </c>
      <c r="O435" s="7" t="str">
        <f aca="false">IF(N435&lt;&gt;"", L435 - N435, "")</f>
        <v/>
      </c>
    </row>
    <row collapsed="false" customFormat="false" customHeight="true" hidden="false" ht="14.4" outlineLevel="0" r="436">
      <c r="A436" s="8" t="n">
        <v>37189</v>
      </c>
      <c r="B436" s="4" t="n">
        <v>18.44</v>
      </c>
      <c r="C436" s="4" t="n">
        <v>19.25</v>
      </c>
      <c r="D436" s="4" t="n">
        <v>18.16</v>
      </c>
      <c r="E436" s="4" t="n">
        <v>19.19</v>
      </c>
      <c r="F436" s="4" t="n">
        <v>9105400</v>
      </c>
      <c r="G436" s="4" t="n">
        <v>9.55</v>
      </c>
      <c r="J436" s="9" t="n">
        <f aca="true">IF(ROW(E436) - 1 &gt;= $J$1,IF(OFFSET(I436, -1, 0) = "", I436, ((E436 - J435) * $I$4) + J435), "")</f>
        <v>0</v>
      </c>
      <c r="K436" s="9" t="n">
        <f aca="true">IF(ROW(E436) - 1 &gt;= $K$1,IF(OFFSET(J436, -1, 0) = "", J436, ((E436 - K435) * $I$6) + K435), "")</f>
        <v>0</v>
      </c>
      <c r="L436" s="6" t="str">
        <f aca="false">IF(K436&lt;&gt;"", J436-K436, "")</f>
        <v/>
      </c>
      <c r="N436" s="7" t="str">
        <f aca="true">IF(ROW(L436) - 1 &gt;= $N$1,IF(OFFSET(N436, -1, 0) = "", N436, ((L436 - N435) * $M$5) + N435), "")</f>
        <v/>
      </c>
      <c r="O436" s="7" t="str">
        <f aca="false">IF(N436&lt;&gt;"", L436 - N436, "")</f>
        <v/>
      </c>
    </row>
    <row collapsed="false" customFormat="false" customHeight="true" hidden="false" ht="14.4" outlineLevel="0" r="437">
      <c r="A437" s="8" t="n">
        <v>37190</v>
      </c>
      <c r="B437" s="4" t="n">
        <v>18.86</v>
      </c>
      <c r="C437" s="4" t="n">
        <v>19.25</v>
      </c>
      <c r="D437" s="4" t="n">
        <v>18.62</v>
      </c>
      <c r="E437" s="4" t="n">
        <v>18.67</v>
      </c>
      <c r="F437" s="4" t="n">
        <v>9963000</v>
      </c>
      <c r="G437" s="4" t="n">
        <v>9.3</v>
      </c>
      <c r="J437" s="9" t="n">
        <f aca="true">IF(ROW(E437) - 1 &gt;= $J$1,IF(OFFSET(I437, -1, 0) = "", I437, ((E437 - J436) * $I$4) + J436), "")</f>
        <v>0</v>
      </c>
      <c r="K437" s="9" t="n">
        <f aca="true">IF(ROW(E437) - 1 &gt;= $K$1,IF(OFFSET(J437, -1, 0) = "", J437, ((E437 - K436) * $I$6) + K436), "")</f>
        <v>0</v>
      </c>
      <c r="L437" s="6" t="str">
        <f aca="false">IF(K437&lt;&gt;"", J437-K437, "")</f>
        <v/>
      </c>
      <c r="N437" s="7" t="str">
        <f aca="true">IF(ROW(L437) - 1 &gt;= $N$1,IF(OFFSET(N437, -1, 0) = "", N437, ((L437 - N436) * $M$5) + N436), "")</f>
        <v/>
      </c>
      <c r="O437" s="7" t="str">
        <f aca="false">IF(N437&lt;&gt;"", L437 - N437, "")</f>
        <v/>
      </c>
    </row>
    <row collapsed="false" customFormat="false" customHeight="true" hidden="false" ht="14.4" outlineLevel="0" r="438">
      <c r="A438" s="8" t="n">
        <v>37193</v>
      </c>
      <c r="B438" s="4" t="n">
        <v>18.57</v>
      </c>
      <c r="C438" s="4" t="n">
        <v>18.67</v>
      </c>
      <c r="D438" s="4" t="n">
        <v>17.6</v>
      </c>
      <c r="E438" s="4" t="n">
        <v>17.63</v>
      </c>
      <c r="F438" s="4" t="n">
        <v>8542200</v>
      </c>
      <c r="G438" s="4" t="n">
        <v>8.78</v>
      </c>
      <c r="J438" s="9" t="n">
        <f aca="true">IF(ROW(E438) - 1 &gt;= $J$1,IF(OFFSET(I438, -1, 0) = "", I438, ((E438 - J437) * $I$4) + J437), "")</f>
        <v>0</v>
      </c>
      <c r="K438" s="9" t="n">
        <f aca="true">IF(ROW(E438) - 1 &gt;= $K$1,IF(OFFSET(J438, -1, 0) = "", J438, ((E438 - K437) * $I$6) + K437), "")</f>
        <v>0</v>
      </c>
      <c r="L438" s="6" t="str">
        <f aca="false">IF(K438&lt;&gt;"", J438-K438, "")</f>
        <v/>
      </c>
      <c r="N438" s="7" t="str">
        <f aca="true">IF(ROW(L438) - 1 &gt;= $N$1,IF(OFFSET(N438, -1, 0) = "", N438, ((L438 - N437) * $M$5) + N437), "")</f>
        <v/>
      </c>
      <c r="O438" s="7" t="str">
        <f aca="false">IF(N438&lt;&gt;"", L438 - N438, "")</f>
        <v/>
      </c>
    </row>
    <row collapsed="false" customFormat="false" customHeight="true" hidden="false" ht="14.4" outlineLevel="0" r="439">
      <c r="A439" s="8" t="n">
        <v>37194</v>
      </c>
      <c r="B439" s="4" t="n">
        <v>17.38</v>
      </c>
      <c r="C439" s="4" t="n">
        <v>18</v>
      </c>
      <c r="D439" s="4" t="n">
        <v>17.06</v>
      </c>
      <c r="E439" s="4" t="n">
        <v>17.6</v>
      </c>
      <c r="F439" s="4" t="n">
        <v>9884400</v>
      </c>
      <c r="G439" s="4" t="n">
        <v>8.76</v>
      </c>
      <c r="J439" s="9" t="n">
        <f aca="true">IF(ROW(E439) - 1 &gt;= $J$1,IF(OFFSET(I439, -1, 0) = "", I439, ((E439 - J438) * $I$4) + J438), "")</f>
        <v>0</v>
      </c>
      <c r="K439" s="9" t="n">
        <f aca="true">IF(ROW(E439) - 1 &gt;= $K$1,IF(OFFSET(J439, -1, 0) = "", J439, ((E439 - K438) * $I$6) + K438), "")</f>
        <v>0</v>
      </c>
      <c r="L439" s="6" t="str">
        <f aca="false">IF(K439&lt;&gt;"", J439-K439, "")</f>
        <v/>
      </c>
      <c r="N439" s="7" t="str">
        <f aca="true">IF(ROW(L439) - 1 &gt;= $N$1,IF(OFFSET(N439, -1, 0) = "", N439, ((L439 - N438) * $M$5) + N438), "")</f>
        <v/>
      </c>
      <c r="O439" s="7" t="str">
        <f aca="false">IF(N439&lt;&gt;"", L439 - N439, "")</f>
        <v/>
      </c>
    </row>
    <row collapsed="false" customFormat="false" customHeight="true" hidden="false" ht="14.4" outlineLevel="0" r="440">
      <c r="A440" s="8" t="n">
        <v>37195</v>
      </c>
      <c r="B440" s="4" t="n">
        <v>17.73</v>
      </c>
      <c r="C440" s="4" t="n">
        <v>18.4</v>
      </c>
      <c r="D440" s="4" t="n">
        <v>17.44</v>
      </c>
      <c r="E440" s="4" t="n">
        <v>17.56</v>
      </c>
      <c r="F440" s="4" t="n">
        <v>9776800</v>
      </c>
      <c r="G440" s="4" t="n">
        <v>8.74</v>
      </c>
      <c r="J440" s="9" t="n">
        <f aca="true">IF(ROW(E440) - 1 &gt;= $J$1,IF(OFFSET(I440, -1, 0) = "", I440, ((E440 - J439) * $I$4) + J439), "")</f>
        <v>0</v>
      </c>
      <c r="K440" s="9" t="n">
        <f aca="true">IF(ROW(E440) - 1 &gt;= $K$1,IF(OFFSET(J440, -1, 0) = "", J440, ((E440 - K439) * $I$6) + K439), "")</f>
        <v>0</v>
      </c>
      <c r="L440" s="6" t="str">
        <f aca="false">IF(K440&lt;&gt;"", J440-K440, "")</f>
        <v/>
      </c>
      <c r="N440" s="7" t="str">
        <f aca="true">IF(ROW(L440) - 1 &gt;= $N$1,IF(OFFSET(N440, -1, 0) = "", N440, ((L440 - N439) * $M$5) + N439), "")</f>
        <v/>
      </c>
      <c r="O440" s="7" t="str">
        <f aca="false">IF(N440&lt;&gt;"", L440 - N440, "")</f>
        <v/>
      </c>
    </row>
    <row collapsed="false" customFormat="false" customHeight="true" hidden="false" ht="14.4" outlineLevel="0" r="441">
      <c r="A441" s="8" t="n">
        <v>37196</v>
      </c>
      <c r="B441" s="4" t="n">
        <v>17.65</v>
      </c>
      <c r="C441" s="4" t="n">
        <v>18.78</v>
      </c>
      <c r="D441" s="4" t="n">
        <v>17.25</v>
      </c>
      <c r="E441" s="4" t="n">
        <v>18.59</v>
      </c>
      <c r="F441" s="4" t="n">
        <v>11178400</v>
      </c>
      <c r="G441" s="4" t="n">
        <v>9.26</v>
      </c>
      <c r="J441" s="9" t="n">
        <f aca="true">IF(ROW(E441) - 1 &gt;= $J$1,IF(OFFSET(I441, -1, 0) = "", I441, ((E441 - J440) * $I$4) + J440), "")</f>
        <v>0</v>
      </c>
      <c r="K441" s="9" t="n">
        <f aca="true">IF(ROW(E441) - 1 &gt;= $K$1,IF(OFFSET(J441, -1, 0) = "", J441, ((E441 - K440) * $I$6) + K440), "")</f>
        <v>0</v>
      </c>
      <c r="L441" s="6" t="str">
        <f aca="false">IF(K441&lt;&gt;"", J441-K441, "")</f>
        <v/>
      </c>
      <c r="N441" s="7" t="str">
        <f aca="true">IF(ROW(L441) - 1 &gt;= $N$1,IF(OFFSET(N441, -1, 0) = "", N441, ((L441 - N440) * $M$5) + N440), "")</f>
        <v/>
      </c>
      <c r="O441" s="7" t="str">
        <f aca="false">IF(N441&lt;&gt;"", L441 - N441, "")</f>
        <v/>
      </c>
    </row>
    <row collapsed="false" customFormat="false" customHeight="true" hidden="false" ht="14.4" outlineLevel="0" r="442">
      <c r="A442" s="8" t="n">
        <v>37197</v>
      </c>
      <c r="B442" s="4" t="n">
        <v>18.52</v>
      </c>
      <c r="C442" s="4" t="n">
        <v>18.86</v>
      </c>
      <c r="D442" s="4" t="n">
        <v>18.16</v>
      </c>
      <c r="E442" s="4" t="n">
        <v>18.57</v>
      </c>
      <c r="F442" s="4" t="n">
        <v>7043000</v>
      </c>
      <c r="G442" s="4" t="n">
        <v>9.25</v>
      </c>
      <c r="J442" s="9" t="n">
        <f aca="true">IF(ROW(E442) - 1 &gt;= $J$1,IF(OFFSET(I442, -1, 0) = "", I442, ((E442 - J441) * $I$4) + J441), "")</f>
        <v>0</v>
      </c>
      <c r="K442" s="9" t="n">
        <f aca="true">IF(ROW(E442) - 1 &gt;= $K$1,IF(OFFSET(J442, -1, 0) = "", J442, ((E442 - K441) * $I$6) + K441), "")</f>
        <v>0</v>
      </c>
      <c r="L442" s="6" t="str">
        <f aca="false">IF(K442&lt;&gt;"", J442-K442, "")</f>
        <v/>
      </c>
      <c r="N442" s="7" t="str">
        <f aca="true">IF(ROW(L442) - 1 &gt;= $N$1,IF(OFFSET(N442, -1, 0) = "", N442, ((L442 - N441) * $M$5) + N441), "")</f>
        <v/>
      </c>
      <c r="O442" s="7" t="str">
        <f aca="false">IF(N442&lt;&gt;"", L442 - N442, "")</f>
        <v/>
      </c>
    </row>
    <row collapsed="false" customFormat="false" customHeight="true" hidden="false" ht="14.4" outlineLevel="0" r="443">
      <c r="A443" s="8" t="n">
        <v>37200</v>
      </c>
      <c r="B443" s="4" t="n">
        <v>18.84</v>
      </c>
      <c r="C443" s="4" t="n">
        <v>19.25</v>
      </c>
      <c r="D443" s="4" t="n">
        <v>18.61</v>
      </c>
      <c r="E443" s="4" t="n">
        <v>19.07</v>
      </c>
      <c r="F443" s="4" t="n">
        <v>8421200</v>
      </c>
      <c r="G443" s="4" t="n">
        <v>9.49</v>
      </c>
      <c r="J443" s="9" t="n">
        <f aca="true">IF(ROW(E443) - 1 &gt;= $J$1,IF(OFFSET(I443, -1, 0) = "", I443, ((E443 - J442) * $I$4) + J442), "")</f>
        <v>0</v>
      </c>
      <c r="K443" s="9" t="n">
        <f aca="true">IF(ROW(E443) - 1 &gt;= $K$1,IF(OFFSET(J443, -1, 0) = "", J443, ((E443 - K442) * $I$6) + K442), "")</f>
        <v>0</v>
      </c>
      <c r="L443" s="6" t="str">
        <f aca="false">IF(K443&lt;&gt;"", J443-K443, "")</f>
        <v/>
      </c>
      <c r="N443" s="7" t="str">
        <f aca="true">IF(ROW(L443) - 1 &gt;= $N$1,IF(OFFSET(N443, -1, 0) = "", N443, ((L443 - N442) * $M$5) + N442), "")</f>
        <v/>
      </c>
      <c r="O443" s="7" t="str">
        <f aca="false">IF(N443&lt;&gt;"", L443 - N443, "")</f>
        <v/>
      </c>
    </row>
    <row collapsed="false" customFormat="false" customHeight="true" hidden="false" ht="14.4" outlineLevel="0" r="444">
      <c r="A444" s="8" t="n">
        <v>37201</v>
      </c>
      <c r="B444" s="4" t="n">
        <v>18.96</v>
      </c>
      <c r="C444" s="4" t="n">
        <v>19.62</v>
      </c>
      <c r="D444" s="4" t="n">
        <v>18.53</v>
      </c>
      <c r="E444" s="4" t="n">
        <v>19.57</v>
      </c>
      <c r="F444" s="4" t="n">
        <v>11286400</v>
      </c>
      <c r="G444" s="4" t="n">
        <v>9.74</v>
      </c>
      <c r="J444" s="9" t="n">
        <f aca="true">IF(ROW(E444) - 1 &gt;= $J$1,IF(OFFSET(I444, -1, 0) = "", I444, ((E444 - J443) * $I$4) + J443), "")</f>
        <v>0</v>
      </c>
      <c r="K444" s="9" t="n">
        <f aca="true">IF(ROW(E444) - 1 &gt;= $K$1,IF(OFFSET(J444, -1, 0) = "", J444, ((E444 - K443) * $I$6) + K443), "")</f>
        <v>0</v>
      </c>
      <c r="L444" s="6" t="str">
        <f aca="false">IF(K444&lt;&gt;"", J444-K444, "")</f>
        <v/>
      </c>
      <c r="N444" s="7" t="str">
        <f aca="true">IF(ROW(L444) - 1 &gt;= $N$1,IF(OFFSET(N444, -1, 0) = "", N444, ((L444 - N443) * $M$5) + N443), "")</f>
        <v/>
      </c>
      <c r="O444" s="7" t="str">
        <f aca="false">IF(N444&lt;&gt;"", L444 - N444, "")</f>
        <v/>
      </c>
    </row>
    <row collapsed="false" customFormat="false" customHeight="true" hidden="false" ht="14.4" outlineLevel="0" r="445">
      <c r="A445" s="8" t="n">
        <v>37202</v>
      </c>
      <c r="B445" s="4" t="n">
        <v>19.46</v>
      </c>
      <c r="C445" s="4" t="n">
        <v>20.13</v>
      </c>
      <c r="D445" s="4" t="n">
        <v>19.33</v>
      </c>
      <c r="E445" s="4" t="n">
        <v>19.59</v>
      </c>
      <c r="F445" s="4" t="n">
        <v>13678200</v>
      </c>
      <c r="G445" s="4" t="n">
        <v>9.75</v>
      </c>
      <c r="J445" s="9" t="n">
        <f aca="true">IF(ROW(E445) - 1 &gt;= $J$1,IF(OFFSET(I445, -1, 0) = "", I445, ((E445 - J444) * $I$4) + J444), "")</f>
        <v>0</v>
      </c>
      <c r="K445" s="9" t="n">
        <f aca="true">IF(ROW(E445) - 1 &gt;= $K$1,IF(OFFSET(J445, -1, 0) = "", J445, ((E445 - K444) * $I$6) + K444), "")</f>
        <v>0</v>
      </c>
      <c r="L445" s="6" t="str">
        <f aca="false">IF(K445&lt;&gt;"", J445-K445, "")</f>
        <v/>
      </c>
      <c r="N445" s="7" t="str">
        <f aca="true">IF(ROW(L445) - 1 &gt;= $N$1,IF(OFFSET(N445, -1, 0) = "", N445, ((L445 - N444) * $M$5) + N444), "")</f>
        <v/>
      </c>
      <c r="O445" s="7" t="str">
        <f aca="false">IF(N445&lt;&gt;"", L445 - N445, "")</f>
        <v/>
      </c>
    </row>
    <row collapsed="false" customFormat="false" customHeight="true" hidden="false" ht="14.4" outlineLevel="0" r="446">
      <c r="A446" s="8" t="n">
        <v>37203</v>
      </c>
      <c r="B446" s="4" t="n">
        <v>19.63</v>
      </c>
      <c r="C446" s="4" t="n">
        <v>19.89</v>
      </c>
      <c r="D446" s="4" t="n">
        <v>18.57</v>
      </c>
      <c r="E446" s="4" t="n">
        <v>18.71</v>
      </c>
      <c r="F446" s="4" t="n">
        <v>12219400</v>
      </c>
      <c r="G446" s="4" t="n">
        <v>9.32</v>
      </c>
      <c r="J446" s="9" t="n">
        <f aca="true">IF(ROW(E446) - 1 &gt;= $J$1,IF(OFFSET(I446, -1, 0) = "", I446, ((E446 - J445) * $I$4) + J445), "")</f>
        <v>0</v>
      </c>
      <c r="K446" s="9" t="n">
        <f aca="true">IF(ROW(E446) - 1 &gt;= $K$1,IF(OFFSET(J446, -1, 0) = "", J446, ((E446 - K445) * $I$6) + K445), "")</f>
        <v>0</v>
      </c>
      <c r="L446" s="6" t="str">
        <f aca="false">IF(K446&lt;&gt;"", J446-K446, "")</f>
        <v/>
      </c>
      <c r="N446" s="7" t="str">
        <f aca="true">IF(ROW(L446) - 1 &gt;= $N$1,IF(OFFSET(N446, -1, 0) = "", N446, ((L446 - N445) * $M$5) + N445), "")</f>
        <v/>
      </c>
      <c r="O446" s="7" t="str">
        <f aca="false">IF(N446&lt;&gt;"", L446 - N446, "")</f>
        <v/>
      </c>
    </row>
    <row collapsed="false" customFormat="false" customHeight="true" hidden="false" ht="14.4" outlineLevel="0" r="447">
      <c r="A447" s="8" t="n">
        <v>37204</v>
      </c>
      <c r="B447" s="4" t="n">
        <v>18.6</v>
      </c>
      <c r="C447" s="4" t="n">
        <v>19.25</v>
      </c>
      <c r="D447" s="4" t="n">
        <v>18.55</v>
      </c>
      <c r="E447" s="4" t="n">
        <v>18.71</v>
      </c>
      <c r="F447" s="4" t="n">
        <v>4796200</v>
      </c>
      <c r="G447" s="4" t="n">
        <v>9.32</v>
      </c>
      <c r="J447" s="9" t="n">
        <f aca="true">IF(ROW(E447) - 1 &gt;= $J$1,IF(OFFSET(I447, -1, 0) = "", I447, ((E447 - J446) * $I$4) + J446), "")</f>
        <v>0</v>
      </c>
      <c r="K447" s="9" t="n">
        <f aca="true">IF(ROW(E447) - 1 &gt;= $K$1,IF(OFFSET(J447, -1, 0) = "", J447, ((E447 - K446) * $I$6) + K446), "")</f>
        <v>0</v>
      </c>
      <c r="L447" s="6" t="str">
        <f aca="false">IF(K447&lt;&gt;"", J447-K447, "")</f>
        <v/>
      </c>
      <c r="N447" s="7" t="str">
        <f aca="true">IF(ROW(L447) - 1 &gt;= $N$1,IF(OFFSET(N447, -1, 0) = "", N447, ((L447 - N446) * $M$5) + N446), "")</f>
        <v/>
      </c>
      <c r="O447" s="7" t="str">
        <f aca="false">IF(N447&lt;&gt;"", L447 - N447, "")</f>
        <v/>
      </c>
    </row>
    <row collapsed="false" customFormat="false" customHeight="true" hidden="false" ht="14.4" outlineLevel="0" r="448">
      <c r="A448" s="8" t="n">
        <v>37207</v>
      </c>
      <c r="B448" s="4" t="n">
        <v>18.66</v>
      </c>
      <c r="C448" s="4" t="n">
        <v>19.17</v>
      </c>
      <c r="D448" s="4" t="n">
        <v>17.96</v>
      </c>
      <c r="E448" s="4" t="n">
        <v>18.75</v>
      </c>
      <c r="F448" s="4" t="n">
        <v>7196400</v>
      </c>
      <c r="G448" s="4" t="n">
        <v>9.33</v>
      </c>
      <c r="J448" s="9" t="n">
        <f aca="true">IF(ROW(E448) - 1 &gt;= $J$1,IF(OFFSET(I448, -1, 0) = "", I448, ((E448 - J447) * $I$4) + J447), "")</f>
        <v>0</v>
      </c>
      <c r="K448" s="9" t="n">
        <f aca="true">IF(ROW(E448) - 1 &gt;= $K$1,IF(OFFSET(J448, -1, 0) = "", J448, ((E448 - K447) * $I$6) + K447), "")</f>
        <v>0</v>
      </c>
      <c r="L448" s="6" t="str">
        <f aca="false">IF(K448&lt;&gt;"", J448-K448, "")</f>
        <v/>
      </c>
      <c r="N448" s="7" t="str">
        <f aca="true">IF(ROW(L448) - 1 &gt;= $N$1,IF(OFFSET(N448, -1, 0) = "", N448, ((L448 - N447) * $M$5) + N447), "")</f>
        <v/>
      </c>
      <c r="O448" s="7" t="str">
        <f aca="false">IF(N448&lt;&gt;"", L448 - N448, "")</f>
        <v/>
      </c>
    </row>
    <row collapsed="false" customFormat="false" customHeight="true" hidden="false" ht="14.4" outlineLevel="0" r="449">
      <c r="A449" s="8" t="n">
        <v>37208</v>
      </c>
      <c r="B449" s="4" t="n">
        <v>19.08</v>
      </c>
      <c r="C449" s="4" t="n">
        <v>19.39</v>
      </c>
      <c r="D449" s="4" t="n">
        <v>18.71</v>
      </c>
      <c r="E449" s="4" t="n">
        <v>19.37</v>
      </c>
      <c r="F449" s="4" t="n">
        <v>8024000</v>
      </c>
      <c r="G449" s="4" t="n">
        <v>9.64</v>
      </c>
      <c r="J449" s="9" t="n">
        <f aca="true">IF(ROW(E449) - 1 &gt;= $J$1,IF(OFFSET(I449, -1, 0) = "", I449, ((E449 - J448) * $I$4) + J448), "")</f>
        <v>0</v>
      </c>
      <c r="K449" s="9" t="n">
        <f aca="true">IF(ROW(E449) - 1 &gt;= $K$1,IF(OFFSET(J449, -1, 0) = "", J449, ((E449 - K448) * $I$6) + K448), "")</f>
        <v>0</v>
      </c>
      <c r="L449" s="6" t="str">
        <f aca="false">IF(K449&lt;&gt;"", J449-K449, "")</f>
        <v/>
      </c>
      <c r="N449" s="7" t="str">
        <f aca="true">IF(ROW(L449) - 1 &gt;= $N$1,IF(OFFSET(N449, -1, 0) = "", N449, ((L449 - N448) * $M$5) + N448), "")</f>
        <v/>
      </c>
      <c r="O449" s="7" t="str">
        <f aca="false">IF(N449&lt;&gt;"", L449 - N449, "")</f>
        <v/>
      </c>
    </row>
    <row collapsed="false" customFormat="false" customHeight="true" hidden="false" ht="14.4" outlineLevel="0" r="450">
      <c r="A450" s="8" t="n">
        <v>37209</v>
      </c>
      <c r="B450" s="4" t="n">
        <v>19.59</v>
      </c>
      <c r="C450" s="4" t="n">
        <v>19.9</v>
      </c>
      <c r="D450" s="4" t="n">
        <v>19.15</v>
      </c>
      <c r="E450" s="4" t="n">
        <v>19.61</v>
      </c>
      <c r="F450" s="4" t="n">
        <v>7898200</v>
      </c>
      <c r="G450" s="4" t="n">
        <v>9.76</v>
      </c>
      <c r="J450" s="9" t="n">
        <f aca="true">IF(ROW(E450) - 1 &gt;= $J$1,IF(OFFSET(I450, -1, 0) = "", I450, ((E450 - J449) * $I$4) + J449), "")</f>
        <v>0</v>
      </c>
      <c r="K450" s="9" t="n">
        <f aca="true">IF(ROW(E450) - 1 &gt;= $K$1,IF(OFFSET(J450, -1, 0) = "", J450, ((E450 - K449) * $I$6) + K449), "")</f>
        <v>0</v>
      </c>
      <c r="L450" s="6" t="str">
        <f aca="false">IF(K450&lt;&gt;"", J450-K450, "")</f>
        <v/>
      </c>
      <c r="N450" s="7" t="str">
        <f aca="true">IF(ROW(L450) - 1 &gt;= $N$1,IF(OFFSET(N450, -1, 0) = "", N450, ((L450 - N449) * $M$5) + N449), "")</f>
        <v/>
      </c>
      <c r="O450" s="7" t="str">
        <f aca="false">IF(N450&lt;&gt;"", L450 - N450, "")</f>
        <v/>
      </c>
    </row>
    <row collapsed="false" customFormat="false" customHeight="true" hidden="false" ht="14.4" outlineLevel="0" r="451">
      <c r="A451" s="8" t="n">
        <v>37210</v>
      </c>
      <c r="B451" s="4" t="n">
        <v>19.45</v>
      </c>
      <c r="C451" s="4" t="n">
        <v>19.9</v>
      </c>
      <c r="D451" s="4" t="n">
        <v>19.23</v>
      </c>
      <c r="E451" s="4" t="n">
        <v>19.45</v>
      </c>
      <c r="F451" s="4" t="n">
        <v>7608200</v>
      </c>
      <c r="G451" s="4" t="n">
        <v>9.68</v>
      </c>
      <c r="J451" s="9" t="n">
        <f aca="true">IF(ROW(E451) - 1 &gt;= $J$1,IF(OFFSET(I451, -1, 0) = "", I451, ((E451 - J450) * $I$4) + J450), "")</f>
        <v>0</v>
      </c>
      <c r="K451" s="9" t="n">
        <f aca="true">IF(ROW(E451) - 1 &gt;= $K$1,IF(OFFSET(J451, -1, 0) = "", J451, ((E451 - K450) * $I$6) + K450), "")</f>
        <v>0</v>
      </c>
      <c r="L451" s="6" t="str">
        <f aca="false">IF(K451&lt;&gt;"", J451-K451, "")</f>
        <v/>
      </c>
      <c r="N451" s="7" t="str">
        <f aca="true">IF(ROW(L451) - 1 &gt;= $N$1,IF(OFFSET(N451, -1, 0) = "", N451, ((L451 - N450) * $M$5) + N450), "")</f>
        <v/>
      </c>
      <c r="O451" s="7" t="str">
        <f aca="false">IF(N451&lt;&gt;"", L451 - N451, "")</f>
        <v/>
      </c>
    </row>
    <row collapsed="false" customFormat="false" customHeight="true" hidden="false" ht="14.4" outlineLevel="0" r="452">
      <c r="A452" s="8" t="n">
        <v>37211</v>
      </c>
      <c r="B452" s="4" t="n">
        <v>19.27</v>
      </c>
      <c r="C452" s="4" t="n">
        <v>19.29</v>
      </c>
      <c r="D452" s="4" t="n">
        <v>18.4</v>
      </c>
      <c r="E452" s="4" t="n">
        <v>18.97</v>
      </c>
      <c r="F452" s="4" t="n">
        <v>8238000</v>
      </c>
      <c r="G452" s="4" t="n">
        <v>9.44</v>
      </c>
      <c r="J452" s="9" t="n">
        <f aca="true">IF(ROW(E452) - 1 &gt;= $J$1,IF(OFFSET(I452, -1, 0) = "", I452, ((E452 - J451) * $I$4) + J451), "")</f>
        <v>0</v>
      </c>
      <c r="K452" s="9" t="n">
        <f aca="true">IF(ROW(E452) - 1 &gt;= $K$1,IF(OFFSET(J452, -1, 0) = "", J452, ((E452 - K451) * $I$6) + K451), "")</f>
        <v>0</v>
      </c>
      <c r="L452" s="6" t="str">
        <f aca="false">IF(K452&lt;&gt;"", J452-K452, "")</f>
        <v/>
      </c>
      <c r="N452" s="7" t="str">
        <f aca="true">IF(ROW(L452) - 1 &gt;= $N$1,IF(OFFSET(N452, -1, 0) = "", N452, ((L452 - N451) * $M$5) + N451), "")</f>
        <v/>
      </c>
      <c r="O452" s="7" t="str">
        <f aca="false">IF(N452&lt;&gt;"", L452 - N452, "")</f>
        <v/>
      </c>
    </row>
    <row collapsed="false" customFormat="false" customHeight="true" hidden="false" ht="14.4" outlineLevel="0" r="453">
      <c r="A453" s="8" t="n">
        <v>37214</v>
      </c>
      <c r="B453" s="4" t="n">
        <v>19</v>
      </c>
      <c r="C453" s="4" t="n">
        <v>20.05</v>
      </c>
      <c r="D453" s="4" t="n">
        <v>18.96</v>
      </c>
      <c r="E453" s="4" t="n">
        <v>20</v>
      </c>
      <c r="F453" s="4" t="n">
        <v>11878200</v>
      </c>
      <c r="G453" s="4" t="n">
        <v>9.96</v>
      </c>
      <c r="J453" s="9" t="n">
        <f aca="true">IF(ROW(E453) - 1 &gt;= $J$1,IF(OFFSET(I453, -1, 0) = "", I453, ((E453 - J452) * $I$4) + J452), "")</f>
        <v>0</v>
      </c>
      <c r="K453" s="9" t="n">
        <f aca="true">IF(ROW(E453) - 1 &gt;= $K$1,IF(OFFSET(J453, -1, 0) = "", J453, ((E453 - K452) * $I$6) + K452), "")</f>
        <v>0</v>
      </c>
      <c r="L453" s="6" t="str">
        <f aca="false">IF(K453&lt;&gt;"", J453-K453, "")</f>
        <v/>
      </c>
      <c r="N453" s="7" t="str">
        <f aca="true">IF(ROW(L453) - 1 &gt;= $N$1,IF(OFFSET(N453, -1, 0) = "", N453, ((L453 - N452) * $M$5) + N452), "")</f>
        <v/>
      </c>
      <c r="O453" s="7" t="str">
        <f aca="false">IF(N453&lt;&gt;"", L453 - N453, "")</f>
        <v/>
      </c>
    </row>
    <row collapsed="false" customFormat="false" customHeight="true" hidden="false" ht="14.4" outlineLevel="0" r="454">
      <c r="A454" s="8" t="n">
        <v>37215</v>
      </c>
      <c r="B454" s="4" t="n">
        <v>19.82</v>
      </c>
      <c r="C454" s="4" t="n">
        <v>20.2</v>
      </c>
      <c r="D454" s="4" t="n">
        <v>19.5</v>
      </c>
      <c r="E454" s="4" t="n">
        <v>19.53</v>
      </c>
      <c r="F454" s="4" t="n">
        <v>9878000</v>
      </c>
      <c r="G454" s="4" t="n">
        <v>9.72</v>
      </c>
      <c r="J454" s="9" t="n">
        <f aca="true">IF(ROW(E454) - 1 &gt;= $J$1,IF(OFFSET(I454, -1, 0) = "", I454, ((E454 - J453) * $I$4) + J453), "")</f>
        <v>0</v>
      </c>
      <c r="K454" s="9" t="n">
        <f aca="true">IF(ROW(E454) - 1 &gt;= $K$1,IF(OFFSET(J454, -1, 0) = "", J454, ((E454 - K453) * $I$6) + K453), "")</f>
        <v>0</v>
      </c>
      <c r="L454" s="6" t="str">
        <f aca="false">IF(K454&lt;&gt;"", J454-K454, "")</f>
        <v/>
      </c>
      <c r="N454" s="7" t="str">
        <f aca="true">IF(ROW(L454) - 1 &gt;= $N$1,IF(OFFSET(N454, -1, 0) = "", N454, ((L454 - N453) * $M$5) + N453), "")</f>
        <v/>
      </c>
      <c r="O454" s="7" t="str">
        <f aca="false">IF(N454&lt;&gt;"", L454 - N454, "")</f>
        <v/>
      </c>
    </row>
    <row collapsed="false" customFormat="false" customHeight="true" hidden="false" ht="14.4" outlineLevel="0" r="455">
      <c r="A455" s="8" t="n">
        <v>37216</v>
      </c>
      <c r="B455" s="4" t="n">
        <v>19.61</v>
      </c>
      <c r="C455" s="4" t="n">
        <v>19.8</v>
      </c>
      <c r="D455" s="4" t="n">
        <v>19.26</v>
      </c>
      <c r="E455" s="4" t="n">
        <v>19.68</v>
      </c>
      <c r="F455" s="4" t="n">
        <v>7199400</v>
      </c>
      <c r="G455" s="4" t="n">
        <v>9.8</v>
      </c>
      <c r="J455" s="9" t="n">
        <f aca="true">IF(ROW(E455) - 1 &gt;= $J$1,IF(OFFSET(I455, -1, 0) = "", I455, ((E455 - J454) * $I$4) + J454), "")</f>
        <v>0</v>
      </c>
      <c r="K455" s="9" t="n">
        <f aca="true">IF(ROW(E455) - 1 &gt;= $K$1,IF(OFFSET(J455, -1, 0) = "", J455, ((E455 - K454) * $I$6) + K454), "")</f>
        <v>0</v>
      </c>
      <c r="L455" s="6" t="str">
        <f aca="false">IF(K455&lt;&gt;"", J455-K455, "")</f>
        <v/>
      </c>
      <c r="N455" s="7" t="str">
        <f aca="true">IF(ROW(L455) - 1 &gt;= $N$1,IF(OFFSET(N455, -1, 0) = "", N455, ((L455 - N454) * $M$5) + N454), "")</f>
        <v/>
      </c>
      <c r="O455" s="7" t="str">
        <f aca="false">IF(N455&lt;&gt;"", L455 - N455, "")</f>
        <v/>
      </c>
    </row>
    <row collapsed="false" customFormat="false" customHeight="true" hidden="false" ht="14.4" outlineLevel="0" r="456">
      <c r="A456" s="8" t="n">
        <v>37218</v>
      </c>
      <c r="B456" s="4" t="n">
        <v>19.71</v>
      </c>
      <c r="C456" s="4" t="n">
        <v>19.95</v>
      </c>
      <c r="D456" s="4" t="n">
        <v>19.57</v>
      </c>
      <c r="E456" s="4" t="n">
        <v>19.84</v>
      </c>
      <c r="F456" s="4" t="n">
        <v>2143000</v>
      </c>
      <c r="G456" s="4" t="n">
        <v>9.88</v>
      </c>
      <c r="J456" s="9" t="n">
        <f aca="true">IF(ROW(E456) - 1 &gt;= $J$1,IF(OFFSET(I456, -1, 0) = "", I456, ((E456 - J455) * $I$4) + J455), "")</f>
        <v>0</v>
      </c>
      <c r="K456" s="9" t="n">
        <f aca="true">IF(ROW(E456) - 1 &gt;= $K$1,IF(OFFSET(J456, -1, 0) = "", J456, ((E456 - K455) * $I$6) + K455), "")</f>
        <v>0</v>
      </c>
      <c r="L456" s="6" t="str">
        <f aca="false">IF(K456&lt;&gt;"", J456-K456, "")</f>
        <v/>
      </c>
      <c r="N456" s="7" t="str">
        <f aca="true">IF(ROW(L456) - 1 &gt;= $N$1,IF(OFFSET(N456, -1, 0) = "", N456, ((L456 - N455) * $M$5) + N455), "")</f>
        <v/>
      </c>
      <c r="O456" s="7" t="str">
        <f aca="false">IF(N456&lt;&gt;"", L456 - N456, "")</f>
        <v/>
      </c>
    </row>
    <row collapsed="false" customFormat="false" customHeight="true" hidden="false" ht="14.4" outlineLevel="0" r="457">
      <c r="A457" s="8" t="n">
        <v>37221</v>
      </c>
      <c r="B457" s="4" t="n">
        <v>19.94</v>
      </c>
      <c r="C457" s="4" t="n">
        <v>21.55</v>
      </c>
      <c r="D457" s="4" t="n">
        <v>19.88</v>
      </c>
      <c r="E457" s="4" t="n">
        <v>21.37</v>
      </c>
      <c r="F457" s="4" t="n">
        <v>16453200</v>
      </c>
      <c r="G457" s="4" t="n">
        <v>10.64</v>
      </c>
      <c r="J457" s="9" t="n">
        <f aca="true">IF(ROW(E457) - 1 &gt;= $J$1,IF(OFFSET(I457, -1, 0) = "", I457, ((E457 - J456) * $I$4) + J456), "")</f>
        <v>0</v>
      </c>
      <c r="K457" s="9" t="n">
        <f aca="true">IF(ROW(E457) - 1 &gt;= $K$1,IF(OFFSET(J457, -1, 0) = "", J457, ((E457 - K456) * $I$6) + K456), "")</f>
        <v>0</v>
      </c>
      <c r="L457" s="6" t="str">
        <f aca="false">IF(K457&lt;&gt;"", J457-K457, "")</f>
        <v/>
      </c>
      <c r="N457" s="7" t="str">
        <f aca="true">IF(ROW(L457) - 1 &gt;= $N$1,IF(OFFSET(N457, -1, 0) = "", N457, ((L457 - N456) * $M$5) + N456), "")</f>
        <v/>
      </c>
      <c r="O457" s="7" t="str">
        <f aca="false">IF(N457&lt;&gt;"", L457 - N457, "")</f>
        <v/>
      </c>
    </row>
    <row collapsed="false" customFormat="false" customHeight="true" hidden="false" ht="14.4" outlineLevel="0" r="458">
      <c r="A458" s="8" t="n">
        <v>37222</v>
      </c>
      <c r="B458" s="4" t="n">
        <v>21.2</v>
      </c>
      <c r="C458" s="4" t="n">
        <v>21.52</v>
      </c>
      <c r="D458" s="4" t="n">
        <v>20.5</v>
      </c>
      <c r="E458" s="4" t="n">
        <v>21</v>
      </c>
      <c r="F458" s="4" t="n">
        <v>9591200</v>
      </c>
      <c r="G458" s="4" t="n">
        <v>10.46</v>
      </c>
      <c r="J458" s="9" t="n">
        <f aca="true">IF(ROW(E458) - 1 &gt;= $J$1,IF(OFFSET(I458, -1, 0) = "", I458, ((E458 - J457) * $I$4) + J457), "")</f>
        <v>0</v>
      </c>
      <c r="K458" s="9" t="n">
        <f aca="true">IF(ROW(E458) - 1 &gt;= $K$1,IF(OFFSET(J458, -1, 0) = "", J458, ((E458 - K457) * $I$6) + K457), "")</f>
        <v>0</v>
      </c>
      <c r="L458" s="6" t="str">
        <f aca="false">IF(K458&lt;&gt;"", J458-K458, "")</f>
        <v/>
      </c>
      <c r="N458" s="7" t="str">
        <f aca="true">IF(ROW(L458) - 1 &gt;= $N$1,IF(OFFSET(N458, -1, 0) = "", N458, ((L458 - N457) * $M$5) + N457), "")</f>
        <v/>
      </c>
      <c r="O458" s="7" t="str">
        <f aca="false">IF(N458&lt;&gt;"", L458 - N458, "")</f>
        <v/>
      </c>
    </row>
    <row collapsed="false" customFormat="false" customHeight="true" hidden="false" ht="14.4" outlineLevel="0" r="459">
      <c r="A459" s="8" t="n">
        <v>37223</v>
      </c>
      <c r="B459" s="4" t="n">
        <v>20.85</v>
      </c>
      <c r="C459" s="4" t="n">
        <v>21.21</v>
      </c>
      <c r="D459" s="4" t="n">
        <v>20.41</v>
      </c>
      <c r="E459" s="4" t="n">
        <v>20.53</v>
      </c>
      <c r="F459" s="4" t="n">
        <v>8950400</v>
      </c>
      <c r="G459" s="4" t="n">
        <v>10.22</v>
      </c>
      <c r="J459" s="9" t="n">
        <f aca="true">IF(ROW(E459) - 1 &gt;= $J$1,IF(OFFSET(I459, -1, 0) = "", I459, ((E459 - J458) * $I$4) + J458), "")</f>
        <v>0</v>
      </c>
      <c r="K459" s="9" t="n">
        <f aca="true">IF(ROW(E459) - 1 &gt;= $K$1,IF(OFFSET(J459, -1, 0) = "", J459, ((E459 - K458) * $I$6) + K458), "")</f>
        <v>0</v>
      </c>
      <c r="L459" s="6" t="str">
        <f aca="false">IF(K459&lt;&gt;"", J459-K459, "")</f>
        <v/>
      </c>
      <c r="N459" s="7" t="str">
        <f aca="true">IF(ROW(L459) - 1 &gt;= $N$1,IF(OFFSET(N459, -1, 0) = "", N459, ((L459 - N458) * $M$5) + N458), "")</f>
        <v/>
      </c>
      <c r="O459" s="7" t="str">
        <f aca="false">IF(N459&lt;&gt;"", L459 - N459, "")</f>
        <v/>
      </c>
    </row>
    <row collapsed="false" customFormat="false" customHeight="true" hidden="false" ht="14.4" outlineLevel="0" r="460">
      <c r="A460" s="8" t="n">
        <v>37224</v>
      </c>
      <c r="B460" s="4" t="n">
        <v>20.6</v>
      </c>
      <c r="C460" s="4" t="n">
        <v>20.7</v>
      </c>
      <c r="D460" s="4" t="n">
        <v>20.19</v>
      </c>
      <c r="E460" s="4" t="n">
        <v>20.42</v>
      </c>
      <c r="F460" s="4" t="n">
        <v>7241600</v>
      </c>
      <c r="G460" s="4" t="n">
        <v>10.17</v>
      </c>
      <c r="J460" s="9" t="n">
        <f aca="true">IF(ROW(E460) - 1 &gt;= $J$1,IF(OFFSET(I460, -1, 0) = "", I460, ((E460 - J459) * $I$4) + J459), "")</f>
        <v>0</v>
      </c>
      <c r="K460" s="9" t="n">
        <f aca="true">IF(ROW(E460) - 1 &gt;= $K$1,IF(OFFSET(J460, -1, 0) = "", J460, ((E460 - K459) * $I$6) + K459), "")</f>
        <v>0</v>
      </c>
      <c r="L460" s="6" t="str">
        <f aca="false">IF(K460&lt;&gt;"", J460-K460, "")</f>
        <v/>
      </c>
      <c r="N460" s="7" t="str">
        <f aca="true">IF(ROW(L460) - 1 &gt;= $N$1,IF(OFFSET(N460, -1, 0) = "", N460, ((L460 - N459) * $M$5) + N459), "")</f>
        <v/>
      </c>
      <c r="O460" s="7" t="str">
        <f aca="false">IF(N460&lt;&gt;"", L460 - N460, "")</f>
        <v/>
      </c>
    </row>
    <row collapsed="false" customFormat="false" customHeight="true" hidden="false" ht="14.4" outlineLevel="0" r="461">
      <c r="A461" s="8" t="n">
        <v>37225</v>
      </c>
      <c r="B461" s="4" t="n">
        <v>20.47</v>
      </c>
      <c r="C461" s="4" t="n">
        <v>21.44</v>
      </c>
      <c r="D461" s="4" t="n">
        <v>20.25</v>
      </c>
      <c r="E461" s="4" t="n">
        <v>21.3</v>
      </c>
      <c r="F461" s="4" t="n">
        <v>10854000</v>
      </c>
      <c r="G461" s="4" t="n">
        <v>10.6</v>
      </c>
      <c r="J461" s="9" t="n">
        <f aca="true">IF(ROW(E461) - 1 &gt;= $J$1,IF(OFFSET(I461, -1, 0) = "", I461, ((E461 - J460) * $I$4) + J460), "")</f>
        <v>0</v>
      </c>
      <c r="K461" s="9" t="n">
        <f aca="true">IF(ROW(E461) - 1 &gt;= $K$1,IF(OFFSET(J461, -1, 0) = "", J461, ((E461 - K460) * $I$6) + K460), "")</f>
        <v>0</v>
      </c>
      <c r="L461" s="6" t="str">
        <f aca="false">IF(K461&lt;&gt;"", J461-K461, "")</f>
        <v/>
      </c>
      <c r="N461" s="7" t="str">
        <f aca="true">IF(ROW(L461) - 1 &gt;= $N$1,IF(OFFSET(N461, -1, 0) = "", N461, ((L461 - N460) * $M$5) + N460), "")</f>
        <v/>
      </c>
      <c r="O461" s="7" t="str">
        <f aca="false">IF(N461&lt;&gt;"", L461 - N461, "")</f>
        <v/>
      </c>
    </row>
    <row collapsed="false" customFormat="false" customHeight="true" hidden="false" ht="14.4" outlineLevel="0" r="462">
      <c r="A462" s="8" t="n">
        <v>37228</v>
      </c>
      <c r="B462" s="4" t="n">
        <v>21.06</v>
      </c>
      <c r="C462" s="4" t="n">
        <v>21.28</v>
      </c>
      <c r="D462" s="4" t="n">
        <v>20.6</v>
      </c>
      <c r="E462" s="4" t="n">
        <v>21.05</v>
      </c>
      <c r="F462" s="4" t="n">
        <v>6470200</v>
      </c>
      <c r="G462" s="4" t="n">
        <v>10.48</v>
      </c>
      <c r="J462" s="9" t="n">
        <f aca="true">IF(ROW(E462) - 1 &gt;= $J$1,IF(OFFSET(I462, -1, 0) = "", I462, ((E462 - J461) * $I$4) + J461), "")</f>
        <v>0</v>
      </c>
      <c r="K462" s="9" t="n">
        <f aca="true">IF(ROW(E462) - 1 &gt;= $K$1,IF(OFFSET(J462, -1, 0) = "", J462, ((E462 - K461) * $I$6) + K461), "")</f>
        <v>0</v>
      </c>
      <c r="L462" s="6" t="str">
        <f aca="false">IF(K462&lt;&gt;"", J462-K462, "")</f>
        <v/>
      </c>
      <c r="N462" s="7" t="str">
        <f aca="true">IF(ROW(L462) - 1 &gt;= $N$1,IF(OFFSET(N462, -1, 0) = "", N462, ((L462 - N461) * $M$5) + N461), "")</f>
        <v/>
      </c>
      <c r="O462" s="7" t="str">
        <f aca="false">IF(N462&lt;&gt;"", L462 - N462, "")</f>
        <v/>
      </c>
    </row>
    <row collapsed="false" customFormat="false" customHeight="true" hidden="false" ht="14.4" outlineLevel="0" r="463">
      <c r="A463" s="8" t="n">
        <v>37229</v>
      </c>
      <c r="B463" s="4" t="n">
        <v>21.05</v>
      </c>
      <c r="C463" s="4" t="n">
        <v>22.56</v>
      </c>
      <c r="D463" s="4" t="n">
        <v>20.72</v>
      </c>
      <c r="E463" s="4" t="n">
        <v>22.4</v>
      </c>
      <c r="F463" s="4" t="n">
        <v>13586400</v>
      </c>
      <c r="G463" s="4" t="n">
        <v>11.15</v>
      </c>
      <c r="J463" s="9" t="n">
        <f aca="true">IF(ROW(E463) - 1 &gt;= $J$1,IF(OFFSET(I463, -1, 0) = "", I463, ((E463 - J462) * $I$4) + J462), "")</f>
        <v>0</v>
      </c>
      <c r="K463" s="9" t="n">
        <f aca="true">IF(ROW(E463) - 1 &gt;= $K$1,IF(OFFSET(J463, -1, 0) = "", J463, ((E463 - K462) * $I$6) + K462), "")</f>
        <v>0</v>
      </c>
      <c r="L463" s="6" t="str">
        <f aca="false">IF(K463&lt;&gt;"", J463-K463, "")</f>
        <v/>
      </c>
      <c r="N463" s="7" t="str">
        <f aca="true">IF(ROW(L463) - 1 &gt;= $N$1,IF(OFFSET(N463, -1, 0) = "", N463, ((L463 - N462) * $M$5) + N462), "")</f>
        <v/>
      </c>
      <c r="O463" s="7" t="str">
        <f aca="false">IF(N463&lt;&gt;"", L463 - N463, "")</f>
        <v/>
      </c>
    </row>
    <row collapsed="false" customFormat="false" customHeight="true" hidden="false" ht="14.4" outlineLevel="0" r="464">
      <c r="A464" s="8" t="n">
        <v>37230</v>
      </c>
      <c r="B464" s="4" t="n">
        <v>22.36</v>
      </c>
      <c r="C464" s="4" t="n">
        <v>24.03</v>
      </c>
      <c r="D464" s="4" t="n">
        <v>22.17</v>
      </c>
      <c r="E464" s="4" t="n">
        <v>23.76</v>
      </c>
      <c r="F464" s="4" t="n">
        <v>20306400</v>
      </c>
      <c r="G464" s="4" t="n">
        <v>11.83</v>
      </c>
      <c r="J464" s="9" t="n">
        <f aca="true">IF(ROW(E464) - 1 &gt;= $J$1,IF(OFFSET(I464, -1, 0) = "", I464, ((E464 - J463) * $I$4) + J463), "")</f>
        <v>0</v>
      </c>
      <c r="K464" s="9" t="n">
        <f aca="true">IF(ROW(E464) - 1 &gt;= $K$1,IF(OFFSET(J464, -1, 0) = "", J464, ((E464 - K463) * $I$6) + K463), "")</f>
        <v>0</v>
      </c>
      <c r="L464" s="6" t="str">
        <f aca="false">IF(K464&lt;&gt;"", J464-K464, "")</f>
        <v/>
      </c>
      <c r="N464" s="7" t="str">
        <f aca="true">IF(ROW(L464) - 1 &gt;= $N$1,IF(OFFSET(N464, -1, 0) = "", N464, ((L464 - N463) * $M$5) + N463), "")</f>
        <v/>
      </c>
      <c r="O464" s="7" t="str">
        <f aca="false">IF(N464&lt;&gt;"", L464 - N464, "")</f>
        <v/>
      </c>
    </row>
    <row collapsed="false" customFormat="false" customHeight="true" hidden="false" ht="14.4" outlineLevel="0" r="465">
      <c r="A465" s="8" t="n">
        <v>37231</v>
      </c>
      <c r="B465" s="4" t="n">
        <v>23.48</v>
      </c>
      <c r="C465" s="4" t="n">
        <v>23.5</v>
      </c>
      <c r="D465" s="4" t="n">
        <v>22.14</v>
      </c>
      <c r="E465" s="4" t="n">
        <v>22.78</v>
      </c>
      <c r="F465" s="4" t="n">
        <v>12104800</v>
      </c>
      <c r="G465" s="4" t="n">
        <v>11.34</v>
      </c>
      <c r="J465" s="9" t="n">
        <f aca="true">IF(ROW(E465) - 1 &gt;= $J$1,IF(OFFSET(I465, -1, 0) = "", I465, ((E465 - J464) * $I$4) + J464), "")</f>
        <v>0</v>
      </c>
      <c r="K465" s="9" t="n">
        <f aca="true">IF(ROW(E465) - 1 &gt;= $K$1,IF(OFFSET(J465, -1, 0) = "", J465, ((E465 - K464) * $I$6) + K464), "")</f>
        <v>0</v>
      </c>
      <c r="L465" s="6" t="str">
        <f aca="false">IF(K465&lt;&gt;"", J465-K465, "")</f>
        <v/>
      </c>
      <c r="N465" s="7" t="str">
        <f aca="true">IF(ROW(L465) - 1 &gt;= $N$1,IF(OFFSET(N465, -1, 0) = "", N465, ((L465 - N464) * $M$5) + N464), "")</f>
        <v/>
      </c>
      <c r="O465" s="7" t="str">
        <f aca="false">IF(N465&lt;&gt;"", L465 - N465, "")</f>
        <v/>
      </c>
    </row>
    <row collapsed="false" customFormat="false" customHeight="true" hidden="false" ht="14.4" outlineLevel="0" r="466">
      <c r="A466" s="8" t="n">
        <v>37232</v>
      </c>
      <c r="B466" s="4" t="n">
        <v>22.46</v>
      </c>
      <c r="C466" s="4" t="n">
        <v>22.71</v>
      </c>
      <c r="D466" s="4" t="n">
        <v>22</v>
      </c>
      <c r="E466" s="4" t="n">
        <v>22.54</v>
      </c>
      <c r="F466" s="4" t="n">
        <v>7268400</v>
      </c>
      <c r="G466" s="4" t="n">
        <v>11.22</v>
      </c>
      <c r="J466" s="9" t="n">
        <f aca="true">IF(ROW(E466) - 1 &gt;= $J$1,IF(OFFSET(I466, -1, 0) = "", I466, ((E466 - J465) * $I$4) + J465), "")</f>
        <v>0</v>
      </c>
      <c r="K466" s="9" t="n">
        <f aca="true">IF(ROW(E466) - 1 &gt;= $K$1,IF(OFFSET(J466, -1, 0) = "", J466, ((E466 - K465) * $I$6) + K465), "")</f>
        <v>0</v>
      </c>
      <c r="L466" s="6" t="str">
        <f aca="false">IF(K466&lt;&gt;"", J466-K466, "")</f>
        <v/>
      </c>
      <c r="N466" s="7" t="str">
        <f aca="true">IF(ROW(L466) - 1 &gt;= $N$1,IF(OFFSET(N466, -1, 0) = "", N466, ((L466 - N465) * $M$5) + N465), "")</f>
        <v/>
      </c>
      <c r="O466" s="7" t="str">
        <f aca="false">IF(N466&lt;&gt;"", L466 - N466, "")</f>
        <v/>
      </c>
    </row>
    <row collapsed="false" customFormat="false" customHeight="true" hidden="false" ht="14.4" outlineLevel="0" r="467">
      <c r="A467" s="8" t="n">
        <v>37235</v>
      </c>
      <c r="B467" s="4" t="n">
        <v>22.29</v>
      </c>
      <c r="C467" s="4" t="n">
        <v>22.99</v>
      </c>
      <c r="D467" s="4" t="n">
        <v>22.23</v>
      </c>
      <c r="E467" s="4" t="n">
        <v>22.54</v>
      </c>
      <c r="F467" s="4" t="n">
        <v>6071800</v>
      </c>
      <c r="G467" s="4" t="n">
        <v>11.22</v>
      </c>
      <c r="J467" s="9" t="n">
        <f aca="true">IF(ROW(E467) - 1 &gt;= $J$1,IF(OFFSET(I467, -1, 0) = "", I467, ((E467 - J466) * $I$4) + J466), "")</f>
        <v>0</v>
      </c>
      <c r="K467" s="9" t="n">
        <f aca="true">IF(ROW(E467) - 1 &gt;= $K$1,IF(OFFSET(J467, -1, 0) = "", J467, ((E467 - K466) * $I$6) + K466), "")</f>
        <v>0</v>
      </c>
      <c r="L467" s="6" t="str">
        <f aca="false">IF(K467&lt;&gt;"", J467-K467, "")</f>
        <v/>
      </c>
      <c r="N467" s="7" t="str">
        <f aca="true">IF(ROW(L467) - 1 &gt;= $N$1,IF(OFFSET(N467, -1, 0) = "", N467, ((L467 - N466) * $M$5) + N466), "")</f>
        <v/>
      </c>
      <c r="O467" s="7" t="str">
        <f aca="false">IF(N467&lt;&gt;"", L467 - N467, "")</f>
        <v/>
      </c>
    </row>
    <row collapsed="false" customFormat="false" customHeight="true" hidden="false" ht="14.4" outlineLevel="0" r="468">
      <c r="A468" s="8" t="n">
        <v>37236</v>
      </c>
      <c r="B468" s="4" t="n">
        <v>22.67</v>
      </c>
      <c r="C468" s="4" t="n">
        <v>22.85</v>
      </c>
      <c r="D468" s="4" t="n">
        <v>21.65</v>
      </c>
      <c r="E468" s="4" t="n">
        <v>21.78</v>
      </c>
      <c r="F468" s="4" t="n">
        <v>7338400</v>
      </c>
      <c r="G468" s="4" t="n">
        <v>10.84</v>
      </c>
      <c r="J468" s="9" t="n">
        <f aca="true">IF(ROW(E468) - 1 &gt;= $J$1,IF(OFFSET(I468, -1, 0) = "", I468, ((E468 - J467) * $I$4) + J467), "")</f>
        <v>0</v>
      </c>
      <c r="K468" s="9" t="n">
        <f aca="true">IF(ROW(E468) - 1 &gt;= $K$1,IF(OFFSET(J468, -1, 0) = "", J468, ((E468 - K467) * $I$6) + K467), "")</f>
        <v>0</v>
      </c>
      <c r="L468" s="6" t="str">
        <f aca="false">IF(K468&lt;&gt;"", J468-K468, "")</f>
        <v/>
      </c>
      <c r="N468" s="7" t="str">
        <f aca="true">IF(ROW(L468) - 1 &gt;= $N$1,IF(OFFSET(N468, -1, 0) = "", N468, ((L468 - N467) * $M$5) + N467), "")</f>
        <v/>
      </c>
      <c r="O468" s="7" t="str">
        <f aca="false">IF(N468&lt;&gt;"", L468 - N468, "")</f>
        <v/>
      </c>
    </row>
    <row collapsed="false" customFormat="false" customHeight="true" hidden="false" ht="14.4" outlineLevel="0" r="469">
      <c r="A469" s="8" t="n">
        <v>37237</v>
      </c>
      <c r="B469" s="4" t="n">
        <v>21.87</v>
      </c>
      <c r="C469" s="4" t="n">
        <v>21.92</v>
      </c>
      <c r="D469" s="4" t="n">
        <v>21.25</v>
      </c>
      <c r="E469" s="4" t="n">
        <v>21.49</v>
      </c>
      <c r="F469" s="4" t="n">
        <v>6873600</v>
      </c>
      <c r="G469" s="4" t="n">
        <v>10.7</v>
      </c>
      <c r="J469" s="9" t="n">
        <f aca="true">IF(ROW(E469) - 1 &gt;= $J$1,IF(OFFSET(I469, -1, 0) = "", I469, ((E469 - J468) * $I$4) + J468), "")</f>
        <v>0</v>
      </c>
      <c r="K469" s="9" t="n">
        <f aca="true">IF(ROW(E469) - 1 &gt;= $K$1,IF(OFFSET(J469, -1, 0) = "", J469, ((E469 - K468) * $I$6) + K468), "")</f>
        <v>0</v>
      </c>
      <c r="L469" s="6" t="str">
        <f aca="false">IF(K469&lt;&gt;"", J469-K469, "")</f>
        <v/>
      </c>
      <c r="N469" s="7" t="str">
        <f aca="true">IF(ROW(L469) - 1 &gt;= $N$1,IF(OFFSET(N469, -1, 0) = "", N469, ((L469 - N468) * $M$5) + N468), "")</f>
        <v/>
      </c>
      <c r="O469" s="7" t="str">
        <f aca="false">IF(N469&lt;&gt;"", L469 - N469, "")</f>
        <v/>
      </c>
    </row>
    <row collapsed="false" customFormat="false" customHeight="true" hidden="false" ht="14.4" outlineLevel="0" r="470">
      <c r="A470" s="8" t="n">
        <v>37238</v>
      </c>
      <c r="B470" s="4" t="n">
        <v>21.49</v>
      </c>
      <c r="C470" s="4" t="n">
        <v>21.55</v>
      </c>
      <c r="D470" s="4" t="n">
        <v>20.5</v>
      </c>
      <c r="E470" s="4" t="n">
        <v>21</v>
      </c>
      <c r="F470" s="4" t="n">
        <v>7065800</v>
      </c>
      <c r="G470" s="4" t="n">
        <v>10.46</v>
      </c>
      <c r="J470" s="9" t="n">
        <f aca="true">IF(ROW(E470) - 1 &gt;= $J$1,IF(OFFSET(I470, -1, 0) = "", I470, ((E470 - J469) * $I$4) + J469), "")</f>
        <v>0</v>
      </c>
      <c r="K470" s="9" t="n">
        <f aca="true">IF(ROW(E470) - 1 &gt;= $K$1,IF(OFFSET(J470, -1, 0) = "", J470, ((E470 - K469) * $I$6) + K469), "")</f>
        <v>0</v>
      </c>
      <c r="L470" s="6" t="str">
        <f aca="false">IF(K470&lt;&gt;"", J470-K470, "")</f>
        <v/>
      </c>
      <c r="N470" s="7" t="str">
        <f aca="true">IF(ROW(L470) - 1 &gt;= $N$1,IF(OFFSET(N470, -1, 0) = "", N470, ((L470 - N469) * $M$5) + N469), "")</f>
        <v/>
      </c>
      <c r="O470" s="7" t="str">
        <f aca="false">IF(N470&lt;&gt;"", L470 - N470, "")</f>
        <v/>
      </c>
    </row>
    <row collapsed="false" customFormat="false" customHeight="true" hidden="false" ht="14.4" outlineLevel="0" r="471">
      <c r="A471" s="8" t="n">
        <v>37239</v>
      </c>
      <c r="B471" s="4" t="n">
        <v>20.73</v>
      </c>
      <c r="C471" s="4" t="n">
        <v>20.83</v>
      </c>
      <c r="D471" s="4" t="n">
        <v>20.09</v>
      </c>
      <c r="E471" s="4" t="n">
        <v>20.39</v>
      </c>
      <c r="F471" s="4" t="n">
        <v>6781600</v>
      </c>
      <c r="G471" s="4" t="n">
        <v>10.15</v>
      </c>
      <c r="J471" s="9" t="n">
        <f aca="true">IF(ROW(E471) - 1 &gt;= $J$1,IF(OFFSET(I471, -1, 0) = "", I471, ((E471 - J470) * $I$4) + J470), "")</f>
        <v>0</v>
      </c>
      <c r="K471" s="9" t="n">
        <f aca="true">IF(ROW(E471) - 1 &gt;= $K$1,IF(OFFSET(J471, -1, 0) = "", J471, ((E471 - K470) * $I$6) + K470), "")</f>
        <v>0</v>
      </c>
      <c r="L471" s="6" t="str">
        <f aca="false">IF(K471&lt;&gt;"", J471-K471, "")</f>
        <v/>
      </c>
      <c r="N471" s="7" t="str">
        <f aca="true">IF(ROW(L471) - 1 &gt;= $N$1,IF(OFFSET(N471, -1, 0) = "", N471, ((L471 - N470) * $M$5) + N470), "")</f>
        <v/>
      </c>
      <c r="O471" s="7" t="str">
        <f aca="false">IF(N471&lt;&gt;"", L471 - N471, "")</f>
        <v/>
      </c>
    </row>
    <row collapsed="false" customFormat="false" customHeight="true" hidden="false" ht="14.4" outlineLevel="0" r="472">
      <c r="A472" s="8" t="n">
        <v>37242</v>
      </c>
      <c r="B472" s="4" t="n">
        <v>20.4</v>
      </c>
      <c r="C472" s="4" t="n">
        <v>21</v>
      </c>
      <c r="D472" s="4" t="n">
        <v>20.19</v>
      </c>
      <c r="E472" s="4" t="n">
        <v>20.62</v>
      </c>
      <c r="F472" s="4" t="n">
        <v>6204000</v>
      </c>
      <c r="G472" s="4" t="n">
        <v>10.27</v>
      </c>
      <c r="J472" s="9" t="n">
        <f aca="true">IF(ROW(E472) - 1 &gt;= $J$1,IF(OFFSET(I472, -1, 0) = "", I472, ((E472 - J471) * $I$4) + J471), "")</f>
        <v>0</v>
      </c>
      <c r="K472" s="9" t="n">
        <f aca="true">IF(ROW(E472) - 1 &gt;= $K$1,IF(OFFSET(J472, -1, 0) = "", J472, ((E472 - K471) * $I$6) + K471), "")</f>
        <v>0</v>
      </c>
      <c r="L472" s="6" t="str">
        <f aca="false">IF(K472&lt;&gt;"", J472-K472, "")</f>
        <v/>
      </c>
      <c r="N472" s="7" t="str">
        <f aca="true">IF(ROW(L472) - 1 &gt;= $N$1,IF(OFFSET(N472, -1, 0) = "", N472, ((L472 - N471) * $M$5) + N471), "")</f>
        <v/>
      </c>
      <c r="O472" s="7" t="str">
        <f aca="false">IF(N472&lt;&gt;"", L472 - N472, "")</f>
        <v/>
      </c>
    </row>
    <row collapsed="false" customFormat="false" customHeight="true" hidden="false" ht="14.4" outlineLevel="0" r="473">
      <c r="A473" s="8" t="n">
        <v>37243</v>
      </c>
      <c r="B473" s="4" t="n">
        <v>20.89</v>
      </c>
      <c r="C473" s="4" t="n">
        <v>21.33</v>
      </c>
      <c r="D473" s="4" t="n">
        <v>20.22</v>
      </c>
      <c r="E473" s="4" t="n">
        <v>21.01</v>
      </c>
      <c r="F473" s="4" t="n">
        <v>8401400</v>
      </c>
      <c r="G473" s="4" t="n">
        <v>10.46</v>
      </c>
      <c r="J473" s="9" t="n">
        <f aca="true">IF(ROW(E473) - 1 &gt;= $J$1,IF(OFFSET(I473, -1, 0) = "", I473, ((E473 - J472) * $I$4) + J472), "")</f>
        <v>0</v>
      </c>
      <c r="K473" s="9" t="n">
        <f aca="true">IF(ROW(E473) - 1 &gt;= $K$1,IF(OFFSET(J473, -1, 0) = "", J473, ((E473 - K472) * $I$6) + K472), "")</f>
        <v>0</v>
      </c>
      <c r="L473" s="6" t="str">
        <f aca="false">IF(K473&lt;&gt;"", J473-K473, "")</f>
        <v/>
      </c>
      <c r="N473" s="7" t="str">
        <f aca="true">IF(ROW(L473) - 1 &gt;= $N$1,IF(OFFSET(N473, -1, 0) = "", N473, ((L473 - N472) * $M$5) + N472), "")</f>
        <v/>
      </c>
      <c r="O473" s="7" t="str">
        <f aca="false">IF(N473&lt;&gt;"", L473 - N473, "")</f>
        <v/>
      </c>
    </row>
    <row collapsed="false" customFormat="false" customHeight="true" hidden="false" ht="14.4" outlineLevel="0" r="474">
      <c r="A474" s="8" t="n">
        <v>37244</v>
      </c>
      <c r="B474" s="4" t="n">
        <v>20.58</v>
      </c>
      <c r="C474" s="4" t="n">
        <v>21.68</v>
      </c>
      <c r="D474" s="4" t="n">
        <v>20.47</v>
      </c>
      <c r="E474" s="4" t="n">
        <v>21.62</v>
      </c>
      <c r="F474" s="4" t="n">
        <v>10355600</v>
      </c>
      <c r="G474" s="4" t="n">
        <v>10.76</v>
      </c>
      <c r="J474" s="9" t="n">
        <f aca="true">IF(ROW(E474) - 1 &gt;= $J$1,IF(OFFSET(I474, -1, 0) = "", I474, ((E474 - J473) * $I$4) + J473), "")</f>
        <v>0</v>
      </c>
      <c r="K474" s="9" t="n">
        <f aca="true">IF(ROW(E474) - 1 &gt;= $K$1,IF(OFFSET(J474, -1, 0) = "", J474, ((E474 - K473) * $I$6) + K473), "")</f>
        <v>0</v>
      </c>
      <c r="L474" s="6" t="str">
        <f aca="false">IF(K474&lt;&gt;"", J474-K474, "")</f>
        <v/>
      </c>
      <c r="N474" s="7" t="str">
        <f aca="true">IF(ROW(L474) - 1 &gt;= $N$1,IF(OFFSET(N474, -1, 0) = "", N474, ((L474 - N473) * $M$5) + N473), "")</f>
        <v/>
      </c>
      <c r="O474" s="7" t="str">
        <f aca="false">IF(N474&lt;&gt;"", L474 - N474, "")</f>
        <v/>
      </c>
    </row>
    <row collapsed="false" customFormat="false" customHeight="true" hidden="false" ht="14.4" outlineLevel="0" r="475">
      <c r="A475" s="8" t="n">
        <v>37245</v>
      </c>
      <c r="B475" s="4" t="n">
        <v>21.4</v>
      </c>
      <c r="C475" s="4" t="n">
        <v>21.47</v>
      </c>
      <c r="D475" s="4" t="n">
        <v>20.62</v>
      </c>
      <c r="E475" s="4" t="n">
        <v>20.67</v>
      </c>
      <c r="F475" s="4" t="n">
        <v>7888000</v>
      </c>
      <c r="G475" s="4" t="n">
        <v>10.29</v>
      </c>
      <c r="J475" s="9" t="n">
        <f aca="true">IF(ROW(E475) - 1 &gt;= $J$1,IF(OFFSET(I475, -1, 0) = "", I475, ((E475 - J474) * $I$4) + J474), "")</f>
        <v>0</v>
      </c>
      <c r="K475" s="9" t="n">
        <f aca="true">IF(ROW(E475) - 1 &gt;= $K$1,IF(OFFSET(J475, -1, 0) = "", J475, ((E475 - K474) * $I$6) + K474), "")</f>
        <v>0</v>
      </c>
      <c r="L475" s="6" t="str">
        <f aca="false">IF(K475&lt;&gt;"", J475-K475, "")</f>
        <v/>
      </c>
      <c r="N475" s="7" t="str">
        <f aca="true">IF(ROW(L475) - 1 &gt;= $N$1,IF(OFFSET(N475, -1, 0) = "", N475, ((L475 - N474) * $M$5) + N474), "")</f>
        <v/>
      </c>
      <c r="O475" s="7" t="str">
        <f aca="false">IF(N475&lt;&gt;"", L475 - N475, "")</f>
        <v/>
      </c>
    </row>
    <row collapsed="false" customFormat="false" customHeight="true" hidden="false" ht="14.4" outlineLevel="0" r="476">
      <c r="A476" s="8" t="n">
        <v>37246</v>
      </c>
      <c r="B476" s="4" t="n">
        <v>21.01</v>
      </c>
      <c r="C476" s="4" t="n">
        <v>21.54</v>
      </c>
      <c r="D476" s="4" t="n">
        <v>20.8</v>
      </c>
      <c r="E476" s="4" t="n">
        <v>21</v>
      </c>
      <c r="F476" s="4" t="n">
        <v>9154800</v>
      </c>
      <c r="G476" s="4" t="n">
        <v>10.46</v>
      </c>
      <c r="J476" s="9" t="n">
        <f aca="true">IF(ROW(E476) - 1 &gt;= $J$1,IF(OFFSET(I476, -1, 0) = "", I476, ((E476 - J475) * $I$4) + J475), "")</f>
        <v>0</v>
      </c>
      <c r="K476" s="9" t="n">
        <f aca="true">IF(ROW(E476) - 1 &gt;= $K$1,IF(OFFSET(J476, -1, 0) = "", J476, ((E476 - K475) * $I$6) + K475), "")</f>
        <v>0</v>
      </c>
      <c r="L476" s="6" t="str">
        <f aca="false">IF(K476&lt;&gt;"", J476-K476, "")</f>
        <v/>
      </c>
      <c r="N476" s="7" t="str">
        <f aca="true">IF(ROW(L476) - 1 &gt;= $N$1,IF(OFFSET(N476, -1, 0) = "", N476, ((L476 - N475) * $M$5) + N475), "")</f>
        <v/>
      </c>
      <c r="O476" s="7" t="str">
        <f aca="false">IF(N476&lt;&gt;"", L476 - N476, "")</f>
        <v/>
      </c>
    </row>
    <row collapsed="false" customFormat="false" customHeight="true" hidden="false" ht="14.4" outlineLevel="0" r="477">
      <c r="A477" s="8" t="n">
        <v>37249</v>
      </c>
      <c r="B477" s="4" t="n">
        <v>20.9</v>
      </c>
      <c r="C477" s="4" t="n">
        <v>21.45</v>
      </c>
      <c r="D477" s="4" t="n">
        <v>20.9</v>
      </c>
      <c r="E477" s="4" t="n">
        <v>21.36</v>
      </c>
      <c r="F477" s="4" t="n">
        <v>1808200</v>
      </c>
      <c r="G477" s="4" t="n">
        <v>10.63</v>
      </c>
      <c r="J477" s="9" t="n">
        <f aca="true">IF(ROW(E477) - 1 &gt;= $J$1,IF(OFFSET(I477, -1, 0) = "", I477, ((E477 - J476) * $I$4) + J476), "")</f>
        <v>0</v>
      </c>
      <c r="K477" s="9" t="n">
        <f aca="true">IF(ROW(E477) - 1 &gt;= $K$1,IF(OFFSET(J477, -1, 0) = "", J477, ((E477 - K476) * $I$6) + K476), "")</f>
        <v>0</v>
      </c>
      <c r="L477" s="6" t="str">
        <f aca="false">IF(K477&lt;&gt;"", J477-K477, "")</f>
        <v/>
      </c>
      <c r="N477" s="7" t="str">
        <f aca="true">IF(ROW(L477) - 1 &gt;= $N$1,IF(OFFSET(N477, -1, 0) = "", N477, ((L477 - N476) * $M$5) + N476), "")</f>
        <v/>
      </c>
      <c r="O477" s="7" t="str">
        <f aca="false">IF(N477&lt;&gt;"", L477 - N477, "")</f>
        <v/>
      </c>
    </row>
    <row collapsed="false" customFormat="false" customHeight="true" hidden="false" ht="14.4" outlineLevel="0" r="478">
      <c r="A478" s="8" t="n">
        <v>37251</v>
      </c>
      <c r="B478" s="4" t="n">
        <v>21.35</v>
      </c>
      <c r="C478" s="4" t="n">
        <v>22.3</v>
      </c>
      <c r="D478" s="4" t="n">
        <v>21.14</v>
      </c>
      <c r="E478" s="4" t="n">
        <v>21.49</v>
      </c>
      <c r="F478" s="4" t="n">
        <v>5228600</v>
      </c>
      <c r="G478" s="4" t="n">
        <v>10.7</v>
      </c>
      <c r="J478" s="9" t="n">
        <f aca="true">IF(ROW(E478) - 1 &gt;= $J$1,IF(OFFSET(I478, -1, 0) = "", I478, ((E478 - J477) * $I$4) + J477), "")</f>
        <v>0</v>
      </c>
      <c r="K478" s="9" t="n">
        <f aca="true">IF(ROW(E478) - 1 &gt;= $K$1,IF(OFFSET(J478, -1, 0) = "", J478, ((E478 - K477) * $I$6) + K477), "")</f>
        <v>0</v>
      </c>
      <c r="L478" s="6" t="str">
        <f aca="false">IF(K478&lt;&gt;"", J478-K478, "")</f>
        <v/>
      </c>
      <c r="N478" s="7" t="str">
        <f aca="true">IF(ROW(L478) - 1 &gt;= $N$1,IF(OFFSET(N478, -1, 0) = "", N478, ((L478 - N477) * $M$5) + N477), "")</f>
        <v/>
      </c>
      <c r="O478" s="7" t="str">
        <f aca="false">IF(N478&lt;&gt;"", L478 - N478, "")</f>
        <v/>
      </c>
    </row>
    <row collapsed="false" customFormat="false" customHeight="true" hidden="false" ht="14.4" outlineLevel="0" r="479">
      <c r="A479" s="8" t="n">
        <v>37252</v>
      </c>
      <c r="B479" s="4" t="n">
        <v>21.58</v>
      </c>
      <c r="C479" s="4" t="n">
        <v>22.25</v>
      </c>
      <c r="D479" s="4" t="n">
        <v>21.58</v>
      </c>
      <c r="E479" s="4" t="n">
        <v>22.07</v>
      </c>
      <c r="F479" s="4" t="n">
        <v>6839600</v>
      </c>
      <c r="G479" s="4" t="n">
        <v>10.99</v>
      </c>
      <c r="J479" s="9" t="n">
        <f aca="true">IF(ROW(E479) - 1 &gt;= $J$1,IF(OFFSET(I479, -1, 0) = "", I479, ((E479 - J478) * $I$4) + J478), "")</f>
        <v>0</v>
      </c>
      <c r="K479" s="9" t="n">
        <f aca="true">IF(ROW(E479) - 1 &gt;= $K$1,IF(OFFSET(J479, -1, 0) = "", J479, ((E479 - K478) * $I$6) + K478), "")</f>
        <v>0</v>
      </c>
      <c r="L479" s="6" t="str">
        <f aca="false">IF(K479&lt;&gt;"", J479-K479, "")</f>
        <v/>
      </c>
      <c r="N479" s="7" t="str">
        <f aca="true">IF(ROW(L479) - 1 &gt;= $N$1,IF(OFFSET(N479, -1, 0) = "", N479, ((L479 - N478) * $M$5) + N478), "")</f>
        <v/>
      </c>
      <c r="O479" s="7" t="str">
        <f aca="false">IF(N479&lt;&gt;"", L479 - N479, "")</f>
        <v/>
      </c>
    </row>
    <row collapsed="false" customFormat="false" customHeight="true" hidden="false" ht="14.4" outlineLevel="0" r="480">
      <c r="A480" s="8" t="n">
        <v>37253</v>
      </c>
      <c r="B480" s="4" t="n">
        <v>21.97</v>
      </c>
      <c r="C480" s="4" t="n">
        <v>23</v>
      </c>
      <c r="D480" s="4" t="n">
        <v>21.96</v>
      </c>
      <c r="E480" s="4" t="n">
        <v>22.43</v>
      </c>
      <c r="F480" s="4" t="n">
        <v>10683000</v>
      </c>
      <c r="G480" s="4" t="n">
        <v>11.17</v>
      </c>
      <c r="J480" s="9" t="n">
        <f aca="true">IF(ROW(E480) - 1 &gt;= $J$1,IF(OFFSET(I480, -1, 0) = "", I480, ((E480 - J479) * $I$4) + J479), "")</f>
        <v>0</v>
      </c>
      <c r="K480" s="9" t="n">
        <f aca="true">IF(ROW(E480) - 1 &gt;= $K$1,IF(OFFSET(J480, -1, 0) = "", J480, ((E480 - K479) * $I$6) + K479), "")</f>
        <v>0</v>
      </c>
      <c r="L480" s="6" t="str">
        <f aca="false">IF(K480&lt;&gt;"", J480-K480, "")</f>
        <v/>
      </c>
      <c r="N480" s="7" t="str">
        <f aca="true">IF(ROW(L480) - 1 &gt;= $N$1,IF(OFFSET(N480, -1, 0) = "", N480, ((L480 - N479) * $M$5) + N479), "")</f>
        <v/>
      </c>
      <c r="O480" s="7" t="str">
        <f aca="false">IF(N480&lt;&gt;"", L480 - N480, "")</f>
        <v/>
      </c>
    </row>
    <row collapsed="false" customFormat="false" customHeight="true" hidden="false" ht="14.4" outlineLevel="0" r="481">
      <c r="A481" s="8" t="n">
        <v>37256</v>
      </c>
      <c r="B481" s="4" t="n">
        <v>22.51</v>
      </c>
      <c r="C481" s="4" t="n">
        <v>22.66</v>
      </c>
      <c r="D481" s="4" t="n">
        <v>21.83</v>
      </c>
      <c r="E481" s="4" t="n">
        <v>21.9</v>
      </c>
      <c r="F481" s="4" t="n">
        <v>4920800</v>
      </c>
      <c r="G481" s="4" t="n">
        <v>10.9</v>
      </c>
      <c r="J481" s="9" t="n">
        <f aca="true">IF(ROW(E481) - 1 &gt;= $J$1,IF(OFFSET(I481, -1, 0) = "", I481, ((E481 - J480) * $I$4) + J480), "")</f>
        <v>0</v>
      </c>
      <c r="K481" s="9" t="n">
        <f aca="true">IF(ROW(E481) - 1 &gt;= $K$1,IF(OFFSET(J481, -1, 0) = "", J481, ((E481 - K480) * $I$6) + K480), "")</f>
        <v>0</v>
      </c>
      <c r="L481" s="6" t="str">
        <f aca="false">IF(K481&lt;&gt;"", J481-K481, "")</f>
        <v/>
      </c>
      <c r="N481" s="7" t="str">
        <f aca="true">IF(ROW(L481) - 1 &gt;= $N$1,IF(OFFSET(N481, -1, 0) = "", N481, ((L481 - N480) * $M$5) + N480), "")</f>
        <v/>
      </c>
      <c r="O481" s="7" t="str">
        <f aca="false">IF(N481&lt;&gt;"", L481 - N481, "")</f>
        <v/>
      </c>
    </row>
    <row collapsed="false" customFormat="false" customHeight="true" hidden="false" ht="14.4" outlineLevel="0" r="482">
      <c r="A482" s="8" t="n">
        <v>37258</v>
      </c>
      <c r="B482" s="4" t="n">
        <v>22.05</v>
      </c>
      <c r="C482" s="4" t="n">
        <v>23.3</v>
      </c>
      <c r="D482" s="4" t="n">
        <v>21.96</v>
      </c>
      <c r="E482" s="4" t="n">
        <v>23.3</v>
      </c>
      <c r="F482" s="4" t="n">
        <v>18910600</v>
      </c>
      <c r="G482" s="4" t="n">
        <v>11.6</v>
      </c>
      <c r="J482" s="9" t="n">
        <f aca="true">IF(ROW(E482) - 1 &gt;= $J$1,IF(OFFSET(I482, -1, 0) = "", I482, ((E482 - J481) * $I$4) + J481), "")</f>
        <v>0</v>
      </c>
      <c r="K482" s="9" t="n">
        <f aca="true">IF(ROW(E482) - 1 &gt;= $K$1,IF(OFFSET(J482, -1, 0) = "", J482, ((E482 - K481) * $I$6) + K481), "")</f>
        <v>0</v>
      </c>
      <c r="L482" s="6" t="str">
        <f aca="false">IF(K482&lt;&gt;"", J482-K482, "")</f>
        <v/>
      </c>
      <c r="N482" s="7" t="str">
        <f aca="true">IF(ROW(L482) - 1 &gt;= $N$1,IF(OFFSET(N482, -1, 0) = "", N482, ((L482 - N481) * $M$5) + N481), "")</f>
        <v/>
      </c>
      <c r="O482" s="7" t="str">
        <f aca="false">IF(N482&lt;&gt;"", L482 - N482, "")</f>
        <v/>
      </c>
    </row>
    <row collapsed="false" customFormat="false" customHeight="true" hidden="false" ht="14.4" outlineLevel="0" r="483">
      <c r="A483" s="8" t="n">
        <v>37259</v>
      </c>
      <c r="B483" s="4" t="n">
        <v>23</v>
      </c>
      <c r="C483" s="4" t="n">
        <v>23.75</v>
      </c>
      <c r="D483" s="4" t="n">
        <v>22.77</v>
      </c>
      <c r="E483" s="4" t="n">
        <v>23.58</v>
      </c>
      <c r="F483" s="4" t="n">
        <v>21857400</v>
      </c>
      <c r="G483" s="4" t="n">
        <v>11.74</v>
      </c>
      <c r="J483" s="9" t="n">
        <f aca="true">IF(ROW(E483) - 1 &gt;= $J$1,IF(OFFSET(I483, -1, 0) = "", I483, ((E483 - J482) * $I$4) + J482), "")</f>
        <v>0</v>
      </c>
      <c r="K483" s="9" t="n">
        <f aca="true">IF(ROW(E483) - 1 &gt;= $K$1,IF(OFFSET(J483, -1, 0) = "", J483, ((E483 - K482) * $I$6) + K482), "")</f>
        <v>0</v>
      </c>
      <c r="L483" s="6" t="str">
        <f aca="false">IF(K483&lt;&gt;"", J483-K483, "")</f>
        <v/>
      </c>
      <c r="N483" s="7" t="str">
        <f aca="true">IF(ROW(L483) - 1 &gt;= $N$1,IF(OFFSET(N483, -1, 0) = "", N483, ((L483 - N482) * $M$5) + N482), "")</f>
        <v/>
      </c>
      <c r="O483" s="7" t="str">
        <f aca="false">IF(N483&lt;&gt;"", L483 - N483, "")</f>
        <v/>
      </c>
    </row>
    <row collapsed="false" customFormat="false" customHeight="true" hidden="false" ht="14.4" outlineLevel="0" r="484">
      <c r="A484" s="8" t="n">
        <v>37260</v>
      </c>
      <c r="B484" s="4" t="n">
        <v>23.34</v>
      </c>
      <c r="C484" s="4" t="n">
        <v>23.95</v>
      </c>
      <c r="D484" s="4" t="n">
        <v>22.99</v>
      </c>
      <c r="E484" s="4" t="n">
        <v>23.69</v>
      </c>
      <c r="F484" s="4" t="n">
        <v>14642000</v>
      </c>
      <c r="G484" s="4" t="n">
        <v>11.79</v>
      </c>
      <c r="J484" s="9" t="n">
        <f aca="true">IF(ROW(E484) - 1 &gt;= $J$1,IF(OFFSET(I484, -1, 0) = "", I484, ((E484 - J483) * $I$4) + J483), "")</f>
        <v>0</v>
      </c>
      <c r="K484" s="9" t="n">
        <f aca="true">IF(ROW(E484) - 1 &gt;= $K$1,IF(OFFSET(J484, -1, 0) = "", J484, ((E484 - K483) * $I$6) + K483), "")</f>
        <v>0</v>
      </c>
      <c r="L484" s="6" t="str">
        <f aca="false">IF(K484&lt;&gt;"", J484-K484, "")</f>
        <v/>
      </c>
      <c r="N484" s="7" t="str">
        <f aca="true">IF(ROW(L484) - 1 &gt;= $N$1,IF(OFFSET(N484, -1, 0) = "", N484, ((L484 - N483) * $M$5) + N483), "")</f>
        <v/>
      </c>
      <c r="O484" s="7" t="str">
        <f aca="false">IF(N484&lt;&gt;"", L484 - N484, "")</f>
        <v/>
      </c>
    </row>
    <row collapsed="false" customFormat="false" customHeight="true" hidden="false" ht="14.4" outlineLevel="0" r="485">
      <c r="A485" s="8" t="n">
        <v>37263</v>
      </c>
      <c r="B485" s="4" t="n">
        <v>23.72</v>
      </c>
      <c r="C485" s="4" t="n">
        <v>24</v>
      </c>
      <c r="D485" s="4" t="n">
        <v>22.75</v>
      </c>
      <c r="E485" s="4" t="n">
        <v>22.9</v>
      </c>
      <c r="F485" s="4" t="n">
        <v>15878000</v>
      </c>
      <c r="G485" s="4" t="n">
        <v>11.4</v>
      </c>
      <c r="J485" s="9" t="n">
        <f aca="true">IF(ROW(E485) - 1 &gt;= $J$1,IF(OFFSET(I485, -1, 0) = "", I485, ((E485 - J484) * $I$4) + J484), "")</f>
        <v>0</v>
      </c>
      <c r="K485" s="9" t="n">
        <f aca="true">IF(ROW(E485) - 1 &gt;= $K$1,IF(OFFSET(J485, -1, 0) = "", J485, ((E485 - K484) * $I$6) + K484), "")</f>
        <v>0</v>
      </c>
      <c r="L485" s="6" t="str">
        <f aca="false">IF(K485&lt;&gt;"", J485-K485, "")</f>
        <v/>
      </c>
      <c r="N485" s="7" t="str">
        <f aca="true">IF(ROW(L485) - 1 &gt;= $N$1,IF(OFFSET(N485, -1, 0) = "", N485, ((L485 - N484) * $M$5) + N484), "")</f>
        <v/>
      </c>
      <c r="O485" s="7" t="str">
        <f aca="false">IF(N485&lt;&gt;"", L485 - N485, "")</f>
        <v/>
      </c>
    </row>
    <row collapsed="false" customFormat="false" customHeight="true" hidden="false" ht="14.4" outlineLevel="0" r="486">
      <c r="A486" s="8" t="n">
        <v>37264</v>
      </c>
      <c r="B486" s="4" t="n">
        <v>22.75</v>
      </c>
      <c r="C486" s="4" t="n">
        <v>23.05</v>
      </c>
      <c r="D486" s="4" t="n">
        <v>22.46</v>
      </c>
      <c r="E486" s="4" t="n">
        <v>22.61</v>
      </c>
      <c r="F486" s="4" t="n">
        <v>16072800</v>
      </c>
      <c r="G486" s="4" t="n">
        <v>11.26</v>
      </c>
      <c r="J486" s="9" t="n">
        <f aca="true">IF(ROW(E486) - 1 &gt;= $J$1,IF(OFFSET(I486, -1, 0) = "", I486, ((E486 - J485) * $I$4) + J485), "")</f>
        <v>0</v>
      </c>
      <c r="K486" s="9" t="n">
        <f aca="true">IF(ROW(E486) - 1 &gt;= $K$1,IF(OFFSET(J486, -1, 0) = "", J486, ((E486 - K485) * $I$6) + K485), "")</f>
        <v>0</v>
      </c>
      <c r="L486" s="6" t="str">
        <f aca="false">IF(K486&lt;&gt;"", J486-K486, "")</f>
        <v/>
      </c>
      <c r="N486" s="7" t="str">
        <f aca="true">IF(ROW(L486) - 1 &gt;= $N$1,IF(OFFSET(N486, -1, 0) = "", N486, ((L486 - N485) * $M$5) + N485), "")</f>
        <v/>
      </c>
      <c r="O486" s="7" t="str">
        <f aca="false">IF(N486&lt;&gt;"", L486 - N486, "")</f>
        <v/>
      </c>
    </row>
    <row collapsed="false" customFormat="false" customHeight="true" hidden="false" ht="14.4" outlineLevel="0" r="487">
      <c r="A487" s="8" t="n">
        <v>37265</v>
      </c>
      <c r="B487" s="4" t="n">
        <v>22.8</v>
      </c>
      <c r="C487" s="4" t="n">
        <v>22.93</v>
      </c>
      <c r="D487" s="4" t="n">
        <v>21.28</v>
      </c>
      <c r="E487" s="4" t="n">
        <v>21.65</v>
      </c>
      <c r="F487" s="4" t="n">
        <v>11708400</v>
      </c>
      <c r="G487" s="4" t="n">
        <v>10.78</v>
      </c>
      <c r="J487" s="9" t="n">
        <f aca="true">IF(ROW(E487) - 1 &gt;= $J$1,IF(OFFSET(I487, -1, 0) = "", I487, ((E487 - J486) * $I$4) + J486), "")</f>
        <v>0</v>
      </c>
      <c r="K487" s="9" t="n">
        <f aca="true">IF(ROW(E487) - 1 &gt;= $K$1,IF(OFFSET(J487, -1, 0) = "", J487, ((E487 - K486) * $I$6) + K486), "")</f>
        <v>0</v>
      </c>
      <c r="L487" s="6" t="str">
        <f aca="false">IF(K487&lt;&gt;"", J487-K487, "")</f>
        <v/>
      </c>
      <c r="N487" s="7" t="str">
        <f aca="true">IF(ROW(L487) - 1 &gt;= $N$1,IF(OFFSET(N487, -1, 0) = "", N487, ((L487 - N486) * $M$5) + N486), "")</f>
        <v/>
      </c>
      <c r="O487" s="7" t="str">
        <f aca="false">IF(N487&lt;&gt;"", L487 - N487, "")</f>
        <v/>
      </c>
    </row>
    <row collapsed="false" customFormat="false" customHeight="true" hidden="false" ht="14.4" outlineLevel="0" r="488">
      <c r="A488" s="8" t="n">
        <v>37266</v>
      </c>
      <c r="B488" s="4" t="n">
        <v>21.22</v>
      </c>
      <c r="C488" s="4" t="n">
        <v>21.46</v>
      </c>
      <c r="D488" s="4" t="n">
        <v>20.25</v>
      </c>
      <c r="E488" s="4" t="n">
        <v>21.23</v>
      </c>
      <c r="F488" s="4" t="n">
        <v>16169200</v>
      </c>
      <c r="G488" s="4" t="n">
        <v>10.57</v>
      </c>
      <c r="J488" s="9" t="n">
        <f aca="true">IF(ROW(E488) - 1 &gt;= $J$1,IF(OFFSET(I488, -1, 0) = "", I488, ((E488 - J487) * $I$4) + J487), "")</f>
        <v>0</v>
      </c>
      <c r="K488" s="9" t="n">
        <f aca="true">IF(ROW(E488) - 1 &gt;= $K$1,IF(OFFSET(J488, -1, 0) = "", J488, ((E488 - K487) * $I$6) + K487), "")</f>
        <v>0</v>
      </c>
      <c r="L488" s="6" t="str">
        <f aca="false">IF(K488&lt;&gt;"", J488-K488, "")</f>
        <v/>
      </c>
      <c r="N488" s="7" t="str">
        <f aca="true">IF(ROW(L488) - 1 &gt;= $N$1,IF(OFFSET(N488, -1, 0) = "", N488, ((L488 - N487) * $M$5) + N487), "")</f>
        <v/>
      </c>
      <c r="O488" s="7" t="str">
        <f aca="false">IF(N488&lt;&gt;"", L488 - N488, "")</f>
        <v/>
      </c>
    </row>
    <row collapsed="false" customFormat="false" customHeight="true" hidden="false" ht="14.4" outlineLevel="0" r="489">
      <c r="A489" s="8" t="n">
        <v>37267</v>
      </c>
      <c r="B489" s="4" t="n">
        <v>21.39</v>
      </c>
      <c r="C489" s="4" t="n">
        <v>21.84</v>
      </c>
      <c r="D489" s="4" t="n">
        <v>20.6</v>
      </c>
      <c r="E489" s="4" t="n">
        <v>21.05</v>
      </c>
      <c r="F489" s="4" t="n">
        <v>12457200</v>
      </c>
      <c r="G489" s="4" t="n">
        <v>10.48</v>
      </c>
      <c r="J489" s="9" t="n">
        <f aca="true">IF(ROW(E489) - 1 &gt;= $J$1,IF(OFFSET(I489, -1, 0) = "", I489, ((E489 - J488) * $I$4) + J488), "")</f>
        <v>0</v>
      </c>
      <c r="K489" s="9" t="n">
        <f aca="true">IF(ROW(E489) - 1 &gt;= $K$1,IF(OFFSET(J489, -1, 0) = "", J489, ((E489 - K488) * $I$6) + K488), "")</f>
        <v>0</v>
      </c>
      <c r="L489" s="6" t="str">
        <f aca="false">IF(K489&lt;&gt;"", J489-K489, "")</f>
        <v/>
      </c>
      <c r="N489" s="7" t="str">
        <f aca="true">IF(ROW(L489) - 1 &gt;= $N$1,IF(OFFSET(N489, -1, 0) = "", N489, ((L489 - N488) * $M$5) + N488), "")</f>
        <v/>
      </c>
      <c r="O489" s="7" t="str">
        <f aca="false">IF(N489&lt;&gt;"", L489 - N489, "")</f>
        <v/>
      </c>
    </row>
    <row collapsed="false" customFormat="false" customHeight="true" hidden="false" ht="14.4" outlineLevel="0" r="490">
      <c r="A490" s="8" t="n">
        <v>37270</v>
      </c>
      <c r="B490" s="4" t="n">
        <v>21.01</v>
      </c>
      <c r="C490" s="4" t="n">
        <v>21.4</v>
      </c>
      <c r="D490" s="4" t="n">
        <v>20.9</v>
      </c>
      <c r="E490" s="4" t="n">
        <v>21.15</v>
      </c>
      <c r="F490" s="4" t="n">
        <v>14857000</v>
      </c>
      <c r="G490" s="4" t="n">
        <v>10.53</v>
      </c>
      <c r="J490" s="9" t="n">
        <f aca="true">IF(ROW(E490) - 1 &gt;= $J$1,IF(OFFSET(I490, -1, 0) = "", I490, ((E490 - J489) * $I$4) + J489), "")</f>
        <v>0</v>
      </c>
      <c r="K490" s="9" t="n">
        <f aca="true">IF(ROW(E490) - 1 &gt;= $K$1,IF(OFFSET(J490, -1, 0) = "", J490, ((E490 - K489) * $I$6) + K489), "")</f>
        <v>0</v>
      </c>
      <c r="L490" s="6" t="str">
        <f aca="false">IF(K490&lt;&gt;"", J490-K490, "")</f>
        <v/>
      </c>
      <c r="N490" s="7" t="str">
        <f aca="true">IF(ROW(L490) - 1 &gt;= $N$1,IF(OFFSET(N490, -1, 0) = "", N490, ((L490 - N489) * $M$5) + N489), "")</f>
        <v/>
      </c>
      <c r="O490" s="7" t="str">
        <f aca="false">IF(N490&lt;&gt;"", L490 - N490, "")</f>
        <v/>
      </c>
    </row>
    <row collapsed="false" customFormat="false" customHeight="true" hidden="false" ht="14.4" outlineLevel="0" r="491">
      <c r="A491" s="8" t="n">
        <v>37271</v>
      </c>
      <c r="B491" s="4" t="n">
        <v>21.32</v>
      </c>
      <c r="C491" s="4" t="n">
        <v>21.76</v>
      </c>
      <c r="D491" s="4" t="n">
        <v>21.21</v>
      </c>
      <c r="E491" s="4" t="n">
        <v>21.7</v>
      </c>
      <c r="F491" s="4" t="n">
        <v>10368600</v>
      </c>
      <c r="G491" s="4" t="n">
        <v>10.8</v>
      </c>
      <c r="J491" s="9" t="n">
        <f aca="true">IF(ROW(E491) - 1 &gt;= $J$1,IF(OFFSET(I491, -1, 0) = "", I491, ((E491 - J490) * $I$4) + J490), "")</f>
        <v>0</v>
      </c>
      <c r="K491" s="9" t="n">
        <f aca="true">IF(ROW(E491) - 1 &gt;= $K$1,IF(OFFSET(J491, -1, 0) = "", J491, ((E491 - K490) * $I$6) + K490), "")</f>
        <v>0</v>
      </c>
      <c r="L491" s="6" t="str">
        <f aca="false">IF(K491&lt;&gt;"", J491-K491, "")</f>
        <v/>
      </c>
      <c r="N491" s="7" t="str">
        <f aca="true">IF(ROW(L491) - 1 &gt;= $N$1,IF(OFFSET(N491, -1, 0) = "", N491, ((L491 - N490) * $M$5) + N490), "")</f>
        <v/>
      </c>
      <c r="O491" s="7" t="str">
        <f aca="false">IF(N491&lt;&gt;"", L491 - N491, "")</f>
        <v/>
      </c>
    </row>
    <row collapsed="false" customFormat="false" customHeight="true" hidden="false" ht="14.4" outlineLevel="0" r="492">
      <c r="A492" s="8" t="n">
        <v>37272</v>
      </c>
      <c r="B492" s="4" t="n">
        <v>21.41</v>
      </c>
      <c r="C492" s="4" t="n">
        <v>21.41</v>
      </c>
      <c r="D492" s="4" t="n">
        <v>20.5</v>
      </c>
      <c r="E492" s="4" t="n">
        <v>20.78</v>
      </c>
      <c r="F492" s="4" t="n">
        <v>20246200</v>
      </c>
      <c r="G492" s="4" t="n">
        <v>10.35</v>
      </c>
      <c r="J492" s="9" t="n">
        <f aca="true">IF(ROW(E492) - 1 &gt;= $J$1,IF(OFFSET(I492, -1, 0) = "", I492, ((E492 - J491) * $I$4) + J491), "")</f>
        <v>0</v>
      </c>
      <c r="K492" s="9" t="n">
        <f aca="true">IF(ROW(E492) - 1 &gt;= $K$1,IF(OFFSET(J492, -1, 0) = "", J492, ((E492 - K491) * $I$6) + K491), "")</f>
        <v>0</v>
      </c>
      <c r="L492" s="6" t="str">
        <f aca="false">IF(K492&lt;&gt;"", J492-K492, "")</f>
        <v/>
      </c>
      <c r="N492" s="7" t="str">
        <f aca="true">IF(ROW(L492) - 1 &gt;= $N$1,IF(OFFSET(N492, -1, 0) = "", N492, ((L492 - N491) * $M$5) + N491), "")</f>
        <v/>
      </c>
      <c r="O492" s="7" t="str">
        <f aca="false">IF(N492&lt;&gt;"", L492 - N492, "")</f>
        <v/>
      </c>
    </row>
    <row collapsed="false" customFormat="false" customHeight="true" hidden="false" ht="14.4" outlineLevel="0" r="493">
      <c r="A493" s="8" t="n">
        <v>37273</v>
      </c>
      <c r="B493" s="4" t="n">
        <v>21.96</v>
      </c>
      <c r="C493" s="4" t="n">
        <v>22.74</v>
      </c>
      <c r="D493" s="4" t="n">
        <v>21.87</v>
      </c>
      <c r="E493" s="4" t="n">
        <v>22.48</v>
      </c>
      <c r="F493" s="4" t="n">
        <v>23592000</v>
      </c>
      <c r="G493" s="4" t="n">
        <v>11.19</v>
      </c>
      <c r="J493" s="9" t="n">
        <f aca="true">IF(ROW(E493) - 1 &gt;= $J$1,IF(OFFSET(I493, -1, 0) = "", I493, ((E493 - J492) * $I$4) + J492), "")</f>
        <v>0</v>
      </c>
      <c r="K493" s="9" t="n">
        <f aca="true">IF(ROW(E493) - 1 &gt;= $K$1,IF(OFFSET(J493, -1, 0) = "", J493, ((E493 - K492) * $I$6) + K492), "")</f>
        <v>0</v>
      </c>
      <c r="L493" s="6" t="str">
        <f aca="false">IF(K493&lt;&gt;"", J493-K493, "")</f>
        <v/>
      </c>
      <c r="N493" s="7" t="str">
        <f aca="true">IF(ROW(L493) - 1 &gt;= $N$1,IF(OFFSET(N493, -1, 0) = "", N493, ((L493 - N492) * $M$5) + N492), "")</f>
        <v/>
      </c>
      <c r="O493" s="7" t="str">
        <f aca="false">IF(N493&lt;&gt;"", L493 - N493, "")</f>
        <v/>
      </c>
    </row>
    <row collapsed="false" customFormat="false" customHeight="true" hidden="false" ht="14.4" outlineLevel="0" r="494">
      <c r="A494" s="8" t="n">
        <v>37274</v>
      </c>
      <c r="B494" s="4" t="n">
        <v>22</v>
      </c>
      <c r="C494" s="4" t="n">
        <v>22.6</v>
      </c>
      <c r="D494" s="4" t="n">
        <v>21.96</v>
      </c>
      <c r="E494" s="4" t="n">
        <v>22.17</v>
      </c>
      <c r="F494" s="4" t="n">
        <v>12100400</v>
      </c>
      <c r="G494" s="4" t="n">
        <v>11.04</v>
      </c>
      <c r="J494" s="9" t="n">
        <f aca="true">IF(ROW(E494) - 1 &gt;= $J$1,IF(OFFSET(I494, -1, 0) = "", I494, ((E494 - J493) * $I$4) + J493), "")</f>
        <v>0</v>
      </c>
      <c r="K494" s="9" t="n">
        <f aca="true">IF(ROW(E494) - 1 &gt;= $K$1,IF(OFFSET(J494, -1, 0) = "", J494, ((E494 - K493) * $I$6) + K493), "")</f>
        <v>0</v>
      </c>
      <c r="L494" s="6" t="str">
        <f aca="false">IF(K494&lt;&gt;"", J494-K494, "")</f>
        <v/>
      </c>
      <c r="N494" s="7" t="str">
        <f aca="true">IF(ROW(L494) - 1 &gt;= $N$1,IF(OFFSET(N494, -1, 0) = "", N494, ((L494 - N493) * $M$5) + N493), "")</f>
        <v/>
      </c>
      <c r="O494" s="7" t="str">
        <f aca="false">IF(N494&lt;&gt;"", L494 - N494, "")</f>
        <v/>
      </c>
    </row>
    <row collapsed="false" customFormat="false" customHeight="true" hidden="false" ht="14.4" outlineLevel="0" r="495">
      <c r="A495" s="8" t="n">
        <v>37278</v>
      </c>
      <c r="B495" s="4" t="n">
        <v>22.27</v>
      </c>
      <c r="C495" s="4" t="n">
        <v>22.37</v>
      </c>
      <c r="D495" s="4" t="n">
        <v>21.82</v>
      </c>
      <c r="E495" s="4" t="n">
        <v>21.82</v>
      </c>
      <c r="F495" s="4" t="n">
        <v>11689800</v>
      </c>
      <c r="G495" s="4" t="n">
        <v>10.86</v>
      </c>
      <c r="J495" s="9" t="n">
        <f aca="true">IF(ROW(E495) - 1 &gt;= $J$1,IF(OFFSET(I495, -1, 0) = "", I495, ((E495 - J494) * $I$4) + J494), "")</f>
        <v>0</v>
      </c>
      <c r="K495" s="9" t="n">
        <f aca="true">IF(ROW(E495) - 1 &gt;= $K$1,IF(OFFSET(J495, -1, 0) = "", J495, ((E495 - K494) * $I$6) + K494), "")</f>
        <v>0</v>
      </c>
      <c r="L495" s="6" t="str">
        <f aca="false">IF(K495&lt;&gt;"", J495-K495, "")</f>
        <v/>
      </c>
      <c r="N495" s="7" t="str">
        <f aca="true">IF(ROW(L495) - 1 &gt;= $N$1,IF(OFFSET(N495, -1, 0) = "", N495, ((L495 - N494) * $M$5) + N494), "")</f>
        <v/>
      </c>
      <c r="O495" s="7" t="str">
        <f aca="false">IF(N495&lt;&gt;"", L495 - N495, "")</f>
        <v/>
      </c>
    </row>
    <row collapsed="false" customFormat="false" customHeight="true" hidden="false" ht="14.4" outlineLevel="0" r="496">
      <c r="A496" s="8" t="n">
        <v>37279</v>
      </c>
      <c r="B496" s="4" t="n">
        <v>21.8</v>
      </c>
      <c r="C496" s="4" t="n">
        <v>23.04</v>
      </c>
      <c r="D496" s="4" t="n">
        <v>21.59</v>
      </c>
      <c r="E496" s="4" t="n">
        <v>23.02</v>
      </c>
      <c r="F496" s="4" t="n">
        <v>15831400</v>
      </c>
      <c r="G496" s="4" t="n">
        <v>11.46</v>
      </c>
      <c r="J496" s="9" t="n">
        <f aca="true">IF(ROW(E496) - 1 &gt;= $J$1,IF(OFFSET(I496, -1, 0) = "", I496, ((E496 - J495) * $I$4) + J495), "")</f>
        <v>0</v>
      </c>
      <c r="K496" s="9" t="n">
        <f aca="true">IF(ROW(E496) - 1 &gt;= $K$1,IF(OFFSET(J496, -1, 0) = "", J496, ((E496 - K495) * $I$6) + K495), "")</f>
        <v>0</v>
      </c>
      <c r="L496" s="6" t="str">
        <f aca="false">IF(K496&lt;&gt;"", J496-K496, "")</f>
        <v/>
      </c>
      <c r="N496" s="7" t="str">
        <f aca="true">IF(ROW(L496) - 1 &gt;= $N$1,IF(OFFSET(N496, -1, 0) = "", N496, ((L496 - N495) * $M$5) + N495), "")</f>
        <v/>
      </c>
      <c r="O496" s="7" t="str">
        <f aca="false">IF(N496&lt;&gt;"", L496 - N496, "")</f>
        <v/>
      </c>
    </row>
    <row collapsed="false" customFormat="false" customHeight="true" hidden="false" ht="14.4" outlineLevel="0" r="497">
      <c r="A497" s="8" t="n">
        <v>37280</v>
      </c>
      <c r="B497" s="4" t="n">
        <v>22.91</v>
      </c>
      <c r="C497" s="4" t="n">
        <v>23.51</v>
      </c>
      <c r="D497" s="4" t="n">
        <v>22.9</v>
      </c>
      <c r="E497" s="4" t="n">
        <v>23.21</v>
      </c>
      <c r="F497" s="4" t="n">
        <v>12285800</v>
      </c>
      <c r="G497" s="4" t="n">
        <v>11.56</v>
      </c>
      <c r="J497" s="9" t="n">
        <f aca="true">IF(ROW(E497) - 1 &gt;= $J$1,IF(OFFSET(I497, -1, 0) = "", I497, ((E497 - J496) * $I$4) + J496), "")</f>
        <v>0</v>
      </c>
      <c r="K497" s="9" t="n">
        <f aca="true">IF(ROW(E497) - 1 &gt;= $K$1,IF(OFFSET(J497, -1, 0) = "", J497, ((E497 - K496) * $I$6) + K496), "")</f>
        <v>0</v>
      </c>
      <c r="L497" s="6" t="str">
        <f aca="false">IF(K497&lt;&gt;"", J497-K497, "")</f>
        <v/>
      </c>
      <c r="N497" s="7" t="str">
        <f aca="true">IF(ROW(L497) - 1 &gt;= $N$1,IF(OFFSET(N497, -1, 0) = "", N497, ((L497 - N496) * $M$5) + N496), "")</f>
        <v/>
      </c>
      <c r="O497" s="7" t="str">
        <f aca="false">IF(N497&lt;&gt;"", L497 - N497, "")</f>
        <v/>
      </c>
    </row>
    <row collapsed="false" customFormat="false" customHeight="true" hidden="false" ht="14.4" outlineLevel="0" r="498">
      <c r="A498" s="8" t="n">
        <v>37281</v>
      </c>
      <c r="B498" s="4" t="n">
        <v>22.89</v>
      </c>
      <c r="C498" s="4" t="n">
        <v>23.42</v>
      </c>
      <c r="D498" s="4" t="n">
        <v>22.66</v>
      </c>
      <c r="E498" s="4" t="n">
        <v>23.25</v>
      </c>
      <c r="F498" s="4" t="n">
        <v>6639800</v>
      </c>
      <c r="G498" s="4" t="n">
        <v>11.58</v>
      </c>
      <c r="J498" s="9" t="n">
        <f aca="true">IF(ROW(E498) - 1 &gt;= $J$1,IF(OFFSET(I498, -1, 0) = "", I498, ((E498 - J497) * $I$4) + J497), "")</f>
        <v>0</v>
      </c>
      <c r="K498" s="9" t="n">
        <f aca="true">IF(ROW(E498) - 1 &gt;= $K$1,IF(OFFSET(J498, -1, 0) = "", J498, ((E498 - K497) * $I$6) + K497), "")</f>
        <v>0</v>
      </c>
      <c r="L498" s="6" t="str">
        <f aca="false">IF(K498&lt;&gt;"", J498-K498, "")</f>
        <v/>
      </c>
      <c r="N498" s="7" t="str">
        <f aca="true">IF(ROW(L498) - 1 &gt;= $N$1,IF(OFFSET(N498, -1, 0) = "", N498, ((L498 - N497) * $M$5) + N497), "")</f>
        <v/>
      </c>
      <c r="O498" s="7" t="str">
        <f aca="false">IF(N498&lt;&gt;"", L498 - N498, "")</f>
        <v/>
      </c>
    </row>
    <row collapsed="false" customFormat="false" customHeight="true" hidden="false" ht="14.4" outlineLevel="0" r="499">
      <c r="A499" s="8" t="n">
        <v>37284</v>
      </c>
      <c r="B499" s="4" t="n">
        <v>23.4</v>
      </c>
      <c r="C499" s="4" t="n">
        <v>23.55</v>
      </c>
      <c r="D499" s="4" t="n">
        <v>22.72</v>
      </c>
      <c r="E499" s="4" t="n">
        <v>23.27</v>
      </c>
      <c r="F499" s="4" t="n">
        <v>6658800</v>
      </c>
      <c r="G499" s="4" t="n">
        <v>11.59</v>
      </c>
      <c r="J499" s="9" t="n">
        <f aca="true">IF(ROW(E499) - 1 &gt;= $J$1,IF(OFFSET(I499, -1, 0) = "", I499, ((E499 - J498) * $I$4) + J498), "")</f>
        <v>0</v>
      </c>
      <c r="K499" s="9" t="n">
        <f aca="true">IF(ROW(E499) - 1 &gt;= $K$1,IF(OFFSET(J499, -1, 0) = "", J499, ((E499 - K498) * $I$6) + K498), "")</f>
        <v>0</v>
      </c>
      <c r="L499" s="6" t="str">
        <f aca="false">IF(K499&lt;&gt;"", J499-K499, "")</f>
        <v/>
      </c>
      <c r="N499" s="7" t="str">
        <f aca="true">IF(ROW(L499) - 1 &gt;= $N$1,IF(OFFSET(N499, -1, 0) = "", N499, ((L499 - N498) * $M$5) + N498), "")</f>
        <v/>
      </c>
      <c r="O499" s="7" t="str">
        <f aca="false">IF(N499&lt;&gt;"", L499 - N499, "")</f>
        <v/>
      </c>
    </row>
    <row collapsed="false" customFormat="false" customHeight="true" hidden="false" ht="14.4" outlineLevel="0" r="500">
      <c r="A500" s="8" t="n">
        <v>37285</v>
      </c>
      <c r="B500" s="4" t="n">
        <v>23.22</v>
      </c>
      <c r="C500" s="4" t="n">
        <v>23.54</v>
      </c>
      <c r="D500" s="4" t="n">
        <v>22.85</v>
      </c>
      <c r="E500" s="4" t="n">
        <v>23.07</v>
      </c>
      <c r="F500" s="4" t="n">
        <v>8583000</v>
      </c>
      <c r="G500" s="4" t="n">
        <v>11.49</v>
      </c>
      <c r="J500" s="9" t="n">
        <f aca="true">IF(ROW(E500) - 1 &gt;= $J$1,IF(OFFSET(I500, -1, 0) = "", I500, ((E500 - J499) * $I$4) + J499), "")</f>
        <v>0</v>
      </c>
      <c r="K500" s="9" t="n">
        <f aca="true">IF(ROW(E500) - 1 &gt;= $K$1,IF(OFFSET(J500, -1, 0) = "", J500, ((E500 - K499) * $I$6) + K499), "")</f>
        <v>0</v>
      </c>
      <c r="L500" s="6" t="str">
        <f aca="false">IF(K500&lt;&gt;"", J500-K500, "")</f>
        <v/>
      </c>
      <c r="N500" s="7" t="str">
        <f aca="true">IF(ROW(L500) - 1 &gt;= $N$1,IF(OFFSET(N500, -1, 0) = "", N500, ((L500 - N499) * $M$5) + N499), "")</f>
        <v/>
      </c>
      <c r="O500" s="7" t="str">
        <f aca="false">IF(N500&lt;&gt;"", L500 - N500, "")</f>
        <v/>
      </c>
    </row>
    <row collapsed="false" customFormat="false" customHeight="true" hidden="false" ht="14.4" outlineLevel="0" r="501">
      <c r="A501" s="8" t="n">
        <v>37286</v>
      </c>
      <c r="B501" s="4" t="n">
        <v>23.07</v>
      </c>
      <c r="C501" s="4" t="n">
        <v>24.14</v>
      </c>
      <c r="D501" s="4" t="n">
        <v>22.94</v>
      </c>
      <c r="E501" s="4" t="n">
        <v>24.09</v>
      </c>
      <c r="F501" s="4" t="n">
        <v>16842000</v>
      </c>
      <c r="G501" s="4" t="n">
        <v>11.99</v>
      </c>
      <c r="J501" s="9" t="n">
        <f aca="true">IF(ROW(E501) - 1 &gt;= $J$1,IF(OFFSET(I501, -1, 0) = "", I501, ((E501 - J500) * $I$4) + J500), "")</f>
        <v>0</v>
      </c>
      <c r="K501" s="9" t="n">
        <f aca="true">IF(ROW(E501) - 1 &gt;= $K$1,IF(OFFSET(J501, -1, 0) = "", J501, ((E501 - K500) * $I$6) + K500), "")</f>
        <v>0</v>
      </c>
      <c r="L501" s="6" t="str">
        <f aca="false">IF(K501&lt;&gt;"", J501-K501, "")</f>
        <v/>
      </c>
      <c r="N501" s="7" t="str">
        <f aca="true">IF(ROW(L501) - 1 &gt;= $N$1,IF(OFFSET(N501, -1, 0) = "", N501, ((L501 - N500) * $M$5) + N500), "")</f>
        <v/>
      </c>
      <c r="O501" s="7" t="str">
        <f aca="false">IF(N501&lt;&gt;"", L501 - N501, "")</f>
        <v/>
      </c>
    </row>
    <row collapsed="false" customFormat="false" customHeight="true" hidden="false" ht="14.4" outlineLevel="0" r="502">
      <c r="A502" s="8" t="n">
        <v>37287</v>
      </c>
      <c r="B502" s="4" t="n">
        <v>24.16</v>
      </c>
      <c r="C502" s="4" t="n">
        <v>24.73</v>
      </c>
      <c r="D502" s="4" t="n">
        <v>24.11</v>
      </c>
      <c r="E502" s="4" t="n">
        <v>24.72</v>
      </c>
      <c r="F502" s="4" t="n">
        <v>16730200</v>
      </c>
      <c r="G502" s="4" t="n">
        <v>12.31</v>
      </c>
      <c r="J502" s="9" t="n">
        <f aca="true">IF(ROW(E502) - 1 &gt;= $J$1,IF(OFFSET(I502, -1, 0) = "", I502, ((E502 - J501) * $I$4) + J501), "")</f>
        <v>0</v>
      </c>
      <c r="K502" s="9" t="n">
        <f aca="true">IF(ROW(E502) - 1 &gt;= $K$1,IF(OFFSET(J502, -1, 0) = "", J502, ((E502 - K501) * $I$6) + K501), "")</f>
        <v>0</v>
      </c>
      <c r="L502" s="6" t="str">
        <f aca="false">IF(K502&lt;&gt;"", J502-K502, "")</f>
        <v/>
      </c>
      <c r="N502" s="7" t="str">
        <f aca="true">IF(ROW(L502) - 1 &gt;= $N$1,IF(OFFSET(N502, -1, 0) = "", N502, ((L502 - N501) * $M$5) + N501), "")</f>
        <v/>
      </c>
      <c r="O502" s="7" t="str">
        <f aca="false">IF(N502&lt;&gt;"", L502 - N502, "")</f>
        <v/>
      </c>
    </row>
    <row collapsed="false" customFormat="false" customHeight="true" hidden="false" ht="14.4" outlineLevel="0" r="503">
      <c r="A503" s="8" t="n">
        <v>37288</v>
      </c>
      <c r="B503" s="4" t="n">
        <v>24.34</v>
      </c>
      <c r="C503" s="4" t="n">
        <v>24.96</v>
      </c>
      <c r="D503" s="4" t="n">
        <v>24.34</v>
      </c>
      <c r="E503" s="4" t="n">
        <v>24.41</v>
      </c>
      <c r="F503" s="4" t="n">
        <v>14225200</v>
      </c>
      <c r="G503" s="4" t="n">
        <v>12.15</v>
      </c>
      <c r="J503" s="9" t="n">
        <f aca="true">IF(ROW(E503) - 1 &gt;= $J$1,IF(OFFSET(I503, -1, 0) = "", I503, ((E503 - J502) * $I$4) + J502), "")</f>
        <v>0</v>
      </c>
      <c r="K503" s="9" t="n">
        <f aca="true">IF(ROW(E503) - 1 &gt;= $K$1,IF(OFFSET(J503, -1, 0) = "", J503, ((E503 - K502) * $I$6) + K502), "")</f>
        <v>0</v>
      </c>
      <c r="L503" s="6" t="str">
        <f aca="false">IF(K503&lt;&gt;"", J503-K503, "")</f>
        <v/>
      </c>
      <c r="N503" s="7" t="str">
        <f aca="true">IF(ROW(L503) - 1 &gt;= $N$1,IF(OFFSET(N503, -1, 0) = "", N503, ((L503 - N502) * $M$5) + N502), "")</f>
        <v/>
      </c>
      <c r="O503" s="7" t="str">
        <f aca="false">IF(N503&lt;&gt;"", L503 - N503, "")</f>
        <v/>
      </c>
    </row>
    <row collapsed="false" customFormat="false" customHeight="true" hidden="false" ht="14.4" outlineLevel="0" r="504">
      <c r="A504" s="8" t="n">
        <v>37291</v>
      </c>
      <c r="B504" s="4" t="n">
        <v>24.32</v>
      </c>
      <c r="C504" s="4" t="n">
        <v>25.52</v>
      </c>
      <c r="D504" s="4" t="n">
        <v>24.2</v>
      </c>
      <c r="E504" s="4" t="n">
        <v>25.35</v>
      </c>
      <c r="F504" s="4" t="n">
        <v>18656200</v>
      </c>
      <c r="G504" s="4" t="n">
        <v>12.62</v>
      </c>
      <c r="J504" s="9" t="n">
        <f aca="true">IF(ROW(E504) - 1 &gt;= $J$1,IF(OFFSET(I504, -1, 0) = "", I504, ((E504 - J503) * $I$4) + J503), "")</f>
        <v>0</v>
      </c>
      <c r="K504" s="9" t="n">
        <f aca="true">IF(ROW(E504) - 1 &gt;= $K$1,IF(OFFSET(J504, -1, 0) = "", J504, ((E504 - K503) * $I$6) + K503), "")</f>
        <v>0</v>
      </c>
      <c r="L504" s="6" t="str">
        <f aca="false">IF(K504&lt;&gt;"", J504-K504, "")</f>
        <v/>
      </c>
      <c r="N504" s="7" t="str">
        <f aca="true">IF(ROW(L504) - 1 &gt;= $N$1,IF(OFFSET(N504, -1, 0) = "", N504, ((L504 - N503) * $M$5) + N503), "")</f>
        <v/>
      </c>
      <c r="O504" s="7" t="str">
        <f aca="false">IF(N504&lt;&gt;"", L504 - N504, "")</f>
        <v/>
      </c>
    </row>
    <row collapsed="false" customFormat="false" customHeight="true" hidden="false" ht="14.4" outlineLevel="0" r="505">
      <c r="A505" s="8" t="n">
        <v>37292</v>
      </c>
      <c r="B505" s="4" t="n">
        <v>25.09</v>
      </c>
      <c r="C505" s="4" t="n">
        <v>25.98</v>
      </c>
      <c r="D505" s="4" t="n">
        <v>25.08</v>
      </c>
      <c r="E505" s="4" t="n">
        <v>25.45</v>
      </c>
      <c r="F505" s="4" t="n">
        <v>16317400</v>
      </c>
      <c r="G505" s="4" t="n">
        <v>12.67</v>
      </c>
      <c r="J505" s="9" t="n">
        <f aca="true">IF(ROW(E505) - 1 &gt;= $J$1,IF(OFFSET(I505, -1, 0) = "", I505, ((E505 - J504) * $I$4) + J504), "")</f>
        <v>0</v>
      </c>
      <c r="K505" s="9" t="n">
        <f aca="true">IF(ROW(E505) - 1 &gt;= $K$1,IF(OFFSET(J505, -1, 0) = "", J505, ((E505 - K504) * $I$6) + K504), "")</f>
        <v>0</v>
      </c>
      <c r="L505" s="6" t="str">
        <f aca="false">IF(K505&lt;&gt;"", J505-K505, "")</f>
        <v/>
      </c>
      <c r="N505" s="7" t="str">
        <f aca="true">IF(ROW(L505) - 1 &gt;= $N$1,IF(OFFSET(N505, -1, 0) = "", N505, ((L505 - N504) * $M$5) + N504), "")</f>
        <v/>
      </c>
      <c r="O505" s="7" t="str">
        <f aca="false">IF(N505&lt;&gt;"", L505 - N505, "")</f>
        <v/>
      </c>
    </row>
    <row collapsed="false" customFormat="false" customHeight="true" hidden="false" ht="14.4" outlineLevel="0" r="506">
      <c r="A506" s="8" t="n">
        <v>37293</v>
      </c>
      <c r="B506" s="4" t="n">
        <v>25.6</v>
      </c>
      <c r="C506" s="4" t="n">
        <v>25.98</v>
      </c>
      <c r="D506" s="4" t="n">
        <v>24.15</v>
      </c>
      <c r="E506" s="4" t="n">
        <v>24.67</v>
      </c>
      <c r="F506" s="4" t="n">
        <v>21342000</v>
      </c>
      <c r="G506" s="4" t="n">
        <v>12.28</v>
      </c>
      <c r="J506" s="9" t="n">
        <f aca="true">IF(ROW(E506) - 1 &gt;= $J$1,IF(OFFSET(I506, -1, 0) = "", I506, ((E506 - J505) * $I$4) + J505), "")</f>
        <v>0</v>
      </c>
      <c r="K506" s="9" t="n">
        <f aca="true">IF(ROW(E506) - 1 &gt;= $K$1,IF(OFFSET(J506, -1, 0) = "", J506, ((E506 - K505) * $I$6) + K505), "")</f>
        <v>0</v>
      </c>
      <c r="L506" s="6" t="str">
        <f aca="false">IF(K506&lt;&gt;"", J506-K506, "")</f>
        <v/>
      </c>
      <c r="N506" s="7" t="str">
        <f aca="true">IF(ROW(L506) - 1 &gt;= $N$1,IF(OFFSET(N506, -1, 0) = "", N506, ((L506 - N505) * $M$5) + N505), "")</f>
        <v/>
      </c>
      <c r="O506" s="7" t="str">
        <f aca="false">IF(N506&lt;&gt;"", L506 - N506, "")</f>
        <v/>
      </c>
    </row>
    <row collapsed="false" customFormat="false" customHeight="true" hidden="false" ht="14.4" outlineLevel="0" r="507">
      <c r="A507" s="8" t="n">
        <v>37294</v>
      </c>
      <c r="B507" s="4" t="n">
        <v>24.65</v>
      </c>
      <c r="C507" s="4" t="n">
        <v>25.29</v>
      </c>
      <c r="D507" s="4" t="n">
        <v>24.08</v>
      </c>
      <c r="E507" s="4" t="n">
        <v>24.3</v>
      </c>
      <c r="F507" s="4" t="n">
        <v>12422600</v>
      </c>
      <c r="G507" s="4" t="n">
        <v>12.1</v>
      </c>
      <c r="J507" s="9" t="n">
        <f aca="true">IF(ROW(E507) - 1 &gt;= $J$1,IF(OFFSET(I507, -1, 0) = "", I507, ((E507 - J506) * $I$4) + J506), "")</f>
        <v>0</v>
      </c>
      <c r="K507" s="9" t="n">
        <f aca="true">IF(ROW(E507) - 1 &gt;= $K$1,IF(OFFSET(J507, -1, 0) = "", J507, ((E507 - K506) * $I$6) + K506), "")</f>
        <v>0</v>
      </c>
      <c r="L507" s="6" t="str">
        <f aca="false">IF(K507&lt;&gt;"", J507-K507, "")</f>
        <v/>
      </c>
      <c r="N507" s="7" t="str">
        <f aca="true">IF(ROW(L507) - 1 &gt;= $N$1,IF(OFFSET(N507, -1, 0) = "", N507, ((L507 - N506) * $M$5) + N506), "")</f>
        <v/>
      </c>
      <c r="O507" s="7" t="str">
        <f aca="false">IF(N507&lt;&gt;"", L507 - N507, "")</f>
        <v/>
      </c>
    </row>
    <row collapsed="false" customFormat="false" customHeight="true" hidden="false" ht="14.4" outlineLevel="0" r="508">
      <c r="A508" s="8" t="n">
        <v>37295</v>
      </c>
      <c r="B508" s="4" t="n">
        <v>24.4</v>
      </c>
      <c r="C508" s="4" t="n">
        <v>24.64</v>
      </c>
      <c r="D508" s="4" t="n">
        <v>23.37</v>
      </c>
      <c r="E508" s="4" t="n">
        <v>24.03</v>
      </c>
      <c r="F508" s="4" t="n">
        <v>12690400</v>
      </c>
      <c r="G508" s="4" t="n">
        <v>11.96</v>
      </c>
      <c r="J508" s="9" t="n">
        <f aca="true">IF(ROW(E508) - 1 &gt;= $J$1,IF(OFFSET(I508, -1, 0) = "", I508, ((E508 - J507) * $I$4) + J507), "")</f>
        <v>0</v>
      </c>
      <c r="K508" s="9" t="n">
        <f aca="true">IF(ROW(E508) - 1 &gt;= $K$1,IF(OFFSET(J508, -1, 0) = "", J508, ((E508 - K507) * $I$6) + K507), "")</f>
        <v>0</v>
      </c>
      <c r="L508" s="6" t="str">
        <f aca="false">IF(K508&lt;&gt;"", J508-K508, "")</f>
        <v/>
      </c>
      <c r="N508" s="7" t="str">
        <f aca="true">IF(ROW(L508) - 1 &gt;= $N$1,IF(OFFSET(N508, -1, 0) = "", N508, ((L508 - N507) * $M$5) + N507), "")</f>
        <v/>
      </c>
      <c r="O508" s="7" t="str">
        <f aca="false">IF(N508&lt;&gt;"", L508 - N508, "")</f>
        <v/>
      </c>
    </row>
    <row collapsed="false" customFormat="false" customHeight="true" hidden="false" ht="14.4" outlineLevel="0" r="509">
      <c r="A509" s="8" t="n">
        <v>37298</v>
      </c>
      <c r="B509" s="4" t="n">
        <v>23.93</v>
      </c>
      <c r="C509" s="4" t="n">
        <v>25</v>
      </c>
      <c r="D509" s="4" t="n">
        <v>23.74</v>
      </c>
      <c r="E509" s="4" t="n">
        <v>24.98</v>
      </c>
      <c r="F509" s="4" t="n">
        <v>14235800</v>
      </c>
      <c r="G509" s="4" t="n">
        <v>12.44</v>
      </c>
      <c r="J509" s="9" t="n">
        <f aca="true">IF(ROW(E509) - 1 &gt;= $J$1,IF(OFFSET(I509, -1, 0) = "", I509, ((E509 - J508) * $I$4) + J508), "")</f>
        <v>0</v>
      </c>
      <c r="K509" s="9" t="n">
        <f aca="true">IF(ROW(E509) - 1 &gt;= $K$1,IF(OFFSET(J509, -1, 0) = "", J509, ((E509 - K508) * $I$6) + K508), "")</f>
        <v>0</v>
      </c>
      <c r="L509" s="6" t="str">
        <f aca="false">IF(K509&lt;&gt;"", J509-K509, "")</f>
        <v/>
      </c>
      <c r="N509" s="7" t="str">
        <f aca="true">IF(ROW(L509) - 1 &gt;= $N$1,IF(OFFSET(N509, -1, 0) = "", N509, ((L509 - N508) * $M$5) + N508), "")</f>
        <v/>
      </c>
      <c r="O509" s="7" t="str">
        <f aca="false">IF(N509&lt;&gt;"", L509 - N509, "")</f>
        <v/>
      </c>
    </row>
    <row collapsed="false" customFormat="false" customHeight="true" hidden="false" ht="14.4" outlineLevel="0" r="510">
      <c r="A510" s="8" t="n">
        <v>37299</v>
      </c>
      <c r="B510" s="4" t="n">
        <v>24.66</v>
      </c>
      <c r="C510" s="4" t="n">
        <v>25.04</v>
      </c>
      <c r="D510" s="4" t="n">
        <v>24.45</v>
      </c>
      <c r="E510" s="4" t="n">
        <v>24.71</v>
      </c>
      <c r="F510" s="4" t="n">
        <v>8010000</v>
      </c>
      <c r="G510" s="4" t="n">
        <v>12.3</v>
      </c>
      <c r="J510" s="9" t="n">
        <f aca="true">IF(ROW(E510) - 1 &gt;= $J$1,IF(OFFSET(I510, -1, 0) = "", I510, ((E510 - J509) * $I$4) + J509), "")</f>
        <v>0</v>
      </c>
      <c r="K510" s="9" t="n">
        <f aca="true">IF(ROW(E510) - 1 &gt;= $K$1,IF(OFFSET(J510, -1, 0) = "", J510, ((E510 - K509) * $I$6) + K509), "")</f>
        <v>0</v>
      </c>
      <c r="L510" s="6" t="str">
        <f aca="false">IF(K510&lt;&gt;"", J510-K510, "")</f>
        <v/>
      </c>
      <c r="N510" s="7" t="str">
        <f aca="true">IF(ROW(L510) - 1 &gt;= $N$1,IF(OFFSET(N510, -1, 0) = "", N510, ((L510 - N509) * $M$5) + N509), "")</f>
        <v/>
      </c>
      <c r="O510" s="7" t="str">
        <f aca="false">IF(N510&lt;&gt;"", L510 - N510, "")</f>
        <v/>
      </c>
    </row>
    <row collapsed="false" customFormat="false" customHeight="true" hidden="false" ht="14.4" outlineLevel="0" r="511">
      <c r="A511" s="8" t="n">
        <v>37300</v>
      </c>
      <c r="B511" s="4" t="n">
        <v>24.73</v>
      </c>
      <c r="C511" s="4" t="n">
        <v>25.24</v>
      </c>
      <c r="D511" s="4" t="n">
        <v>24.65</v>
      </c>
      <c r="E511" s="4" t="n">
        <v>25.01</v>
      </c>
      <c r="F511" s="4" t="n">
        <v>11174000</v>
      </c>
      <c r="G511" s="4" t="n">
        <v>12.45</v>
      </c>
      <c r="J511" s="9" t="n">
        <f aca="true">IF(ROW(E511) - 1 &gt;= $J$1,IF(OFFSET(I511, -1, 0) = "", I511, ((E511 - J510) * $I$4) + J510), "")</f>
        <v>0</v>
      </c>
      <c r="K511" s="9" t="n">
        <f aca="true">IF(ROW(E511) - 1 &gt;= $K$1,IF(OFFSET(J511, -1, 0) = "", J511, ((E511 - K510) * $I$6) + K510), "")</f>
        <v>0</v>
      </c>
      <c r="L511" s="6" t="str">
        <f aca="false">IF(K511&lt;&gt;"", J511-K511, "")</f>
        <v/>
      </c>
      <c r="N511" s="7" t="str">
        <f aca="true">IF(ROW(L511) - 1 &gt;= $N$1,IF(OFFSET(N511, -1, 0) = "", N511, ((L511 - N510) * $M$5) + N510), "")</f>
        <v/>
      </c>
      <c r="O511" s="7" t="str">
        <f aca="false">IF(N511&lt;&gt;"", L511 - N511, "")</f>
        <v/>
      </c>
    </row>
    <row collapsed="false" customFormat="false" customHeight="true" hidden="false" ht="14.4" outlineLevel="0" r="512">
      <c r="A512" s="8" t="n">
        <v>37301</v>
      </c>
      <c r="B512" s="4" t="n">
        <v>25.05</v>
      </c>
      <c r="C512" s="4" t="n">
        <v>25.23</v>
      </c>
      <c r="D512" s="4" t="n">
        <v>24.38</v>
      </c>
      <c r="E512" s="4" t="n">
        <v>24.6</v>
      </c>
      <c r="F512" s="4" t="n">
        <v>9291800</v>
      </c>
      <c r="G512" s="4" t="n">
        <v>12.25</v>
      </c>
      <c r="J512" s="9" t="n">
        <f aca="true">IF(ROW(E512) - 1 &gt;= $J$1,IF(OFFSET(I512, -1, 0) = "", I512, ((E512 - J511) * $I$4) + J511), "")</f>
        <v>0</v>
      </c>
      <c r="K512" s="9" t="n">
        <f aca="true">IF(ROW(E512) - 1 &gt;= $K$1,IF(OFFSET(J512, -1, 0) = "", J512, ((E512 - K511) * $I$6) + K511), "")</f>
        <v>0</v>
      </c>
      <c r="L512" s="6" t="str">
        <f aca="false">IF(K512&lt;&gt;"", J512-K512, "")</f>
        <v/>
      </c>
      <c r="N512" s="7" t="str">
        <f aca="true">IF(ROW(L512) - 1 &gt;= $N$1,IF(OFFSET(N512, -1, 0) = "", N512, ((L512 - N511) * $M$5) + N511), "")</f>
        <v/>
      </c>
      <c r="O512" s="7" t="str">
        <f aca="false">IF(N512&lt;&gt;"", L512 - N512, "")</f>
        <v/>
      </c>
    </row>
    <row collapsed="false" customFormat="false" customHeight="true" hidden="false" ht="14.4" outlineLevel="0" r="513">
      <c r="A513" s="8" t="n">
        <v>37302</v>
      </c>
      <c r="B513" s="4" t="n">
        <v>24.53</v>
      </c>
      <c r="C513" s="4" t="n">
        <v>24.98</v>
      </c>
      <c r="D513" s="4" t="n">
        <v>23.85</v>
      </c>
      <c r="E513" s="4" t="n">
        <v>23.9</v>
      </c>
      <c r="F513" s="4" t="n">
        <v>9292400</v>
      </c>
      <c r="G513" s="4" t="n">
        <v>11.9</v>
      </c>
      <c r="J513" s="9" t="n">
        <f aca="true">IF(ROW(E513) - 1 &gt;= $J$1,IF(OFFSET(I513, -1, 0) = "", I513, ((E513 - J512) * $I$4) + J512), "")</f>
        <v>0</v>
      </c>
      <c r="K513" s="9" t="n">
        <f aca="true">IF(ROW(E513) - 1 &gt;= $K$1,IF(OFFSET(J513, -1, 0) = "", J513, ((E513 - K512) * $I$6) + K512), "")</f>
        <v>0</v>
      </c>
      <c r="L513" s="6" t="str">
        <f aca="false">IF(K513&lt;&gt;"", J513-K513, "")</f>
        <v/>
      </c>
      <c r="N513" s="7" t="str">
        <f aca="true">IF(ROW(L513) - 1 &gt;= $N$1,IF(OFFSET(N513, -1, 0) = "", N513, ((L513 - N512) * $M$5) + N512), "")</f>
        <v/>
      </c>
      <c r="O513" s="7" t="str">
        <f aca="false">IF(N513&lt;&gt;"", L513 - N513, "")</f>
        <v/>
      </c>
    </row>
    <row collapsed="false" customFormat="false" customHeight="true" hidden="false" ht="14.4" outlineLevel="0" r="514">
      <c r="A514" s="8" t="n">
        <v>37306</v>
      </c>
      <c r="B514" s="4" t="n">
        <v>23.76</v>
      </c>
      <c r="C514" s="4" t="n">
        <v>23.87</v>
      </c>
      <c r="D514" s="4" t="n">
        <v>22.48</v>
      </c>
      <c r="E514" s="4" t="n">
        <v>22.62</v>
      </c>
      <c r="F514" s="4" t="n">
        <v>13937800</v>
      </c>
      <c r="G514" s="4" t="n">
        <v>11.26</v>
      </c>
      <c r="J514" s="9" t="n">
        <f aca="true">IF(ROW(E514) - 1 &gt;= $J$1,IF(OFFSET(I514, -1, 0) = "", I514, ((E514 - J513) * $I$4) + J513), "")</f>
        <v>0</v>
      </c>
      <c r="K514" s="9" t="n">
        <f aca="true">IF(ROW(E514) - 1 &gt;= $K$1,IF(OFFSET(J514, -1, 0) = "", J514, ((E514 - K513) * $I$6) + K513), "")</f>
        <v>0</v>
      </c>
      <c r="L514" s="6" t="str">
        <f aca="false">IF(K514&lt;&gt;"", J514-K514, "")</f>
        <v/>
      </c>
      <c r="N514" s="7" t="str">
        <f aca="true">IF(ROW(L514) - 1 &gt;= $N$1,IF(OFFSET(N514, -1, 0) = "", N514, ((L514 - N513) * $M$5) + N513), "")</f>
        <v/>
      </c>
      <c r="O514" s="7" t="str">
        <f aca="false">IF(N514&lt;&gt;"", L514 - N514, "")</f>
        <v/>
      </c>
    </row>
    <row collapsed="false" customFormat="false" customHeight="true" hidden="false" ht="14.4" outlineLevel="0" r="515">
      <c r="A515" s="8" t="n">
        <v>37307</v>
      </c>
      <c r="B515" s="4" t="n">
        <v>22.77</v>
      </c>
      <c r="C515" s="4" t="n">
        <v>23.2</v>
      </c>
      <c r="D515" s="4" t="n">
        <v>22.35</v>
      </c>
      <c r="E515" s="4" t="n">
        <v>23.13</v>
      </c>
      <c r="F515" s="4" t="n">
        <v>10194400</v>
      </c>
      <c r="G515" s="4" t="n">
        <v>11.52</v>
      </c>
      <c r="J515" s="9" t="n">
        <f aca="true">IF(ROW(E515) - 1 &gt;= $J$1,IF(OFFSET(I515, -1, 0) = "", I515, ((E515 - J514) * $I$4) + J514), "")</f>
        <v>0</v>
      </c>
      <c r="K515" s="9" t="n">
        <f aca="true">IF(ROW(E515) - 1 &gt;= $K$1,IF(OFFSET(J515, -1, 0) = "", J515, ((E515 - K514) * $I$6) + K514), "")</f>
        <v>0</v>
      </c>
      <c r="L515" s="6" t="str">
        <f aca="false">IF(K515&lt;&gt;"", J515-K515, "")</f>
        <v/>
      </c>
      <c r="N515" s="7" t="str">
        <f aca="true">IF(ROW(L515) - 1 &gt;= $N$1,IF(OFFSET(N515, -1, 0) = "", N515, ((L515 - N514) * $M$5) + N514), "")</f>
        <v/>
      </c>
      <c r="O515" s="7" t="str">
        <f aca="false">IF(N515&lt;&gt;"", L515 - N515, "")</f>
        <v/>
      </c>
    </row>
    <row collapsed="false" customFormat="false" customHeight="true" hidden="false" ht="14.4" outlineLevel="0" r="516">
      <c r="A516" s="8" t="n">
        <v>37308</v>
      </c>
      <c r="B516" s="4" t="n">
        <v>22.92</v>
      </c>
      <c r="C516" s="4" t="n">
        <v>23</v>
      </c>
      <c r="D516" s="4" t="n">
        <v>21.45</v>
      </c>
      <c r="E516" s="4" t="n">
        <v>21.5</v>
      </c>
      <c r="F516" s="4" t="n">
        <v>15955400</v>
      </c>
      <c r="G516" s="4" t="n">
        <v>10.7</v>
      </c>
      <c r="J516" s="9" t="n">
        <f aca="true">IF(ROW(E516) - 1 &gt;= $J$1,IF(OFFSET(I516, -1, 0) = "", I516, ((E516 - J515) * $I$4) + J515), "")</f>
        <v>0</v>
      </c>
      <c r="K516" s="9" t="n">
        <f aca="true">IF(ROW(E516) - 1 &gt;= $K$1,IF(OFFSET(J516, -1, 0) = "", J516, ((E516 - K515) * $I$6) + K515), "")</f>
        <v>0</v>
      </c>
      <c r="L516" s="6" t="str">
        <f aca="false">IF(K516&lt;&gt;"", J516-K516, "")</f>
        <v/>
      </c>
      <c r="N516" s="7" t="str">
        <f aca="true">IF(ROW(L516) - 1 &gt;= $N$1,IF(OFFSET(N516, -1, 0) = "", N516, ((L516 - N515) * $M$5) + N515), "")</f>
        <v/>
      </c>
      <c r="O516" s="7" t="str">
        <f aca="false">IF(N516&lt;&gt;"", L516 - N516, "")</f>
        <v/>
      </c>
    </row>
    <row collapsed="false" customFormat="false" customHeight="true" hidden="false" ht="14.4" outlineLevel="0" r="517">
      <c r="A517" s="8" t="n">
        <v>37309</v>
      </c>
      <c r="B517" s="4" t="n">
        <v>21.66</v>
      </c>
      <c r="C517" s="4" t="n">
        <v>22.95</v>
      </c>
      <c r="D517" s="4" t="n">
        <v>21.5</v>
      </c>
      <c r="E517" s="4" t="n">
        <v>22.74</v>
      </c>
      <c r="F517" s="4" t="n">
        <v>14517000</v>
      </c>
      <c r="G517" s="4" t="n">
        <v>11.32</v>
      </c>
      <c r="J517" s="9" t="n">
        <f aca="true">IF(ROW(E517) - 1 &gt;= $J$1,IF(OFFSET(I517, -1, 0) = "", I517, ((E517 - J516) * $I$4) + J516), "")</f>
        <v>0</v>
      </c>
      <c r="K517" s="9" t="n">
        <f aca="true">IF(ROW(E517) - 1 &gt;= $K$1,IF(OFFSET(J517, -1, 0) = "", J517, ((E517 - K516) * $I$6) + K516), "")</f>
        <v>0</v>
      </c>
      <c r="L517" s="6" t="str">
        <f aca="false">IF(K517&lt;&gt;"", J517-K517, "")</f>
        <v/>
      </c>
      <c r="N517" s="7" t="str">
        <f aca="true">IF(ROW(L517) - 1 &gt;= $N$1,IF(OFFSET(N517, -1, 0) = "", N517, ((L517 - N516) * $M$5) + N516), "")</f>
        <v/>
      </c>
      <c r="O517" s="7" t="str">
        <f aca="false">IF(N517&lt;&gt;"", L517 - N517, "")</f>
        <v/>
      </c>
    </row>
    <row collapsed="false" customFormat="false" customHeight="true" hidden="false" ht="14.4" outlineLevel="0" r="518">
      <c r="A518" s="8" t="n">
        <v>37312</v>
      </c>
      <c r="B518" s="4" t="n">
        <v>22.85</v>
      </c>
      <c r="C518" s="4" t="n">
        <v>24.72</v>
      </c>
      <c r="D518" s="4" t="n">
        <v>22.36</v>
      </c>
      <c r="E518" s="4" t="n">
        <v>23.81</v>
      </c>
      <c r="F518" s="4" t="n">
        <v>15244600</v>
      </c>
      <c r="G518" s="4" t="n">
        <v>11.85</v>
      </c>
      <c r="J518" s="9" t="n">
        <f aca="true">IF(ROW(E518) - 1 &gt;= $J$1,IF(OFFSET(I518, -1, 0) = "", I518, ((E518 - J517) * $I$4) + J517), "")</f>
        <v>0</v>
      </c>
      <c r="K518" s="9" t="n">
        <f aca="true">IF(ROW(E518) - 1 &gt;= $K$1,IF(OFFSET(J518, -1, 0) = "", J518, ((E518 - K517) * $I$6) + K517), "")</f>
        <v>0</v>
      </c>
      <c r="L518" s="6" t="str">
        <f aca="false">IF(K518&lt;&gt;"", J518-K518, "")</f>
        <v/>
      </c>
      <c r="N518" s="7" t="str">
        <f aca="true">IF(ROW(L518) - 1 &gt;= $N$1,IF(OFFSET(N518, -1, 0) = "", N518, ((L518 - N517) * $M$5) + N517), "")</f>
        <v/>
      </c>
      <c r="O518" s="7" t="str">
        <f aca="false">IF(N518&lt;&gt;"", L518 - N518, "")</f>
        <v/>
      </c>
    </row>
    <row collapsed="false" customFormat="false" customHeight="true" hidden="false" ht="14.4" outlineLevel="0" r="519">
      <c r="A519" s="8" t="n">
        <v>37313</v>
      </c>
      <c r="B519" s="4" t="n">
        <v>23.91</v>
      </c>
      <c r="C519" s="4" t="n">
        <v>24.37</v>
      </c>
      <c r="D519" s="4" t="n">
        <v>23.25</v>
      </c>
      <c r="E519" s="4" t="n">
        <v>23.67</v>
      </c>
      <c r="F519" s="4" t="n">
        <v>9290400</v>
      </c>
      <c r="G519" s="4" t="n">
        <v>11.78</v>
      </c>
      <c r="J519" s="9" t="n">
        <f aca="true">IF(ROW(E519) - 1 &gt;= $J$1,IF(OFFSET(I519, -1, 0) = "", I519, ((E519 - J518) * $I$4) + J518), "")</f>
        <v>0</v>
      </c>
      <c r="K519" s="9" t="n">
        <f aca="true">IF(ROW(E519) - 1 &gt;= $K$1,IF(OFFSET(J519, -1, 0) = "", J519, ((E519 - K518) * $I$6) + K518), "")</f>
        <v>0</v>
      </c>
      <c r="L519" s="6" t="str">
        <f aca="false">IF(K519&lt;&gt;"", J519-K519, "")</f>
        <v/>
      </c>
      <c r="N519" s="7" t="str">
        <f aca="true">IF(ROW(L519) - 1 &gt;= $N$1,IF(OFFSET(N519, -1, 0) = "", N519, ((L519 - N518) * $M$5) + N518), "")</f>
        <v/>
      </c>
      <c r="O519" s="7" t="str">
        <f aca="false">IF(N519&lt;&gt;"", L519 - N519, "")</f>
        <v/>
      </c>
    </row>
    <row collapsed="false" customFormat="false" customHeight="true" hidden="false" ht="14.4" outlineLevel="0" r="520">
      <c r="A520" s="8" t="n">
        <v>37314</v>
      </c>
      <c r="B520" s="4" t="n">
        <v>23.94</v>
      </c>
      <c r="C520" s="4" t="n">
        <v>24.25</v>
      </c>
      <c r="D520" s="4" t="n">
        <v>20.94</v>
      </c>
      <c r="E520" s="4" t="n">
        <v>21.96</v>
      </c>
      <c r="F520" s="4" t="n">
        <v>36791400</v>
      </c>
      <c r="G520" s="4" t="n">
        <v>10.93</v>
      </c>
      <c r="J520" s="9" t="n">
        <f aca="true">IF(ROW(E520) - 1 &gt;= $J$1,IF(OFFSET(I520, -1, 0) = "", I520, ((E520 - J519) * $I$4) + J519), "")</f>
        <v>0</v>
      </c>
      <c r="K520" s="9" t="n">
        <f aca="true">IF(ROW(E520) - 1 &gt;= $K$1,IF(OFFSET(J520, -1, 0) = "", J520, ((E520 - K519) * $I$6) + K519), "")</f>
        <v>0</v>
      </c>
      <c r="L520" s="6" t="str">
        <f aca="false">IF(K520&lt;&gt;"", J520-K520, "")</f>
        <v/>
      </c>
      <c r="N520" s="7" t="str">
        <f aca="true">IF(ROW(L520) - 1 &gt;= $N$1,IF(OFFSET(N520, -1, 0) = "", N520, ((L520 - N519) * $M$5) + N519), "")</f>
        <v/>
      </c>
      <c r="O520" s="7" t="str">
        <f aca="false">IF(N520&lt;&gt;"", L520 - N520, "")</f>
        <v/>
      </c>
    </row>
    <row collapsed="false" customFormat="false" customHeight="true" hidden="false" ht="14.4" outlineLevel="0" r="521">
      <c r="A521" s="8" t="n">
        <v>37315</v>
      </c>
      <c r="B521" s="4" t="n">
        <v>22.15</v>
      </c>
      <c r="C521" s="4" t="n">
        <v>22.59</v>
      </c>
      <c r="D521" s="4" t="n">
        <v>21.35</v>
      </c>
      <c r="E521" s="4" t="n">
        <v>21.7</v>
      </c>
      <c r="F521" s="4" t="n">
        <v>16319200</v>
      </c>
      <c r="G521" s="4" t="n">
        <v>10.8</v>
      </c>
      <c r="J521" s="9" t="n">
        <f aca="true">IF(ROW(E521) - 1 &gt;= $J$1,IF(OFFSET(I521, -1, 0) = "", I521, ((E521 - J520) * $I$4) + J520), "")</f>
        <v>0</v>
      </c>
      <c r="K521" s="9" t="n">
        <f aca="true">IF(ROW(E521) - 1 &gt;= $K$1,IF(OFFSET(J521, -1, 0) = "", J521, ((E521 - K520) * $I$6) + K520), "")</f>
        <v>0</v>
      </c>
      <c r="L521" s="6" t="str">
        <f aca="false">IF(K521&lt;&gt;"", J521-K521, "")</f>
        <v/>
      </c>
      <c r="N521" s="7" t="str">
        <f aca="true">IF(ROW(L521) - 1 &gt;= $N$1,IF(OFFSET(N521, -1, 0) = "", N521, ((L521 - N520) * $M$5) + N520), "")</f>
        <v/>
      </c>
      <c r="O521" s="7" t="str">
        <f aca="false">IF(N521&lt;&gt;"", L521 - N521, "")</f>
        <v/>
      </c>
    </row>
    <row collapsed="false" customFormat="false" customHeight="true" hidden="false" ht="14.4" outlineLevel="0" r="522">
      <c r="A522" s="8" t="n">
        <v>37316</v>
      </c>
      <c r="B522" s="4" t="n">
        <v>21.93</v>
      </c>
      <c r="C522" s="4" t="n">
        <v>23.5</v>
      </c>
      <c r="D522" s="4" t="n">
        <v>21.82</v>
      </c>
      <c r="E522" s="4" t="n">
        <v>23.45</v>
      </c>
      <c r="F522" s="4" t="n">
        <v>12464000</v>
      </c>
      <c r="G522" s="4" t="n">
        <v>11.67</v>
      </c>
      <c r="J522" s="9" t="n">
        <f aca="true">IF(ROW(E522) - 1 &gt;= $J$1,IF(OFFSET(I522, -1, 0) = "", I522, ((E522 - J521) * $I$4) + J521), "")</f>
        <v>0</v>
      </c>
      <c r="K522" s="9" t="n">
        <f aca="true">IF(ROW(E522) - 1 &gt;= $K$1,IF(OFFSET(J522, -1, 0) = "", J522, ((E522 - K521) * $I$6) + K521), "")</f>
        <v>0</v>
      </c>
      <c r="L522" s="6" t="str">
        <f aca="false">IF(K522&lt;&gt;"", J522-K522, "")</f>
        <v/>
      </c>
      <c r="N522" s="7" t="str">
        <f aca="true">IF(ROW(L522) - 1 &gt;= $N$1,IF(OFFSET(N522, -1, 0) = "", N522, ((L522 - N521) * $M$5) + N521), "")</f>
        <v/>
      </c>
      <c r="O522" s="7" t="str">
        <f aca="false">IF(N522&lt;&gt;"", L522 - N522, "")</f>
        <v/>
      </c>
    </row>
    <row collapsed="false" customFormat="false" customHeight="true" hidden="false" ht="14.4" outlineLevel="0" r="523">
      <c r="A523" s="8" t="n">
        <v>37319</v>
      </c>
      <c r="B523" s="4" t="n">
        <v>23.26</v>
      </c>
      <c r="C523" s="4" t="n">
        <v>24.58</v>
      </c>
      <c r="D523" s="4" t="n">
        <v>22.76</v>
      </c>
      <c r="E523" s="4" t="n">
        <v>24.29</v>
      </c>
      <c r="F523" s="4" t="n">
        <v>12437800</v>
      </c>
      <c r="G523" s="4" t="n">
        <v>12.09</v>
      </c>
      <c r="J523" s="9" t="n">
        <f aca="true">IF(ROW(E523) - 1 &gt;= $J$1,IF(OFFSET(I523, -1, 0) = "", I523, ((E523 - J522) * $I$4) + J522), "")</f>
        <v>0</v>
      </c>
      <c r="K523" s="9" t="n">
        <f aca="true">IF(ROW(E523) - 1 &gt;= $K$1,IF(OFFSET(J523, -1, 0) = "", J523, ((E523 - K522) * $I$6) + K522), "")</f>
        <v>0</v>
      </c>
      <c r="L523" s="6" t="str">
        <f aca="false">IF(K523&lt;&gt;"", J523-K523, "")</f>
        <v/>
      </c>
      <c r="N523" s="7" t="str">
        <f aca="true">IF(ROW(L523) - 1 &gt;= $N$1,IF(OFFSET(N523, -1, 0) = "", N523, ((L523 - N522) * $M$5) + N522), "")</f>
        <v/>
      </c>
      <c r="O523" s="7" t="str">
        <f aca="false">IF(N523&lt;&gt;"", L523 - N523, "")</f>
        <v/>
      </c>
    </row>
    <row collapsed="false" customFormat="false" customHeight="true" hidden="false" ht="14.4" outlineLevel="0" r="524">
      <c r="A524" s="8" t="n">
        <v>37320</v>
      </c>
      <c r="B524" s="4" t="n">
        <v>24.15</v>
      </c>
      <c r="C524" s="4" t="n">
        <v>24.43</v>
      </c>
      <c r="D524" s="4" t="n">
        <v>23.4</v>
      </c>
      <c r="E524" s="4" t="n">
        <v>23.53</v>
      </c>
      <c r="F524" s="4" t="n">
        <v>9810800</v>
      </c>
      <c r="G524" s="4" t="n">
        <v>11.71</v>
      </c>
      <c r="J524" s="9" t="n">
        <f aca="true">IF(ROW(E524) - 1 &gt;= $J$1,IF(OFFSET(I524, -1, 0) = "", I524, ((E524 - J523) * $I$4) + J523), "")</f>
        <v>0</v>
      </c>
      <c r="K524" s="9" t="n">
        <f aca="true">IF(ROW(E524) - 1 &gt;= $K$1,IF(OFFSET(J524, -1, 0) = "", J524, ((E524 - K523) * $I$6) + K523), "")</f>
        <v>0</v>
      </c>
      <c r="L524" s="6" t="str">
        <f aca="false">IF(K524&lt;&gt;"", J524-K524, "")</f>
        <v/>
      </c>
      <c r="N524" s="7" t="str">
        <f aca="true">IF(ROW(L524) - 1 &gt;= $N$1,IF(OFFSET(N524, -1, 0) = "", N524, ((L524 - N523) * $M$5) + N523), "")</f>
        <v/>
      </c>
      <c r="O524" s="7" t="str">
        <f aca="false">IF(N524&lt;&gt;"", L524 - N524, "")</f>
        <v/>
      </c>
    </row>
    <row collapsed="false" customFormat="false" customHeight="true" hidden="false" ht="14.4" outlineLevel="0" r="525">
      <c r="A525" s="8" t="n">
        <v>37321</v>
      </c>
      <c r="B525" s="4" t="n">
        <v>23.48</v>
      </c>
      <c r="C525" s="4" t="n">
        <v>24.34</v>
      </c>
      <c r="D525" s="4" t="n">
        <v>22.93</v>
      </c>
      <c r="E525" s="4" t="n">
        <v>24.07</v>
      </c>
      <c r="F525" s="4" t="n">
        <v>8078800</v>
      </c>
      <c r="G525" s="4" t="n">
        <v>11.98</v>
      </c>
      <c r="J525" s="9" t="n">
        <f aca="true">IF(ROW(E525) - 1 &gt;= $J$1,IF(OFFSET(I525, -1, 0) = "", I525, ((E525 - J524) * $I$4) + J524), "")</f>
        <v>0</v>
      </c>
      <c r="K525" s="9" t="n">
        <f aca="true">IF(ROW(E525) - 1 &gt;= $K$1,IF(OFFSET(J525, -1, 0) = "", J525, ((E525 - K524) * $I$6) + K524), "")</f>
        <v>0</v>
      </c>
      <c r="L525" s="6" t="str">
        <f aca="false">IF(K525&lt;&gt;"", J525-K525, "")</f>
        <v/>
      </c>
      <c r="N525" s="7" t="str">
        <f aca="true">IF(ROW(L525) - 1 &gt;= $N$1,IF(OFFSET(N525, -1, 0) = "", N525, ((L525 - N524) * $M$5) + N524), "")</f>
        <v/>
      </c>
      <c r="O525" s="7" t="str">
        <f aca="false">IF(N525&lt;&gt;"", L525 - N525, "")</f>
        <v/>
      </c>
    </row>
    <row collapsed="false" customFormat="false" customHeight="true" hidden="false" ht="14.4" outlineLevel="0" r="526">
      <c r="A526" s="8" t="n">
        <v>37322</v>
      </c>
      <c r="B526" s="4" t="n">
        <v>24.06</v>
      </c>
      <c r="C526" s="4" t="n">
        <v>24.53</v>
      </c>
      <c r="D526" s="4" t="n">
        <v>23.61</v>
      </c>
      <c r="E526" s="4" t="n">
        <v>24.38</v>
      </c>
      <c r="F526" s="4" t="n">
        <v>9223200</v>
      </c>
      <c r="G526" s="4" t="n">
        <v>12.14</v>
      </c>
      <c r="J526" s="9" t="n">
        <f aca="true">IF(ROW(E526) - 1 &gt;= $J$1,IF(OFFSET(I526, -1, 0) = "", I526, ((E526 - J525) * $I$4) + J525), "")</f>
        <v>0</v>
      </c>
      <c r="K526" s="9" t="n">
        <f aca="true">IF(ROW(E526) - 1 &gt;= $K$1,IF(OFFSET(J526, -1, 0) = "", J526, ((E526 - K525) * $I$6) + K525), "")</f>
        <v>0</v>
      </c>
      <c r="L526" s="6" t="str">
        <f aca="false">IF(K526&lt;&gt;"", J526-K526, "")</f>
        <v/>
      </c>
      <c r="N526" s="7" t="str">
        <f aca="true">IF(ROW(L526) - 1 &gt;= $N$1,IF(OFFSET(N526, -1, 0) = "", N526, ((L526 - N525) * $M$5) + N525), "")</f>
        <v/>
      </c>
      <c r="O526" s="7" t="str">
        <f aca="false">IF(N526&lt;&gt;"", L526 - N526, "")</f>
        <v/>
      </c>
    </row>
    <row collapsed="false" customFormat="false" customHeight="true" hidden="false" ht="14.4" outlineLevel="0" r="527">
      <c r="A527" s="8" t="n">
        <v>37323</v>
      </c>
      <c r="B527" s="4" t="n">
        <v>24.74</v>
      </c>
      <c r="C527" s="4" t="n">
        <v>25.09</v>
      </c>
      <c r="D527" s="4" t="n">
        <v>24.3</v>
      </c>
      <c r="E527" s="4" t="n">
        <v>24.66</v>
      </c>
      <c r="F527" s="4" t="n">
        <v>9634800</v>
      </c>
      <c r="G527" s="4" t="n">
        <v>12.28</v>
      </c>
      <c r="J527" s="9" t="n">
        <f aca="true">IF(ROW(E527) - 1 &gt;= $J$1,IF(OFFSET(I527, -1, 0) = "", I527, ((E527 - J526) * $I$4) + J526), "")</f>
        <v>0</v>
      </c>
      <c r="K527" s="9" t="n">
        <f aca="true">IF(ROW(E527) - 1 &gt;= $K$1,IF(OFFSET(J527, -1, 0) = "", J527, ((E527 - K526) * $I$6) + K526), "")</f>
        <v>0</v>
      </c>
      <c r="L527" s="6" t="str">
        <f aca="false">IF(K527&lt;&gt;"", J527-K527, "")</f>
        <v/>
      </c>
      <c r="N527" s="7" t="str">
        <f aca="true">IF(ROW(L527) - 1 &gt;= $N$1,IF(OFFSET(N527, -1, 0) = "", N527, ((L527 - N526) * $M$5) + N526), "")</f>
        <v/>
      </c>
      <c r="O527" s="7" t="str">
        <f aca="false">IF(N527&lt;&gt;"", L527 - N527, "")</f>
        <v/>
      </c>
    </row>
    <row collapsed="false" customFormat="false" customHeight="true" hidden="false" ht="14.4" outlineLevel="0" r="528">
      <c r="A528" s="8" t="n">
        <v>37326</v>
      </c>
      <c r="B528" s="4" t="n">
        <v>24.6</v>
      </c>
      <c r="C528" s="4" t="n">
        <v>25.14</v>
      </c>
      <c r="D528" s="4" t="n">
        <v>24.1</v>
      </c>
      <c r="E528" s="4" t="n">
        <v>25.06</v>
      </c>
      <c r="F528" s="4" t="n">
        <v>9385200</v>
      </c>
      <c r="G528" s="4" t="n">
        <v>12.48</v>
      </c>
      <c r="J528" s="9" t="n">
        <f aca="true">IF(ROW(E528) - 1 &gt;= $J$1,IF(OFFSET(I528, -1, 0) = "", I528, ((E528 - J527) * $I$4) + J527), "")</f>
        <v>0</v>
      </c>
      <c r="K528" s="9" t="n">
        <f aca="true">IF(ROW(E528) - 1 &gt;= $K$1,IF(OFFSET(J528, -1, 0) = "", J528, ((E528 - K527) * $I$6) + K527), "")</f>
        <v>0</v>
      </c>
      <c r="L528" s="6" t="str">
        <f aca="false">IF(K528&lt;&gt;"", J528-K528, "")</f>
        <v/>
      </c>
      <c r="N528" s="7" t="str">
        <f aca="true">IF(ROW(L528) - 1 &gt;= $N$1,IF(OFFSET(N528, -1, 0) = "", N528, ((L528 - N527) * $M$5) + N527), "")</f>
        <v/>
      </c>
      <c r="O528" s="7" t="str">
        <f aca="false">IF(N528&lt;&gt;"", L528 - N528, "")</f>
        <v/>
      </c>
    </row>
    <row collapsed="false" customFormat="false" customHeight="true" hidden="false" ht="14.4" outlineLevel="0" r="529">
      <c r="A529" s="8" t="n">
        <v>37327</v>
      </c>
      <c r="B529" s="4" t="n">
        <v>24.51</v>
      </c>
      <c r="C529" s="4" t="n">
        <v>24.74</v>
      </c>
      <c r="D529" s="4" t="n">
        <v>24.1</v>
      </c>
      <c r="E529" s="4" t="n">
        <v>24.72</v>
      </c>
      <c r="F529" s="4" t="n">
        <v>9073400</v>
      </c>
      <c r="G529" s="4" t="n">
        <v>12.31</v>
      </c>
      <c r="J529" s="9" t="n">
        <f aca="true">IF(ROW(E529) - 1 &gt;= $J$1,IF(OFFSET(I529, -1, 0) = "", I529, ((E529 - J528) * $I$4) + J528), "")</f>
        <v>0</v>
      </c>
      <c r="K529" s="9" t="n">
        <f aca="true">IF(ROW(E529) - 1 &gt;= $K$1,IF(OFFSET(J529, -1, 0) = "", J529, ((E529 - K528) * $I$6) + K528), "")</f>
        <v>0</v>
      </c>
      <c r="L529" s="6" t="str">
        <f aca="false">IF(K529&lt;&gt;"", J529-K529, "")</f>
        <v/>
      </c>
      <c r="N529" s="7" t="str">
        <f aca="true">IF(ROW(L529) - 1 &gt;= $N$1,IF(OFFSET(N529, -1, 0) = "", N529, ((L529 - N528) * $M$5) + N528), "")</f>
        <v/>
      </c>
      <c r="O529" s="7" t="str">
        <f aca="false">IF(N529&lt;&gt;"", L529 - N529, "")</f>
        <v/>
      </c>
    </row>
    <row collapsed="false" customFormat="false" customHeight="true" hidden="false" ht="14.4" outlineLevel="0" r="530">
      <c r="A530" s="8" t="n">
        <v>37328</v>
      </c>
      <c r="B530" s="4" t="n">
        <v>24.37</v>
      </c>
      <c r="C530" s="4" t="n">
        <v>24.85</v>
      </c>
      <c r="D530" s="4" t="n">
        <v>24.15</v>
      </c>
      <c r="E530" s="4" t="n">
        <v>24.49</v>
      </c>
      <c r="F530" s="4" t="n">
        <v>7170200</v>
      </c>
      <c r="G530" s="4" t="n">
        <v>12.19</v>
      </c>
      <c r="J530" s="9" t="n">
        <f aca="true">IF(ROW(E530) - 1 &gt;= $J$1,IF(OFFSET(I530, -1, 0) = "", I530, ((E530 - J529) * $I$4) + J529), "")</f>
        <v>0</v>
      </c>
      <c r="K530" s="9" t="n">
        <f aca="true">IF(ROW(E530) - 1 &gt;= $K$1,IF(OFFSET(J530, -1, 0) = "", J530, ((E530 - K529) * $I$6) + K529), "")</f>
        <v>0</v>
      </c>
      <c r="L530" s="6" t="str">
        <f aca="false">IF(K530&lt;&gt;"", J530-K530, "")</f>
        <v/>
      </c>
      <c r="N530" s="7" t="str">
        <f aca="true">IF(ROW(L530) - 1 &gt;= $N$1,IF(OFFSET(N530, -1, 0) = "", N530, ((L530 - N529) * $M$5) + N529), "")</f>
        <v/>
      </c>
      <c r="O530" s="7" t="str">
        <f aca="false">IF(N530&lt;&gt;"", L530 - N530, "")</f>
        <v/>
      </c>
    </row>
    <row collapsed="false" customFormat="false" customHeight="true" hidden="false" ht="14.4" outlineLevel="0" r="531">
      <c r="A531" s="8" t="n">
        <v>37329</v>
      </c>
      <c r="B531" s="4" t="n">
        <v>24.3</v>
      </c>
      <c r="C531" s="4" t="n">
        <v>24.6</v>
      </c>
      <c r="D531" s="4" t="n">
        <v>23.87</v>
      </c>
      <c r="E531" s="4" t="n">
        <v>24.43</v>
      </c>
      <c r="F531" s="4" t="n">
        <v>7760600</v>
      </c>
      <c r="G531" s="4" t="n">
        <v>12.16</v>
      </c>
      <c r="J531" s="9" t="n">
        <f aca="true">IF(ROW(E531) - 1 &gt;= $J$1,IF(OFFSET(I531, -1, 0) = "", I531, ((E531 - J530) * $I$4) + J530), "")</f>
        <v>0</v>
      </c>
      <c r="K531" s="9" t="n">
        <f aca="true">IF(ROW(E531) - 1 &gt;= $K$1,IF(OFFSET(J531, -1, 0) = "", J531, ((E531 - K530) * $I$6) + K530), "")</f>
        <v>0</v>
      </c>
      <c r="L531" s="6" t="str">
        <f aca="false">IF(K531&lt;&gt;"", J531-K531, "")</f>
        <v/>
      </c>
      <c r="N531" s="7" t="str">
        <f aca="true">IF(ROW(L531) - 1 &gt;= $N$1,IF(OFFSET(N531, -1, 0) = "", N531, ((L531 - N530) * $M$5) + N530), "")</f>
        <v/>
      </c>
      <c r="O531" s="7" t="str">
        <f aca="false">IF(N531&lt;&gt;"", L531 - N531, "")</f>
        <v/>
      </c>
    </row>
    <row collapsed="false" customFormat="false" customHeight="true" hidden="false" ht="14.4" outlineLevel="0" r="532">
      <c r="A532" s="8" t="n">
        <v>37330</v>
      </c>
      <c r="B532" s="4" t="n">
        <v>24.46</v>
      </c>
      <c r="C532" s="4" t="n">
        <v>24.96</v>
      </c>
      <c r="D532" s="4" t="n">
        <v>24.25</v>
      </c>
      <c r="E532" s="4" t="n">
        <v>24.95</v>
      </c>
      <c r="F532" s="4" t="n">
        <v>8603600</v>
      </c>
      <c r="G532" s="4" t="n">
        <v>12.42</v>
      </c>
      <c r="J532" s="9" t="n">
        <f aca="true">IF(ROW(E532) - 1 &gt;= $J$1,IF(OFFSET(I532, -1, 0) = "", I532, ((E532 - J531) * $I$4) + J531), "")</f>
        <v>0</v>
      </c>
      <c r="K532" s="9" t="n">
        <f aca="true">IF(ROW(E532) - 1 &gt;= $K$1,IF(OFFSET(J532, -1, 0) = "", J532, ((E532 - K531) * $I$6) + K531), "")</f>
        <v>0</v>
      </c>
      <c r="L532" s="6" t="str">
        <f aca="false">IF(K532&lt;&gt;"", J532-K532, "")</f>
        <v/>
      </c>
      <c r="N532" s="7" t="str">
        <f aca="true">IF(ROW(L532) - 1 &gt;= $N$1,IF(OFFSET(N532, -1, 0) = "", N532, ((L532 - N531) * $M$5) + N531), "")</f>
        <v/>
      </c>
      <c r="O532" s="7" t="str">
        <f aca="false">IF(N532&lt;&gt;"", L532 - N532, "")</f>
        <v/>
      </c>
    </row>
    <row collapsed="false" customFormat="false" customHeight="true" hidden="false" ht="14.4" outlineLevel="0" r="533">
      <c r="A533" s="8" t="n">
        <v>37333</v>
      </c>
      <c r="B533" s="4" t="n">
        <v>24.95</v>
      </c>
      <c r="C533" s="4" t="n">
        <v>25.05</v>
      </c>
      <c r="D533" s="4" t="n">
        <v>24.32</v>
      </c>
      <c r="E533" s="4" t="n">
        <v>24.74</v>
      </c>
      <c r="F533" s="4" t="n">
        <v>10877000</v>
      </c>
      <c r="G533" s="4" t="n">
        <v>12.32</v>
      </c>
      <c r="J533" s="9" t="n">
        <f aca="true">IF(ROW(E533) - 1 &gt;= $J$1,IF(OFFSET(I533, -1, 0) = "", I533, ((E533 - J532) * $I$4) + J532), "")</f>
        <v>0</v>
      </c>
      <c r="K533" s="9" t="n">
        <f aca="true">IF(ROW(E533) - 1 &gt;= $K$1,IF(OFFSET(J533, -1, 0) = "", J533, ((E533 - K532) * $I$6) + K532), "")</f>
        <v>0</v>
      </c>
      <c r="L533" s="6" t="str">
        <f aca="false">IF(K533&lt;&gt;"", J533-K533, "")</f>
        <v/>
      </c>
      <c r="N533" s="7" t="str">
        <f aca="true">IF(ROW(L533) - 1 &gt;= $N$1,IF(OFFSET(N533, -1, 0) = "", N533, ((L533 - N532) * $M$5) + N532), "")</f>
        <v/>
      </c>
      <c r="O533" s="7" t="str">
        <f aca="false">IF(N533&lt;&gt;"", L533 - N533, "")</f>
        <v/>
      </c>
    </row>
    <row collapsed="false" customFormat="false" customHeight="true" hidden="false" ht="14.4" outlineLevel="0" r="534">
      <c r="A534" s="8" t="n">
        <v>37334</v>
      </c>
      <c r="B534" s="4" t="n">
        <v>24.69</v>
      </c>
      <c r="C534" s="4" t="n">
        <v>25.3</v>
      </c>
      <c r="D534" s="4" t="n">
        <v>24.3</v>
      </c>
      <c r="E534" s="4" t="n">
        <v>24.85</v>
      </c>
      <c r="F534" s="4" t="n">
        <v>8655200</v>
      </c>
      <c r="G534" s="4" t="n">
        <v>12.37</v>
      </c>
      <c r="J534" s="9" t="n">
        <f aca="true">IF(ROW(E534) - 1 &gt;= $J$1,IF(OFFSET(I534, -1, 0) = "", I534, ((E534 - J533) * $I$4) + J533), "")</f>
        <v>0</v>
      </c>
      <c r="K534" s="9" t="n">
        <f aca="true">IF(ROW(E534) - 1 &gt;= $K$1,IF(OFFSET(J534, -1, 0) = "", J534, ((E534 - K533) * $I$6) + K533), "")</f>
        <v>0</v>
      </c>
      <c r="L534" s="6" t="str">
        <f aca="false">IF(K534&lt;&gt;"", J534-K534, "")</f>
        <v/>
      </c>
      <c r="N534" s="7" t="str">
        <f aca="true">IF(ROW(L534) - 1 &gt;= $N$1,IF(OFFSET(N534, -1, 0) = "", N534, ((L534 - N533) * $M$5) + N533), "")</f>
        <v/>
      </c>
      <c r="O534" s="7" t="str">
        <f aca="false">IF(N534&lt;&gt;"", L534 - N534, "")</f>
        <v/>
      </c>
    </row>
    <row collapsed="false" customFormat="false" customHeight="true" hidden="false" ht="14.4" outlineLevel="0" r="535">
      <c r="A535" s="8" t="n">
        <v>37335</v>
      </c>
      <c r="B535" s="4" t="n">
        <v>24.66</v>
      </c>
      <c r="C535" s="4" t="n">
        <v>25.14</v>
      </c>
      <c r="D535" s="4" t="n">
        <v>24.5</v>
      </c>
      <c r="E535" s="4" t="n">
        <v>24.92</v>
      </c>
      <c r="F535" s="4" t="n">
        <v>10511400</v>
      </c>
      <c r="G535" s="4" t="n">
        <v>12.41</v>
      </c>
      <c r="J535" s="9" t="n">
        <f aca="true">IF(ROW(E535) - 1 &gt;= $J$1,IF(OFFSET(I535, -1, 0) = "", I535, ((E535 - J534) * $I$4) + J534), "")</f>
        <v>0</v>
      </c>
      <c r="K535" s="9" t="n">
        <f aca="true">IF(ROW(E535) - 1 &gt;= $K$1,IF(OFFSET(J535, -1, 0) = "", J535, ((E535 - K534) * $I$6) + K534), "")</f>
        <v>0</v>
      </c>
      <c r="L535" s="6" t="str">
        <f aca="false">IF(K535&lt;&gt;"", J535-K535, "")</f>
        <v/>
      </c>
      <c r="N535" s="7" t="str">
        <f aca="true">IF(ROW(L535) - 1 &gt;= $N$1,IF(OFFSET(N535, -1, 0) = "", N535, ((L535 - N534) * $M$5) + N534), "")</f>
        <v/>
      </c>
      <c r="O535" s="7" t="str">
        <f aca="false">IF(N535&lt;&gt;"", L535 - N535, "")</f>
        <v/>
      </c>
    </row>
    <row collapsed="false" customFormat="false" customHeight="true" hidden="false" ht="14.4" outlineLevel="0" r="536">
      <c r="A536" s="8" t="n">
        <v>37336</v>
      </c>
      <c r="B536" s="4" t="n">
        <v>23.86</v>
      </c>
      <c r="C536" s="4" t="n">
        <v>24.3</v>
      </c>
      <c r="D536" s="4" t="n">
        <v>23.26</v>
      </c>
      <c r="E536" s="4" t="n">
        <v>24.27</v>
      </c>
      <c r="F536" s="4" t="n">
        <v>22012600</v>
      </c>
      <c r="G536" s="4" t="n">
        <v>12.08</v>
      </c>
      <c r="J536" s="9" t="n">
        <f aca="true">IF(ROW(E536) - 1 &gt;= $J$1,IF(OFFSET(I536, -1, 0) = "", I536, ((E536 - J535) * $I$4) + J535), "")</f>
        <v>0</v>
      </c>
      <c r="K536" s="9" t="n">
        <f aca="true">IF(ROW(E536) - 1 &gt;= $K$1,IF(OFFSET(J536, -1, 0) = "", J536, ((E536 - K535) * $I$6) + K535), "")</f>
        <v>0</v>
      </c>
      <c r="L536" s="6" t="str">
        <f aca="false">IF(K536&lt;&gt;"", J536-K536, "")</f>
        <v/>
      </c>
      <c r="N536" s="7" t="str">
        <f aca="true">IF(ROW(L536) - 1 &gt;= $N$1,IF(OFFSET(N536, -1, 0) = "", N536, ((L536 - N535) * $M$5) + N535), "")</f>
        <v/>
      </c>
      <c r="O536" s="7" t="str">
        <f aca="false">IF(N536&lt;&gt;"", L536 - N536, "")</f>
        <v/>
      </c>
    </row>
    <row collapsed="false" customFormat="false" customHeight="true" hidden="false" ht="14.4" outlineLevel="0" r="537">
      <c r="A537" s="8" t="n">
        <v>37337</v>
      </c>
      <c r="B537" s="4" t="n">
        <v>24.22</v>
      </c>
      <c r="C537" s="4" t="n">
        <v>24.56</v>
      </c>
      <c r="D537" s="4" t="n">
        <v>23.87</v>
      </c>
      <c r="E537" s="4" t="n">
        <v>24.09</v>
      </c>
      <c r="F537" s="4" t="n">
        <v>7221200</v>
      </c>
      <c r="G537" s="4" t="n">
        <v>11.99</v>
      </c>
      <c r="J537" s="9" t="n">
        <f aca="true">IF(ROW(E537) - 1 &gt;= $J$1,IF(OFFSET(I537, -1, 0) = "", I537, ((E537 - J536) * $I$4) + J536), "")</f>
        <v>0</v>
      </c>
      <c r="K537" s="9" t="n">
        <f aca="true">IF(ROW(E537) - 1 &gt;= $K$1,IF(OFFSET(J537, -1, 0) = "", J537, ((E537 - K536) * $I$6) + K536), "")</f>
        <v>0</v>
      </c>
      <c r="L537" s="6" t="str">
        <f aca="false">IF(K537&lt;&gt;"", J537-K537, "")</f>
        <v/>
      </c>
      <c r="N537" s="7" t="str">
        <f aca="true">IF(ROW(L537) - 1 &gt;= $N$1,IF(OFFSET(N537, -1, 0) = "", N537, ((L537 - N536) * $M$5) + N536), "")</f>
        <v/>
      </c>
      <c r="O537" s="7" t="str">
        <f aca="false">IF(N537&lt;&gt;"", L537 - N537, "")</f>
        <v/>
      </c>
    </row>
    <row collapsed="false" customFormat="false" customHeight="true" hidden="false" ht="14.4" outlineLevel="0" r="538">
      <c r="A538" s="8" t="n">
        <v>37340</v>
      </c>
      <c r="B538" s="4" t="n">
        <v>24.07</v>
      </c>
      <c r="C538" s="4" t="n">
        <v>24.09</v>
      </c>
      <c r="D538" s="4" t="n">
        <v>23.24</v>
      </c>
      <c r="E538" s="4" t="n">
        <v>23.35</v>
      </c>
      <c r="F538" s="4" t="n">
        <v>9386800</v>
      </c>
      <c r="G538" s="4" t="n">
        <v>11.63</v>
      </c>
      <c r="J538" s="9" t="n">
        <f aca="true">IF(ROW(E538) - 1 &gt;= $J$1,IF(OFFSET(I538, -1, 0) = "", I538, ((E538 - J537) * $I$4) + J537), "")</f>
        <v>0</v>
      </c>
      <c r="K538" s="9" t="n">
        <f aca="true">IF(ROW(E538) - 1 &gt;= $K$1,IF(OFFSET(J538, -1, 0) = "", J538, ((E538 - K537) * $I$6) + K537), "")</f>
        <v>0</v>
      </c>
      <c r="L538" s="6" t="str">
        <f aca="false">IF(K538&lt;&gt;"", J538-K538, "")</f>
        <v/>
      </c>
      <c r="N538" s="7" t="str">
        <f aca="true">IF(ROW(L538) - 1 &gt;= $N$1,IF(OFFSET(N538, -1, 0) = "", N538, ((L538 - N537) * $M$5) + N537), "")</f>
        <v/>
      </c>
      <c r="O538" s="7" t="str">
        <f aca="false">IF(N538&lt;&gt;"", L538 - N538, "")</f>
        <v/>
      </c>
    </row>
    <row collapsed="false" customFormat="false" customHeight="true" hidden="false" ht="14.4" outlineLevel="0" r="539">
      <c r="A539" s="8" t="n">
        <v>37341</v>
      </c>
      <c r="B539" s="4" t="n">
        <v>23.2</v>
      </c>
      <c r="C539" s="4" t="n">
        <v>23.64</v>
      </c>
      <c r="D539" s="4" t="n">
        <v>23</v>
      </c>
      <c r="E539" s="4" t="n">
        <v>23.46</v>
      </c>
      <c r="F539" s="4" t="n">
        <v>9208600</v>
      </c>
      <c r="G539" s="4" t="n">
        <v>11.68</v>
      </c>
      <c r="J539" s="9" t="n">
        <f aca="true">IF(ROW(E539) - 1 &gt;= $J$1,IF(OFFSET(I539, -1, 0) = "", I539, ((E539 - J538) * $I$4) + J538), "")</f>
        <v>0</v>
      </c>
      <c r="K539" s="9" t="n">
        <f aca="true">IF(ROW(E539) - 1 &gt;= $K$1,IF(OFFSET(J539, -1, 0) = "", J539, ((E539 - K538) * $I$6) + K538), "")</f>
        <v>0</v>
      </c>
      <c r="L539" s="6" t="str">
        <f aca="false">IF(K539&lt;&gt;"", J539-K539, "")</f>
        <v/>
      </c>
      <c r="N539" s="7" t="str">
        <f aca="true">IF(ROW(L539) - 1 &gt;= $N$1,IF(OFFSET(N539, -1, 0) = "", N539, ((L539 - N538) * $M$5) + N538), "")</f>
        <v/>
      </c>
      <c r="O539" s="7" t="str">
        <f aca="false">IF(N539&lt;&gt;"", L539 - N539, "")</f>
        <v/>
      </c>
    </row>
    <row collapsed="false" customFormat="false" customHeight="true" hidden="false" ht="14.4" outlineLevel="0" r="540">
      <c r="A540" s="8" t="n">
        <v>37342</v>
      </c>
      <c r="B540" s="4" t="n">
        <v>23.35</v>
      </c>
      <c r="C540" s="4" t="n">
        <v>23.72</v>
      </c>
      <c r="D540" s="4" t="n">
        <v>23.26</v>
      </c>
      <c r="E540" s="4" t="n">
        <v>23.47</v>
      </c>
      <c r="F540" s="4" t="n">
        <v>4560800</v>
      </c>
      <c r="G540" s="4" t="n">
        <v>11.68</v>
      </c>
      <c r="J540" s="9" t="n">
        <f aca="true">IF(ROW(E540) - 1 &gt;= $J$1,IF(OFFSET(I540, -1, 0) = "", I540, ((E540 - J539) * $I$4) + J539), "")</f>
        <v>0</v>
      </c>
      <c r="K540" s="9" t="n">
        <f aca="true">IF(ROW(E540) - 1 &gt;= $K$1,IF(OFFSET(J540, -1, 0) = "", J540, ((E540 - K539) * $I$6) + K539), "")</f>
        <v>0</v>
      </c>
      <c r="L540" s="6" t="str">
        <f aca="false">IF(K540&lt;&gt;"", J540-K540, "")</f>
        <v/>
      </c>
      <c r="N540" s="7" t="str">
        <f aca="true">IF(ROW(L540) - 1 &gt;= $N$1,IF(OFFSET(N540, -1, 0) = "", N540, ((L540 - N539) * $M$5) + N539), "")</f>
        <v/>
      </c>
      <c r="O540" s="7" t="str">
        <f aca="false">IF(N540&lt;&gt;"", L540 - N540, "")</f>
        <v/>
      </c>
    </row>
    <row collapsed="false" customFormat="false" customHeight="true" hidden="false" ht="14.4" outlineLevel="0" r="541">
      <c r="A541" s="8" t="n">
        <v>37343</v>
      </c>
      <c r="B541" s="4" t="n">
        <v>23.7</v>
      </c>
      <c r="C541" s="4" t="n">
        <v>23.88</v>
      </c>
      <c r="D541" s="4" t="n">
        <v>23.46</v>
      </c>
      <c r="E541" s="4" t="n">
        <v>23.67</v>
      </c>
      <c r="F541" s="4" t="n">
        <v>3873400</v>
      </c>
      <c r="G541" s="4" t="n">
        <v>11.78</v>
      </c>
      <c r="J541" s="9" t="n">
        <f aca="true">IF(ROW(E541) - 1 &gt;= $J$1,IF(OFFSET(I541, -1, 0) = "", I541, ((E541 - J540) * $I$4) + J540), "")</f>
        <v>0</v>
      </c>
      <c r="K541" s="9" t="n">
        <f aca="true">IF(ROW(E541) - 1 &gt;= $K$1,IF(OFFSET(J541, -1, 0) = "", J541, ((E541 - K540) * $I$6) + K540), "")</f>
        <v>0</v>
      </c>
      <c r="L541" s="6" t="str">
        <f aca="false">IF(K541&lt;&gt;"", J541-K541, "")</f>
        <v/>
      </c>
      <c r="N541" s="7" t="str">
        <f aca="true">IF(ROW(L541) - 1 &gt;= $N$1,IF(OFFSET(N541, -1, 0) = "", N541, ((L541 - N540) * $M$5) + N540), "")</f>
        <v/>
      </c>
      <c r="O541" s="7" t="str">
        <f aca="false">IF(N541&lt;&gt;"", L541 - N541, "")</f>
        <v/>
      </c>
    </row>
    <row collapsed="false" customFormat="false" customHeight="true" hidden="false" ht="14.4" outlineLevel="0" r="542">
      <c r="A542" s="8" t="n">
        <v>37347</v>
      </c>
      <c r="B542" s="4" t="n">
        <v>23.38</v>
      </c>
      <c r="C542" s="4" t="n">
        <v>24.7</v>
      </c>
      <c r="D542" s="4" t="n">
        <v>23.28</v>
      </c>
      <c r="E542" s="4" t="n">
        <v>24.46</v>
      </c>
      <c r="F542" s="4" t="n">
        <v>7108800</v>
      </c>
      <c r="G542" s="4" t="n">
        <v>12.18</v>
      </c>
      <c r="J542" s="9" t="n">
        <f aca="true">IF(ROW(E542) - 1 &gt;= $J$1,IF(OFFSET(I542, -1, 0) = "", I542, ((E542 - J541) * $I$4) + J541), "")</f>
        <v>0</v>
      </c>
      <c r="K542" s="9" t="n">
        <f aca="true">IF(ROW(E542) - 1 &gt;= $K$1,IF(OFFSET(J542, -1, 0) = "", J542, ((E542 - K541) * $I$6) + K541), "")</f>
        <v>0</v>
      </c>
      <c r="L542" s="6" t="str">
        <f aca="false">IF(K542&lt;&gt;"", J542-K542, "")</f>
        <v/>
      </c>
      <c r="N542" s="7" t="str">
        <f aca="true">IF(ROW(L542) - 1 &gt;= $N$1,IF(OFFSET(N542, -1, 0) = "", N542, ((L542 - N541) * $M$5) + N541), "")</f>
        <v/>
      </c>
      <c r="O542" s="7" t="str">
        <f aca="false">IF(N542&lt;&gt;"", L542 - N542, "")</f>
        <v/>
      </c>
    </row>
    <row collapsed="false" customFormat="false" customHeight="true" hidden="false" ht="14.4" outlineLevel="0" r="543">
      <c r="A543" s="8" t="n">
        <v>37348</v>
      </c>
      <c r="B543" s="4" t="n">
        <v>24</v>
      </c>
      <c r="C543" s="4" t="n">
        <v>24.3</v>
      </c>
      <c r="D543" s="4" t="n">
        <v>23.87</v>
      </c>
      <c r="E543" s="4" t="n">
        <v>24.07</v>
      </c>
      <c r="F543" s="4" t="n">
        <v>7278400</v>
      </c>
      <c r="G543" s="4" t="n">
        <v>11.98</v>
      </c>
      <c r="J543" s="9" t="n">
        <f aca="true">IF(ROW(E543) - 1 &gt;= $J$1,IF(OFFSET(I543, -1, 0) = "", I543, ((E543 - J542) * $I$4) + J542), "")</f>
        <v>0</v>
      </c>
      <c r="K543" s="9" t="n">
        <f aca="true">IF(ROW(E543) - 1 &gt;= $K$1,IF(OFFSET(J543, -1, 0) = "", J543, ((E543 - K542) * $I$6) + K542), "")</f>
        <v>0</v>
      </c>
      <c r="L543" s="6" t="str">
        <f aca="false">IF(K543&lt;&gt;"", J543-K543, "")</f>
        <v/>
      </c>
      <c r="N543" s="7" t="str">
        <f aca="true">IF(ROW(L543) - 1 &gt;= $N$1,IF(OFFSET(N543, -1, 0) = "", N543, ((L543 - N542) * $M$5) + N542), "")</f>
        <v/>
      </c>
      <c r="O543" s="7" t="str">
        <f aca="false">IF(N543&lt;&gt;"", L543 - N543, "")</f>
        <v/>
      </c>
    </row>
    <row collapsed="false" customFormat="false" customHeight="true" hidden="false" ht="14.4" outlineLevel="0" r="544">
      <c r="A544" s="8" t="n">
        <v>37349</v>
      </c>
      <c r="B544" s="4" t="n">
        <v>24.05</v>
      </c>
      <c r="C544" s="4" t="n">
        <v>24.49</v>
      </c>
      <c r="D544" s="4" t="n">
        <v>23.6</v>
      </c>
      <c r="E544" s="4" t="n">
        <v>23.75</v>
      </c>
      <c r="F544" s="4" t="n">
        <v>7661800</v>
      </c>
      <c r="G544" s="4" t="n">
        <v>11.82</v>
      </c>
      <c r="J544" s="9" t="n">
        <f aca="true">IF(ROW(E544) - 1 &gt;= $J$1,IF(OFFSET(I544, -1, 0) = "", I544, ((E544 - J543) * $I$4) + J543), "")</f>
        <v>0</v>
      </c>
      <c r="K544" s="9" t="n">
        <f aca="true">IF(ROW(E544) - 1 &gt;= $K$1,IF(OFFSET(J544, -1, 0) = "", J544, ((E544 - K543) * $I$6) + K543), "")</f>
        <v>0</v>
      </c>
      <c r="L544" s="6" t="str">
        <f aca="false">IF(K544&lt;&gt;"", J544-K544, "")</f>
        <v/>
      </c>
      <c r="N544" s="7" t="str">
        <f aca="true">IF(ROW(L544) - 1 &gt;= $N$1,IF(OFFSET(N544, -1, 0) = "", N544, ((L544 - N543) * $M$5) + N543), "")</f>
        <v/>
      </c>
      <c r="O544" s="7" t="str">
        <f aca="false">IF(N544&lt;&gt;"", L544 - N544, "")</f>
        <v/>
      </c>
    </row>
    <row collapsed="false" customFormat="false" customHeight="true" hidden="false" ht="14.4" outlineLevel="0" r="545">
      <c r="A545" s="8" t="n">
        <v>37350</v>
      </c>
      <c r="B545" s="4" t="n">
        <v>23.67</v>
      </c>
      <c r="C545" s="4" t="n">
        <v>25.05</v>
      </c>
      <c r="D545" s="4" t="n">
        <v>23.67</v>
      </c>
      <c r="E545" s="4" t="n">
        <v>24.9</v>
      </c>
      <c r="F545" s="4" t="n">
        <v>12089200</v>
      </c>
      <c r="G545" s="4" t="n">
        <v>12.4</v>
      </c>
      <c r="J545" s="9" t="n">
        <f aca="true">IF(ROW(E545) - 1 &gt;= $J$1,IF(OFFSET(I545, -1, 0) = "", I545, ((E545 - J544) * $I$4) + J544), "")</f>
        <v>0</v>
      </c>
      <c r="K545" s="9" t="n">
        <f aca="true">IF(ROW(E545) - 1 &gt;= $K$1,IF(OFFSET(J545, -1, 0) = "", J545, ((E545 - K544) * $I$6) + K544), "")</f>
        <v>0</v>
      </c>
      <c r="L545" s="6" t="str">
        <f aca="false">IF(K545&lt;&gt;"", J545-K545, "")</f>
        <v/>
      </c>
      <c r="N545" s="7" t="str">
        <f aca="true">IF(ROW(L545) - 1 &gt;= $N$1,IF(OFFSET(N545, -1, 0) = "", N545, ((L545 - N544) * $M$5) + N544), "")</f>
        <v/>
      </c>
      <c r="O545" s="7" t="str">
        <f aca="false">IF(N545&lt;&gt;"", L545 - N545, "")</f>
        <v/>
      </c>
    </row>
    <row collapsed="false" customFormat="false" customHeight="true" hidden="false" ht="14.4" outlineLevel="0" r="546">
      <c r="A546" s="8" t="n">
        <v>37351</v>
      </c>
      <c r="B546" s="4" t="n">
        <v>24.95</v>
      </c>
      <c r="C546" s="4" t="n">
        <v>25.19</v>
      </c>
      <c r="D546" s="4" t="n">
        <v>24.1</v>
      </c>
      <c r="E546" s="4" t="n">
        <v>24.74</v>
      </c>
      <c r="F546" s="4" t="n">
        <v>9941000</v>
      </c>
      <c r="G546" s="4" t="n">
        <v>12.32</v>
      </c>
      <c r="J546" s="9" t="n">
        <f aca="true">IF(ROW(E546) - 1 &gt;= $J$1,IF(OFFSET(I546, -1, 0) = "", I546, ((E546 - J545) * $I$4) + J545), "")</f>
        <v>0</v>
      </c>
      <c r="K546" s="9" t="n">
        <f aca="true">IF(ROW(E546) - 1 &gt;= $K$1,IF(OFFSET(J546, -1, 0) = "", J546, ((E546 - K545) * $I$6) + K545), "")</f>
        <v>0</v>
      </c>
      <c r="L546" s="6" t="str">
        <f aca="false">IF(K546&lt;&gt;"", J546-K546, "")</f>
        <v/>
      </c>
      <c r="N546" s="7" t="str">
        <f aca="true">IF(ROW(L546) - 1 &gt;= $N$1,IF(OFFSET(N546, -1, 0) = "", N546, ((L546 - N545) * $M$5) + N545), "")</f>
        <v/>
      </c>
      <c r="O546" s="7" t="str">
        <f aca="false">IF(N546&lt;&gt;"", L546 - N546, "")</f>
        <v/>
      </c>
    </row>
    <row collapsed="false" customFormat="false" customHeight="true" hidden="false" ht="14.4" outlineLevel="0" r="547">
      <c r="A547" s="8" t="n">
        <v>37354</v>
      </c>
      <c r="B547" s="4" t="n">
        <v>24.16</v>
      </c>
      <c r="C547" s="4" t="n">
        <v>24.68</v>
      </c>
      <c r="D547" s="4" t="n">
        <v>23.78</v>
      </c>
      <c r="E547" s="4" t="n">
        <v>24.56</v>
      </c>
      <c r="F547" s="4" t="n">
        <v>9339800</v>
      </c>
      <c r="G547" s="4" t="n">
        <v>12.23</v>
      </c>
      <c r="J547" s="9" t="n">
        <f aca="true">IF(ROW(E547) - 1 &gt;= $J$1,IF(OFFSET(I547, -1, 0) = "", I547, ((E547 - J546) * $I$4) + J546), "")</f>
        <v>0</v>
      </c>
      <c r="K547" s="9" t="n">
        <f aca="true">IF(ROW(E547) - 1 &gt;= $K$1,IF(OFFSET(J547, -1, 0) = "", J547, ((E547 - K546) * $I$6) + K546), "")</f>
        <v>0</v>
      </c>
      <c r="L547" s="6" t="str">
        <f aca="false">IF(K547&lt;&gt;"", J547-K547, "")</f>
        <v/>
      </c>
      <c r="N547" s="7" t="str">
        <f aca="true">IF(ROW(L547) - 1 &gt;= $N$1,IF(OFFSET(N547, -1, 0) = "", N547, ((L547 - N546) * $M$5) + N546), "")</f>
        <v/>
      </c>
      <c r="O547" s="7" t="str">
        <f aca="false">IF(N547&lt;&gt;"", L547 - N547, "")</f>
        <v/>
      </c>
    </row>
    <row collapsed="false" customFormat="false" customHeight="true" hidden="false" ht="14.4" outlineLevel="0" r="548">
      <c r="A548" s="8" t="n">
        <v>37355</v>
      </c>
      <c r="B548" s="4" t="n">
        <v>24.59</v>
      </c>
      <c r="C548" s="4" t="n">
        <v>25</v>
      </c>
      <c r="D548" s="4" t="n">
        <v>24.01</v>
      </c>
      <c r="E548" s="4" t="n">
        <v>24.1</v>
      </c>
      <c r="F548" s="4" t="n">
        <v>6840400</v>
      </c>
      <c r="G548" s="4" t="n">
        <v>12</v>
      </c>
      <c r="J548" s="9" t="n">
        <f aca="true">IF(ROW(E548) - 1 &gt;= $J$1,IF(OFFSET(I548, -1, 0) = "", I548, ((E548 - J547) * $I$4) + J547), "")</f>
        <v>0</v>
      </c>
      <c r="K548" s="9" t="n">
        <f aca="true">IF(ROW(E548) - 1 &gt;= $K$1,IF(OFFSET(J548, -1, 0) = "", J548, ((E548 - K547) * $I$6) + K547), "")</f>
        <v>0</v>
      </c>
      <c r="L548" s="6" t="str">
        <f aca="false">IF(K548&lt;&gt;"", J548-K548, "")</f>
        <v/>
      </c>
      <c r="N548" s="7" t="str">
        <f aca="true">IF(ROW(L548) - 1 &gt;= $N$1,IF(OFFSET(N548, -1, 0) = "", N548, ((L548 - N547) * $M$5) + N547), "")</f>
        <v/>
      </c>
      <c r="O548" s="7" t="str">
        <f aca="false">IF(N548&lt;&gt;"", L548 - N548, "")</f>
        <v/>
      </c>
    </row>
    <row collapsed="false" customFormat="false" customHeight="true" hidden="false" ht="14.4" outlineLevel="0" r="549">
      <c r="A549" s="8" t="n">
        <v>37356</v>
      </c>
      <c r="B549" s="4" t="n">
        <v>24.21</v>
      </c>
      <c r="C549" s="4" t="n">
        <v>24.95</v>
      </c>
      <c r="D549" s="4" t="n">
        <v>24.01</v>
      </c>
      <c r="E549" s="4" t="n">
        <v>24.66</v>
      </c>
      <c r="F549" s="4" t="n">
        <v>8035000</v>
      </c>
      <c r="G549" s="4" t="n">
        <v>12.28</v>
      </c>
      <c r="J549" s="9" t="n">
        <f aca="true">IF(ROW(E549) - 1 &gt;= $J$1,IF(OFFSET(I549, -1, 0) = "", I549, ((E549 - J548) * $I$4) + J548), "")</f>
        <v>0</v>
      </c>
      <c r="K549" s="9" t="n">
        <f aca="true">IF(ROW(E549) - 1 &gt;= $K$1,IF(OFFSET(J549, -1, 0) = "", J549, ((E549 - K548) * $I$6) + K548), "")</f>
        <v>0</v>
      </c>
      <c r="L549" s="6" t="str">
        <f aca="false">IF(K549&lt;&gt;"", J549-K549, "")</f>
        <v/>
      </c>
      <c r="N549" s="7" t="str">
        <f aca="true">IF(ROW(L549) - 1 &gt;= $N$1,IF(OFFSET(N549, -1, 0) = "", N549, ((L549 - N548) * $M$5) + N548), "")</f>
        <v/>
      </c>
      <c r="O549" s="7" t="str">
        <f aca="false">IF(N549&lt;&gt;"", L549 - N549, "")</f>
        <v/>
      </c>
    </row>
    <row collapsed="false" customFormat="false" customHeight="true" hidden="false" ht="14.4" outlineLevel="0" r="550">
      <c r="A550" s="8" t="n">
        <v>37357</v>
      </c>
      <c r="B550" s="4" t="n">
        <v>25.03</v>
      </c>
      <c r="C550" s="4" t="n">
        <v>25.2</v>
      </c>
      <c r="D550" s="4" t="n">
        <v>24.75</v>
      </c>
      <c r="E550" s="4" t="n">
        <v>24.86</v>
      </c>
      <c r="F550" s="4" t="n">
        <v>14544800</v>
      </c>
      <c r="G550" s="4" t="n">
        <v>12.38</v>
      </c>
      <c r="J550" s="9" t="n">
        <f aca="true">IF(ROW(E550) - 1 &gt;= $J$1,IF(OFFSET(I550, -1, 0) = "", I550, ((E550 - J549) * $I$4) + J549), "")</f>
        <v>0</v>
      </c>
      <c r="K550" s="9" t="n">
        <f aca="true">IF(ROW(E550) - 1 &gt;= $K$1,IF(OFFSET(J550, -1, 0) = "", J550, ((E550 - K549) * $I$6) + K549), "")</f>
        <v>0</v>
      </c>
      <c r="L550" s="6" t="str">
        <f aca="false">IF(K550&lt;&gt;"", J550-K550, "")</f>
        <v/>
      </c>
      <c r="N550" s="7" t="str">
        <f aca="true">IF(ROW(L550) - 1 &gt;= $N$1,IF(OFFSET(N550, -1, 0) = "", N550, ((L550 - N549) * $M$5) + N549), "")</f>
        <v/>
      </c>
      <c r="O550" s="7" t="str">
        <f aca="false">IF(N550&lt;&gt;"", L550 - N550, "")</f>
        <v/>
      </c>
    </row>
    <row collapsed="false" customFormat="false" customHeight="true" hidden="false" ht="14.4" outlineLevel="0" r="551">
      <c r="A551" s="8" t="n">
        <v>37358</v>
      </c>
      <c r="B551" s="4" t="n">
        <v>25.01</v>
      </c>
      <c r="C551" s="4" t="n">
        <v>25.17</v>
      </c>
      <c r="D551" s="4" t="n">
        <v>24.57</v>
      </c>
      <c r="E551" s="4" t="n">
        <v>25.06</v>
      </c>
      <c r="F551" s="4" t="n">
        <v>11437200</v>
      </c>
      <c r="G551" s="4" t="n">
        <v>12.48</v>
      </c>
      <c r="J551" s="9" t="n">
        <f aca="true">IF(ROW(E551) - 1 &gt;= $J$1,IF(OFFSET(I551, -1, 0) = "", I551, ((E551 - J550) * $I$4) + J550), "")</f>
        <v>0</v>
      </c>
      <c r="K551" s="9" t="n">
        <f aca="true">IF(ROW(E551) - 1 &gt;= $K$1,IF(OFFSET(J551, -1, 0) = "", J551, ((E551 - K550) * $I$6) + K550), "")</f>
        <v>0</v>
      </c>
      <c r="L551" s="6" t="str">
        <f aca="false">IF(K551&lt;&gt;"", J551-K551, "")</f>
        <v/>
      </c>
      <c r="N551" s="7" t="str">
        <f aca="true">IF(ROW(L551) - 1 &gt;= $N$1,IF(OFFSET(N551, -1, 0) = "", N551, ((L551 - N550) * $M$5) + N550), "")</f>
        <v/>
      </c>
      <c r="O551" s="7" t="str">
        <f aca="false">IF(N551&lt;&gt;"", L551 - N551, "")</f>
        <v/>
      </c>
    </row>
    <row collapsed="false" customFormat="false" customHeight="true" hidden="false" ht="14.4" outlineLevel="0" r="552">
      <c r="A552" s="8" t="n">
        <v>37361</v>
      </c>
      <c r="B552" s="4" t="n">
        <v>25.06</v>
      </c>
      <c r="C552" s="4" t="n">
        <v>25.15</v>
      </c>
      <c r="D552" s="4" t="n">
        <v>24.8</v>
      </c>
      <c r="E552" s="4" t="n">
        <v>25</v>
      </c>
      <c r="F552" s="4" t="n">
        <v>10691800</v>
      </c>
      <c r="G552" s="4" t="n">
        <v>12.45</v>
      </c>
      <c r="J552" s="9" t="n">
        <f aca="true">IF(ROW(E552) - 1 &gt;= $J$1,IF(OFFSET(I552, -1, 0) = "", I552, ((E552 - J551) * $I$4) + J551), "")</f>
        <v>0</v>
      </c>
      <c r="K552" s="9" t="n">
        <f aca="true">IF(ROW(E552) - 1 &gt;= $K$1,IF(OFFSET(J552, -1, 0) = "", J552, ((E552 - K551) * $I$6) + K551), "")</f>
        <v>0</v>
      </c>
      <c r="L552" s="6" t="str">
        <f aca="false">IF(K552&lt;&gt;"", J552-K552, "")</f>
        <v/>
      </c>
      <c r="N552" s="7" t="str">
        <f aca="true">IF(ROW(L552) - 1 &gt;= $N$1,IF(OFFSET(N552, -1, 0) = "", N552, ((L552 - N551) * $M$5) + N551), "")</f>
        <v/>
      </c>
      <c r="O552" s="7" t="str">
        <f aca="false">IF(N552&lt;&gt;"", L552 - N552, "")</f>
        <v/>
      </c>
    </row>
    <row collapsed="false" customFormat="false" customHeight="true" hidden="false" ht="14.4" outlineLevel="0" r="553">
      <c r="A553" s="8" t="n">
        <v>37362</v>
      </c>
      <c r="B553" s="4" t="n">
        <v>25.15</v>
      </c>
      <c r="C553" s="4" t="n">
        <v>25.99</v>
      </c>
      <c r="D553" s="4" t="n">
        <v>25.12</v>
      </c>
      <c r="E553" s="4" t="n">
        <v>25.74</v>
      </c>
      <c r="F553" s="4" t="n">
        <v>21949200</v>
      </c>
      <c r="G553" s="4" t="n">
        <v>12.81</v>
      </c>
      <c r="J553" s="9" t="n">
        <f aca="true">IF(ROW(E553) - 1 &gt;= $J$1,IF(OFFSET(I553, -1, 0) = "", I553, ((E553 - J552) * $I$4) + J552), "")</f>
        <v>0</v>
      </c>
      <c r="K553" s="9" t="n">
        <f aca="true">IF(ROW(E553) - 1 &gt;= $K$1,IF(OFFSET(J553, -1, 0) = "", J553, ((E553 - K552) * $I$6) + K552), "")</f>
        <v>0</v>
      </c>
      <c r="L553" s="6" t="str">
        <f aca="false">IF(K553&lt;&gt;"", J553-K553, "")</f>
        <v/>
      </c>
      <c r="N553" s="7" t="str">
        <f aca="true">IF(ROW(L553) - 1 &gt;= $N$1,IF(OFFSET(N553, -1, 0) = "", N553, ((L553 - N552) * $M$5) + N552), "")</f>
        <v/>
      </c>
      <c r="O553" s="7" t="str">
        <f aca="false">IF(N553&lt;&gt;"", L553 - N553, "")</f>
        <v/>
      </c>
    </row>
    <row collapsed="false" customFormat="false" customHeight="true" hidden="false" ht="14.4" outlineLevel="0" r="554">
      <c r="A554" s="8" t="n">
        <v>37363</v>
      </c>
      <c r="B554" s="4" t="n">
        <v>25.93</v>
      </c>
      <c r="C554" s="4" t="n">
        <v>26.17</v>
      </c>
      <c r="D554" s="4" t="n">
        <v>25.38</v>
      </c>
      <c r="E554" s="4" t="n">
        <v>26.11</v>
      </c>
      <c r="F554" s="4" t="n">
        <v>14151800</v>
      </c>
      <c r="G554" s="4" t="n">
        <v>13</v>
      </c>
      <c r="J554" s="9" t="n">
        <f aca="true">IF(ROW(E554) - 1 &gt;= $J$1,IF(OFFSET(I554, -1, 0) = "", I554, ((E554 - J553) * $I$4) + J553), "")</f>
        <v>0</v>
      </c>
      <c r="K554" s="9" t="n">
        <f aca="true">IF(ROW(E554) - 1 &gt;= $K$1,IF(OFFSET(J554, -1, 0) = "", J554, ((E554 - K553) * $I$6) + K553), "")</f>
        <v>0</v>
      </c>
      <c r="L554" s="6" t="str">
        <f aca="false">IF(K554&lt;&gt;"", J554-K554, "")</f>
        <v/>
      </c>
      <c r="N554" s="7" t="str">
        <f aca="true">IF(ROW(L554) - 1 &gt;= $N$1,IF(OFFSET(N554, -1, 0) = "", N554, ((L554 - N553) * $M$5) + N553), "")</f>
        <v/>
      </c>
      <c r="O554" s="7" t="str">
        <f aca="false">IF(N554&lt;&gt;"", L554 - N554, "")</f>
        <v/>
      </c>
    </row>
    <row collapsed="false" customFormat="false" customHeight="true" hidden="false" ht="14.4" outlineLevel="0" r="555">
      <c r="A555" s="8" t="n">
        <v>37364</v>
      </c>
      <c r="B555" s="4" t="n">
        <v>25.5</v>
      </c>
      <c r="C555" s="4" t="n">
        <v>25.52</v>
      </c>
      <c r="D555" s="4" t="n">
        <v>24.88</v>
      </c>
      <c r="E555" s="4" t="n">
        <v>25.41</v>
      </c>
      <c r="F555" s="4" t="n">
        <v>14346800</v>
      </c>
      <c r="G555" s="4" t="n">
        <v>12.65</v>
      </c>
      <c r="J555" s="9" t="n">
        <f aca="true">IF(ROW(E555) - 1 &gt;= $J$1,IF(OFFSET(I555, -1, 0) = "", I555, ((E555 - J554) * $I$4) + J554), "")</f>
        <v>0</v>
      </c>
      <c r="K555" s="9" t="n">
        <f aca="true">IF(ROW(E555) - 1 &gt;= $K$1,IF(OFFSET(J555, -1, 0) = "", J555, ((E555 - K554) * $I$6) + K554), "")</f>
        <v>0</v>
      </c>
      <c r="L555" s="6" t="str">
        <f aca="false">IF(K555&lt;&gt;"", J555-K555, "")</f>
        <v/>
      </c>
      <c r="N555" s="7" t="str">
        <f aca="true">IF(ROW(L555) - 1 &gt;= $N$1,IF(OFFSET(N555, -1, 0) = "", N555, ((L555 - N554) * $M$5) + N554), "")</f>
        <v/>
      </c>
      <c r="O555" s="7" t="str">
        <f aca="false">IF(N555&lt;&gt;"", L555 - N555, "")</f>
        <v/>
      </c>
    </row>
    <row collapsed="false" customFormat="false" customHeight="true" hidden="false" ht="14.4" outlineLevel="0" r="556">
      <c r="A556" s="8" t="n">
        <v>37365</v>
      </c>
      <c r="B556" s="4" t="n">
        <v>25.49</v>
      </c>
      <c r="C556" s="4" t="n">
        <v>25.49</v>
      </c>
      <c r="D556" s="4" t="n">
        <v>24.93</v>
      </c>
      <c r="E556" s="4" t="n">
        <v>24.98</v>
      </c>
      <c r="F556" s="4" t="n">
        <v>13407400</v>
      </c>
      <c r="G556" s="4" t="n">
        <v>12.44</v>
      </c>
      <c r="J556" s="9" t="n">
        <f aca="true">IF(ROW(E556) - 1 &gt;= $J$1,IF(OFFSET(I556, -1, 0) = "", I556, ((E556 - J555) * $I$4) + J555), "")</f>
        <v>0</v>
      </c>
      <c r="K556" s="9" t="n">
        <f aca="true">IF(ROW(E556) - 1 &gt;= $K$1,IF(OFFSET(J556, -1, 0) = "", J556, ((E556 - K555) * $I$6) + K555), "")</f>
        <v>0</v>
      </c>
      <c r="L556" s="6" t="str">
        <f aca="false">IF(K556&lt;&gt;"", J556-K556, "")</f>
        <v/>
      </c>
      <c r="N556" s="7" t="str">
        <f aca="true">IF(ROW(L556) - 1 &gt;= $N$1,IF(OFFSET(N556, -1, 0) = "", N556, ((L556 - N555) * $M$5) + N555), "")</f>
        <v/>
      </c>
      <c r="O556" s="7" t="str">
        <f aca="false">IF(N556&lt;&gt;"", L556 - N556, "")</f>
        <v/>
      </c>
    </row>
    <row collapsed="false" customFormat="false" customHeight="true" hidden="false" ht="14.4" outlineLevel="0" r="557">
      <c r="A557" s="8" t="n">
        <v>37368</v>
      </c>
      <c r="B557" s="4" t="n">
        <v>24.84</v>
      </c>
      <c r="C557" s="4" t="n">
        <v>24.93</v>
      </c>
      <c r="D557" s="4" t="n">
        <v>24.23</v>
      </c>
      <c r="E557" s="4" t="n">
        <v>24.53</v>
      </c>
      <c r="F557" s="4" t="n">
        <v>9622400</v>
      </c>
      <c r="G557" s="4" t="n">
        <v>12.21</v>
      </c>
      <c r="J557" s="9" t="n">
        <f aca="true">IF(ROW(E557) - 1 &gt;= $J$1,IF(OFFSET(I557, -1, 0) = "", I557, ((E557 - J556) * $I$4) + J556), "")</f>
        <v>0</v>
      </c>
      <c r="K557" s="9" t="n">
        <f aca="true">IF(ROW(E557) - 1 &gt;= $K$1,IF(OFFSET(J557, -1, 0) = "", J557, ((E557 - K556) * $I$6) + K556), "")</f>
        <v>0</v>
      </c>
      <c r="L557" s="6" t="str">
        <f aca="false">IF(K557&lt;&gt;"", J557-K557, "")</f>
        <v/>
      </c>
      <c r="N557" s="7" t="str">
        <f aca="true">IF(ROW(L557) - 1 &gt;= $N$1,IF(OFFSET(N557, -1, 0) = "", N557, ((L557 - N556) * $M$5) + N556), "")</f>
        <v/>
      </c>
      <c r="O557" s="7" t="str">
        <f aca="false">IF(N557&lt;&gt;"", L557 - N557, "")</f>
        <v/>
      </c>
    </row>
    <row collapsed="false" customFormat="false" customHeight="true" hidden="false" ht="14.4" outlineLevel="0" r="558">
      <c r="A558" s="8" t="n">
        <v>37369</v>
      </c>
      <c r="B558" s="4" t="n">
        <v>24.54</v>
      </c>
      <c r="C558" s="4" t="n">
        <v>24.78</v>
      </c>
      <c r="D558" s="4" t="n">
        <v>24.09</v>
      </c>
      <c r="E558" s="4" t="n">
        <v>24.25</v>
      </c>
      <c r="F558" s="4" t="n">
        <v>8338200</v>
      </c>
      <c r="G558" s="4" t="n">
        <v>12.07</v>
      </c>
      <c r="J558" s="9" t="n">
        <f aca="true">IF(ROW(E558) - 1 &gt;= $J$1,IF(OFFSET(I558, -1, 0) = "", I558, ((E558 - J557) * $I$4) + J557), "")</f>
        <v>0</v>
      </c>
      <c r="K558" s="9" t="n">
        <f aca="true">IF(ROW(E558) - 1 &gt;= $K$1,IF(OFFSET(J558, -1, 0) = "", J558, ((E558 - K557) * $I$6) + K557), "")</f>
        <v>0</v>
      </c>
      <c r="L558" s="6" t="str">
        <f aca="false">IF(K558&lt;&gt;"", J558-K558, "")</f>
        <v/>
      </c>
      <c r="N558" s="7" t="str">
        <f aca="true">IF(ROW(L558) - 1 &gt;= $N$1,IF(OFFSET(N558, -1, 0) = "", N558, ((L558 - N557) * $M$5) + N557), "")</f>
        <v/>
      </c>
      <c r="O558" s="7" t="str">
        <f aca="false">IF(N558&lt;&gt;"", L558 - N558, "")</f>
        <v/>
      </c>
    </row>
    <row collapsed="false" customFormat="false" customHeight="true" hidden="false" ht="14.4" outlineLevel="0" r="559">
      <c r="A559" s="8" t="n">
        <v>37370</v>
      </c>
      <c r="B559" s="4" t="n">
        <v>24.3</v>
      </c>
      <c r="C559" s="4" t="n">
        <v>24.5</v>
      </c>
      <c r="D559" s="4" t="n">
        <v>23.68</v>
      </c>
      <c r="E559" s="4" t="n">
        <v>23.77</v>
      </c>
      <c r="F559" s="4" t="n">
        <v>5016000</v>
      </c>
      <c r="G559" s="4" t="n">
        <v>11.83</v>
      </c>
      <c r="J559" s="9" t="n">
        <f aca="true">IF(ROW(E559) - 1 &gt;= $J$1,IF(OFFSET(I559, -1, 0) = "", I559, ((E559 - J558) * $I$4) + J558), "")</f>
        <v>0</v>
      </c>
      <c r="K559" s="9" t="n">
        <f aca="true">IF(ROW(E559) - 1 &gt;= $K$1,IF(OFFSET(J559, -1, 0) = "", J559, ((E559 - K558) * $I$6) + K558), "")</f>
        <v>0</v>
      </c>
      <c r="L559" s="6" t="str">
        <f aca="false">IF(K559&lt;&gt;"", J559-K559, "")</f>
        <v/>
      </c>
      <c r="N559" s="7" t="str">
        <f aca="true">IF(ROW(L559) - 1 &gt;= $N$1,IF(OFFSET(N559, -1, 0) = "", N559, ((L559 - N558) * $M$5) + N558), "")</f>
        <v/>
      </c>
      <c r="O559" s="7" t="str">
        <f aca="false">IF(N559&lt;&gt;"", L559 - N559, "")</f>
        <v/>
      </c>
    </row>
    <row collapsed="false" customFormat="false" customHeight="true" hidden="false" ht="14.4" outlineLevel="0" r="560">
      <c r="A560" s="8" t="n">
        <v>37371</v>
      </c>
      <c r="B560" s="4" t="n">
        <v>23.56</v>
      </c>
      <c r="C560" s="4" t="n">
        <v>24.34</v>
      </c>
      <c r="D560" s="4" t="n">
        <v>23.55</v>
      </c>
      <c r="E560" s="4" t="n">
        <v>24.12</v>
      </c>
      <c r="F560" s="4" t="n">
        <v>6935800</v>
      </c>
      <c r="G560" s="4" t="n">
        <v>12.01</v>
      </c>
      <c r="J560" s="9" t="n">
        <f aca="true">IF(ROW(E560) - 1 &gt;= $J$1,IF(OFFSET(I560, -1, 0) = "", I560, ((E560 - J559) * $I$4) + J559), "")</f>
        <v>0</v>
      </c>
      <c r="K560" s="9" t="n">
        <f aca="true">IF(ROW(E560) - 1 &gt;= $K$1,IF(OFFSET(J560, -1, 0) = "", J560, ((E560 - K559) * $I$6) + K559), "")</f>
        <v>0</v>
      </c>
      <c r="L560" s="6" t="str">
        <f aca="false">IF(K560&lt;&gt;"", J560-K560, "")</f>
        <v/>
      </c>
      <c r="N560" s="7" t="str">
        <f aca="true">IF(ROW(L560) - 1 &gt;= $N$1,IF(OFFSET(N560, -1, 0) = "", N560, ((L560 - N559) * $M$5) + N559), "")</f>
        <v/>
      </c>
      <c r="O560" s="7" t="str">
        <f aca="false">IF(N560&lt;&gt;"", L560 - N560, "")</f>
        <v/>
      </c>
    </row>
    <row collapsed="false" customFormat="false" customHeight="true" hidden="false" ht="14.4" outlineLevel="0" r="561">
      <c r="A561" s="8" t="n">
        <v>37372</v>
      </c>
      <c r="B561" s="4" t="n">
        <v>24.28</v>
      </c>
      <c r="C561" s="4" t="n">
        <v>24.37</v>
      </c>
      <c r="D561" s="4" t="n">
        <v>23</v>
      </c>
      <c r="E561" s="4" t="n">
        <v>23.01</v>
      </c>
      <c r="F561" s="4" t="n">
        <v>10892200</v>
      </c>
      <c r="G561" s="4" t="n">
        <v>11.46</v>
      </c>
      <c r="J561" s="9" t="n">
        <f aca="true">IF(ROW(E561) - 1 &gt;= $J$1,IF(OFFSET(I561, -1, 0) = "", I561, ((E561 - J560) * $I$4) + J560), "")</f>
        <v>0</v>
      </c>
      <c r="K561" s="9" t="n">
        <f aca="true">IF(ROW(E561) - 1 &gt;= $K$1,IF(OFFSET(J561, -1, 0) = "", J561, ((E561 - K560) * $I$6) + K560), "")</f>
        <v>0</v>
      </c>
      <c r="L561" s="6" t="str">
        <f aca="false">IF(K561&lt;&gt;"", J561-K561, "")</f>
        <v/>
      </c>
      <c r="N561" s="7" t="str">
        <f aca="true">IF(ROW(L561) - 1 &gt;= $N$1,IF(OFFSET(N561, -1, 0) = "", N561, ((L561 - N560) * $M$5) + N560), "")</f>
        <v/>
      </c>
      <c r="O561" s="7" t="str">
        <f aca="false">IF(N561&lt;&gt;"", L561 - N561, "")</f>
        <v/>
      </c>
    </row>
    <row collapsed="false" customFormat="false" customHeight="true" hidden="false" ht="14.4" outlineLevel="0" r="562">
      <c r="A562" s="8" t="n">
        <v>37375</v>
      </c>
      <c r="B562" s="4" t="n">
        <v>23.16</v>
      </c>
      <c r="C562" s="4" t="n">
        <v>24.06</v>
      </c>
      <c r="D562" s="4" t="n">
        <v>23.09</v>
      </c>
      <c r="E562" s="4" t="n">
        <v>23.96</v>
      </c>
      <c r="F562" s="4" t="n">
        <v>9724600</v>
      </c>
      <c r="G562" s="4" t="n">
        <v>11.93</v>
      </c>
      <c r="J562" s="9" t="n">
        <f aca="true">IF(ROW(E562) - 1 &gt;= $J$1,IF(OFFSET(I562, -1, 0) = "", I562, ((E562 - J561) * $I$4) + J561), "")</f>
        <v>0</v>
      </c>
      <c r="K562" s="9" t="n">
        <f aca="true">IF(ROW(E562) - 1 &gt;= $K$1,IF(OFFSET(J562, -1, 0) = "", J562, ((E562 - K561) * $I$6) + K561), "")</f>
        <v>0</v>
      </c>
      <c r="L562" s="6" t="str">
        <f aca="false">IF(K562&lt;&gt;"", J562-K562, "")</f>
        <v/>
      </c>
      <c r="N562" s="7" t="str">
        <f aca="true">IF(ROW(L562) - 1 &gt;= $N$1,IF(OFFSET(N562, -1, 0) = "", N562, ((L562 - N561) * $M$5) + N561), "")</f>
        <v/>
      </c>
      <c r="O562" s="7" t="str">
        <f aca="false">IF(N562&lt;&gt;"", L562 - N562, "")</f>
        <v/>
      </c>
    </row>
    <row collapsed="false" customFormat="false" customHeight="true" hidden="false" ht="14.4" outlineLevel="0" r="563">
      <c r="A563" s="8" t="n">
        <v>37376</v>
      </c>
      <c r="B563" s="4" t="n">
        <v>23.89</v>
      </c>
      <c r="C563" s="4" t="n">
        <v>24.38</v>
      </c>
      <c r="D563" s="4" t="n">
        <v>23.75</v>
      </c>
      <c r="E563" s="4" t="n">
        <v>24.27</v>
      </c>
      <c r="F563" s="4" t="n">
        <v>10034400</v>
      </c>
      <c r="G563" s="4" t="n">
        <v>12.08</v>
      </c>
      <c r="J563" s="9" t="n">
        <f aca="true">IF(ROW(E563) - 1 &gt;= $J$1,IF(OFFSET(I563, -1, 0) = "", I563, ((E563 - J562) * $I$4) + J562), "")</f>
        <v>0</v>
      </c>
      <c r="K563" s="9" t="n">
        <f aca="true">IF(ROW(E563) - 1 &gt;= $K$1,IF(OFFSET(J563, -1, 0) = "", J563, ((E563 - K562) * $I$6) + K562), "")</f>
        <v>0</v>
      </c>
      <c r="L563" s="6" t="str">
        <f aca="false">IF(K563&lt;&gt;"", J563-K563, "")</f>
        <v/>
      </c>
      <c r="N563" s="7" t="str">
        <f aca="true">IF(ROW(L563) - 1 &gt;= $N$1,IF(OFFSET(N563, -1, 0) = "", N563, ((L563 - N562) * $M$5) + N562), "")</f>
        <v/>
      </c>
      <c r="O563" s="7" t="str">
        <f aca="false">IF(N563&lt;&gt;"", L563 - N563, "")</f>
        <v/>
      </c>
    </row>
    <row collapsed="false" customFormat="false" customHeight="true" hidden="false" ht="14.4" outlineLevel="0" r="564">
      <c r="A564" s="8" t="n">
        <v>37377</v>
      </c>
      <c r="B564" s="4" t="n">
        <v>24.29</v>
      </c>
      <c r="C564" s="4" t="n">
        <v>24.29</v>
      </c>
      <c r="D564" s="4" t="n">
        <v>23.36</v>
      </c>
      <c r="E564" s="4" t="n">
        <v>23.98</v>
      </c>
      <c r="F564" s="4" t="n">
        <v>7668000</v>
      </c>
      <c r="G564" s="4" t="n">
        <v>11.94</v>
      </c>
      <c r="J564" s="9" t="n">
        <f aca="true">IF(ROW(E564) - 1 &gt;= $J$1,IF(OFFSET(I564, -1, 0) = "", I564, ((E564 - J563) * $I$4) + J563), "")</f>
        <v>0</v>
      </c>
      <c r="K564" s="9" t="n">
        <f aca="true">IF(ROW(E564) - 1 &gt;= $K$1,IF(OFFSET(J564, -1, 0) = "", J564, ((E564 - K563) * $I$6) + K563), "")</f>
        <v>0</v>
      </c>
      <c r="L564" s="6" t="str">
        <f aca="false">IF(K564&lt;&gt;"", J564-K564, "")</f>
        <v/>
      </c>
      <c r="N564" s="7" t="str">
        <f aca="true">IF(ROW(L564) - 1 &gt;= $N$1,IF(OFFSET(N564, -1, 0) = "", N564, ((L564 - N563) * $M$5) + N563), "")</f>
        <v/>
      </c>
      <c r="O564" s="7" t="str">
        <f aca="false">IF(N564&lt;&gt;"", L564 - N564, "")</f>
        <v/>
      </c>
    </row>
    <row collapsed="false" customFormat="false" customHeight="true" hidden="false" ht="14.4" outlineLevel="0" r="565">
      <c r="A565" s="8" t="n">
        <v>37378</v>
      </c>
      <c r="B565" s="4" t="n">
        <v>23.81</v>
      </c>
      <c r="C565" s="4" t="n">
        <v>24.34</v>
      </c>
      <c r="D565" s="4" t="n">
        <v>23.6</v>
      </c>
      <c r="E565" s="4" t="n">
        <v>23.69</v>
      </c>
      <c r="F565" s="4" t="n">
        <v>8548000</v>
      </c>
      <c r="G565" s="4" t="n">
        <v>11.79</v>
      </c>
      <c r="J565" s="9" t="n">
        <f aca="true">IF(ROW(E565) - 1 &gt;= $J$1,IF(OFFSET(I565, -1, 0) = "", I565, ((E565 - J564) * $I$4) + J564), "")</f>
        <v>0</v>
      </c>
      <c r="K565" s="9" t="n">
        <f aca="true">IF(ROW(E565) - 1 &gt;= $K$1,IF(OFFSET(J565, -1, 0) = "", J565, ((E565 - K564) * $I$6) + K564), "")</f>
        <v>0</v>
      </c>
      <c r="L565" s="6" t="str">
        <f aca="false">IF(K565&lt;&gt;"", J565-K565, "")</f>
        <v/>
      </c>
      <c r="N565" s="7" t="str">
        <f aca="true">IF(ROW(L565) - 1 &gt;= $N$1,IF(OFFSET(N565, -1, 0) = "", N565, ((L565 - N564) * $M$5) + N564), "")</f>
        <v/>
      </c>
      <c r="O565" s="7" t="str">
        <f aca="false">IF(N565&lt;&gt;"", L565 - N565, "")</f>
        <v/>
      </c>
    </row>
    <row collapsed="false" customFormat="false" customHeight="true" hidden="false" ht="14.4" outlineLevel="0" r="566">
      <c r="A566" s="8" t="n">
        <v>37379</v>
      </c>
      <c r="B566" s="4" t="n">
        <v>23.57</v>
      </c>
      <c r="C566" s="4" t="n">
        <v>24.02</v>
      </c>
      <c r="D566" s="4" t="n">
        <v>23.43</v>
      </c>
      <c r="E566" s="4" t="n">
        <v>23.51</v>
      </c>
      <c r="F566" s="4" t="n">
        <v>8242200</v>
      </c>
      <c r="G566" s="4" t="n">
        <v>11.7</v>
      </c>
      <c r="J566" s="9" t="n">
        <f aca="true">IF(ROW(E566) - 1 &gt;= $J$1,IF(OFFSET(I566, -1, 0) = "", I566, ((E566 - J565) * $I$4) + J565), "")</f>
        <v>0</v>
      </c>
      <c r="K566" s="9" t="n">
        <f aca="true">IF(ROW(E566) - 1 &gt;= $K$1,IF(OFFSET(J566, -1, 0) = "", J566, ((E566 - K565) * $I$6) + K565), "")</f>
        <v>0</v>
      </c>
      <c r="L566" s="6" t="str">
        <f aca="false">IF(K566&lt;&gt;"", J566-K566, "")</f>
        <v/>
      </c>
      <c r="N566" s="7" t="str">
        <f aca="true">IF(ROW(L566) - 1 &gt;= $N$1,IF(OFFSET(N566, -1, 0) = "", N566, ((L566 - N565) * $M$5) + N565), "")</f>
        <v/>
      </c>
      <c r="O566" s="7" t="str">
        <f aca="false">IF(N566&lt;&gt;"", L566 - N566, "")</f>
        <v/>
      </c>
    </row>
    <row collapsed="false" customFormat="false" customHeight="true" hidden="false" ht="14.4" outlineLevel="0" r="567">
      <c r="A567" s="8" t="n">
        <v>37382</v>
      </c>
      <c r="B567" s="4" t="n">
        <v>23.35</v>
      </c>
      <c r="C567" s="4" t="n">
        <v>23.5</v>
      </c>
      <c r="D567" s="4" t="n">
        <v>22.46</v>
      </c>
      <c r="E567" s="4" t="n">
        <v>22.65</v>
      </c>
      <c r="F567" s="4" t="n">
        <v>8916600</v>
      </c>
      <c r="G567" s="4" t="n">
        <v>11.28</v>
      </c>
      <c r="J567" s="9" t="n">
        <f aca="true">IF(ROW(E567) - 1 &gt;= $J$1,IF(OFFSET(I567, -1, 0) = "", I567, ((E567 - J566) * $I$4) + J566), "")</f>
        <v>0</v>
      </c>
      <c r="K567" s="9" t="n">
        <f aca="true">IF(ROW(E567) - 1 &gt;= $K$1,IF(OFFSET(J567, -1, 0) = "", J567, ((E567 - K566) * $I$6) + K566), "")</f>
        <v>0</v>
      </c>
      <c r="L567" s="6" t="str">
        <f aca="false">IF(K567&lt;&gt;"", J567-K567, "")</f>
        <v/>
      </c>
      <c r="N567" s="7" t="str">
        <f aca="true">IF(ROW(L567) - 1 &gt;= $N$1,IF(OFFSET(N567, -1, 0) = "", N567, ((L567 - N566) * $M$5) + N566), "")</f>
        <v/>
      </c>
      <c r="O567" s="7" t="str">
        <f aca="false">IF(N567&lt;&gt;"", L567 - N567, "")</f>
        <v/>
      </c>
    </row>
    <row collapsed="false" customFormat="false" customHeight="true" hidden="false" ht="14.4" outlineLevel="0" r="568">
      <c r="A568" s="8" t="n">
        <v>37383</v>
      </c>
      <c r="B568" s="4" t="n">
        <v>22.94</v>
      </c>
      <c r="C568" s="4" t="n">
        <v>22.95</v>
      </c>
      <c r="D568" s="4" t="n">
        <v>22.14</v>
      </c>
      <c r="E568" s="4" t="n">
        <v>22.47</v>
      </c>
      <c r="F568" s="4" t="n">
        <v>8669600</v>
      </c>
      <c r="G568" s="4" t="n">
        <v>11.19</v>
      </c>
      <c r="J568" s="9" t="n">
        <f aca="true">IF(ROW(E568) - 1 &gt;= $J$1,IF(OFFSET(I568, -1, 0) = "", I568, ((E568 - J567) * $I$4) + J567), "")</f>
        <v>0</v>
      </c>
      <c r="K568" s="9" t="n">
        <f aca="true">IF(ROW(E568) - 1 &gt;= $K$1,IF(OFFSET(J568, -1, 0) = "", J568, ((E568 - K567) * $I$6) + K567), "")</f>
        <v>0</v>
      </c>
      <c r="L568" s="6" t="str">
        <f aca="false">IF(K568&lt;&gt;"", J568-K568, "")</f>
        <v/>
      </c>
      <c r="N568" s="7" t="str">
        <f aca="true">IF(ROW(L568) - 1 &gt;= $N$1,IF(OFFSET(N568, -1, 0) = "", N568, ((L568 - N567) * $M$5) + N567), "")</f>
        <v/>
      </c>
      <c r="O568" s="7" t="str">
        <f aca="false">IF(N568&lt;&gt;"", L568 - N568, "")</f>
        <v/>
      </c>
    </row>
    <row collapsed="false" customFormat="false" customHeight="true" hidden="false" ht="14.4" outlineLevel="0" r="569">
      <c r="A569" s="8" t="n">
        <v>37384</v>
      </c>
      <c r="B569" s="4" t="n">
        <v>23.2</v>
      </c>
      <c r="C569" s="4" t="n">
        <v>24.52</v>
      </c>
      <c r="D569" s="4" t="n">
        <v>23.04</v>
      </c>
      <c r="E569" s="4" t="n">
        <v>24.37</v>
      </c>
      <c r="F569" s="4" t="n">
        <v>15595800</v>
      </c>
      <c r="G569" s="4" t="n">
        <v>12.13</v>
      </c>
      <c r="J569" s="9" t="n">
        <f aca="true">IF(ROW(E569) - 1 &gt;= $J$1,IF(OFFSET(I569, -1, 0) = "", I569, ((E569 - J568) * $I$4) + J568), "")</f>
        <v>0</v>
      </c>
      <c r="K569" s="9" t="n">
        <f aca="true">IF(ROW(E569) - 1 &gt;= $K$1,IF(OFFSET(J569, -1, 0) = "", J569, ((E569 - K568) * $I$6) + K568), "")</f>
        <v>0</v>
      </c>
      <c r="L569" s="6" t="str">
        <f aca="false">IF(K569&lt;&gt;"", J569-K569, "")</f>
        <v/>
      </c>
      <c r="N569" s="7" t="str">
        <f aca="true">IF(ROW(L569) - 1 &gt;= $N$1,IF(OFFSET(N569, -1, 0) = "", N569, ((L569 - N568) * $M$5) + N568), "")</f>
        <v/>
      </c>
      <c r="O569" s="7" t="str">
        <f aca="false">IF(N569&lt;&gt;"", L569 - N569, "")</f>
        <v/>
      </c>
    </row>
    <row collapsed="false" customFormat="false" customHeight="true" hidden="false" ht="14.4" outlineLevel="0" r="570">
      <c r="A570" s="8" t="n">
        <v>37385</v>
      </c>
      <c r="B570" s="4" t="n">
        <v>24.25</v>
      </c>
      <c r="C570" s="4" t="n">
        <v>24.35</v>
      </c>
      <c r="D570" s="4" t="n">
        <v>23.8</v>
      </c>
      <c r="E570" s="4" t="n">
        <v>24.19</v>
      </c>
      <c r="F570" s="4" t="n">
        <v>8022000</v>
      </c>
      <c r="G570" s="4" t="n">
        <v>12.04</v>
      </c>
      <c r="J570" s="9" t="n">
        <f aca="true">IF(ROW(E570) - 1 &gt;= $J$1,IF(OFFSET(I570, -1, 0) = "", I570, ((E570 - J569) * $I$4) + J569), "")</f>
        <v>0</v>
      </c>
      <c r="K570" s="9" t="n">
        <f aca="true">IF(ROW(E570) - 1 &gt;= $K$1,IF(OFFSET(J570, -1, 0) = "", J570, ((E570 - K569) * $I$6) + K569), "")</f>
        <v>0</v>
      </c>
      <c r="L570" s="6" t="str">
        <f aca="false">IF(K570&lt;&gt;"", J570-K570, "")</f>
        <v/>
      </c>
      <c r="N570" s="7" t="str">
        <f aca="true">IF(ROW(L570) - 1 &gt;= $N$1,IF(OFFSET(N570, -1, 0) = "", N570, ((L570 - N569) * $M$5) + N569), "")</f>
        <v/>
      </c>
      <c r="O570" s="7" t="str">
        <f aca="false">IF(N570&lt;&gt;"", L570 - N570, "")</f>
        <v/>
      </c>
    </row>
    <row collapsed="false" customFormat="false" customHeight="true" hidden="false" ht="14.4" outlineLevel="0" r="571">
      <c r="A571" s="8" t="n">
        <v>37386</v>
      </c>
      <c r="B571" s="4" t="n">
        <v>24.29</v>
      </c>
      <c r="C571" s="4" t="n">
        <v>24.29</v>
      </c>
      <c r="D571" s="4" t="n">
        <v>22.98</v>
      </c>
      <c r="E571" s="4" t="n">
        <v>23.32</v>
      </c>
      <c r="F571" s="4" t="n">
        <v>8407000</v>
      </c>
      <c r="G571" s="4" t="n">
        <v>11.61</v>
      </c>
      <c r="J571" s="9" t="n">
        <f aca="true">IF(ROW(E571) - 1 &gt;= $J$1,IF(OFFSET(I571, -1, 0) = "", I571, ((E571 - J570) * $I$4) + J570), "")</f>
        <v>0</v>
      </c>
      <c r="K571" s="9" t="n">
        <f aca="true">IF(ROW(E571) - 1 &gt;= $K$1,IF(OFFSET(J571, -1, 0) = "", J571, ((E571 - K570) * $I$6) + K570), "")</f>
        <v>0</v>
      </c>
      <c r="L571" s="6" t="str">
        <f aca="false">IF(K571&lt;&gt;"", J571-K571, "")</f>
        <v/>
      </c>
      <c r="N571" s="7" t="str">
        <f aca="true">IF(ROW(L571) - 1 &gt;= $N$1,IF(OFFSET(N571, -1, 0) = "", N571, ((L571 - N570) * $M$5) + N570), "")</f>
        <v/>
      </c>
      <c r="O571" s="7" t="str">
        <f aca="false">IF(N571&lt;&gt;"", L571 - N571, "")</f>
        <v/>
      </c>
    </row>
    <row collapsed="false" customFormat="false" customHeight="true" hidden="false" ht="14.4" outlineLevel="0" r="572">
      <c r="A572" s="8" t="n">
        <v>37389</v>
      </c>
      <c r="B572" s="4" t="n">
        <v>23.52</v>
      </c>
      <c r="C572" s="4" t="n">
        <v>24.09</v>
      </c>
      <c r="D572" s="4" t="n">
        <v>22.94</v>
      </c>
      <c r="E572" s="4" t="n">
        <v>23.94</v>
      </c>
      <c r="F572" s="4" t="n">
        <v>9486000</v>
      </c>
      <c r="G572" s="4" t="n">
        <v>11.92</v>
      </c>
      <c r="J572" s="9" t="n">
        <f aca="true">IF(ROW(E572) - 1 &gt;= $J$1,IF(OFFSET(I572, -1, 0) = "", I572, ((E572 - J571) * $I$4) + J571), "")</f>
        <v>0</v>
      </c>
      <c r="K572" s="9" t="n">
        <f aca="true">IF(ROW(E572) - 1 &gt;= $K$1,IF(OFFSET(J572, -1, 0) = "", J572, ((E572 - K571) * $I$6) + K571), "")</f>
        <v>0</v>
      </c>
      <c r="L572" s="6" t="str">
        <f aca="false">IF(K572&lt;&gt;"", J572-K572, "")</f>
        <v/>
      </c>
      <c r="N572" s="7" t="str">
        <f aca="true">IF(ROW(L572) - 1 &gt;= $N$1,IF(OFFSET(N572, -1, 0) = "", N572, ((L572 - N571) * $M$5) + N571), "")</f>
        <v/>
      </c>
      <c r="O572" s="7" t="str">
        <f aca="false">IF(N572&lt;&gt;"", L572 - N572, "")</f>
        <v/>
      </c>
    </row>
    <row collapsed="false" customFormat="false" customHeight="true" hidden="false" ht="14.4" outlineLevel="0" r="573">
      <c r="A573" s="8" t="n">
        <v>37390</v>
      </c>
      <c r="B573" s="4" t="n">
        <v>24.45</v>
      </c>
      <c r="C573" s="4" t="n">
        <v>25.68</v>
      </c>
      <c r="D573" s="4" t="n">
        <v>24.22</v>
      </c>
      <c r="E573" s="4" t="n">
        <v>25.61</v>
      </c>
      <c r="F573" s="4" t="n">
        <v>18803800</v>
      </c>
      <c r="G573" s="4" t="n">
        <v>12.75</v>
      </c>
      <c r="J573" s="9" t="n">
        <f aca="true">IF(ROW(E573) - 1 &gt;= $J$1,IF(OFFSET(I573, -1, 0) = "", I573, ((E573 - J572) * $I$4) + J572), "")</f>
        <v>0</v>
      </c>
      <c r="K573" s="9" t="n">
        <f aca="true">IF(ROW(E573) - 1 &gt;= $K$1,IF(OFFSET(J573, -1, 0) = "", J573, ((E573 - K572) * $I$6) + K572), "")</f>
        <v>0</v>
      </c>
      <c r="L573" s="6" t="str">
        <f aca="false">IF(K573&lt;&gt;"", J573-K573, "")</f>
        <v/>
      </c>
      <c r="N573" s="7" t="str">
        <f aca="true">IF(ROW(L573) - 1 &gt;= $N$1,IF(OFFSET(N573, -1, 0) = "", N573, ((L573 - N572) * $M$5) + N572), "")</f>
        <v/>
      </c>
      <c r="O573" s="7" t="str">
        <f aca="false">IF(N573&lt;&gt;"", L573 - N573, "")</f>
        <v/>
      </c>
    </row>
    <row collapsed="false" customFormat="false" customHeight="true" hidden="false" ht="14.4" outlineLevel="0" r="574">
      <c r="A574" s="8" t="n">
        <v>37391</v>
      </c>
      <c r="B574" s="4" t="n">
        <v>25.37</v>
      </c>
      <c r="C574" s="4" t="n">
        <v>25.98</v>
      </c>
      <c r="D574" s="4" t="n">
        <v>24.84</v>
      </c>
      <c r="E574" s="4" t="n">
        <v>25.28</v>
      </c>
      <c r="F574" s="4" t="n">
        <v>11993800</v>
      </c>
      <c r="G574" s="4" t="n">
        <v>12.59</v>
      </c>
      <c r="J574" s="9" t="n">
        <f aca="true">IF(ROW(E574) - 1 &gt;= $J$1,IF(OFFSET(I574, -1, 0) = "", I574, ((E574 - J573) * $I$4) + J573), "")</f>
        <v>0</v>
      </c>
      <c r="K574" s="9" t="n">
        <f aca="true">IF(ROW(E574) - 1 &gt;= $K$1,IF(OFFSET(J574, -1, 0) = "", J574, ((E574 - K573) * $I$6) + K573), "")</f>
        <v>0</v>
      </c>
      <c r="L574" s="6" t="str">
        <f aca="false">IF(K574&lt;&gt;"", J574-K574, "")</f>
        <v/>
      </c>
      <c r="N574" s="7" t="str">
        <f aca="true">IF(ROW(L574) - 1 &gt;= $N$1,IF(OFFSET(N574, -1, 0) = "", N574, ((L574 - N573) * $M$5) + N573), "")</f>
        <v/>
      </c>
      <c r="O574" s="7" t="str">
        <f aca="false">IF(N574&lt;&gt;"", L574 - N574, "")</f>
        <v/>
      </c>
    </row>
    <row collapsed="false" customFormat="false" customHeight="true" hidden="false" ht="14.4" outlineLevel="0" r="575">
      <c r="A575" s="8" t="n">
        <v>37392</v>
      </c>
      <c r="B575" s="4" t="n">
        <v>25.06</v>
      </c>
      <c r="C575" s="4" t="n">
        <v>25.45</v>
      </c>
      <c r="D575" s="4" t="n">
        <v>24.75</v>
      </c>
      <c r="E575" s="4" t="n">
        <v>25.21</v>
      </c>
      <c r="F575" s="4" t="n">
        <v>8109000</v>
      </c>
      <c r="G575" s="4" t="n">
        <v>12.55</v>
      </c>
      <c r="J575" s="9" t="n">
        <f aca="true">IF(ROW(E575) - 1 &gt;= $J$1,IF(OFFSET(I575, -1, 0) = "", I575, ((E575 - J574) * $I$4) + J574), "")</f>
        <v>0</v>
      </c>
      <c r="K575" s="9" t="n">
        <f aca="true">IF(ROW(E575) - 1 &gt;= $K$1,IF(OFFSET(J575, -1, 0) = "", J575, ((E575 - K574) * $I$6) + K574), "")</f>
        <v>0</v>
      </c>
      <c r="L575" s="6" t="str">
        <f aca="false">IF(K575&lt;&gt;"", J575-K575, "")</f>
        <v/>
      </c>
      <c r="N575" s="7" t="str">
        <f aca="true">IF(ROW(L575) - 1 &gt;= $N$1,IF(OFFSET(N575, -1, 0) = "", N575, ((L575 - N574) * $M$5) + N574), "")</f>
        <v/>
      </c>
      <c r="O575" s="7" t="str">
        <f aca="false">IF(N575&lt;&gt;"", L575 - N575, "")</f>
        <v/>
      </c>
    </row>
    <row collapsed="false" customFormat="false" customHeight="true" hidden="false" ht="14.4" outlineLevel="0" r="576">
      <c r="A576" s="8" t="n">
        <v>37393</v>
      </c>
      <c r="B576" s="4" t="n">
        <v>25.49</v>
      </c>
      <c r="C576" s="4" t="n">
        <v>25.78</v>
      </c>
      <c r="D576" s="4" t="n">
        <v>24.61</v>
      </c>
      <c r="E576" s="4" t="n">
        <v>25.01</v>
      </c>
      <c r="F576" s="4" t="n">
        <v>8446200</v>
      </c>
      <c r="G576" s="4" t="n">
        <v>12.45</v>
      </c>
      <c r="J576" s="9" t="n">
        <f aca="true">IF(ROW(E576) - 1 &gt;= $J$1,IF(OFFSET(I576, -1, 0) = "", I576, ((E576 - J575) * $I$4) + J575), "")</f>
        <v>0</v>
      </c>
      <c r="K576" s="9" t="n">
        <f aca="true">IF(ROW(E576) - 1 &gt;= $K$1,IF(OFFSET(J576, -1, 0) = "", J576, ((E576 - K575) * $I$6) + K575), "")</f>
        <v>0</v>
      </c>
      <c r="L576" s="6" t="str">
        <f aca="false">IF(K576&lt;&gt;"", J576-K576, "")</f>
        <v/>
      </c>
      <c r="N576" s="7" t="str">
        <f aca="true">IF(ROW(L576) - 1 &gt;= $N$1,IF(OFFSET(N576, -1, 0) = "", N576, ((L576 - N575) * $M$5) + N575), "")</f>
        <v/>
      </c>
      <c r="O576" s="7" t="str">
        <f aca="false">IF(N576&lt;&gt;"", L576 - N576, "")</f>
        <v/>
      </c>
    </row>
    <row collapsed="false" customFormat="false" customHeight="true" hidden="false" ht="14.4" outlineLevel="0" r="577">
      <c r="A577" s="8" t="n">
        <v>37396</v>
      </c>
      <c r="B577" s="4" t="n">
        <v>24.57</v>
      </c>
      <c r="C577" s="4" t="n">
        <v>24.93</v>
      </c>
      <c r="D577" s="4" t="n">
        <v>24.53</v>
      </c>
      <c r="E577" s="4" t="n">
        <v>24.74</v>
      </c>
      <c r="F577" s="4" t="n">
        <v>9639800</v>
      </c>
      <c r="G577" s="4" t="n">
        <v>12.32</v>
      </c>
      <c r="J577" s="9" t="n">
        <f aca="true">IF(ROW(E577) - 1 &gt;= $J$1,IF(OFFSET(I577, -1, 0) = "", I577, ((E577 - J576) * $I$4) + J576), "")</f>
        <v>0</v>
      </c>
      <c r="K577" s="9" t="n">
        <f aca="true">IF(ROW(E577) - 1 &gt;= $K$1,IF(OFFSET(J577, -1, 0) = "", J577, ((E577 - K576) * $I$6) + K576), "")</f>
        <v>0</v>
      </c>
      <c r="L577" s="6" t="str">
        <f aca="false">IF(K577&lt;&gt;"", J577-K577, "")</f>
        <v/>
      </c>
      <c r="N577" s="7" t="str">
        <f aca="true">IF(ROW(L577) - 1 &gt;= $N$1,IF(OFFSET(N577, -1, 0) = "", N577, ((L577 - N576) * $M$5) + N576), "")</f>
        <v/>
      </c>
      <c r="O577" s="7" t="str">
        <f aca="false">IF(N577&lt;&gt;"", L577 - N577, "")</f>
        <v/>
      </c>
    </row>
    <row collapsed="false" customFormat="false" customHeight="true" hidden="false" ht="14.4" outlineLevel="0" r="578">
      <c r="A578" s="8" t="n">
        <v>37397</v>
      </c>
      <c r="B578" s="4" t="n">
        <v>24.83</v>
      </c>
      <c r="C578" s="4" t="n">
        <v>25</v>
      </c>
      <c r="D578" s="4" t="n">
        <v>23.4</v>
      </c>
      <c r="E578" s="4" t="n">
        <v>23.46</v>
      </c>
      <c r="F578" s="4" t="n">
        <v>10035400</v>
      </c>
      <c r="G578" s="4" t="n">
        <v>11.68</v>
      </c>
      <c r="J578" s="9" t="n">
        <f aca="true">IF(ROW(E578) - 1 &gt;= $J$1,IF(OFFSET(I578, -1, 0) = "", I578, ((E578 - J577) * $I$4) + J577), "")</f>
        <v>0</v>
      </c>
      <c r="K578" s="9" t="n">
        <f aca="true">IF(ROW(E578) - 1 &gt;= $K$1,IF(OFFSET(J578, -1, 0) = "", J578, ((E578 - K577) * $I$6) + K577), "")</f>
        <v>0</v>
      </c>
      <c r="L578" s="6" t="str">
        <f aca="false">IF(K578&lt;&gt;"", J578-K578, "")</f>
        <v/>
      </c>
      <c r="N578" s="7" t="str">
        <f aca="true">IF(ROW(L578) - 1 &gt;= $N$1,IF(OFFSET(N578, -1, 0) = "", N578, ((L578 - N577) * $M$5) + N577), "")</f>
        <v/>
      </c>
      <c r="O578" s="7" t="str">
        <f aca="false">IF(N578&lt;&gt;"", L578 - N578, "")</f>
        <v/>
      </c>
    </row>
    <row collapsed="false" customFormat="false" customHeight="true" hidden="false" ht="14.4" outlineLevel="0" r="579">
      <c r="A579" s="8" t="n">
        <v>37398</v>
      </c>
      <c r="B579" s="4" t="n">
        <v>23.37</v>
      </c>
      <c r="C579" s="4" t="n">
        <v>24.37</v>
      </c>
      <c r="D579" s="4" t="n">
        <v>23.32</v>
      </c>
      <c r="E579" s="4" t="n">
        <v>24.32</v>
      </c>
      <c r="F579" s="4" t="n">
        <v>10388400</v>
      </c>
      <c r="G579" s="4" t="n">
        <v>12.11</v>
      </c>
      <c r="J579" s="9" t="n">
        <f aca="true">IF(ROW(E579) - 1 &gt;= $J$1,IF(OFFSET(I579, -1, 0) = "", I579, ((E579 - J578) * $I$4) + J578), "")</f>
        <v>0</v>
      </c>
      <c r="K579" s="9" t="n">
        <f aca="true">IF(ROW(E579) - 1 &gt;= $K$1,IF(OFFSET(J579, -1, 0) = "", J579, ((E579 - K578) * $I$6) + K578), "")</f>
        <v>0</v>
      </c>
      <c r="L579" s="6" t="str">
        <f aca="false">IF(K579&lt;&gt;"", J579-K579, "")</f>
        <v/>
      </c>
      <c r="N579" s="7" t="str">
        <f aca="true">IF(ROW(L579) - 1 &gt;= $N$1,IF(OFFSET(N579, -1, 0) = "", N579, ((L579 - N578) * $M$5) + N578), "")</f>
        <v/>
      </c>
      <c r="O579" s="7" t="str">
        <f aca="false">IF(N579&lt;&gt;"", L579 - N579, "")</f>
        <v/>
      </c>
    </row>
    <row collapsed="false" customFormat="false" customHeight="true" hidden="false" ht="14.4" outlineLevel="0" r="580">
      <c r="A580" s="8" t="n">
        <v>37399</v>
      </c>
      <c r="B580" s="4" t="n">
        <v>24.45</v>
      </c>
      <c r="C580" s="4" t="n">
        <v>25.24</v>
      </c>
      <c r="D580" s="4" t="n">
        <v>24.07</v>
      </c>
      <c r="E580" s="4" t="n">
        <v>25.18</v>
      </c>
      <c r="F580" s="4" t="n">
        <v>13192800</v>
      </c>
      <c r="G580" s="4" t="n">
        <v>12.54</v>
      </c>
      <c r="J580" s="9" t="n">
        <f aca="true">IF(ROW(E580) - 1 &gt;= $J$1,IF(OFFSET(I580, -1, 0) = "", I580, ((E580 - J579) * $I$4) + J579), "")</f>
        <v>0</v>
      </c>
      <c r="K580" s="9" t="n">
        <f aca="true">IF(ROW(E580) - 1 &gt;= $K$1,IF(OFFSET(J580, -1, 0) = "", J580, ((E580 - K579) * $I$6) + K579), "")</f>
        <v>0</v>
      </c>
      <c r="L580" s="6" t="str">
        <f aca="false">IF(K580&lt;&gt;"", J580-K580, "")</f>
        <v/>
      </c>
      <c r="N580" s="7" t="str">
        <f aca="true">IF(ROW(L580) - 1 &gt;= $N$1,IF(OFFSET(N580, -1, 0) = "", N580, ((L580 - N579) * $M$5) + N579), "")</f>
        <v/>
      </c>
      <c r="O580" s="7" t="str">
        <f aca="false">IF(N580&lt;&gt;"", L580 - N580, "")</f>
        <v/>
      </c>
    </row>
    <row collapsed="false" customFormat="false" customHeight="true" hidden="false" ht="14.4" outlineLevel="0" r="581">
      <c r="A581" s="8" t="n">
        <v>37400</v>
      </c>
      <c r="B581" s="4" t="n">
        <v>24.99</v>
      </c>
      <c r="C581" s="4" t="n">
        <v>24.99</v>
      </c>
      <c r="D581" s="4" t="n">
        <v>23.96</v>
      </c>
      <c r="E581" s="4" t="n">
        <v>24.15</v>
      </c>
      <c r="F581" s="4" t="n">
        <v>5934800</v>
      </c>
      <c r="G581" s="4" t="n">
        <v>12.02</v>
      </c>
      <c r="J581" s="9" t="n">
        <f aca="true">IF(ROW(E581) - 1 &gt;= $J$1,IF(OFFSET(I581, -1, 0) = "", I581, ((E581 - J580) * $I$4) + J580), "")</f>
        <v>0</v>
      </c>
      <c r="K581" s="9" t="n">
        <f aca="true">IF(ROW(E581) - 1 &gt;= $K$1,IF(OFFSET(J581, -1, 0) = "", J581, ((E581 - K580) * $I$6) + K580), "")</f>
        <v>0</v>
      </c>
      <c r="L581" s="6" t="str">
        <f aca="false">IF(K581&lt;&gt;"", J581-K581, "")</f>
        <v/>
      </c>
      <c r="N581" s="7" t="str">
        <f aca="true">IF(ROW(L581) - 1 &gt;= $N$1,IF(OFFSET(N581, -1, 0) = "", N581, ((L581 - N580) * $M$5) + N580), "")</f>
        <v/>
      </c>
      <c r="O581" s="7" t="str">
        <f aca="false">IF(N581&lt;&gt;"", L581 - N581, "")</f>
        <v/>
      </c>
    </row>
    <row collapsed="false" customFormat="false" customHeight="true" hidden="false" ht="14.4" outlineLevel="0" r="582">
      <c r="A582" s="8" t="n">
        <v>37404</v>
      </c>
      <c r="B582" s="4" t="n">
        <v>23.69</v>
      </c>
      <c r="C582" s="4" t="n">
        <v>24.2</v>
      </c>
      <c r="D582" s="4" t="n">
        <v>23.43</v>
      </c>
      <c r="E582" s="4" t="n">
        <v>23.98</v>
      </c>
      <c r="F582" s="4" t="n">
        <v>5347000</v>
      </c>
      <c r="G582" s="4" t="n">
        <v>11.94</v>
      </c>
      <c r="J582" s="9" t="n">
        <f aca="true">IF(ROW(E582) - 1 &gt;= $J$1,IF(OFFSET(I582, -1, 0) = "", I582, ((E582 - J581) * $I$4) + J581), "")</f>
        <v>0</v>
      </c>
      <c r="K582" s="9" t="n">
        <f aca="true">IF(ROW(E582) - 1 &gt;= $K$1,IF(OFFSET(J582, -1, 0) = "", J582, ((E582 - K581) * $I$6) + K581), "")</f>
        <v>0</v>
      </c>
      <c r="L582" s="6" t="str">
        <f aca="false">IF(K582&lt;&gt;"", J582-K582, "")</f>
        <v/>
      </c>
      <c r="N582" s="7" t="str">
        <f aca="true">IF(ROW(L582) - 1 &gt;= $N$1,IF(OFFSET(N582, -1, 0) = "", N582, ((L582 - N581) * $M$5) + N581), "")</f>
        <v/>
      </c>
      <c r="O582" s="7" t="str">
        <f aca="false">IF(N582&lt;&gt;"", L582 - N582, "")</f>
        <v/>
      </c>
    </row>
    <row collapsed="false" customFormat="false" customHeight="true" hidden="false" ht="14.4" outlineLevel="0" r="583">
      <c r="A583" s="8" t="n">
        <v>37405</v>
      </c>
      <c r="B583" s="4" t="n">
        <v>23.92</v>
      </c>
      <c r="C583" s="4" t="n">
        <v>24.44</v>
      </c>
      <c r="D583" s="4" t="n">
        <v>23.45</v>
      </c>
      <c r="E583" s="4" t="n">
        <v>23.98</v>
      </c>
      <c r="F583" s="4" t="n">
        <v>7921200</v>
      </c>
      <c r="G583" s="4" t="n">
        <v>11.94</v>
      </c>
      <c r="J583" s="9" t="n">
        <f aca="true">IF(ROW(E583) - 1 &gt;= $J$1,IF(OFFSET(I583, -1, 0) = "", I583, ((E583 - J582) * $I$4) + J582), "")</f>
        <v>0</v>
      </c>
      <c r="K583" s="9" t="n">
        <f aca="true">IF(ROW(E583) - 1 &gt;= $K$1,IF(OFFSET(J583, -1, 0) = "", J583, ((E583 - K582) * $I$6) + K582), "")</f>
        <v>0</v>
      </c>
      <c r="L583" s="6" t="str">
        <f aca="false">IF(K583&lt;&gt;"", J583-K583, "")</f>
        <v/>
      </c>
      <c r="N583" s="7" t="str">
        <f aca="true">IF(ROW(L583) - 1 &gt;= $N$1,IF(OFFSET(N583, -1, 0) = "", N583, ((L583 - N582) * $M$5) + N582), "")</f>
        <v/>
      </c>
      <c r="O583" s="7" t="str">
        <f aca="false">IF(N583&lt;&gt;"", L583 - N583, "")</f>
        <v/>
      </c>
    </row>
    <row collapsed="false" customFormat="false" customHeight="true" hidden="false" ht="14.4" outlineLevel="0" r="584">
      <c r="A584" s="8" t="n">
        <v>37406</v>
      </c>
      <c r="B584" s="4" t="n">
        <v>23.77</v>
      </c>
      <c r="C584" s="4" t="n">
        <v>24.38</v>
      </c>
      <c r="D584" s="4" t="n">
        <v>23.51</v>
      </c>
      <c r="E584" s="4" t="n">
        <v>24.2</v>
      </c>
      <c r="F584" s="4" t="n">
        <v>7013400</v>
      </c>
      <c r="G584" s="4" t="n">
        <v>12.05</v>
      </c>
      <c r="J584" s="9" t="n">
        <f aca="true">IF(ROW(E584) - 1 &gt;= $J$1,IF(OFFSET(I584, -1, 0) = "", I584, ((E584 - J583) * $I$4) + J583), "")</f>
        <v>0</v>
      </c>
      <c r="K584" s="9" t="n">
        <f aca="true">IF(ROW(E584) - 1 &gt;= $K$1,IF(OFFSET(J584, -1, 0) = "", J584, ((E584 - K583) * $I$6) + K583), "")</f>
        <v>0</v>
      </c>
      <c r="L584" s="6" t="str">
        <f aca="false">IF(K584&lt;&gt;"", J584-K584, "")</f>
        <v/>
      </c>
      <c r="N584" s="7" t="str">
        <f aca="true">IF(ROW(L584) - 1 &gt;= $N$1,IF(OFFSET(N584, -1, 0) = "", N584, ((L584 - N583) * $M$5) + N583), "")</f>
        <v/>
      </c>
      <c r="O584" s="7" t="str">
        <f aca="false">IF(N584&lt;&gt;"", L584 - N584, "")</f>
        <v/>
      </c>
    </row>
    <row collapsed="false" customFormat="false" customHeight="true" hidden="false" ht="14.4" outlineLevel="0" r="585">
      <c r="A585" s="8" t="n">
        <v>37407</v>
      </c>
      <c r="B585" s="4" t="n">
        <v>24.09</v>
      </c>
      <c r="C585" s="4" t="n">
        <v>24.25</v>
      </c>
      <c r="D585" s="4" t="n">
        <v>23.28</v>
      </c>
      <c r="E585" s="4" t="n">
        <v>23.3</v>
      </c>
      <c r="F585" s="4" t="n">
        <v>13053400</v>
      </c>
      <c r="G585" s="4" t="n">
        <v>11.6</v>
      </c>
      <c r="J585" s="9" t="n">
        <f aca="true">IF(ROW(E585) - 1 &gt;= $J$1,IF(OFFSET(I585, -1, 0) = "", I585, ((E585 - J584) * $I$4) + J584), "")</f>
        <v>0</v>
      </c>
      <c r="K585" s="9" t="n">
        <f aca="true">IF(ROW(E585) - 1 &gt;= $K$1,IF(OFFSET(J585, -1, 0) = "", J585, ((E585 - K584) * $I$6) + K584), "")</f>
        <v>0</v>
      </c>
      <c r="L585" s="6" t="str">
        <f aca="false">IF(K585&lt;&gt;"", J585-K585, "")</f>
        <v/>
      </c>
      <c r="N585" s="7" t="str">
        <f aca="true">IF(ROW(L585) - 1 &gt;= $N$1,IF(OFFSET(N585, -1, 0) = "", N585, ((L585 - N584) * $M$5) + N584), "")</f>
        <v/>
      </c>
      <c r="O585" s="7" t="str">
        <f aca="false">IF(N585&lt;&gt;"", L585 - N585, "")</f>
        <v/>
      </c>
    </row>
    <row collapsed="false" customFormat="false" customHeight="true" hidden="false" ht="14.4" outlineLevel="0" r="586">
      <c r="A586" s="8" t="n">
        <v>37410</v>
      </c>
      <c r="B586" s="4" t="n">
        <v>23.39</v>
      </c>
      <c r="C586" s="4" t="n">
        <v>23.45</v>
      </c>
      <c r="D586" s="4" t="n">
        <v>22.58</v>
      </c>
      <c r="E586" s="4" t="n">
        <v>22.91</v>
      </c>
      <c r="F586" s="4" t="n">
        <v>8396800</v>
      </c>
      <c r="G586" s="4" t="n">
        <v>11.41</v>
      </c>
      <c r="J586" s="9" t="n">
        <f aca="true">IF(ROW(E586) - 1 &gt;= $J$1,IF(OFFSET(I586, -1, 0) = "", I586, ((E586 - J585) * $I$4) + J585), "")</f>
        <v>0</v>
      </c>
      <c r="K586" s="9" t="n">
        <f aca="true">IF(ROW(E586) - 1 &gt;= $K$1,IF(OFFSET(J586, -1, 0) = "", J586, ((E586 - K585) * $I$6) + K585), "")</f>
        <v>0</v>
      </c>
      <c r="L586" s="6" t="str">
        <f aca="false">IF(K586&lt;&gt;"", J586-K586, "")</f>
        <v/>
      </c>
      <c r="N586" s="7" t="str">
        <f aca="true">IF(ROW(L586) - 1 &gt;= $N$1,IF(OFFSET(N586, -1, 0) = "", N586, ((L586 - N585) * $M$5) + N585), "")</f>
        <v/>
      </c>
      <c r="O586" s="7" t="str">
        <f aca="false">IF(N586&lt;&gt;"", L586 - N586, "")</f>
        <v/>
      </c>
    </row>
    <row collapsed="false" customFormat="false" customHeight="true" hidden="false" ht="14.4" outlineLevel="0" r="587">
      <c r="A587" s="8" t="n">
        <v>37411</v>
      </c>
      <c r="B587" s="4" t="n">
        <v>22.88</v>
      </c>
      <c r="C587" s="4" t="n">
        <v>23.04</v>
      </c>
      <c r="D587" s="4" t="n">
        <v>22.18</v>
      </c>
      <c r="E587" s="4" t="n">
        <v>22.78</v>
      </c>
      <c r="F587" s="4" t="n">
        <v>12422200</v>
      </c>
      <c r="G587" s="4" t="n">
        <v>11.34</v>
      </c>
      <c r="J587" s="9" t="n">
        <f aca="true">IF(ROW(E587) - 1 &gt;= $J$1,IF(OFFSET(I587, -1, 0) = "", I587, ((E587 - J586) * $I$4) + J586), "")</f>
        <v>0</v>
      </c>
      <c r="K587" s="9" t="n">
        <f aca="true">IF(ROW(E587) - 1 &gt;= $K$1,IF(OFFSET(J587, -1, 0) = "", J587, ((E587 - K586) * $I$6) + K586), "")</f>
        <v>0</v>
      </c>
      <c r="L587" s="6" t="str">
        <f aca="false">IF(K587&lt;&gt;"", J587-K587, "")</f>
        <v/>
      </c>
      <c r="N587" s="7" t="str">
        <f aca="true">IF(ROW(L587) - 1 &gt;= $N$1,IF(OFFSET(N587, -1, 0) = "", N587, ((L587 - N586) * $M$5) + N586), "")</f>
        <v/>
      </c>
      <c r="O587" s="7" t="str">
        <f aca="false">IF(N587&lt;&gt;"", L587 - N587, "")</f>
        <v/>
      </c>
    </row>
    <row collapsed="false" customFormat="false" customHeight="true" hidden="false" ht="14.4" outlineLevel="0" r="588">
      <c r="A588" s="8" t="n">
        <v>37412</v>
      </c>
      <c r="B588" s="4" t="n">
        <v>22.83</v>
      </c>
      <c r="C588" s="4" t="n">
        <v>22.83</v>
      </c>
      <c r="D588" s="4" t="n">
        <v>22.35</v>
      </c>
      <c r="E588" s="4" t="n">
        <v>22.72</v>
      </c>
      <c r="F588" s="4" t="n">
        <v>9895800</v>
      </c>
      <c r="G588" s="4" t="n">
        <v>11.31</v>
      </c>
      <c r="J588" s="9" t="n">
        <f aca="true">IF(ROW(E588) - 1 &gt;= $J$1,IF(OFFSET(I588, -1, 0) = "", I588, ((E588 - J587) * $I$4) + J587), "")</f>
        <v>0</v>
      </c>
      <c r="K588" s="9" t="n">
        <f aca="true">IF(ROW(E588) - 1 &gt;= $K$1,IF(OFFSET(J588, -1, 0) = "", J588, ((E588 - K587) * $I$6) + K587), "")</f>
        <v>0</v>
      </c>
      <c r="L588" s="6" t="str">
        <f aca="false">IF(K588&lt;&gt;"", J588-K588, "")</f>
        <v/>
      </c>
      <c r="N588" s="7" t="str">
        <f aca="true">IF(ROW(L588) - 1 &gt;= $N$1,IF(OFFSET(N588, -1, 0) = "", N588, ((L588 - N587) * $M$5) + N587), "")</f>
        <v/>
      </c>
      <c r="O588" s="7" t="str">
        <f aca="false">IF(N588&lt;&gt;"", L588 - N588, "")</f>
        <v/>
      </c>
    </row>
    <row collapsed="false" customFormat="false" customHeight="true" hidden="false" ht="14.4" outlineLevel="0" r="589">
      <c r="A589" s="8" t="n">
        <v>37413</v>
      </c>
      <c r="B589" s="4" t="n">
        <v>22.96</v>
      </c>
      <c r="C589" s="4" t="n">
        <v>23.23</v>
      </c>
      <c r="D589" s="4" t="n">
        <v>22.04</v>
      </c>
      <c r="E589" s="4" t="n">
        <v>22.16</v>
      </c>
      <c r="F589" s="4" t="n">
        <v>9285600</v>
      </c>
      <c r="G589" s="4" t="n">
        <v>11.03</v>
      </c>
      <c r="J589" s="9" t="n">
        <f aca="true">IF(ROW(E589) - 1 &gt;= $J$1,IF(OFFSET(I589, -1, 0) = "", I589, ((E589 - J588) * $I$4) + J588), "")</f>
        <v>0</v>
      </c>
      <c r="K589" s="9" t="n">
        <f aca="true">IF(ROW(E589) - 1 &gt;= $K$1,IF(OFFSET(J589, -1, 0) = "", J589, ((E589 - K588) * $I$6) + K588), "")</f>
        <v>0</v>
      </c>
      <c r="L589" s="6" t="str">
        <f aca="false">IF(K589&lt;&gt;"", J589-K589, "")</f>
        <v/>
      </c>
      <c r="N589" s="7" t="str">
        <f aca="true">IF(ROW(L589) - 1 &gt;= $N$1,IF(OFFSET(N589, -1, 0) = "", N589, ((L589 - N588) * $M$5) + N588), "")</f>
        <v/>
      </c>
      <c r="O589" s="7" t="str">
        <f aca="false">IF(N589&lt;&gt;"", L589 - N589, "")</f>
        <v/>
      </c>
    </row>
    <row collapsed="false" customFormat="false" customHeight="true" hidden="false" ht="14.4" outlineLevel="0" r="590">
      <c r="A590" s="8" t="n">
        <v>37414</v>
      </c>
      <c r="B590" s="4" t="n">
        <v>21.76</v>
      </c>
      <c r="C590" s="4" t="n">
        <v>21.94</v>
      </c>
      <c r="D590" s="4" t="n">
        <v>20.93</v>
      </c>
      <c r="E590" s="4" t="n">
        <v>21.4</v>
      </c>
      <c r="F590" s="4" t="n">
        <v>21870600</v>
      </c>
      <c r="G590" s="4" t="n">
        <v>10.65</v>
      </c>
      <c r="J590" s="9" t="n">
        <f aca="true">IF(ROW(E590) - 1 &gt;= $J$1,IF(OFFSET(I590, -1, 0) = "", I590, ((E590 - J589) * $I$4) + J589), "")</f>
        <v>0</v>
      </c>
      <c r="K590" s="9" t="n">
        <f aca="true">IF(ROW(E590) - 1 &gt;= $K$1,IF(OFFSET(J590, -1, 0) = "", J590, ((E590 - K589) * $I$6) + K589), "")</f>
        <v>0</v>
      </c>
      <c r="L590" s="6" t="str">
        <f aca="false">IF(K590&lt;&gt;"", J590-K590, "")</f>
        <v/>
      </c>
      <c r="N590" s="7" t="str">
        <f aca="true">IF(ROW(L590) - 1 &gt;= $N$1,IF(OFFSET(N590, -1, 0) = "", N590, ((L590 - N589) * $M$5) + N589), "")</f>
        <v/>
      </c>
      <c r="O590" s="7" t="str">
        <f aca="false">IF(N590&lt;&gt;"", L590 - N590, "")</f>
        <v/>
      </c>
    </row>
    <row collapsed="false" customFormat="false" customHeight="true" hidden="false" ht="14.4" outlineLevel="0" r="591">
      <c r="A591" s="8" t="n">
        <v>37417</v>
      </c>
      <c r="B591" s="4" t="n">
        <v>21.48</v>
      </c>
      <c r="C591" s="4" t="n">
        <v>21.84</v>
      </c>
      <c r="D591" s="4" t="n">
        <v>21.34</v>
      </c>
      <c r="E591" s="4" t="n">
        <v>21.48</v>
      </c>
      <c r="F591" s="4" t="n">
        <v>9913400</v>
      </c>
      <c r="G591" s="4" t="n">
        <v>10.69</v>
      </c>
      <c r="J591" s="9" t="n">
        <f aca="true">IF(ROW(E591) - 1 &gt;= $J$1,IF(OFFSET(I591, -1, 0) = "", I591, ((E591 - J590) * $I$4) + J590), "")</f>
        <v>0</v>
      </c>
      <c r="K591" s="9" t="n">
        <f aca="true">IF(ROW(E591) - 1 &gt;= $K$1,IF(OFFSET(J591, -1, 0) = "", J591, ((E591 - K590) * $I$6) + K590), "")</f>
        <v>0</v>
      </c>
      <c r="L591" s="6" t="str">
        <f aca="false">IF(K591&lt;&gt;"", J591-K591, "")</f>
        <v/>
      </c>
      <c r="N591" s="7" t="str">
        <f aca="true">IF(ROW(L591) - 1 &gt;= $N$1,IF(OFFSET(N591, -1, 0) = "", N591, ((L591 - N590) * $M$5) + N590), "")</f>
        <v/>
      </c>
      <c r="O591" s="7" t="str">
        <f aca="false">IF(N591&lt;&gt;"", L591 - N591, "")</f>
        <v/>
      </c>
    </row>
    <row collapsed="false" customFormat="false" customHeight="true" hidden="false" ht="14.4" outlineLevel="0" r="592">
      <c r="A592" s="8" t="n">
        <v>37418</v>
      </c>
      <c r="B592" s="4" t="n">
        <v>21.64</v>
      </c>
      <c r="C592" s="4" t="n">
        <v>21.7</v>
      </c>
      <c r="D592" s="4" t="n">
        <v>20.41</v>
      </c>
      <c r="E592" s="4" t="n">
        <v>20.46</v>
      </c>
      <c r="F592" s="4" t="n">
        <v>12482000</v>
      </c>
      <c r="G592" s="4" t="n">
        <v>10.19</v>
      </c>
      <c r="J592" s="9" t="n">
        <f aca="true">IF(ROW(E592) - 1 &gt;= $J$1,IF(OFFSET(I592, -1, 0) = "", I592, ((E592 - J591) * $I$4) + J591), "")</f>
        <v>0</v>
      </c>
      <c r="K592" s="9" t="n">
        <f aca="true">IF(ROW(E592) - 1 &gt;= $K$1,IF(OFFSET(J592, -1, 0) = "", J592, ((E592 - K591) * $I$6) + K591), "")</f>
        <v>0</v>
      </c>
      <c r="L592" s="6" t="str">
        <f aca="false">IF(K592&lt;&gt;"", J592-K592, "")</f>
        <v/>
      </c>
      <c r="N592" s="7" t="str">
        <f aca="true">IF(ROW(L592) - 1 &gt;= $N$1,IF(OFFSET(N592, -1, 0) = "", N592, ((L592 - N591) * $M$5) + N591), "")</f>
        <v/>
      </c>
      <c r="O592" s="7" t="str">
        <f aca="false">IF(N592&lt;&gt;"", L592 - N592, "")</f>
        <v/>
      </c>
    </row>
    <row collapsed="false" customFormat="false" customHeight="true" hidden="false" ht="14.4" outlineLevel="0" r="593">
      <c r="A593" s="8" t="n">
        <v>37419</v>
      </c>
      <c r="B593" s="4" t="n">
        <v>20.41</v>
      </c>
      <c r="C593" s="4" t="n">
        <v>20.75</v>
      </c>
      <c r="D593" s="4" t="n">
        <v>19.94</v>
      </c>
      <c r="E593" s="4" t="n">
        <v>20.09</v>
      </c>
      <c r="F593" s="4" t="n">
        <v>18882800</v>
      </c>
      <c r="G593" s="4" t="n">
        <v>10</v>
      </c>
      <c r="J593" s="9" t="n">
        <f aca="true">IF(ROW(E593) - 1 &gt;= $J$1,IF(OFFSET(I593, -1, 0) = "", I593, ((E593 - J592) * $I$4) + J592), "")</f>
        <v>0</v>
      </c>
      <c r="K593" s="9" t="n">
        <f aca="true">IF(ROW(E593) - 1 &gt;= $K$1,IF(OFFSET(J593, -1, 0) = "", J593, ((E593 - K592) * $I$6) + K592), "")</f>
        <v>0</v>
      </c>
      <c r="L593" s="6" t="str">
        <f aca="false">IF(K593&lt;&gt;"", J593-K593, "")</f>
        <v/>
      </c>
      <c r="N593" s="7" t="str">
        <f aca="true">IF(ROW(L593) - 1 &gt;= $N$1,IF(OFFSET(N593, -1, 0) = "", N593, ((L593 - N592) * $M$5) + N592), "")</f>
        <v/>
      </c>
      <c r="O593" s="7" t="str">
        <f aca="false">IF(N593&lt;&gt;"", L593 - N593, "")</f>
        <v/>
      </c>
    </row>
    <row collapsed="false" customFormat="false" customHeight="true" hidden="false" ht="14.4" outlineLevel="0" r="594">
      <c r="A594" s="8" t="n">
        <v>37420</v>
      </c>
      <c r="B594" s="4" t="n">
        <v>20.02</v>
      </c>
      <c r="C594" s="4" t="n">
        <v>20.05</v>
      </c>
      <c r="D594" s="4" t="n">
        <v>19.38</v>
      </c>
      <c r="E594" s="4" t="n">
        <v>19.54</v>
      </c>
      <c r="F594" s="4" t="n">
        <v>12574400</v>
      </c>
      <c r="G594" s="4" t="n">
        <v>9.73</v>
      </c>
      <c r="J594" s="9" t="n">
        <f aca="true">IF(ROW(E594) - 1 &gt;= $J$1,IF(OFFSET(I594, -1, 0) = "", I594, ((E594 - J593) * $I$4) + J593), "")</f>
        <v>0</v>
      </c>
      <c r="K594" s="9" t="n">
        <f aca="true">IF(ROW(E594) - 1 &gt;= $K$1,IF(OFFSET(J594, -1, 0) = "", J594, ((E594 - K593) * $I$6) + K593), "")</f>
        <v>0</v>
      </c>
      <c r="L594" s="6" t="str">
        <f aca="false">IF(K594&lt;&gt;"", J594-K594, "")</f>
        <v/>
      </c>
      <c r="N594" s="7" t="str">
        <f aca="true">IF(ROW(L594) - 1 &gt;= $N$1,IF(OFFSET(N594, -1, 0) = "", N594, ((L594 - N593) * $M$5) + N593), "")</f>
        <v/>
      </c>
      <c r="O594" s="7" t="str">
        <f aca="false">IF(N594&lt;&gt;"", L594 - N594, "")</f>
        <v/>
      </c>
    </row>
    <row collapsed="false" customFormat="false" customHeight="true" hidden="false" ht="14.4" outlineLevel="0" r="595">
      <c r="A595" s="8" t="n">
        <v>37421</v>
      </c>
      <c r="B595" s="4" t="n">
        <v>19.24</v>
      </c>
      <c r="C595" s="4" t="n">
        <v>20.36</v>
      </c>
      <c r="D595" s="4" t="n">
        <v>18.11</v>
      </c>
      <c r="E595" s="4" t="n">
        <v>20.1</v>
      </c>
      <c r="F595" s="4" t="n">
        <v>15175000</v>
      </c>
      <c r="G595" s="4" t="n">
        <v>10.01</v>
      </c>
      <c r="J595" s="9" t="n">
        <f aca="true">IF(ROW(E595) - 1 &gt;= $J$1,IF(OFFSET(I595, -1, 0) = "", I595, ((E595 - J594) * $I$4) + J594), "")</f>
        <v>0</v>
      </c>
      <c r="K595" s="9" t="n">
        <f aca="true">IF(ROW(E595) - 1 &gt;= $K$1,IF(OFFSET(J595, -1, 0) = "", J595, ((E595 - K594) * $I$6) + K594), "")</f>
        <v>0</v>
      </c>
      <c r="L595" s="6" t="str">
        <f aca="false">IF(K595&lt;&gt;"", J595-K595, "")</f>
        <v/>
      </c>
      <c r="N595" s="7" t="str">
        <f aca="true">IF(ROW(L595) - 1 &gt;= $N$1,IF(OFFSET(N595, -1, 0) = "", N595, ((L595 - N594) * $M$5) + N594), "")</f>
        <v/>
      </c>
      <c r="O595" s="7" t="str">
        <f aca="false">IF(N595&lt;&gt;"", L595 - N595, "")</f>
        <v/>
      </c>
    </row>
    <row collapsed="false" customFormat="false" customHeight="true" hidden="false" ht="14.4" outlineLevel="0" r="596">
      <c r="A596" s="8" t="n">
        <v>37424</v>
      </c>
      <c r="B596" s="4" t="n">
        <v>20.24</v>
      </c>
      <c r="C596" s="4" t="n">
        <v>20.63</v>
      </c>
      <c r="D596" s="4" t="n">
        <v>19.85</v>
      </c>
      <c r="E596" s="4" t="n">
        <v>20.54</v>
      </c>
      <c r="F596" s="4" t="n">
        <v>11593200</v>
      </c>
      <c r="G596" s="4" t="n">
        <v>10.23</v>
      </c>
      <c r="J596" s="9" t="n">
        <f aca="true">IF(ROW(E596) - 1 &gt;= $J$1,IF(OFFSET(I596, -1, 0) = "", I596, ((E596 - J595) * $I$4) + J595), "")</f>
        <v>0</v>
      </c>
      <c r="K596" s="9" t="n">
        <f aca="true">IF(ROW(E596) - 1 &gt;= $K$1,IF(OFFSET(J596, -1, 0) = "", J596, ((E596 - K595) * $I$6) + K595), "")</f>
        <v>0</v>
      </c>
      <c r="L596" s="6" t="str">
        <f aca="false">IF(K596&lt;&gt;"", J596-K596, "")</f>
        <v/>
      </c>
      <c r="N596" s="7" t="str">
        <f aca="true">IF(ROW(L596) - 1 &gt;= $N$1,IF(OFFSET(N596, -1, 0) = "", N596, ((L596 - N595) * $M$5) + N595), "")</f>
        <v/>
      </c>
      <c r="O596" s="7" t="str">
        <f aca="false">IF(N596&lt;&gt;"", L596 - N596, "")</f>
        <v/>
      </c>
    </row>
    <row collapsed="false" customFormat="false" customHeight="true" hidden="false" ht="14.4" outlineLevel="0" r="597">
      <c r="A597" s="8" t="n">
        <v>37425</v>
      </c>
      <c r="B597" s="4" t="n">
        <v>20.42</v>
      </c>
      <c r="C597" s="4" t="n">
        <v>20.59</v>
      </c>
      <c r="D597" s="4" t="n">
        <v>19.98</v>
      </c>
      <c r="E597" s="4" t="n">
        <v>20.15</v>
      </c>
      <c r="F597" s="4" t="n">
        <v>12620000</v>
      </c>
      <c r="G597" s="4" t="n">
        <v>10.03</v>
      </c>
      <c r="J597" s="9" t="n">
        <f aca="true">IF(ROW(E597) - 1 &gt;= $J$1,IF(OFFSET(I597, -1, 0) = "", I597, ((E597 - J596) * $I$4) + J596), "")</f>
        <v>0</v>
      </c>
      <c r="K597" s="9" t="n">
        <f aca="true">IF(ROW(E597) - 1 &gt;= $K$1,IF(OFFSET(J597, -1, 0) = "", J597, ((E597 - K596) * $I$6) + K596), "")</f>
        <v>0</v>
      </c>
      <c r="L597" s="6" t="str">
        <f aca="false">IF(K597&lt;&gt;"", J597-K597, "")</f>
        <v/>
      </c>
      <c r="N597" s="7" t="str">
        <f aca="true">IF(ROW(L597) - 1 &gt;= $N$1,IF(OFFSET(N597, -1, 0) = "", N597, ((L597 - N596) * $M$5) + N596), "")</f>
        <v/>
      </c>
      <c r="O597" s="7" t="str">
        <f aca="false">IF(N597&lt;&gt;"", L597 - N597, "")</f>
        <v/>
      </c>
    </row>
    <row collapsed="false" customFormat="false" customHeight="true" hidden="false" ht="14.4" outlineLevel="0" r="598">
      <c r="A598" s="8" t="n">
        <v>37426</v>
      </c>
      <c r="B598" s="4" t="n">
        <v>17.37</v>
      </c>
      <c r="C598" s="4" t="n">
        <v>17.6</v>
      </c>
      <c r="D598" s="4" t="n">
        <v>16.88</v>
      </c>
      <c r="E598" s="4" t="n">
        <v>17.12</v>
      </c>
      <c r="F598" s="4" t="n">
        <v>61052400</v>
      </c>
      <c r="G598" s="4" t="n">
        <v>8.52</v>
      </c>
      <c r="J598" s="9" t="n">
        <f aca="true">IF(ROW(E598) - 1 &gt;= $J$1,IF(OFFSET(I598, -1, 0) = "", I598, ((E598 - J597) * $I$4) + J597), "")</f>
        <v>0</v>
      </c>
      <c r="K598" s="9" t="n">
        <f aca="true">IF(ROW(E598) - 1 &gt;= $K$1,IF(OFFSET(J598, -1, 0) = "", J598, ((E598 - K597) * $I$6) + K597), "")</f>
        <v>0</v>
      </c>
      <c r="L598" s="6" t="str">
        <f aca="false">IF(K598&lt;&gt;"", J598-K598, "")</f>
        <v/>
      </c>
      <c r="N598" s="7" t="str">
        <f aca="true">IF(ROW(L598) - 1 &gt;= $N$1,IF(OFFSET(N598, -1, 0) = "", N598, ((L598 - N597) * $M$5) + N597), "")</f>
        <v/>
      </c>
      <c r="O598" s="7" t="str">
        <f aca="false">IF(N598&lt;&gt;"", L598 - N598, "")</f>
        <v/>
      </c>
    </row>
    <row collapsed="false" customFormat="false" customHeight="true" hidden="false" ht="14.4" outlineLevel="0" r="599">
      <c r="A599" s="8" t="n">
        <v>37427</v>
      </c>
      <c r="B599" s="4" t="n">
        <v>17.17</v>
      </c>
      <c r="C599" s="4" t="n">
        <v>17.6</v>
      </c>
      <c r="D599" s="4" t="n">
        <v>16.85</v>
      </c>
      <c r="E599" s="4" t="n">
        <v>17.11</v>
      </c>
      <c r="F599" s="4" t="n">
        <v>14165600</v>
      </c>
      <c r="G599" s="4" t="n">
        <v>8.52</v>
      </c>
      <c r="J599" s="9" t="n">
        <f aca="true">IF(ROW(E599) - 1 &gt;= $J$1,IF(OFFSET(I599, -1, 0) = "", I599, ((E599 - J598) * $I$4) + J598), "")</f>
        <v>0</v>
      </c>
      <c r="K599" s="9" t="n">
        <f aca="true">IF(ROW(E599) - 1 &gt;= $K$1,IF(OFFSET(J599, -1, 0) = "", J599, ((E599 - K598) * $I$6) + K598), "")</f>
        <v>0</v>
      </c>
      <c r="L599" s="6" t="str">
        <f aca="false">IF(K599&lt;&gt;"", J599-K599, "")</f>
        <v/>
      </c>
      <c r="N599" s="7" t="str">
        <f aca="true">IF(ROW(L599) - 1 &gt;= $N$1,IF(OFFSET(N599, -1, 0) = "", N599, ((L599 - N598) * $M$5) + N598), "")</f>
        <v/>
      </c>
      <c r="O599" s="7" t="str">
        <f aca="false">IF(N599&lt;&gt;"", L599 - N599, "")</f>
        <v/>
      </c>
    </row>
    <row collapsed="false" customFormat="false" customHeight="true" hidden="false" ht="14.4" outlineLevel="0" r="600">
      <c r="A600" s="8" t="n">
        <v>37428</v>
      </c>
      <c r="B600" s="4" t="n">
        <v>16.97</v>
      </c>
      <c r="C600" s="4" t="n">
        <v>17.49</v>
      </c>
      <c r="D600" s="4" t="n">
        <v>16.79</v>
      </c>
      <c r="E600" s="4" t="n">
        <v>16.85</v>
      </c>
      <c r="F600" s="4" t="n">
        <v>15899200</v>
      </c>
      <c r="G600" s="4" t="n">
        <v>8.39</v>
      </c>
      <c r="J600" s="9" t="n">
        <f aca="true">IF(ROW(E600) - 1 &gt;= $J$1,IF(OFFSET(I600, -1, 0) = "", I600, ((E600 - J599) * $I$4) + J599), "")</f>
        <v>0</v>
      </c>
      <c r="K600" s="9" t="n">
        <f aca="true">IF(ROW(E600) - 1 &gt;= $K$1,IF(OFFSET(J600, -1, 0) = "", J600, ((E600 - K599) * $I$6) + K599), "")</f>
        <v>0</v>
      </c>
      <c r="L600" s="6" t="str">
        <f aca="false">IF(K600&lt;&gt;"", J600-K600, "")</f>
        <v/>
      </c>
      <c r="N600" s="7" t="str">
        <f aca="true">IF(ROW(L600) - 1 &gt;= $N$1,IF(OFFSET(N600, -1, 0) = "", N600, ((L600 - N599) * $M$5) + N599), "")</f>
        <v/>
      </c>
      <c r="O600" s="7" t="str">
        <f aca="false">IF(N600&lt;&gt;"", L600 - N600, "")</f>
        <v/>
      </c>
    </row>
    <row collapsed="false" customFormat="false" customHeight="true" hidden="false" ht="14.4" outlineLevel="0" r="601">
      <c r="A601" s="8" t="n">
        <v>37431</v>
      </c>
      <c r="B601" s="4" t="n">
        <v>16.77</v>
      </c>
      <c r="C601" s="4" t="n">
        <v>17.73</v>
      </c>
      <c r="D601" s="4" t="n">
        <v>16.7</v>
      </c>
      <c r="E601" s="4" t="n">
        <v>17.27</v>
      </c>
      <c r="F601" s="4" t="n">
        <v>15426200</v>
      </c>
      <c r="G601" s="4" t="n">
        <v>8.6</v>
      </c>
      <c r="J601" s="9" t="n">
        <f aca="true">IF(ROW(E601) - 1 &gt;= $J$1,IF(OFFSET(I601, -1, 0) = "", I601, ((E601 - J600) * $I$4) + J600), "")</f>
        <v>0</v>
      </c>
      <c r="K601" s="9" t="n">
        <f aca="true">IF(ROW(E601) - 1 &gt;= $K$1,IF(OFFSET(J601, -1, 0) = "", J601, ((E601 - K600) * $I$6) + K600), "")</f>
        <v>0</v>
      </c>
      <c r="L601" s="6" t="str">
        <f aca="false">IF(K601&lt;&gt;"", J601-K601, "")</f>
        <v/>
      </c>
      <c r="N601" s="7" t="str">
        <f aca="true">IF(ROW(L601) - 1 &gt;= $N$1,IF(OFFSET(N601, -1, 0) = "", N601, ((L601 - N600) * $M$5) + N600), "")</f>
        <v/>
      </c>
      <c r="O601" s="7" t="str">
        <f aca="false">IF(N601&lt;&gt;"", L601 - N601, "")</f>
        <v/>
      </c>
    </row>
    <row collapsed="false" customFormat="false" customHeight="true" hidden="false" ht="14.4" outlineLevel="0" r="602">
      <c r="A602" s="8" t="n">
        <v>37432</v>
      </c>
      <c r="B602" s="4" t="n">
        <v>17.4</v>
      </c>
      <c r="C602" s="4" t="n">
        <v>17.68</v>
      </c>
      <c r="D602" s="4" t="n">
        <v>16.86</v>
      </c>
      <c r="E602" s="4" t="n">
        <v>17.14</v>
      </c>
      <c r="F602" s="4" t="n">
        <v>10757200</v>
      </c>
      <c r="G602" s="4" t="n">
        <v>8.53</v>
      </c>
      <c r="J602" s="9" t="n">
        <f aca="true">IF(ROW(E602) - 1 &gt;= $J$1,IF(OFFSET(I602, -1, 0) = "", I602, ((E602 - J601) * $I$4) + J601), "")</f>
        <v>0</v>
      </c>
      <c r="K602" s="9" t="n">
        <f aca="true">IF(ROW(E602) - 1 &gt;= $K$1,IF(OFFSET(J602, -1, 0) = "", J602, ((E602 - K601) * $I$6) + K601), "")</f>
        <v>0</v>
      </c>
      <c r="L602" s="6" t="str">
        <f aca="false">IF(K602&lt;&gt;"", J602-K602, "")</f>
        <v/>
      </c>
      <c r="N602" s="7" t="str">
        <f aca="true">IF(ROW(L602) - 1 &gt;= $N$1,IF(OFFSET(N602, -1, 0) = "", N602, ((L602 - N601) * $M$5) + N601), "")</f>
        <v/>
      </c>
      <c r="O602" s="7" t="str">
        <f aca="false">IF(N602&lt;&gt;"", L602 - N602, "")</f>
        <v/>
      </c>
    </row>
    <row collapsed="false" customFormat="false" customHeight="true" hidden="false" ht="14.4" outlineLevel="0" r="603">
      <c r="A603" s="8" t="n">
        <v>37433</v>
      </c>
      <c r="B603" s="4" t="n">
        <v>16.8</v>
      </c>
      <c r="C603" s="4" t="n">
        <v>17.29</v>
      </c>
      <c r="D603" s="4" t="n">
        <v>15.98</v>
      </c>
      <c r="E603" s="4" t="n">
        <v>16.55</v>
      </c>
      <c r="F603" s="4" t="n">
        <v>19962600</v>
      </c>
      <c r="G603" s="4" t="n">
        <v>8.24</v>
      </c>
      <c r="J603" s="9" t="n">
        <f aca="true">IF(ROW(E603) - 1 &gt;= $J$1,IF(OFFSET(I603, -1, 0) = "", I603, ((E603 - J602) * $I$4) + J602), "")</f>
        <v>0</v>
      </c>
      <c r="K603" s="9" t="n">
        <f aca="true">IF(ROW(E603) - 1 &gt;= $K$1,IF(OFFSET(J603, -1, 0) = "", J603, ((E603 - K602) * $I$6) + K602), "")</f>
        <v>0</v>
      </c>
      <c r="L603" s="6" t="str">
        <f aca="false">IF(K603&lt;&gt;"", J603-K603, "")</f>
        <v/>
      </c>
      <c r="N603" s="7" t="str">
        <f aca="true">IF(ROW(L603) - 1 &gt;= $N$1,IF(OFFSET(N603, -1, 0) = "", N603, ((L603 - N602) * $M$5) + N602), "")</f>
        <v/>
      </c>
      <c r="O603" s="7" t="str">
        <f aca="false">IF(N603&lt;&gt;"", L603 - N603, "")</f>
        <v/>
      </c>
    </row>
    <row collapsed="false" customFormat="false" customHeight="true" hidden="false" ht="14.4" outlineLevel="0" r="604">
      <c r="A604" s="8" t="n">
        <v>37434</v>
      </c>
      <c r="B604" s="4" t="n">
        <v>16.79</v>
      </c>
      <c r="C604" s="4" t="n">
        <v>17.27</v>
      </c>
      <c r="D604" s="4" t="n">
        <v>16.42</v>
      </c>
      <c r="E604" s="4" t="n">
        <v>17.06</v>
      </c>
      <c r="F604" s="4" t="n">
        <v>8987800</v>
      </c>
      <c r="G604" s="4" t="n">
        <v>8.49</v>
      </c>
      <c r="J604" s="9" t="n">
        <f aca="true">IF(ROW(E604) - 1 &gt;= $J$1,IF(OFFSET(I604, -1, 0) = "", I604, ((E604 - J603) * $I$4) + J603), "")</f>
        <v>0</v>
      </c>
      <c r="K604" s="9" t="n">
        <f aca="true">IF(ROW(E604) - 1 &gt;= $K$1,IF(OFFSET(J604, -1, 0) = "", J604, ((E604 - K603) * $I$6) + K603), "")</f>
        <v>0</v>
      </c>
      <c r="L604" s="6" t="str">
        <f aca="false">IF(K604&lt;&gt;"", J604-K604, "")</f>
        <v/>
      </c>
      <c r="N604" s="7" t="str">
        <f aca="true">IF(ROW(L604) - 1 &gt;= $N$1,IF(OFFSET(N604, -1, 0) = "", N604, ((L604 - N603) * $M$5) + N603), "")</f>
        <v/>
      </c>
      <c r="O604" s="7" t="str">
        <f aca="false">IF(N604&lt;&gt;"", L604 - N604, "")</f>
        <v/>
      </c>
    </row>
    <row collapsed="false" customFormat="false" customHeight="true" hidden="false" ht="14.4" outlineLevel="0" r="605">
      <c r="A605" s="8" t="n">
        <v>37435</v>
      </c>
      <c r="B605" s="4" t="n">
        <v>17.1</v>
      </c>
      <c r="C605" s="4" t="n">
        <v>17.82</v>
      </c>
      <c r="D605" s="4" t="n">
        <v>17</v>
      </c>
      <c r="E605" s="4" t="n">
        <v>17.72</v>
      </c>
      <c r="F605" s="4" t="n">
        <v>9637800</v>
      </c>
      <c r="G605" s="4" t="n">
        <v>8.82</v>
      </c>
      <c r="J605" s="9" t="n">
        <f aca="true">IF(ROW(E605) - 1 &gt;= $J$1,IF(OFFSET(I605, -1, 0) = "", I605, ((E605 - J604) * $I$4) + J604), "")</f>
        <v>0</v>
      </c>
      <c r="K605" s="9" t="n">
        <f aca="true">IF(ROW(E605) - 1 &gt;= $K$1,IF(OFFSET(J605, -1, 0) = "", J605, ((E605 - K604) * $I$6) + K604), "")</f>
        <v>0</v>
      </c>
      <c r="L605" s="6" t="str">
        <f aca="false">IF(K605&lt;&gt;"", J605-K605, "")</f>
        <v/>
      </c>
      <c r="N605" s="7" t="str">
        <f aca="true">IF(ROW(L605) - 1 &gt;= $N$1,IF(OFFSET(N605, -1, 0) = "", N605, ((L605 - N604) * $M$5) + N604), "")</f>
        <v/>
      </c>
      <c r="O605" s="7" t="str">
        <f aca="false">IF(N605&lt;&gt;"", L605 - N605, "")</f>
        <v/>
      </c>
    </row>
    <row collapsed="false" customFormat="false" customHeight="true" hidden="false" ht="14.4" outlineLevel="0" r="606">
      <c r="A606" s="8" t="n">
        <v>37438</v>
      </c>
      <c r="B606" s="4" t="n">
        <v>17.71</v>
      </c>
      <c r="C606" s="4" t="n">
        <v>17.88</v>
      </c>
      <c r="D606" s="4" t="n">
        <v>17.05</v>
      </c>
      <c r="E606" s="4" t="n">
        <v>17.06</v>
      </c>
      <c r="F606" s="4" t="n">
        <v>7953200</v>
      </c>
      <c r="G606" s="4" t="n">
        <v>8.49</v>
      </c>
      <c r="J606" s="9" t="n">
        <f aca="true">IF(ROW(E606) - 1 &gt;= $J$1,IF(OFFSET(I606, -1, 0) = "", I606, ((E606 - J605) * $I$4) + J605), "")</f>
        <v>0</v>
      </c>
      <c r="K606" s="9" t="n">
        <f aca="true">IF(ROW(E606) - 1 &gt;= $K$1,IF(OFFSET(J606, -1, 0) = "", J606, ((E606 - K605) * $I$6) + K605), "")</f>
        <v>0</v>
      </c>
      <c r="L606" s="6" t="str">
        <f aca="false">IF(K606&lt;&gt;"", J606-K606, "")</f>
        <v/>
      </c>
      <c r="N606" s="7" t="str">
        <f aca="true">IF(ROW(L606) - 1 &gt;= $N$1,IF(OFFSET(N606, -1, 0) = "", N606, ((L606 - N605) * $M$5) + N605), "")</f>
        <v/>
      </c>
      <c r="O606" s="7" t="str">
        <f aca="false">IF(N606&lt;&gt;"", L606 - N606, "")</f>
        <v/>
      </c>
    </row>
    <row collapsed="false" customFormat="false" customHeight="true" hidden="false" ht="14.4" outlineLevel="0" r="607">
      <c r="A607" s="8" t="n">
        <v>37439</v>
      </c>
      <c r="B607" s="4" t="n">
        <v>17.03</v>
      </c>
      <c r="C607" s="4" t="n">
        <v>17.16</v>
      </c>
      <c r="D607" s="4" t="n">
        <v>16.83</v>
      </c>
      <c r="E607" s="4" t="n">
        <v>16.94</v>
      </c>
      <c r="F607" s="4" t="n">
        <v>10899600</v>
      </c>
      <c r="G607" s="4" t="n">
        <v>8.43</v>
      </c>
      <c r="J607" s="9" t="n">
        <f aca="true">IF(ROW(E607) - 1 &gt;= $J$1,IF(OFFSET(I607, -1, 0) = "", I607, ((E607 - J606) * $I$4) + J606), "")</f>
        <v>0</v>
      </c>
      <c r="K607" s="9" t="n">
        <f aca="true">IF(ROW(E607) - 1 &gt;= $K$1,IF(OFFSET(J607, -1, 0) = "", J607, ((E607 - K606) * $I$6) + K606), "")</f>
        <v>0</v>
      </c>
      <c r="L607" s="6" t="str">
        <f aca="false">IF(K607&lt;&gt;"", J607-K607, "")</f>
        <v/>
      </c>
      <c r="N607" s="7" t="str">
        <f aca="true">IF(ROW(L607) - 1 &gt;= $N$1,IF(OFFSET(N607, -1, 0) = "", N607, ((L607 - N606) * $M$5) + N606), "")</f>
        <v/>
      </c>
      <c r="O607" s="7" t="str">
        <f aca="false">IF(N607&lt;&gt;"", L607 - N607, "")</f>
        <v/>
      </c>
    </row>
    <row collapsed="false" customFormat="false" customHeight="true" hidden="false" ht="14.4" outlineLevel="0" r="608">
      <c r="A608" s="8" t="n">
        <v>37440</v>
      </c>
      <c r="B608" s="4" t="n">
        <v>16.81</v>
      </c>
      <c r="C608" s="4" t="n">
        <v>17.68</v>
      </c>
      <c r="D608" s="4" t="n">
        <v>16.75</v>
      </c>
      <c r="E608" s="4" t="n">
        <v>17.55</v>
      </c>
      <c r="F608" s="4" t="n">
        <v>7108200</v>
      </c>
      <c r="G608" s="4" t="n">
        <v>8.74</v>
      </c>
      <c r="J608" s="9" t="n">
        <f aca="true">IF(ROW(E608) - 1 &gt;= $J$1,IF(OFFSET(I608, -1, 0) = "", I608, ((E608 - J607) * $I$4) + J607), "")</f>
        <v>0</v>
      </c>
      <c r="K608" s="9" t="n">
        <f aca="true">IF(ROW(E608) - 1 &gt;= $K$1,IF(OFFSET(J608, -1, 0) = "", J608, ((E608 - K607) * $I$6) + K607), "")</f>
        <v>0</v>
      </c>
      <c r="L608" s="6" t="str">
        <f aca="false">IF(K608&lt;&gt;"", J608-K608, "")</f>
        <v/>
      </c>
      <c r="N608" s="7" t="str">
        <f aca="true">IF(ROW(L608) - 1 &gt;= $N$1,IF(OFFSET(N608, -1, 0) = "", N608, ((L608 - N607) * $M$5) + N607), "")</f>
        <v/>
      </c>
      <c r="O608" s="7" t="str">
        <f aca="false">IF(N608&lt;&gt;"", L608 - N608, "")</f>
        <v/>
      </c>
    </row>
    <row collapsed="false" customFormat="false" customHeight="true" hidden="false" ht="14.4" outlineLevel="0" r="609">
      <c r="A609" s="8" t="n">
        <v>37442</v>
      </c>
      <c r="B609" s="4" t="n">
        <v>17.71</v>
      </c>
      <c r="C609" s="4" t="n">
        <v>18.75</v>
      </c>
      <c r="D609" s="4" t="n">
        <v>17.71</v>
      </c>
      <c r="E609" s="4" t="n">
        <v>18.74</v>
      </c>
      <c r="F609" s="4" t="n">
        <v>5773200</v>
      </c>
      <c r="G609" s="4" t="n">
        <v>9.33</v>
      </c>
      <c r="J609" s="9" t="n">
        <f aca="true">IF(ROW(E609) - 1 &gt;= $J$1,IF(OFFSET(I609, -1, 0) = "", I609, ((E609 - J608) * $I$4) + J608), "")</f>
        <v>0</v>
      </c>
      <c r="K609" s="9" t="n">
        <f aca="true">IF(ROW(E609) - 1 &gt;= $K$1,IF(OFFSET(J609, -1, 0) = "", J609, ((E609 - K608) * $I$6) + K608), "")</f>
        <v>0</v>
      </c>
      <c r="L609" s="6" t="str">
        <f aca="false">IF(K609&lt;&gt;"", J609-K609, "")</f>
        <v/>
      </c>
      <c r="N609" s="7" t="str">
        <f aca="true">IF(ROW(L609) - 1 &gt;= $N$1,IF(OFFSET(N609, -1, 0) = "", N609, ((L609 - N608) * $M$5) + N608), "")</f>
        <v/>
      </c>
      <c r="O609" s="7" t="str">
        <f aca="false">IF(N609&lt;&gt;"", L609 - N609, "")</f>
        <v/>
      </c>
    </row>
    <row collapsed="false" customFormat="false" customHeight="true" hidden="false" ht="14.4" outlineLevel="0" r="610">
      <c r="A610" s="8" t="n">
        <v>37445</v>
      </c>
      <c r="B610" s="4" t="n">
        <v>18.52</v>
      </c>
      <c r="C610" s="4" t="n">
        <v>18.61</v>
      </c>
      <c r="D610" s="4" t="n">
        <v>17.68</v>
      </c>
      <c r="E610" s="4" t="n">
        <v>18.01</v>
      </c>
      <c r="F610" s="4" t="n">
        <v>7543000</v>
      </c>
      <c r="G610" s="4" t="n">
        <v>8.97</v>
      </c>
      <c r="J610" s="9" t="n">
        <f aca="true">IF(ROW(E610) - 1 &gt;= $J$1,IF(OFFSET(I610, -1, 0) = "", I610, ((E610 - J609) * $I$4) + J609), "")</f>
        <v>0</v>
      </c>
      <c r="K610" s="9" t="n">
        <f aca="true">IF(ROW(E610) - 1 &gt;= $K$1,IF(OFFSET(J610, -1, 0) = "", J610, ((E610 - K609) * $I$6) + K609), "")</f>
        <v>0</v>
      </c>
      <c r="L610" s="6" t="str">
        <f aca="false">IF(K610&lt;&gt;"", J610-K610, "")</f>
        <v/>
      </c>
      <c r="N610" s="7" t="str">
        <f aca="true">IF(ROW(L610) - 1 &gt;= $N$1,IF(OFFSET(N610, -1, 0) = "", N610, ((L610 - N609) * $M$5) + N609), "")</f>
        <v/>
      </c>
      <c r="O610" s="7" t="str">
        <f aca="false">IF(N610&lt;&gt;"", L610 - N610, "")</f>
        <v/>
      </c>
    </row>
    <row collapsed="false" customFormat="false" customHeight="true" hidden="false" ht="14.4" outlineLevel="0" r="611">
      <c r="A611" s="8" t="n">
        <v>37446</v>
      </c>
      <c r="B611" s="4" t="n">
        <v>18.09</v>
      </c>
      <c r="C611" s="4" t="n">
        <v>18.29</v>
      </c>
      <c r="D611" s="4" t="n">
        <v>17.46</v>
      </c>
      <c r="E611" s="4" t="n">
        <v>17.53</v>
      </c>
      <c r="F611" s="4" t="n">
        <v>8098200</v>
      </c>
      <c r="G611" s="4" t="n">
        <v>8.73</v>
      </c>
      <c r="J611" s="9" t="n">
        <f aca="true">IF(ROW(E611) - 1 &gt;= $J$1,IF(OFFSET(I611, -1, 0) = "", I611, ((E611 - J610) * $I$4) + J610), "")</f>
        <v>0</v>
      </c>
      <c r="K611" s="9" t="n">
        <f aca="true">IF(ROW(E611) - 1 &gt;= $K$1,IF(OFFSET(J611, -1, 0) = "", J611, ((E611 - K610) * $I$6) + K610), "")</f>
        <v>0</v>
      </c>
      <c r="L611" s="6" t="str">
        <f aca="false">IF(K611&lt;&gt;"", J611-K611, "")</f>
        <v/>
      </c>
      <c r="N611" s="7" t="str">
        <f aca="true">IF(ROW(L611) - 1 &gt;= $N$1,IF(OFFSET(N611, -1, 0) = "", N611, ((L611 - N610) * $M$5) + N610), "")</f>
        <v/>
      </c>
      <c r="O611" s="7" t="str">
        <f aca="false">IF(N611&lt;&gt;"", L611 - N611, "")</f>
        <v/>
      </c>
    </row>
    <row collapsed="false" customFormat="false" customHeight="true" hidden="false" ht="14.4" outlineLevel="0" r="612">
      <c r="A612" s="8" t="n">
        <v>37447</v>
      </c>
      <c r="B612" s="4" t="n">
        <v>17.71</v>
      </c>
      <c r="C612" s="4" t="n">
        <v>18.17</v>
      </c>
      <c r="D612" s="4" t="n">
        <v>17.25</v>
      </c>
      <c r="E612" s="4" t="n">
        <v>17.32</v>
      </c>
      <c r="F612" s="4" t="n">
        <v>7388600</v>
      </c>
      <c r="G612" s="4" t="n">
        <v>8.62</v>
      </c>
      <c r="J612" s="9" t="n">
        <f aca="true">IF(ROW(E612) - 1 &gt;= $J$1,IF(OFFSET(I612, -1, 0) = "", I612, ((E612 - J611) * $I$4) + J611), "")</f>
        <v>0</v>
      </c>
      <c r="K612" s="9" t="n">
        <f aca="true">IF(ROW(E612) - 1 &gt;= $K$1,IF(OFFSET(J612, -1, 0) = "", J612, ((E612 - K611) * $I$6) + K611), "")</f>
        <v>0</v>
      </c>
      <c r="L612" s="6" t="str">
        <f aca="false">IF(K612&lt;&gt;"", J612-K612, "")</f>
        <v/>
      </c>
      <c r="N612" s="7" t="str">
        <f aca="true">IF(ROW(L612) - 1 &gt;= $N$1,IF(OFFSET(N612, -1, 0) = "", N612, ((L612 - N611) * $M$5) + N611), "")</f>
        <v/>
      </c>
      <c r="O612" s="7" t="str">
        <f aca="false">IF(N612&lt;&gt;"", L612 - N612, "")</f>
        <v/>
      </c>
    </row>
    <row collapsed="false" customFormat="false" customHeight="true" hidden="false" ht="14.4" outlineLevel="0" r="613">
      <c r="A613" s="8" t="n">
        <v>37448</v>
      </c>
      <c r="B613" s="4" t="n">
        <v>17.26</v>
      </c>
      <c r="C613" s="4" t="n">
        <v>18.35</v>
      </c>
      <c r="D613" s="4" t="n">
        <v>16.97</v>
      </c>
      <c r="E613" s="4" t="n">
        <v>18.3</v>
      </c>
      <c r="F613" s="4" t="n">
        <v>13345600</v>
      </c>
      <c r="G613" s="4" t="n">
        <v>9.11</v>
      </c>
      <c r="J613" s="9" t="n">
        <f aca="true">IF(ROW(E613) - 1 &gt;= $J$1,IF(OFFSET(I613, -1, 0) = "", I613, ((E613 - J612) * $I$4) + J612), "")</f>
        <v>0</v>
      </c>
      <c r="K613" s="9" t="n">
        <f aca="true">IF(ROW(E613) - 1 &gt;= $K$1,IF(OFFSET(J613, -1, 0) = "", J613, ((E613 - K612) * $I$6) + K612), "")</f>
        <v>0</v>
      </c>
      <c r="L613" s="6" t="str">
        <f aca="false">IF(K613&lt;&gt;"", J613-K613, "")</f>
        <v/>
      </c>
      <c r="N613" s="7" t="str">
        <f aca="true">IF(ROW(L613) - 1 &gt;= $N$1,IF(OFFSET(N613, -1, 0) = "", N613, ((L613 - N612) * $M$5) + N612), "")</f>
        <v/>
      </c>
      <c r="O613" s="7" t="str">
        <f aca="false">IF(N613&lt;&gt;"", L613 - N613, "")</f>
        <v/>
      </c>
    </row>
    <row collapsed="false" customFormat="false" customHeight="true" hidden="false" ht="14.4" outlineLevel="0" r="614">
      <c r="A614" s="8" t="n">
        <v>37449</v>
      </c>
      <c r="B614" s="4" t="n">
        <v>18.55</v>
      </c>
      <c r="C614" s="4" t="n">
        <v>18.79</v>
      </c>
      <c r="D614" s="4" t="n">
        <v>17.26</v>
      </c>
      <c r="E614" s="4" t="n">
        <v>17.51</v>
      </c>
      <c r="F614" s="4" t="n">
        <v>15839000</v>
      </c>
      <c r="G614" s="4" t="n">
        <v>8.72</v>
      </c>
      <c r="J614" s="9" t="n">
        <f aca="true">IF(ROW(E614) - 1 &gt;= $J$1,IF(OFFSET(I614, -1, 0) = "", I614, ((E614 - J613) * $I$4) + J613), "")</f>
        <v>0</v>
      </c>
      <c r="K614" s="9" t="n">
        <f aca="true">IF(ROW(E614) - 1 &gt;= $K$1,IF(OFFSET(J614, -1, 0) = "", J614, ((E614 - K613) * $I$6) + K613), "")</f>
        <v>0</v>
      </c>
      <c r="L614" s="6" t="str">
        <f aca="false">IF(K614&lt;&gt;"", J614-K614, "")</f>
        <v/>
      </c>
      <c r="N614" s="7" t="str">
        <f aca="true">IF(ROW(L614) - 1 &gt;= $N$1,IF(OFFSET(N614, -1, 0) = "", N614, ((L614 - N613) * $M$5) + N613), "")</f>
        <v/>
      </c>
      <c r="O614" s="7" t="str">
        <f aca="false">IF(N614&lt;&gt;"", L614 - N614, "")</f>
        <v/>
      </c>
    </row>
    <row collapsed="false" customFormat="false" customHeight="true" hidden="false" ht="14.4" outlineLevel="0" r="615">
      <c r="A615" s="8" t="n">
        <v>37452</v>
      </c>
      <c r="B615" s="4" t="n">
        <v>17.43</v>
      </c>
      <c r="C615" s="4" t="n">
        <v>18.6</v>
      </c>
      <c r="D615" s="4" t="n">
        <v>16.81</v>
      </c>
      <c r="E615" s="4" t="n">
        <v>18.23</v>
      </c>
      <c r="F615" s="4" t="n">
        <v>10571200</v>
      </c>
      <c r="G615" s="4" t="n">
        <v>9.08</v>
      </c>
      <c r="J615" s="9" t="n">
        <f aca="true">IF(ROW(E615) - 1 &gt;= $J$1,IF(OFFSET(I615, -1, 0) = "", I615, ((E615 - J614) * $I$4) + J614), "")</f>
        <v>0</v>
      </c>
      <c r="K615" s="9" t="n">
        <f aca="true">IF(ROW(E615) - 1 &gt;= $K$1,IF(OFFSET(J615, -1, 0) = "", J615, ((E615 - K614) * $I$6) + K614), "")</f>
        <v>0</v>
      </c>
      <c r="L615" s="6" t="str">
        <f aca="false">IF(K615&lt;&gt;"", J615-K615, "")</f>
        <v/>
      </c>
      <c r="N615" s="7" t="str">
        <f aca="true">IF(ROW(L615) - 1 &gt;= $N$1,IF(OFFSET(N615, -1, 0) = "", N615, ((L615 - N614) * $M$5) + N614), "")</f>
        <v/>
      </c>
      <c r="O615" s="7" t="str">
        <f aca="false">IF(N615&lt;&gt;"", L615 - N615, "")</f>
        <v/>
      </c>
    </row>
    <row collapsed="false" customFormat="false" customHeight="true" hidden="false" ht="14.4" outlineLevel="0" r="616">
      <c r="A616" s="8" t="n">
        <v>37453</v>
      </c>
      <c r="B616" s="4" t="n">
        <v>18.15</v>
      </c>
      <c r="C616" s="4" t="n">
        <v>18.57</v>
      </c>
      <c r="D616" s="4" t="n">
        <v>17.61</v>
      </c>
      <c r="E616" s="4" t="n">
        <v>17.86</v>
      </c>
      <c r="F616" s="4" t="n">
        <v>15956000</v>
      </c>
      <c r="G616" s="4" t="n">
        <v>8.89</v>
      </c>
      <c r="J616" s="9" t="n">
        <f aca="true">IF(ROW(E616) - 1 &gt;= $J$1,IF(OFFSET(I616, -1, 0) = "", I616, ((E616 - J615) * $I$4) + J615), "")</f>
        <v>0</v>
      </c>
      <c r="K616" s="9" t="n">
        <f aca="true">IF(ROW(E616) - 1 &gt;= $K$1,IF(OFFSET(J616, -1, 0) = "", J616, ((E616 - K615) * $I$6) + K615), "")</f>
        <v>0</v>
      </c>
      <c r="L616" s="6" t="str">
        <f aca="false">IF(K616&lt;&gt;"", J616-K616, "")</f>
        <v/>
      </c>
      <c r="N616" s="7" t="str">
        <f aca="true">IF(ROW(L616) - 1 &gt;= $N$1,IF(OFFSET(N616, -1, 0) = "", N616, ((L616 - N615) * $M$5) + N615), "")</f>
        <v/>
      </c>
      <c r="O616" s="7" t="str">
        <f aca="false">IF(N616&lt;&gt;"", L616 - N616, "")</f>
        <v/>
      </c>
    </row>
    <row collapsed="false" customFormat="false" customHeight="true" hidden="false" ht="14.4" outlineLevel="0" r="617">
      <c r="A617" s="8" t="n">
        <v>37454</v>
      </c>
      <c r="B617" s="4" t="n">
        <v>16.13</v>
      </c>
      <c r="C617" s="4" t="n">
        <v>16.2</v>
      </c>
      <c r="D617" s="4" t="n">
        <v>15.19</v>
      </c>
      <c r="E617" s="4" t="n">
        <v>15.63</v>
      </c>
      <c r="F617" s="4" t="n">
        <v>43410200</v>
      </c>
      <c r="G617" s="4" t="n">
        <v>7.78</v>
      </c>
      <c r="J617" s="9" t="n">
        <f aca="true">IF(ROW(E617) - 1 &gt;= $J$1,IF(OFFSET(I617, -1, 0) = "", I617, ((E617 - J616) * $I$4) + J616), "")</f>
        <v>0</v>
      </c>
      <c r="K617" s="9" t="n">
        <f aca="true">IF(ROW(E617) - 1 &gt;= $K$1,IF(OFFSET(J617, -1, 0) = "", J617, ((E617 - K616) * $I$6) + K616), "")</f>
        <v>0</v>
      </c>
      <c r="L617" s="6" t="str">
        <f aca="false">IF(K617&lt;&gt;"", J617-K617, "")</f>
        <v/>
      </c>
      <c r="N617" s="7" t="str">
        <f aca="true">IF(ROW(L617) - 1 &gt;= $N$1,IF(OFFSET(N617, -1, 0) = "", N617, ((L617 - N616) * $M$5) + N616), "")</f>
        <v/>
      </c>
      <c r="O617" s="7" t="str">
        <f aca="false">IF(N617&lt;&gt;"", L617 - N617, "")</f>
        <v/>
      </c>
    </row>
    <row collapsed="false" customFormat="false" customHeight="true" hidden="false" ht="14.4" outlineLevel="0" r="618">
      <c r="A618" s="8" t="n">
        <v>37455</v>
      </c>
      <c r="B618" s="4" t="n">
        <v>15.5</v>
      </c>
      <c r="C618" s="4" t="n">
        <v>15.56</v>
      </c>
      <c r="D618" s="4" t="n">
        <v>14.75</v>
      </c>
      <c r="E618" s="4" t="n">
        <v>14.99</v>
      </c>
      <c r="F618" s="4" t="n">
        <v>19980800</v>
      </c>
      <c r="G618" s="4" t="n">
        <v>7.46</v>
      </c>
      <c r="J618" s="9" t="n">
        <f aca="true">IF(ROW(E618) - 1 &gt;= $J$1,IF(OFFSET(I618, -1, 0) = "", I618, ((E618 - J617) * $I$4) + J617), "")</f>
        <v>0</v>
      </c>
      <c r="K618" s="9" t="n">
        <f aca="true">IF(ROW(E618) - 1 &gt;= $K$1,IF(OFFSET(J618, -1, 0) = "", J618, ((E618 - K617) * $I$6) + K617), "")</f>
        <v>0</v>
      </c>
      <c r="L618" s="6" t="str">
        <f aca="false">IF(K618&lt;&gt;"", J618-K618, "")</f>
        <v/>
      </c>
      <c r="N618" s="7" t="str">
        <f aca="true">IF(ROW(L618) - 1 &gt;= $N$1,IF(OFFSET(N618, -1, 0) = "", N618, ((L618 - N617) * $M$5) + N617), "")</f>
        <v/>
      </c>
      <c r="O618" s="7" t="str">
        <f aca="false">IF(N618&lt;&gt;"", L618 - N618, "")</f>
        <v/>
      </c>
    </row>
    <row collapsed="false" customFormat="false" customHeight="true" hidden="false" ht="14.4" outlineLevel="0" r="619">
      <c r="A619" s="8" t="n">
        <v>37456</v>
      </c>
      <c r="B619" s="4" t="n">
        <v>14.7</v>
      </c>
      <c r="C619" s="4" t="n">
        <v>15.17</v>
      </c>
      <c r="D619" s="4" t="n">
        <v>14.53</v>
      </c>
      <c r="E619" s="4" t="n">
        <v>14.96</v>
      </c>
      <c r="F619" s="4" t="n">
        <v>13757400</v>
      </c>
      <c r="G619" s="4" t="n">
        <v>7.45</v>
      </c>
      <c r="J619" s="9" t="n">
        <f aca="true">IF(ROW(E619) - 1 &gt;= $J$1,IF(OFFSET(I619, -1, 0) = "", I619, ((E619 - J618) * $I$4) + J618), "")</f>
        <v>0</v>
      </c>
      <c r="K619" s="9" t="n">
        <f aca="true">IF(ROW(E619) - 1 &gt;= $K$1,IF(OFFSET(J619, -1, 0) = "", J619, ((E619 - K618) * $I$6) + K618), "")</f>
        <v>0</v>
      </c>
      <c r="L619" s="6" t="str">
        <f aca="false">IF(K619&lt;&gt;"", J619-K619, "")</f>
        <v/>
      </c>
      <c r="N619" s="7" t="str">
        <f aca="true">IF(ROW(L619) - 1 &gt;= $N$1,IF(OFFSET(N619, -1, 0) = "", N619, ((L619 - N618) * $M$5) + N618), "")</f>
        <v/>
      </c>
      <c r="O619" s="7" t="str">
        <f aca="false">IF(N619&lt;&gt;"", L619 - N619, "")</f>
        <v/>
      </c>
    </row>
    <row collapsed="false" customFormat="false" customHeight="true" hidden="false" ht="14.4" outlineLevel="0" r="620">
      <c r="A620" s="8" t="n">
        <v>37459</v>
      </c>
      <c r="B620" s="4" t="n">
        <v>14.75</v>
      </c>
      <c r="C620" s="4" t="n">
        <v>15.19</v>
      </c>
      <c r="D620" s="4" t="n">
        <v>14.61</v>
      </c>
      <c r="E620" s="4" t="n">
        <v>14.92</v>
      </c>
      <c r="F620" s="4" t="n">
        <v>15389200</v>
      </c>
      <c r="G620" s="4" t="n">
        <v>7.43</v>
      </c>
      <c r="J620" s="9" t="n">
        <f aca="true">IF(ROW(E620) - 1 &gt;= $J$1,IF(OFFSET(I620, -1, 0) = "", I620, ((E620 - J619) * $I$4) + J619), "")</f>
        <v>0</v>
      </c>
      <c r="K620" s="9" t="n">
        <f aca="true">IF(ROW(E620) - 1 &gt;= $K$1,IF(OFFSET(J620, -1, 0) = "", J620, ((E620 - K619) * $I$6) + K619), "")</f>
        <v>0</v>
      </c>
      <c r="L620" s="6" t="str">
        <f aca="false">IF(K620&lt;&gt;"", J620-K620, "")</f>
        <v/>
      </c>
      <c r="N620" s="7" t="str">
        <f aca="true">IF(ROW(L620) - 1 &gt;= $N$1,IF(OFFSET(N620, -1, 0) = "", N620, ((L620 - N619) * $M$5) + N619), "")</f>
        <v/>
      </c>
      <c r="O620" s="7" t="str">
        <f aca="false">IF(N620&lt;&gt;"", L620 - N620, "")</f>
        <v/>
      </c>
    </row>
    <row collapsed="false" customFormat="false" customHeight="true" hidden="false" ht="14.4" outlineLevel="0" r="621">
      <c r="A621" s="8" t="n">
        <v>37460</v>
      </c>
      <c r="B621" s="4" t="n">
        <v>14.9</v>
      </c>
      <c r="C621" s="4" t="n">
        <v>15.13</v>
      </c>
      <c r="D621" s="4" t="n">
        <v>14.44</v>
      </c>
      <c r="E621" s="4" t="n">
        <v>14.47</v>
      </c>
      <c r="F621" s="4" t="n">
        <v>14281800</v>
      </c>
      <c r="G621" s="4" t="n">
        <v>7.2</v>
      </c>
      <c r="J621" s="9" t="n">
        <f aca="true">IF(ROW(E621) - 1 &gt;= $J$1,IF(OFFSET(I621, -1, 0) = "", I621, ((E621 - J620) * $I$4) + J620), "")</f>
        <v>0</v>
      </c>
      <c r="K621" s="9" t="n">
        <f aca="true">IF(ROW(E621) - 1 &gt;= $K$1,IF(OFFSET(J621, -1, 0) = "", J621, ((E621 - K620) * $I$6) + K620), "")</f>
        <v>0</v>
      </c>
      <c r="L621" s="6" t="str">
        <f aca="false">IF(K621&lt;&gt;"", J621-K621, "")</f>
        <v/>
      </c>
      <c r="N621" s="7" t="str">
        <f aca="true">IF(ROW(L621) - 1 &gt;= $N$1,IF(OFFSET(N621, -1, 0) = "", N621, ((L621 - N620) * $M$5) + N620), "")</f>
        <v/>
      </c>
      <c r="O621" s="7" t="str">
        <f aca="false">IF(N621&lt;&gt;"", L621 - N621, "")</f>
        <v/>
      </c>
    </row>
    <row collapsed="false" customFormat="false" customHeight="true" hidden="false" ht="14.4" outlineLevel="0" r="622">
      <c r="A622" s="8" t="n">
        <v>37461</v>
      </c>
      <c r="B622" s="4" t="n">
        <v>14.33</v>
      </c>
      <c r="C622" s="4" t="n">
        <v>15.22</v>
      </c>
      <c r="D622" s="4" t="n">
        <v>14.25</v>
      </c>
      <c r="E622" s="4" t="n">
        <v>15.2</v>
      </c>
      <c r="F622" s="4" t="n">
        <v>14521200</v>
      </c>
      <c r="G622" s="4" t="n">
        <v>7.57</v>
      </c>
      <c r="J622" s="9" t="n">
        <f aca="true">IF(ROW(E622) - 1 &gt;= $J$1,IF(OFFSET(I622, -1, 0) = "", I622, ((E622 - J621) * $I$4) + J621), "")</f>
        <v>0</v>
      </c>
      <c r="K622" s="9" t="n">
        <f aca="true">IF(ROW(E622) - 1 &gt;= $K$1,IF(OFFSET(J622, -1, 0) = "", J622, ((E622 - K621) * $I$6) + K621), "")</f>
        <v>0</v>
      </c>
      <c r="L622" s="6" t="str">
        <f aca="false">IF(K622&lt;&gt;"", J622-K622, "")</f>
        <v/>
      </c>
      <c r="N622" s="7" t="str">
        <f aca="true">IF(ROW(L622) - 1 &gt;= $N$1,IF(OFFSET(N622, -1, 0) = "", N622, ((L622 - N621) * $M$5) + N621), "")</f>
        <v/>
      </c>
      <c r="O622" s="7" t="str">
        <f aca="false">IF(N622&lt;&gt;"", L622 - N622, "")</f>
        <v/>
      </c>
    </row>
    <row collapsed="false" customFormat="false" customHeight="true" hidden="false" ht="14.4" outlineLevel="0" r="623">
      <c r="A623" s="8" t="n">
        <v>37462</v>
      </c>
      <c r="B623" s="4" t="n">
        <v>14.93</v>
      </c>
      <c r="C623" s="4" t="n">
        <v>14.95</v>
      </c>
      <c r="D623" s="4" t="n">
        <v>14.01</v>
      </c>
      <c r="E623" s="4" t="n">
        <v>14.36</v>
      </c>
      <c r="F623" s="4" t="n">
        <v>17119800</v>
      </c>
      <c r="G623" s="4" t="n">
        <v>7.15</v>
      </c>
      <c r="J623" s="9" t="n">
        <f aca="true">IF(ROW(E623) - 1 &gt;= $J$1,IF(OFFSET(I623, -1, 0) = "", I623, ((E623 - J622) * $I$4) + J622), "")</f>
        <v>0</v>
      </c>
      <c r="K623" s="9" t="n">
        <f aca="true">IF(ROW(E623) - 1 &gt;= $K$1,IF(OFFSET(J623, -1, 0) = "", J623, ((E623 - K622) * $I$6) + K622), "")</f>
        <v>0</v>
      </c>
      <c r="L623" s="6" t="str">
        <f aca="false">IF(K623&lt;&gt;"", J623-K623, "")</f>
        <v/>
      </c>
      <c r="N623" s="7" t="str">
        <f aca="true">IF(ROW(L623) - 1 &gt;= $N$1,IF(OFFSET(N623, -1, 0) = "", N623, ((L623 - N622) * $M$5) + N622), "")</f>
        <v/>
      </c>
      <c r="O623" s="7" t="str">
        <f aca="false">IF(N623&lt;&gt;"", L623 - N623, "")</f>
        <v/>
      </c>
    </row>
    <row collapsed="false" customFormat="false" customHeight="true" hidden="false" ht="14.4" outlineLevel="0" r="624">
      <c r="A624" s="8" t="n">
        <v>37463</v>
      </c>
      <c r="B624" s="4" t="n">
        <v>14.46</v>
      </c>
      <c r="C624" s="4" t="n">
        <v>14.53</v>
      </c>
      <c r="D624" s="4" t="n">
        <v>13.8</v>
      </c>
      <c r="E624" s="4" t="n">
        <v>14.34</v>
      </c>
      <c r="F624" s="4" t="n">
        <v>7418000</v>
      </c>
      <c r="G624" s="4" t="n">
        <v>7.14</v>
      </c>
      <c r="J624" s="9" t="n">
        <f aca="true">IF(ROW(E624) - 1 &gt;= $J$1,IF(OFFSET(I624, -1, 0) = "", I624, ((E624 - J623) * $I$4) + J623), "")</f>
        <v>0</v>
      </c>
      <c r="K624" s="9" t="n">
        <f aca="true">IF(ROW(E624) - 1 &gt;= $K$1,IF(OFFSET(J624, -1, 0) = "", J624, ((E624 - K623) * $I$6) + K623), "")</f>
        <v>0</v>
      </c>
      <c r="L624" s="6" t="str">
        <f aca="false">IF(K624&lt;&gt;"", J624-K624, "")</f>
        <v/>
      </c>
      <c r="N624" s="7" t="str">
        <f aca="true">IF(ROW(L624) - 1 &gt;= $N$1,IF(OFFSET(N624, -1, 0) = "", N624, ((L624 - N623) * $M$5) + N623), "")</f>
        <v/>
      </c>
      <c r="O624" s="7" t="str">
        <f aca="false">IF(N624&lt;&gt;"", L624 - N624, "")</f>
        <v/>
      </c>
    </row>
    <row collapsed="false" customFormat="false" customHeight="true" hidden="false" ht="14.4" outlineLevel="0" r="625">
      <c r="A625" s="8" t="n">
        <v>37466</v>
      </c>
      <c r="B625" s="4" t="n">
        <v>14.48</v>
      </c>
      <c r="C625" s="4" t="n">
        <v>15.1</v>
      </c>
      <c r="D625" s="4" t="n">
        <v>14.37</v>
      </c>
      <c r="E625" s="4" t="n">
        <v>15.02</v>
      </c>
      <c r="F625" s="4" t="n">
        <v>9820000</v>
      </c>
      <c r="G625" s="4" t="n">
        <v>7.48</v>
      </c>
      <c r="J625" s="9" t="n">
        <f aca="true">IF(ROW(E625) - 1 &gt;= $J$1,IF(OFFSET(I625, -1, 0) = "", I625, ((E625 - J624) * $I$4) + J624), "")</f>
        <v>0</v>
      </c>
      <c r="K625" s="9" t="n">
        <f aca="true">IF(ROW(E625) - 1 &gt;= $K$1,IF(OFFSET(J625, -1, 0) = "", J625, ((E625 - K624) * $I$6) + K624), "")</f>
        <v>0</v>
      </c>
      <c r="L625" s="6" t="str">
        <f aca="false">IF(K625&lt;&gt;"", J625-K625, "")</f>
        <v/>
      </c>
      <c r="N625" s="7" t="str">
        <f aca="true">IF(ROW(L625) - 1 &gt;= $N$1,IF(OFFSET(N625, -1, 0) = "", N625, ((L625 - N624) * $M$5) + N624), "")</f>
        <v/>
      </c>
      <c r="O625" s="7" t="str">
        <f aca="false">IF(N625&lt;&gt;"", L625 - N625, "")</f>
        <v/>
      </c>
    </row>
    <row collapsed="false" customFormat="false" customHeight="true" hidden="false" ht="14.4" outlineLevel="0" r="626">
      <c r="A626" s="8" t="n">
        <v>37467</v>
      </c>
      <c r="B626" s="4" t="n">
        <v>14.85</v>
      </c>
      <c r="C626" s="4" t="n">
        <v>15.51</v>
      </c>
      <c r="D626" s="4" t="n">
        <v>14.56</v>
      </c>
      <c r="E626" s="4" t="n">
        <v>15.43</v>
      </c>
      <c r="F626" s="4" t="n">
        <v>12672800</v>
      </c>
      <c r="G626" s="4" t="n">
        <v>7.68</v>
      </c>
      <c r="J626" s="9" t="n">
        <f aca="true">IF(ROW(E626) - 1 &gt;= $J$1,IF(OFFSET(I626, -1, 0) = "", I626, ((E626 - J625) * $I$4) + J625), "")</f>
        <v>0</v>
      </c>
      <c r="K626" s="9" t="n">
        <f aca="true">IF(ROW(E626) - 1 &gt;= $K$1,IF(OFFSET(J626, -1, 0) = "", J626, ((E626 - K625) * $I$6) + K625), "")</f>
        <v>0</v>
      </c>
      <c r="L626" s="6" t="str">
        <f aca="false">IF(K626&lt;&gt;"", J626-K626, "")</f>
        <v/>
      </c>
      <c r="N626" s="7" t="str">
        <f aca="true">IF(ROW(L626) - 1 &gt;= $N$1,IF(OFFSET(N626, -1, 0) = "", N626, ((L626 - N625) * $M$5) + N625), "")</f>
        <v/>
      </c>
      <c r="O626" s="7" t="str">
        <f aca="false">IF(N626&lt;&gt;"", L626 - N626, "")</f>
        <v/>
      </c>
    </row>
    <row collapsed="false" customFormat="false" customHeight="true" hidden="false" ht="14.4" outlineLevel="0" r="627">
      <c r="A627" s="8" t="n">
        <v>37468</v>
      </c>
      <c r="B627" s="4" t="n">
        <v>15.4</v>
      </c>
      <c r="C627" s="4" t="n">
        <v>15.42</v>
      </c>
      <c r="D627" s="4" t="n">
        <v>14.9</v>
      </c>
      <c r="E627" s="4" t="n">
        <v>15.26</v>
      </c>
      <c r="F627" s="4" t="n">
        <v>11096400</v>
      </c>
      <c r="G627" s="4" t="n">
        <v>7.6</v>
      </c>
      <c r="J627" s="9" t="n">
        <f aca="true">IF(ROW(E627) - 1 &gt;= $J$1,IF(OFFSET(I627, -1, 0) = "", I627, ((E627 - J626) * $I$4) + J626), "")</f>
        <v>0</v>
      </c>
      <c r="K627" s="9" t="n">
        <f aca="true">IF(ROW(E627) - 1 &gt;= $K$1,IF(OFFSET(J627, -1, 0) = "", J627, ((E627 - K626) * $I$6) + K626), "")</f>
        <v>0</v>
      </c>
      <c r="L627" s="6" t="str">
        <f aca="false">IF(K627&lt;&gt;"", J627-K627, "")</f>
        <v/>
      </c>
      <c r="N627" s="7" t="str">
        <f aca="true">IF(ROW(L627) - 1 &gt;= $N$1,IF(OFFSET(N627, -1, 0) = "", N627, ((L627 - N626) * $M$5) + N626), "")</f>
        <v/>
      </c>
      <c r="O627" s="7" t="str">
        <f aca="false">IF(N627&lt;&gt;"", L627 - N627, "")</f>
        <v/>
      </c>
    </row>
    <row collapsed="false" customFormat="false" customHeight="true" hidden="false" ht="14.4" outlineLevel="0" r="628">
      <c r="A628" s="8" t="n">
        <v>37469</v>
      </c>
      <c r="B628" s="4" t="n">
        <v>15.11</v>
      </c>
      <c r="C628" s="4" t="n">
        <v>15.42</v>
      </c>
      <c r="D628" s="4" t="n">
        <v>14.73</v>
      </c>
      <c r="E628" s="4" t="n">
        <v>14.8</v>
      </c>
      <c r="F628" s="4" t="n">
        <v>8177000</v>
      </c>
      <c r="G628" s="4" t="n">
        <v>7.37</v>
      </c>
      <c r="J628" s="9" t="n">
        <f aca="true">IF(ROW(E628) - 1 &gt;= $J$1,IF(OFFSET(I628, -1, 0) = "", I628, ((E628 - J627) * $I$4) + J627), "")</f>
        <v>0</v>
      </c>
      <c r="K628" s="9" t="n">
        <f aca="true">IF(ROW(E628) - 1 &gt;= $K$1,IF(OFFSET(J628, -1, 0) = "", J628, ((E628 - K627) * $I$6) + K627), "")</f>
        <v>0</v>
      </c>
      <c r="L628" s="6" t="str">
        <f aca="false">IF(K628&lt;&gt;"", J628-K628, "")</f>
        <v/>
      </c>
      <c r="N628" s="7" t="str">
        <f aca="true">IF(ROW(L628) - 1 &gt;= $N$1,IF(OFFSET(N628, -1, 0) = "", N628, ((L628 - N627) * $M$5) + N627), "")</f>
        <v/>
      </c>
      <c r="O628" s="7" t="str">
        <f aca="false">IF(N628&lt;&gt;"", L628 - N628, "")</f>
        <v/>
      </c>
    </row>
    <row collapsed="false" customFormat="false" customHeight="true" hidden="false" ht="14.4" outlineLevel="0" r="629">
      <c r="A629" s="8" t="n">
        <v>37470</v>
      </c>
      <c r="B629" s="4" t="n">
        <v>14.74</v>
      </c>
      <c r="C629" s="4" t="n">
        <v>15</v>
      </c>
      <c r="D629" s="4" t="n">
        <v>14.25</v>
      </c>
      <c r="E629" s="4" t="n">
        <v>14.45</v>
      </c>
      <c r="F629" s="4" t="n">
        <v>6395000</v>
      </c>
      <c r="G629" s="4" t="n">
        <v>7.19</v>
      </c>
      <c r="J629" s="9" t="n">
        <f aca="true">IF(ROW(E629) - 1 &gt;= $J$1,IF(OFFSET(I629, -1, 0) = "", I629, ((E629 - J628) * $I$4) + J628), "")</f>
        <v>0</v>
      </c>
      <c r="K629" s="9" t="n">
        <f aca="true">IF(ROW(E629) - 1 &gt;= $K$1,IF(OFFSET(J629, -1, 0) = "", J629, ((E629 - K628) * $I$6) + K628), "")</f>
        <v>0</v>
      </c>
      <c r="L629" s="6" t="str">
        <f aca="false">IF(K629&lt;&gt;"", J629-K629, "")</f>
        <v/>
      </c>
      <c r="N629" s="7" t="str">
        <f aca="true">IF(ROW(L629) - 1 &gt;= $N$1,IF(OFFSET(N629, -1, 0) = "", N629, ((L629 - N628) * $M$5) + N628), "")</f>
        <v/>
      </c>
      <c r="O629" s="7" t="str">
        <f aca="false">IF(N629&lt;&gt;"", L629 - N629, "")</f>
        <v/>
      </c>
    </row>
    <row collapsed="false" customFormat="false" customHeight="true" hidden="false" ht="14.4" outlineLevel="0" r="630">
      <c r="A630" s="8" t="n">
        <v>37473</v>
      </c>
      <c r="B630" s="4" t="n">
        <v>14.51</v>
      </c>
      <c r="C630" s="4" t="n">
        <v>14.7</v>
      </c>
      <c r="D630" s="4" t="n">
        <v>13.97</v>
      </c>
      <c r="E630" s="4" t="n">
        <v>13.99</v>
      </c>
      <c r="F630" s="4" t="n">
        <v>7286600</v>
      </c>
      <c r="G630" s="4" t="n">
        <v>6.97</v>
      </c>
      <c r="J630" s="9" t="n">
        <f aca="true">IF(ROW(E630) - 1 &gt;= $J$1,IF(OFFSET(I630, -1, 0) = "", I630, ((E630 - J629) * $I$4) + J629), "")</f>
        <v>0</v>
      </c>
      <c r="K630" s="9" t="n">
        <f aca="true">IF(ROW(E630) - 1 &gt;= $K$1,IF(OFFSET(J630, -1, 0) = "", J630, ((E630 - K629) * $I$6) + K629), "")</f>
        <v>0</v>
      </c>
      <c r="L630" s="6" t="str">
        <f aca="false">IF(K630&lt;&gt;"", J630-K630, "")</f>
        <v/>
      </c>
      <c r="N630" s="7" t="str">
        <f aca="true">IF(ROW(L630) - 1 &gt;= $N$1,IF(OFFSET(N630, -1, 0) = "", N630, ((L630 - N629) * $M$5) + N629), "")</f>
        <v/>
      </c>
      <c r="O630" s="7" t="str">
        <f aca="false">IF(N630&lt;&gt;"", L630 - N630, "")</f>
        <v/>
      </c>
    </row>
    <row collapsed="false" customFormat="false" customHeight="true" hidden="false" ht="14.4" outlineLevel="0" r="631">
      <c r="A631" s="8" t="n">
        <v>37474</v>
      </c>
      <c r="B631" s="4" t="n">
        <v>14.21</v>
      </c>
      <c r="C631" s="4" t="n">
        <v>15.23</v>
      </c>
      <c r="D631" s="4" t="n">
        <v>14.08</v>
      </c>
      <c r="E631" s="4" t="n">
        <v>14.74</v>
      </c>
      <c r="F631" s="4" t="n">
        <v>9716200</v>
      </c>
      <c r="G631" s="4" t="n">
        <v>7.34</v>
      </c>
      <c r="J631" s="9" t="n">
        <f aca="true">IF(ROW(E631) - 1 &gt;= $J$1,IF(OFFSET(I631, -1, 0) = "", I631, ((E631 - J630) * $I$4) + J630), "")</f>
        <v>0</v>
      </c>
      <c r="K631" s="9" t="n">
        <f aca="true">IF(ROW(E631) - 1 &gt;= $K$1,IF(OFFSET(J631, -1, 0) = "", J631, ((E631 - K630) * $I$6) + K630), "")</f>
        <v>0</v>
      </c>
      <c r="L631" s="6" t="str">
        <f aca="false">IF(K631&lt;&gt;"", J631-K631, "")</f>
        <v/>
      </c>
      <c r="N631" s="7" t="str">
        <f aca="true">IF(ROW(L631) - 1 &gt;= $N$1,IF(OFFSET(N631, -1, 0) = "", N631, ((L631 - N630) * $M$5) + N630), "")</f>
        <v/>
      </c>
      <c r="O631" s="7" t="str">
        <f aca="false">IF(N631&lt;&gt;"", L631 - N631, "")</f>
        <v/>
      </c>
    </row>
    <row collapsed="false" customFormat="false" customHeight="true" hidden="false" ht="14.4" outlineLevel="0" r="632">
      <c r="A632" s="8" t="n">
        <v>37475</v>
      </c>
      <c r="B632" s="4" t="n">
        <v>15.09</v>
      </c>
      <c r="C632" s="4" t="n">
        <v>15.36</v>
      </c>
      <c r="D632" s="4" t="n">
        <v>14.35</v>
      </c>
      <c r="E632" s="4" t="n">
        <v>15.03</v>
      </c>
      <c r="F632" s="4" t="n">
        <v>11909800</v>
      </c>
      <c r="G632" s="4" t="n">
        <v>7.48</v>
      </c>
      <c r="J632" s="9" t="n">
        <f aca="true">IF(ROW(E632) - 1 &gt;= $J$1,IF(OFFSET(I632, -1, 0) = "", I632, ((E632 - J631) * $I$4) + J631), "")</f>
        <v>0</v>
      </c>
      <c r="K632" s="9" t="n">
        <f aca="true">IF(ROW(E632) - 1 &gt;= $K$1,IF(OFFSET(J632, -1, 0) = "", J632, ((E632 - K631) * $I$6) + K631), "")</f>
        <v>0</v>
      </c>
      <c r="L632" s="6" t="str">
        <f aca="false">IF(K632&lt;&gt;"", J632-K632, "")</f>
        <v/>
      </c>
      <c r="N632" s="7" t="str">
        <f aca="true">IF(ROW(L632) - 1 &gt;= $N$1,IF(OFFSET(N632, -1, 0) = "", N632, ((L632 - N631) * $M$5) + N631), "")</f>
        <v/>
      </c>
      <c r="O632" s="7" t="str">
        <f aca="false">IF(N632&lt;&gt;"", L632 - N632, "")</f>
        <v/>
      </c>
    </row>
    <row collapsed="false" customFormat="false" customHeight="true" hidden="false" ht="14.4" outlineLevel="0" r="633">
      <c r="A633" s="8" t="n">
        <v>37476</v>
      </c>
      <c r="B633" s="4" t="n">
        <v>14.77</v>
      </c>
      <c r="C633" s="4" t="n">
        <v>15.38</v>
      </c>
      <c r="D633" s="4" t="n">
        <v>14.77</v>
      </c>
      <c r="E633" s="4" t="n">
        <v>15.3</v>
      </c>
      <c r="F633" s="4" t="n">
        <v>8119600</v>
      </c>
      <c r="G633" s="4" t="n">
        <v>7.62</v>
      </c>
      <c r="J633" s="9" t="n">
        <f aca="true">IF(ROW(E633) - 1 &gt;= $J$1,IF(OFFSET(I633, -1, 0) = "", I633, ((E633 - J632) * $I$4) + J632), "")</f>
        <v>0</v>
      </c>
      <c r="K633" s="9" t="n">
        <f aca="true">IF(ROW(E633) - 1 &gt;= $K$1,IF(OFFSET(J633, -1, 0) = "", J633, ((E633 - K632) * $I$6) + K632), "")</f>
        <v>0</v>
      </c>
      <c r="L633" s="6" t="str">
        <f aca="false">IF(K633&lt;&gt;"", J633-K633, "")</f>
        <v/>
      </c>
      <c r="N633" s="7" t="str">
        <f aca="true">IF(ROW(L633) - 1 &gt;= $N$1,IF(OFFSET(N633, -1, 0) = "", N633, ((L633 - N632) * $M$5) + N632), "")</f>
        <v/>
      </c>
      <c r="O633" s="7" t="str">
        <f aca="false">IF(N633&lt;&gt;"", L633 - N633, "")</f>
        <v/>
      </c>
    </row>
    <row collapsed="false" customFormat="false" customHeight="true" hidden="false" ht="14.4" outlineLevel="0" r="634">
      <c r="A634" s="8" t="n">
        <v>37477</v>
      </c>
      <c r="B634" s="4" t="n">
        <v>15.25</v>
      </c>
      <c r="C634" s="4" t="n">
        <v>15.25</v>
      </c>
      <c r="D634" s="4" t="n">
        <v>14.75</v>
      </c>
      <c r="E634" s="4" t="n">
        <v>15</v>
      </c>
      <c r="F634" s="4" t="n">
        <v>7347000</v>
      </c>
      <c r="G634" s="4" t="n">
        <v>7.47</v>
      </c>
      <c r="J634" s="9" t="n">
        <f aca="true">IF(ROW(E634) - 1 &gt;= $J$1,IF(OFFSET(I634, -1, 0) = "", I634, ((E634 - J633) * $I$4) + J633), "")</f>
        <v>0</v>
      </c>
      <c r="K634" s="9" t="n">
        <f aca="true">IF(ROW(E634) - 1 &gt;= $K$1,IF(OFFSET(J634, -1, 0) = "", J634, ((E634 - K633) * $I$6) + K633), "")</f>
        <v>0</v>
      </c>
      <c r="L634" s="6" t="str">
        <f aca="false">IF(K634&lt;&gt;"", J634-K634, "")</f>
        <v/>
      </c>
      <c r="N634" s="7" t="str">
        <f aca="true">IF(ROW(L634) - 1 &gt;= $N$1,IF(OFFSET(N634, -1, 0) = "", N634, ((L634 - N633) * $M$5) + N633), "")</f>
        <v/>
      </c>
      <c r="O634" s="7" t="str">
        <f aca="false">IF(N634&lt;&gt;"", L634 - N634, "")</f>
        <v/>
      </c>
    </row>
    <row collapsed="false" customFormat="false" customHeight="true" hidden="false" ht="14.4" outlineLevel="0" r="635">
      <c r="A635" s="8" t="n">
        <v>37480</v>
      </c>
      <c r="B635" s="4" t="n">
        <v>14.9</v>
      </c>
      <c r="C635" s="4" t="n">
        <v>15.02</v>
      </c>
      <c r="D635" s="4" t="n">
        <v>14.69</v>
      </c>
      <c r="E635" s="4" t="n">
        <v>14.99</v>
      </c>
      <c r="F635" s="4" t="n">
        <v>6420200</v>
      </c>
      <c r="G635" s="4" t="n">
        <v>7.46</v>
      </c>
      <c r="J635" s="9" t="n">
        <f aca="true">IF(ROW(E635) - 1 &gt;= $J$1,IF(OFFSET(I635, -1, 0) = "", I635, ((E635 - J634) * $I$4) + J634), "")</f>
        <v>0</v>
      </c>
      <c r="K635" s="9" t="n">
        <f aca="true">IF(ROW(E635) - 1 &gt;= $K$1,IF(OFFSET(J635, -1, 0) = "", J635, ((E635 - K634) * $I$6) + K634), "")</f>
        <v>0</v>
      </c>
      <c r="L635" s="6" t="str">
        <f aca="false">IF(K635&lt;&gt;"", J635-K635, "")</f>
        <v/>
      </c>
      <c r="N635" s="7" t="str">
        <f aca="true">IF(ROW(L635) - 1 &gt;= $N$1,IF(OFFSET(N635, -1, 0) = "", N635, ((L635 - N634) * $M$5) + N634), "")</f>
        <v/>
      </c>
      <c r="O635" s="7" t="str">
        <f aca="false">IF(N635&lt;&gt;"", L635 - N635, "")</f>
        <v/>
      </c>
    </row>
    <row collapsed="false" customFormat="false" customHeight="true" hidden="false" ht="14.4" outlineLevel="0" r="636">
      <c r="A636" s="8" t="n">
        <v>37481</v>
      </c>
      <c r="B636" s="4" t="n">
        <v>14.9</v>
      </c>
      <c r="C636" s="4" t="n">
        <v>15.21</v>
      </c>
      <c r="D636" s="4" t="n">
        <v>14.55</v>
      </c>
      <c r="E636" s="4" t="n">
        <v>14.59</v>
      </c>
      <c r="F636" s="4" t="n">
        <v>9638200</v>
      </c>
      <c r="G636" s="4" t="n">
        <v>7.26</v>
      </c>
      <c r="J636" s="9" t="n">
        <f aca="true">IF(ROW(E636) - 1 &gt;= $J$1,IF(OFFSET(I636, -1, 0) = "", I636, ((E636 - J635) * $I$4) + J635), "")</f>
        <v>0</v>
      </c>
      <c r="K636" s="9" t="n">
        <f aca="true">IF(ROW(E636) - 1 &gt;= $K$1,IF(OFFSET(J636, -1, 0) = "", J636, ((E636 - K635) * $I$6) + K635), "")</f>
        <v>0</v>
      </c>
      <c r="L636" s="6" t="str">
        <f aca="false">IF(K636&lt;&gt;"", J636-K636, "")</f>
        <v/>
      </c>
      <c r="N636" s="7" t="str">
        <f aca="true">IF(ROW(L636) - 1 &gt;= $N$1,IF(OFFSET(N636, -1, 0) = "", N636, ((L636 - N635) * $M$5) + N635), "")</f>
        <v/>
      </c>
      <c r="O636" s="7" t="str">
        <f aca="false">IF(N636&lt;&gt;"", L636 - N636, "")</f>
        <v/>
      </c>
    </row>
    <row collapsed="false" customFormat="false" customHeight="true" hidden="false" ht="14.4" outlineLevel="0" r="637">
      <c r="A637" s="8" t="n">
        <v>37482</v>
      </c>
      <c r="B637" s="4" t="n">
        <v>14.67</v>
      </c>
      <c r="C637" s="4" t="n">
        <v>15.35</v>
      </c>
      <c r="D637" s="4" t="n">
        <v>14.54</v>
      </c>
      <c r="E637" s="4" t="n">
        <v>15.17</v>
      </c>
      <c r="F637" s="4" t="n">
        <v>14253000</v>
      </c>
      <c r="G637" s="4" t="n">
        <v>7.55</v>
      </c>
      <c r="J637" s="9" t="n">
        <f aca="true">IF(ROW(E637) - 1 &gt;= $J$1,IF(OFFSET(I637, -1, 0) = "", I637, ((E637 - J636) * $I$4) + J636), "")</f>
        <v>0</v>
      </c>
      <c r="K637" s="9" t="n">
        <f aca="true">IF(ROW(E637) - 1 &gt;= $K$1,IF(OFFSET(J637, -1, 0) = "", J637, ((E637 - K636) * $I$6) + K636), "")</f>
        <v>0</v>
      </c>
      <c r="L637" s="6" t="str">
        <f aca="false">IF(K637&lt;&gt;"", J637-K637, "")</f>
        <v/>
      </c>
      <c r="N637" s="7" t="str">
        <f aca="true">IF(ROW(L637) - 1 &gt;= $N$1,IF(OFFSET(N637, -1, 0) = "", N637, ((L637 - N636) * $M$5) + N636), "")</f>
        <v/>
      </c>
      <c r="O637" s="7" t="str">
        <f aca="false">IF(N637&lt;&gt;"", L637 - N637, "")</f>
        <v/>
      </c>
    </row>
    <row collapsed="false" customFormat="false" customHeight="true" hidden="false" ht="14.4" outlineLevel="0" r="638">
      <c r="A638" s="8" t="n">
        <v>37483</v>
      </c>
      <c r="B638" s="4" t="n">
        <v>15.25</v>
      </c>
      <c r="C638" s="4" t="n">
        <v>15.75</v>
      </c>
      <c r="D638" s="4" t="n">
        <v>15.01</v>
      </c>
      <c r="E638" s="4" t="n">
        <v>15.61</v>
      </c>
      <c r="F638" s="4" t="n">
        <v>11502800</v>
      </c>
      <c r="G638" s="4" t="n">
        <v>7.77</v>
      </c>
      <c r="J638" s="9" t="n">
        <f aca="true">IF(ROW(E638) - 1 &gt;= $J$1,IF(OFFSET(I638, -1, 0) = "", I638, ((E638 - J637) * $I$4) + J637), "")</f>
        <v>0</v>
      </c>
      <c r="K638" s="9" t="n">
        <f aca="true">IF(ROW(E638) - 1 &gt;= $K$1,IF(OFFSET(J638, -1, 0) = "", J638, ((E638 - K637) * $I$6) + K637), "")</f>
        <v>0</v>
      </c>
      <c r="L638" s="6" t="str">
        <f aca="false">IF(K638&lt;&gt;"", J638-K638, "")</f>
        <v/>
      </c>
      <c r="N638" s="7" t="str">
        <f aca="true">IF(ROW(L638) - 1 &gt;= $N$1,IF(OFFSET(N638, -1, 0) = "", N638, ((L638 - N637) * $M$5) + N637), "")</f>
        <v/>
      </c>
      <c r="O638" s="7" t="str">
        <f aca="false">IF(N638&lt;&gt;"", L638 - N638, "")</f>
        <v/>
      </c>
    </row>
    <row collapsed="false" customFormat="false" customHeight="true" hidden="false" ht="14.4" outlineLevel="0" r="639">
      <c r="A639" s="8" t="n">
        <v>37484</v>
      </c>
      <c r="B639" s="4" t="n">
        <v>15.45</v>
      </c>
      <c r="C639" s="4" t="n">
        <v>16.1</v>
      </c>
      <c r="D639" s="4" t="n">
        <v>15.28</v>
      </c>
      <c r="E639" s="4" t="n">
        <v>15.81</v>
      </c>
      <c r="F639" s="4" t="n">
        <v>8758000</v>
      </c>
      <c r="G639" s="4" t="n">
        <v>7.87</v>
      </c>
      <c r="J639" s="9" t="n">
        <f aca="true">IF(ROW(E639) - 1 &gt;= $J$1,IF(OFFSET(I639, -1, 0) = "", I639, ((E639 - J638) * $I$4) + J638), "")</f>
        <v>0</v>
      </c>
      <c r="K639" s="9" t="n">
        <f aca="true">IF(ROW(E639) - 1 &gt;= $K$1,IF(OFFSET(J639, -1, 0) = "", J639, ((E639 - K638) * $I$6) + K638), "")</f>
        <v>0</v>
      </c>
      <c r="L639" s="6" t="str">
        <f aca="false">IF(K639&lt;&gt;"", J639-K639, "")</f>
        <v/>
      </c>
      <c r="N639" s="7" t="str">
        <f aca="true">IF(ROW(L639) - 1 &gt;= $N$1,IF(OFFSET(N639, -1, 0) = "", N639, ((L639 - N638) * $M$5) + N638), "")</f>
        <v/>
      </c>
      <c r="O639" s="7" t="str">
        <f aca="false">IF(N639&lt;&gt;"", L639 - N639, "")</f>
        <v/>
      </c>
    </row>
    <row collapsed="false" customFormat="false" customHeight="true" hidden="false" ht="14.4" outlineLevel="0" r="640">
      <c r="A640" s="8" t="n">
        <v>37487</v>
      </c>
      <c r="B640" s="4" t="n">
        <v>15.78</v>
      </c>
      <c r="C640" s="4" t="n">
        <v>16.25</v>
      </c>
      <c r="D640" s="4" t="n">
        <v>15.72</v>
      </c>
      <c r="E640" s="4" t="n">
        <v>15.98</v>
      </c>
      <c r="F640" s="4" t="n">
        <v>7734200</v>
      </c>
      <c r="G640" s="4" t="n">
        <v>7.96</v>
      </c>
      <c r="J640" s="9" t="n">
        <f aca="true">IF(ROW(E640) - 1 &gt;= $J$1,IF(OFFSET(I640, -1, 0) = "", I640, ((E640 - J639) * $I$4) + J639), "")</f>
        <v>0</v>
      </c>
      <c r="K640" s="9" t="n">
        <f aca="true">IF(ROW(E640) - 1 &gt;= $K$1,IF(OFFSET(J640, -1, 0) = "", J640, ((E640 - K639) * $I$6) + K639), "")</f>
        <v>0</v>
      </c>
      <c r="L640" s="6" t="str">
        <f aca="false">IF(K640&lt;&gt;"", J640-K640, "")</f>
        <v/>
      </c>
      <c r="N640" s="7" t="str">
        <f aca="true">IF(ROW(L640) - 1 &gt;= $N$1,IF(OFFSET(N640, -1, 0) = "", N640, ((L640 - N639) * $M$5) + N639), "")</f>
        <v/>
      </c>
      <c r="O640" s="7" t="str">
        <f aca="false">IF(N640&lt;&gt;"", L640 - N640, "")</f>
        <v/>
      </c>
    </row>
    <row collapsed="false" customFormat="false" customHeight="true" hidden="false" ht="14.4" outlineLevel="0" r="641">
      <c r="A641" s="8" t="n">
        <v>37488</v>
      </c>
      <c r="B641" s="4" t="n">
        <v>15.97</v>
      </c>
      <c r="C641" s="4" t="n">
        <v>16.09</v>
      </c>
      <c r="D641" s="4" t="n">
        <v>15.53</v>
      </c>
      <c r="E641" s="4" t="n">
        <v>15.91</v>
      </c>
      <c r="F641" s="4" t="n">
        <v>6665200</v>
      </c>
      <c r="G641" s="4" t="n">
        <v>7.92</v>
      </c>
      <c r="J641" s="9" t="n">
        <f aca="true">IF(ROW(E641) - 1 &gt;= $J$1,IF(OFFSET(I641, -1, 0) = "", I641, ((E641 - J640) * $I$4) + J640), "")</f>
        <v>0</v>
      </c>
      <c r="K641" s="9" t="n">
        <f aca="true">IF(ROW(E641) - 1 &gt;= $K$1,IF(OFFSET(J641, -1, 0) = "", J641, ((E641 - K640) * $I$6) + K640), "")</f>
        <v>0</v>
      </c>
      <c r="L641" s="6" t="str">
        <f aca="false">IF(K641&lt;&gt;"", J641-K641, "")</f>
        <v/>
      </c>
      <c r="N641" s="7" t="str">
        <f aca="true">IF(ROW(L641) - 1 &gt;= $N$1,IF(OFFSET(N641, -1, 0) = "", N641, ((L641 - N640) * $M$5) + N640), "")</f>
        <v/>
      </c>
      <c r="O641" s="7" t="str">
        <f aca="false">IF(N641&lt;&gt;"", L641 - N641, "")</f>
        <v/>
      </c>
    </row>
    <row collapsed="false" customFormat="false" customHeight="true" hidden="false" ht="14.4" outlineLevel="0" r="642">
      <c r="A642" s="8" t="n">
        <v>37489</v>
      </c>
      <c r="B642" s="4" t="n">
        <v>16.01</v>
      </c>
      <c r="C642" s="4" t="n">
        <v>16.24</v>
      </c>
      <c r="D642" s="4" t="n">
        <v>15.45</v>
      </c>
      <c r="E642" s="4" t="n">
        <v>16.12</v>
      </c>
      <c r="F642" s="4" t="n">
        <v>7229600</v>
      </c>
      <c r="G642" s="4" t="n">
        <v>8.03</v>
      </c>
      <c r="J642" s="9" t="n">
        <f aca="true">IF(ROW(E642) - 1 &gt;= $J$1,IF(OFFSET(I642, -1, 0) = "", I642, ((E642 - J641) * $I$4) + J641), "")</f>
        <v>0</v>
      </c>
      <c r="K642" s="9" t="n">
        <f aca="true">IF(ROW(E642) - 1 &gt;= $K$1,IF(OFFSET(J642, -1, 0) = "", J642, ((E642 - K641) * $I$6) + K641), "")</f>
        <v>0</v>
      </c>
      <c r="L642" s="6" t="str">
        <f aca="false">IF(K642&lt;&gt;"", J642-K642, "")</f>
        <v/>
      </c>
      <c r="N642" s="7" t="str">
        <f aca="true">IF(ROW(L642) - 1 &gt;= $N$1,IF(OFFSET(N642, -1, 0) = "", N642, ((L642 - N641) * $M$5) + N641), "")</f>
        <v/>
      </c>
      <c r="O642" s="7" t="str">
        <f aca="false">IF(N642&lt;&gt;"", L642 - N642, "")</f>
        <v/>
      </c>
    </row>
    <row collapsed="false" customFormat="false" customHeight="true" hidden="false" ht="14.4" outlineLevel="0" r="643">
      <c r="A643" s="8" t="n">
        <v>37490</v>
      </c>
      <c r="B643" s="4" t="n">
        <v>16.2</v>
      </c>
      <c r="C643" s="4" t="n">
        <v>16.25</v>
      </c>
      <c r="D643" s="4" t="n">
        <v>15.66</v>
      </c>
      <c r="E643" s="4" t="n">
        <v>15.97</v>
      </c>
      <c r="F643" s="4" t="n">
        <v>9225400</v>
      </c>
      <c r="G643" s="4" t="n">
        <v>7.95</v>
      </c>
      <c r="J643" s="9" t="n">
        <f aca="true">IF(ROW(E643) - 1 &gt;= $J$1,IF(OFFSET(I643, -1, 0) = "", I643, ((E643 - J642) * $I$4) + J642), "")</f>
        <v>0</v>
      </c>
      <c r="K643" s="9" t="n">
        <f aca="true">IF(ROW(E643) - 1 &gt;= $K$1,IF(OFFSET(J643, -1, 0) = "", J643, ((E643 - K642) * $I$6) + K642), "")</f>
        <v>0</v>
      </c>
      <c r="L643" s="6" t="str">
        <f aca="false">IF(K643&lt;&gt;"", J643-K643, "")</f>
        <v/>
      </c>
      <c r="N643" s="7" t="str">
        <f aca="true">IF(ROW(L643) - 1 &gt;= $N$1,IF(OFFSET(N643, -1, 0) = "", N643, ((L643 - N642) * $M$5) + N642), "")</f>
        <v/>
      </c>
      <c r="O643" s="7" t="str">
        <f aca="false">IF(N643&lt;&gt;"", L643 - N643, "")</f>
        <v/>
      </c>
    </row>
    <row collapsed="false" customFormat="false" customHeight="true" hidden="false" ht="14.4" outlineLevel="0" r="644">
      <c r="A644" s="8" t="n">
        <v>37491</v>
      </c>
      <c r="B644" s="4" t="n">
        <v>15.9</v>
      </c>
      <c r="C644" s="4" t="n">
        <v>15.93</v>
      </c>
      <c r="D644" s="4" t="n">
        <v>15.45</v>
      </c>
      <c r="E644" s="4" t="n">
        <v>15.73</v>
      </c>
      <c r="F644" s="4" t="n">
        <v>5830200</v>
      </c>
      <c r="G644" s="4" t="n">
        <v>7.83</v>
      </c>
      <c r="J644" s="9" t="n">
        <f aca="true">IF(ROW(E644) - 1 &gt;= $J$1,IF(OFFSET(I644, -1, 0) = "", I644, ((E644 - J643) * $I$4) + J643), "")</f>
        <v>0</v>
      </c>
      <c r="K644" s="9" t="n">
        <f aca="true">IF(ROW(E644) - 1 &gt;= $K$1,IF(OFFSET(J644, -1, 0) = "", J644, ((E644 - K643) * $I$6) + K643), "")</f>
        <v>0</v>
      </c>
      <c r="L644" s="6" t="str">
        <f aca="false">IF(K644&lt;&gt;"", J644-K644, "")</f>
        <v/>
      </c>
      <c r="N644" s="7" t="str">
        <f aca="true">IF(ROW(L644) - 1 &gt;= $N$1,IF(OFFSET(N644, -1, 0) = "", N644, ((L644 - N643) * $M$5) + N643), "")</f>
        <v/>
      </c>
      <c r="O644" s="7" t="str">
        <f aca="false">IF(N644&lt;&gt;"", L644 - N644, "")</f>
        <v/>
      </c>
    </row>
    <row collapsed="false" customFormat="false" customHeight="true" hidden="false" ht="14.4" outlineLevel="0" r="645">
      <c r="A645" s="8" t="n">
        <v>37494</v>
      </c>
      <c r="B645" s="4" t="n">
        <v>15.95</v>
      </c>
      <c r="C645" s="4" t="n">
        <v>15.95</v>
      </c>
      <c r="D645" s="4" t="n">
        <v>15.16</v>
      </c>
      <c r="E645" s="4" t="n">
        <v>15.53</v>
      </c>
      <c r="F645" s="4" t="n">
        <v>6784600</v>
      </c>
      <c r="G645" s="4" t="n">
        <v>7.73</v>
      </c>
      <c r="J645" s="9" t="n">
        <f aca="true">IF(ROW(E645) - 1 &gt;= $J$1,IF(OFFSET(I645, -1, 0) = "", I645, ((E645 - J644) * $I$4) + J644), "")</f>
        <v>0</v>
      </c>
      <c r="K645" s="9" t="n">
        <f aca="true">IF(ROW(E645) - 1 &gt;= $K$1,IF(OFFSET(J645, -1, 0) = "", J645, ((E645 - K644) * $I$6) + K644), "")</f>
        <v>0</v>
      </c>
      <c r="L645" s="6" t="str">
        <f aca="false">IF(K645&lt;&gt;"", J645-K645, "")</f>
        <v/>
      </c>
      <c r="N645" s="7" t="str">
        <f aca="true">IF(ROW(L645) - 1 &gt;= $N$1,IF(OFFSET(N645, -1, 0) = "", N645, ((L645 - N644) * $M$5) + N644), "")</f>
        <v/>
      </c>
      <c r="O645" s="7" t="str">
        <f aca="false">IF(N645&lt;&gt;"", L645 - N645, "")</f>
        <v/>
      </c>
    </row>
    <row collapsed="false" customFormat="false" customHeight="true" hidden="false" ht="14.4" outlineLevel="0" r="646">
      <c r="A646" s="8" t="n">
        <v>37495</v>
      </c>
      <c r="B646" s="4" t="n">
        <v>15.71</v>
      </c>
      <c r="C646" s="4" t="n">
        <v>15.74</v>
      </c>
      <c r="D646" s="4" t="n">
        <v>14.71</v>
      </c>
      <c r="E646" s="4" t="n">
        <v>14.85</v>
      </c>
      <c r="F646" s="4" t="n">
        <v>9365400</v>
      </c>
      <c r="G646" s="4" t="n">
        <v>7.39</v>
      </c>
      <c r="J646" s="9" t="n">
        <f aca="true">IF(ROW(E646) - 1 &gt;= $J$1,IF(OFFSET(I646, -1, 0) = "", I646, ((E646 - J645) * $I$4) + J645), "")</f>
        <v>0</v>
      </c>
      <c r="K646" s="9" t="n">
        <f aca="true">IF(ROW(E646) - 1 &gt;= $K$1,IF(OFFSET(J646, -1, 0) = "", J646, ((E646 - K645) * $I$6) + K645), "")</f>
        <v>0</v>
      </c>
      <c r="L646" s="6" t="str">
        <f aca="false">IF(K646&lt;&gt;"", J646-K646, "")</f>
        <v/>
      </c>
      <c r="N646" s="7" t="str">
        <f aca="true">IF(ROW(L646) - 1 &gt;= $N$1,IF(OFFSET(N646, -1, 0) = "", N646, ((L646 - N645) * $M$5) + N645), "")</f>
        <v/>
      </c>
      <c r="O646" s="7" t="str">
        <f aca="false">IF(N646&lt;&gt;"", L646 - N646, "")</f>
        <v/>
      </c>
    </row>
    <row collapsed="false" customFormat="false" customHeight="true" hidden="false" ht="14.4" outlineLevel="0" r="647">
      <c r="A647" s="8" t="n">
        <v>37496</v>
      </c>
      <c r="B647" s="4" t="n">
        <v>14.8</v>
      </c>
      <c r="C647" s="4" t="n">
        <v>15.12</v>
      </c>
      <c r="D647" s="4" t="n">
        <v>14.65</v>
      </c>
      <c r="E647" s="4" t="n">
        <v>14.7</v>
      </c>
      <c r="F647" s="4" t="n">
        <v>8856200</v>
      </c>
      <c r="G647" s="4" t="n">
        <v>7.32</v>
      </c>
      <c r="J647" s="9" t="n">
        <f aca="true">IF(ROW(E647) - 1 &gt;= $J$1,IF(OFFSET(I647, -1, 0) = "", I647, ((E647 - J646) * $I$4) + J646), "")</f>
        <v>0</v>
      </c>
      <c r="K647" s="9" t="n">
        <f aca="true">IF(ROW(E647) - 1 &gt;= $K$1,IF(OFFSET(J647, -1, 0) = "", J647, ((E647 - K646) * $I$6) + K646), "")</f>
        <v>0</v>
      </c>
      <c r="L647" s="6" t="str">
        <f aca="false">IF(K647&lt;&gt;"", J647-K647, "")</f>
        <v/>
      </c>
      <c r="N647" s="7" t="str">
        <f aca="true">IF(ROW(L647) - 1 &gt;= $N$1,IF(OFFSET(N647, -1, 0) = "", N647, ((L647 - N646) * $M$5) + N646), "")</f>
        <v/>
      </c>
      <c r="O647" s="7" t="str">
        <f aca="false">IF(N647&lt;&gt;"", L647 - N647, "")</f>
        <v/>
      </c>
    </row>
    <row collapsed="false" customFormat="false" customHeight="true" hidden="false" ht="14.4" outlineLevel="0" r="648">
      <c r="A648" s="8" t="n">
        <v>37497</v>
      </c>
      <c r="B648" s="4" t="n">
        <v>14.65</v>
      </c>
      <c r="C648" s="4" t="n">
        <v>15.08</v>
      </c>
      <c r="D648" s="4" t="n">
        <v>14.51</v>
      </c>
      <c r="E648" s="4" t="n">
        <v>14.7</v>
      </c>
      <c r="F648" s="4" t="n">
        <v>5863200</v>
      </c>
      <c r="G648" s="4" t="n">
        <v>7.32</v>
      </c>
      <c r="J648" s="9" t="n">
        <f aca="true">IF(ROW(E648) - 1 &gt;= $J$1,IF(OFFSET(I648, -1, 0) = "", I648, ((E648 - J647) * $I$4) + J647), "")</f>
        <v>0</v>
      </c>
      <c r="K648" s="9" t="n">
        <f aca="true">IF(ROW(E648) - 1 &gt;= $K$1,IF(OFFSET(J648, -1, 0) = "", J648, ((E648 - K647) * $I$6) + K647), "")</f>
        <v>0</v>
      </c>
      <c r="L648" s="6" t="str">
        <f aca="false">IF(K648&lt;&gt;"", J648-K648, "")</f>
        <v/>
      </c>
      <c r="N648" s="7" t="str">
        <f aca="true">IF(ROW(L648) - 1 &gt;= $N$1,IF(OFFSET(N648, -1, 0) = "", N648, ((L648 - N647) * $M$5) + N647), "")</f>
        <v/>
      </c>
      <c r="O648" s="7" t="str">
        <f aca="false">IF(N648&lt;&gt;"", L648 - N648, "")</f>
        <v/>
      </c>
    </row>
    <row collapsed="false" customFormat="false" customHeight="true" hidden="false" ht="14.4" outlineLevel="0" r="649">
      <c r="A649" s="8" t="n">
        <v>37498</v>
      </c>
      <c r="B649" s="4" t="n">
        <v>14.73</v>
      </c>
      <c r="C649" s="4" t="n">
        <v>15.14</v>
      </c>
      <c r="D649" s="4" t="n">
        <v>14.58</v>
      </c>
      <c r="E649" s="4" t="n">
        <v>14.75</v>
      </c>
      <c r="F649" s="4" t="n">
        <v>6911400</v>
      </c>
      <c r="G649" s="4" t="n">
        <v>7.34</v>
      </c>
      <c r="J649" s="9" t="n">
        <f aca="true">IF(ROW(E649) - 1 &gt;= $J$1,IF(OFFSET(I649, -1, 0) = "", I649, ((E649 - J648) * $I$4) + J648), "")</f>
        <v>0</v>
      </c>
      <c r="K649" s="9" t="n">
        <f aca="true">IF(ROW(E649) - 1 &gt;= $K$1,IF(OFFSET(J649, -1, 0) = "", J649, ((E649 - K648) * $I$6) + K648), "")</f>
        <v>0</v>
      </c>
      <c r="L649" s="6" t="str">
        <f aca="false">IF(K649&lt;&gt;"", J649-K649, "")</f>
        <v/>
      </c>
      <c r="N649" s="7" t="str">
        <f aca="true">IF(ROW(L649) - 1 &gt;= $N$1,IF(OFFSET(N649, -1, 0) = "", N649, ((L649 - N648) * $M$5) + N648), "")</f>
        <v/>
      </c>
      <c r="O649" s="7" t="str">
        <f aca="false">IF(N649&lt;&gt;"", L649 - N649, "")</f>
        <v/>
      </c>
    </row>
    <row collapsed="false" customFormat="false" customHeight="true" hidden="false" ht="14.4" outlineLevel="0" r="650">
      <c r="A650" s="8" t="n">
        <v>37502</v>
      </c>
      <c r="B650" s="4" t="n">
        <v>14.49</v>
      </c>
      <c r="C650" s="4" t="n">
        <v>14.55</v>
      </c>
      <c r="D650" s="4" t="n">
        <v>14.05</v>
      </c>
      <c r="E650" s="4" t="n">
        <v>14.05</v>
      </c>
      <c r="F650" s="4" t="n">
        <v>9890600</v>
      </c>
      <c r="G650" s="4" t="n">
        <v>6.99</v>
      </c>
      <c r="J650" s="9" t="n">
        <f aca="true">IF(ROW(E650) - 1 &gt;= $J$1,IF(OFFSET(I650, -1, 0) = "", I650, ((E650 - J649) * $I$4) + J649), "")</f>
        <v>0</v>
      </c>
      <c r="K650" s="9" t="n">
        <f aca="true">IF(ROW(E650) - 1 &gt;= $K$1,IF(OFFSET(J650, -1, 0) = "", J650, ((E650 - K649) * $I$6) + K649), "")</f>
        <v>0</v>
      </c>
      <c r="L650" s="6" t="str">
        <f aca="false">IF(K650&lt;&gt;"", J650-K650, "")</f>
        <v/>
      </c>
      <c r="N650" s="7" t="str">
        <f aca="true">IF(ROW(L650) - 1 &gt;= $N$1,IF(OFFSET(N650, -1, 0) = "", N650, ((L650 - N649) * $M$5) + N649), "")</f>
        <v/>
      </c>
      <c r="O650" s="7" t="str">
        <f aca="false">IF(N650&lt;&gt;"", L650 - N650, "")</f>
        <v/>
      </c>
    </row>
    <row collapsed="false" customFormat="false" customHeight="true" hidden="false" ht="14.4" outlineLevel="0" r="651">
      <c r="A651" s="8" t="n">
        <v>37503</v>
      </c>
      <c r="B651" s="4" t="n">
        <v>14.2</v>
      </c>
      <c r="C651" s="4" t="n">
        <v>14.78</v>
      </c>
      <c r="D651" s="4" t="n">
        <v>14.17</v>
      </c>
      <c r="E651" s="4" t="n">
        <v>14.48</v>
      </c>
      <c r="F651" s="4" t="n">
        <v>15023600</v>
      </c>
      <c r="G651" s="4" t="n">
        <v>7.21</v>
      </c>
      <c r="J651" s="9" t="n">
        <f aca="true">IF(ROW(E651) - 1 &gt;= $J$1,IF(OFFSET(I651, -1, 0) = "", I651, ((E651 - J650) * $I$4) + J650), "")</f>
        <v>0</v>
      </c>
      <c r="K651" s="9" t="n">
        <f aca="true">IF(ROW(E651) - 1 &gt;= $K$1,IF(OFFSET(J651, -1, 0) = "", J651, ((E651 - K650) * $I$6) + K650), "")</f>
        <v>0</v>
      </c>
      <c r="L651" s="6" t="str">
        <f aca="false">IF(K651&lt;&gt;"", J651-K651, "")</f>
        <v/>
      </c>
      <c r="N651" s="7" t="str">
        <f aca="true">IF(ROW(L651) - 1 &gt;= $N$1,IF(OFFSET(N651, -1, 0) = "", N651, ((L651 - N650) * $M$5) + N650), "")</f>
        <v/>
      </c>
      <c r="O651" s="7" t="str">
        <f aca="false">IF(N651&lt;&gt;"", L651 - N651, "")</f>
        <v/>
      </c>
    </row>
    <row collapsed="false" customFormat="false" customHeight="true" hidden="false" ht="14.4" outlineLevel="0" r="652">
      <c r="A652" s="8" t="n">
        <v>37504</v>
      </c>
      <c r="B652" s="4" t="n">
        <v>14.22</v>
      </c>
      <c r="C652" s="4" t="n">
        <v>14.36</v>
      </c>
      <c r="D652" s="4" t="n">
        <v>14.05</v>
      </c>
      <c r="E652" s="4" t="n">
        <v>14.18</v>
      </c>
      <c r="F652" s="4" t="n">
        <v>8077800</v>
      </c>
      <c r="G652" s="4" t="n">
        <v>7.06</v>
      </c>
      <c r="J652" s="9" t="n">
        <f aca="true">IF(ROW(E652) - 1 &gt;= $J$1,IF(OFFSET(I652, -1, 0) = "", I652, ((E652 - J651) * $I$4) + J651), "")</f>
        <v>0</v>
      </c>
      <c r="K652" s="9" t="n">
        <f aca="true">IF(ROW(E652) - 1 &gt;= $K$1,IF(OFFSET(J652, -1, 0) = "", J652, ((E652 - K651) * $I$6) + K651), "")</f>
        <v>0</v>
      </c>
      <c r="L652" s="6" t="str">
        <f aca="false">IF(K652&lt;&gt;"", J652-K652, "")</f>
        <v/>
      </c>
      <c r="N652" s="7" t="str">
        <f aca="true">IF(ROW(L652) - 1 &gt;= $N$1,IF(OFFSET(N652, -1, 0) = "", N652, ((L652 - N651) * $M$5) + N651), "")</f>
        <v/>
      </c>
      <c r="O652" s="7" t="str">
        <f aca="false">IF(N652&lt;&gt;"", L652 - N652, "")</f>
        <v/>
      </c>
    </row>
    <row collapsed="false" customFormat="false" customHeight="true" hidden="false" ht="14.4" outlineLevel="0" r="653">
      <c r="A653" s="8" t="n">
        <v>37505</v>
      </c>
      <c r="B653" s="4" t="n">
        <v>14.51</v>
      </c>
      <c r="C653" s="4" t="n">
        <v>14.65</v>
      </c>
      <c r="D653" s="4" t="n">
        <v>14.23</v>
      </c>
      <c r="E653" s="4" t="n">
        <v>14.38</v>
      </c>
      <c r="F653" s="4" t="n">
        <v>6485400</v>
      </c>
      <c r="G653" s="4" t="n">
        <v>7.16</v>
      </c>
      <c r="J653" s="9" t="n">
        <f aca="true">IF(ROW(E653) - 1 &gt;= $J$1,IF(OFFSET(I653, -1, 0) = "", I653, ((E653 - J652) * $I$4) + J652), "")</f>
        <v>0</v>
      </c>
      <c r="K653" s="9" t="n">
        <f aca="true">IF(ROW(E653) - 1 &gt;= $K$1,IF(OFFSET(J653, -1, 0) = "", J653, ((E653 - K652) * $I$6) + K652), "")</f>
        <v>0</v>
      </c>
      <c r="L653" s="6" t="str">
        <f aca="false">IF(K653&lt;&gt;"", J653-K653, "")</f>
        <v/>
      </c>
      <c r="N653" s="7" t="str">
        <f aca="true">IF(ROW(L653) - 1 &gt;= $N$1,IF(OFFSET(N653, -1, 0) = "", N653, ((L653 - N652) * $M$5) + N652), "")</f>
        <v/>
      </c>
      <c r="O653" s="7" t="str">
        <f aca="false">IF(N653&lt;&gt;"", L653 - N653, "")</f>
        <v/>
      </c>
    </row>
    <row collapsed="false" customFormat="false" customHeight="true" hidden="false" ht="14.4" outlineLevel="0" r="654">
      <c r="A654" s="8" t="n">
        <v>37508</v>
      </c>
      <c r="B654" s="4" t="n">
        <v>14.28</v>
      </c>
      <c r="C654" s="4" t="n">
        <v>14.53</v>
      </c>
      <c r="D654" s="4" t="n">
        <v>14.15</v>
      </c>
      <c r="E654" s="4" t="n">
        <v>14.37</v>
      </c>
      <c r="F654" s="4" t="n">
        <v>5651600</v>
      </c>
      <c r="G654" s="4" t="n">
        <v>7.15</v>
      </c>
      <c r="J654" s="9" t="n">
        <f aca="true">IF(ROW(E654) - 1 &gt;= $J$1,IF(OFFSET(I654, -1, 0) = "", I654, ((E654 - J653) * $I$4) + J653), "")</f>
        <v>0</v>
      </c>
      <c r="K654" s="9" t="n">
        <f aca="true">IF(ROW(E654) - 1 &gt;= $K$1,IF(OFFSET(J654, -1, 0) = "", J654, ((E654 - K653) * $I$6) + K653), "")</f>
        <v>0</v>
      </c>
      <c r="L654" s="6" t="str">
        <f aca="false">IF(K654&lt;&gt;"", J654-K654, "")</f>
        <v/>
      </c>
      <c r="N654" s="7" t="str">
        <f aca="true">IF(ROW(L654) - 1 &gt;= $N$1,IF(OFFSET(N654, -1, 0) = "", N654, ((L654 - N653) * $M$5) + N653), "")</f>
        <v/>
      </c>
      <c r="O654" s="7" t="str">
        <f aca="false">IF(N654&lt;&gt;"", L654 - N654, "")</f>
        <v/>
      </c>
    </row>
    <row collapsed="false" customFormat="false" customHeight="true" hidden="false" ht="14.4" outlineLevel="0" r="655">
      <c r="A655" s="8" t="n">
        <v>37509</v>
      </c>
      <c r="B655" s="4" t="n">
        <v>14.41</v>
      </c>
      <c r="C655" s="4" t="n">
        <v>14.49</v>
      </c>
      <c r="D655" s="4" t="n">
        <v>14.12</v>
      </c>
      <c r="E655" s="4" t="n">
        <v>14.33</v>
      </c>
      <c r="F655" s="4" t="n">
        <v>8909600</v>
      </c>
      <c r="G655" s="4" t="n">
        <v>7.13</v>
      </c>
      <c r="J655" s="9" t="n">
        <f aca="true">IF(ROW(E655) - 1 &gt;= $J$1,IF(OFFSET(I655, -1, 0) = "", I655, ((E655 - J654) * $I$4) + J654), "")</f>
        <v>0</v>
      </c>
      <c r="K655" s="9" t="n">
        <f aca="true">IF(ROW(E655) - 1 &gt;= $K$1,IF(OFFSET(J655, -1, 0) = "", J655, ((E655 - K654) * $I$6) + K654), "")</f>
        <v>0</v>
      </c>
      <c r="L655" s="6" t="str">
        <f aca="false">IF(K655&lt;&gt;"", J655-K655, "")</f>
        <v/>
      </c>
      <c r="N655" s="7" t="str">
        <f aca="true">IF(ROW(L655) - 1 &gt;= $N$1,IF(OFFSET(N655, -1, 0) = "", N655, ((L655 - N654) * $M$5) + N654), "")</f>
        <v/>
      </c>
      <c r="O655" s="7" t="str">
        <f aca="false">IF(N655&lt;&gt;"", L655 - N655, "")</f>
        <v/>
      </c>
    </row>
    <row collapsed="false" customFormat="false" customHeight="true" hidden="false" ht="14.4" outlineLevel="0" r="656">
      <c r="A656" s="8" t="n">
        <v>37510</v>
      </c>
      <c r="B656" s="4" t="n">
        <v>14.34</v>
      </c>
      <c r="C656" s="4" t="n">
        <v>14.6</v>
      </c>
      <c r="D656" s="4" t="n">
        <v>14.15</v>
      </c>
      <c r="E656" s="4" t="n">
        <v>14.29</v>
      </c>
      <c r="F656" s="4" t="n">
        <v>7229000</v>
      </c>
      <c r="G656" s="4" t="n">
        <v>7.11</v>
      </c>
      <c r="J656" s="9" t="n">
        <f aca="true">IF(ROW(E656) - 1 &gt;= $J$1,IF(OFFSET(I656, -1, 0) = "", I656, ((E656 - J655) * $I$4) + J655), "")</f>
        <v>0</v>
      </c>
      <c r="K656" s="9" t="n">
        <f aca="true">IF(ROW(E656) - 1 &gt;= $K$1,IF(OFFSET(J656, -1, 0) = "", J656, ((E656 - K655) * $I$6) + K655), "")</f>
        <v>0</v>
      </c>
      <c r="L656" s="6" t="str">
        <f aca="false">IF(K656&lt;&gt;"", J656-K656, "")</f>
        <v/>
      </c>
      <c r="N656" s="7" t="str">
        <f aca="true">IF(ROW(L656) - 1 &gt;= $N$1,IF(OFFSET(N656, -1, 0) = "", N656, ((L656 - N655) * $M$5) + N655), "")</f>
        <v/>
      </c>
      <c r="O656" s="7" t="str">
        <f aca="false">IF(N656&lt;&gt;"", L656 - N656, "")</f>
        <v/>
      </c>
    </row>
    <row collapsed="false" customFormat="false" customHeight="true" hidden="false" ht="14.4" outlineLevel="0" r="657">
      <c r="A657" s="8" t="n">
        <v>37511</v>
      </c>
      <c r="B657" s="4" t="n">
        <v>14.2</v>
      </c>
      <c r="C657" s="4" t="n">
        <v>14.51</v>
      </c>
      <c r="D657" s="4" t="n">
        <v>14.12</v>
      </c>
      <c r="E657" s="4" t="n">
        <v>14.14</v>
      </c>
      <c r="F657" s="4" t="n">
        <v>9636800</v>
      </c>
      <c r="G657" s="4" t="n">
        <v>7.04</v>
      </c>
      <c r="J657" s="9" t="n">
        <f aca="true">IF(ROW(E657) - 1 &gt;= $J$1,IF(OFFSET(I657, -1, 0) = "", I657, ((E657 - J656) * $I$4) + J656), "")</f>
        <v>0</v>
      </c>
      <c r="K657" s="9" t="n">
        <f aca="true">IF(ROW(E657) - 1 &gt;= $K$1,IF(OFFSET(J657, -1, 0) = "", J657, ((E657 - K656) * $I$6) + K656), "")</f>
        <v>0</v>
      </c>
      <c r="L657" s="6" t="str">
        <f aca="false">IF(K657&lt;&gt;"", J657-K657, "")</f>
        <v/>
      </c>
      <c r="N657" s="7" t="str">
        <f aca="true">IF(ROW(L657) - 1 &gt;= $N$1,IF(OFFSET(N657, -1, 0) = "", N657, ((L657 - N656) * $M$5) + N656), "")</f>
        <v/>
      </c>
      <c r="O657" s="7" t="str">
        <f aca="false">IF(N657&lt;&gt;"", L657 - N657, "")</f>
        <v/>
      </c>
    </row>
    <row collapsed="false" customFormat="false" customHeight="true" hidden="false" ht="14.4" outlineLevel="0" r="658">
      <c r="A658" s="8" t="n">
        <v>37512</v>
      </c>
      <c r="B658" s="4" t="n">
        <v>14.13</v>
      </c>
      <c r="C658" s="4" t="n">
        <v>14.34</v>
      </c>
      <c r="D658" s="4" t="n">
        <v>14.05</v>
      </c>
      <c r="E658" s="4" t="n">
        <v>14.17</v>
      </c>
      <c r="F658" s="4" t="n">
        <v>10105400</v>
      </c>
      <c r="G658" s="4" t="n">
        <v>7.05</v>
      </c>
      <c r="J658" s="9" t="n">
        <f aca="true">IF(ROW(E658) - 1 &gt;= $J$1,IF(OFFSET(I658, -1, 0) = "", I658, ((E658 - J657) * $I$4) + J657), "")</f>
        <v>0</v>
      </c>
      <c r="K658" s="9" t="n">
        <f aca="true">IF(ROW(E658) - 1 &gt;= $K$1,IF(OFFSET(J658, -1, 0) = "", J658, ((E658 - K657) * $I$6) + K657), "")</f>
        <v>0</v>
      </c>
      <c r="L658" s="6" t="str">
        <f aca="false">IF(K658&lt;&gt;"", J658-K658, "")</f>
        <v/>
      </c>
      <c r="N658" s="7" t="str">
        <f aca="true">IF(ROW(L658) - 1 &gt;= $N$1,IF(OFFSET(N658, -1, 0) = "", N658, ((L658 - N657) * $M$5) + N657), "")</f>
        <v/>
      </c>
      <c r="O658" s="7" t="str">
        <f aca="false">IF(N658&lt;&gt;"", L658 - N658, "")</f>
        <v/>
      </c>
    </row>
    <row collapsed="false" customFormat="false" customHeight="true" hidden="false" ht="14.4" outlineLevel="0" r="659">
      <c r="A659" s="8" t="n">
        <v>37515</v>
      </c>
      <c r="B659" s="4" t="n">
        <v>14.14</v>
      </c>
      <c r="C659" s="4" t="n">
        <v>14.61</v>
      </c>
      <c r="D659" s="4" t="n">
        <v>14.12</v>
      </c>
      <c r="E659" s="4" t="n">
        <v>14.5</v>
      </c>
      <c r="F659" s="4" t="n">
        <v>10237200</v>
      </c>
      <c r="G659" s="4" t="n">
        <v>7.22</v>
      </c>
      <c r="J659" s="9" t="n">
        <f aca="true">IF(ROW(E659) - 1 &gt;= $J$1,IF(OFFSET(I659, -1, 0) = "", I659, ((E659 - J658) * $I$4) + J658), "")</f>
        <v>0</v>
      </c>
      <c r="K659" s="9" t="n">
        <f aca="true">IF(ROW(E659) - 1 &gt;= $K$1,IF(OFFSET(J659, -1, 0) = "", J659, ((E659 - K658) * $I$6) + K658), "")</f>
        <v>0</v>
      </c>
      <c r="L659" s="6" t="str">
        <f aca="false">IF(K659&lt;&gt;"", J659-K659, "")</f>
        <v/>
      </c>
      <c r="N659" s="7" t="str">
        <f aca="true">IF(ROW(L659) - 1 &gt;= $N$1,IF(OFFSET(N659, -1, 0) = "", N659, ((L659 - N658) * $M$5) + N658), "")</f>
        <v/>
      </c>
      <c r="O659" s="7" t="str">
        <f aca="false">IF(N659&lt;&gt;"", L659 - N659, "")</f>
        <v/>
      </c>
    </row>
    <row collapsed="false" customFormat="false" customHeight="true" hidden="false" ht="14.4" outlineLevel="0" r="660">
      <c r="A660" s="8" t="n">
        <v>37516</v>
      </c>
      <c r="B660" s="4" t="n">
        <v>14.57</v>
      </c>
      <c r="C660" s="4" t="n">
        <v>15.03</v>
      </c>
      <c r="D660" s="4" t="n">
        <v>14.57</v>
      </c>
      <c r="E660" s="4" t="n">
        <v>14.8</v>
      </c>
      <c r="F660" s="4" t="n">
        <v>15285600</v>
      </c>
      <c r="G660" s="4" t="n">
        <v>7.37</v>
      </c>
      <c r="J660" s="9" t="n">
        <f aca="true">IF(ROW(E660) - 1 &gt;= $J$1,IF(OFFSET(I660, -1, 0) = "", I660, ((E660 - J659) * $I$4) + J659), "")</f>
        <v>0</v>
      </c>
      <c r="K660" s="9" t="n">
        <f aca="true">IF(ROW(E660) - 1 &gt;= $K$1,IF(OFFSET(J660, -1, 0) = "", J660, ((E660 - K659) * $I$6) + K659), "")</f>
        <v>0</v>
      </c>
      <c r="L660" s="6" t="str">
        <f aca="false">IF(K660&lt;&gt;"", J660-K660, "")</f>
        <v/>
      </c>
      <c r="N660" s="7" t="str">
        <f aca="true">IF(ROW(L660) - 1 &gt;= $N$1,IF(OFFSET(N660, -1, 0) = "", N660, ((L660 - N659) * $M$5) + N659), "")</f>
        <v/>
      </c>
      <c r="O660" s="7" t="str">
        <f aca="false">IF(N660&lt;&gt;"", L660 - N660, "")</f>
        <v/>
      </c>
    </row>
    <row collapsed="false" customFormat="false" customHeight="true" hidden="false" ht="14.4" outlineLevel="0" r="661">
      <c r="A661" s="8" t="n">
        <v>37517</v>
      </c>
      <c r="B661" s="4" t="n">
        <v>14.69</v>
      </c>
      <c r="C661" s="4" t="n">
        <v>15.09</v>
      </c>
      <c r="D661" s="4" t="n">
        <v>14.52</v>
      </c>
      <c r="E661" s="4" t="n">
        <v>15.02</v>
      </c>
      <c r="F661" s="4" t="n">
        <v>11737200</v>
      </c>
      <c r="G661" s="4" t="n">
        <v>7.48</v>
      </c>
      <c r="J661" s="9" t="n">
        <f aca="true">IF(ROW(E661) - 1 &gt;= $J$1,IF(OFFSET(I661, -1, 0) = "", I661, ((E661 - J660) * $I$4) + J660), "")</f>
        <v>0</v>
      </c>
      <c r="K661" s="9" t="n">
        <f aca="true">IF(ROW(E661) - 1 &gt;= $K$1,IF(OFFSET(J661, -1, 0) = "", J661, ((E661 - K660) * $I$6) + K660), "")</f>
        <v>0</v>
      </c>
      <c r="L661" s="6" t="str">
        <f aca="false">IF(K661&lt;&gt;"", J661-K661, "")</f>
        <v/>
      </c>
      <c r="N661" s="7" t="str">
        <f aca="true">IF(ROW(L661) - 1 &gt;= $N$1,IF(OFFSET(N661, -1, 0) = "", N661, ((L661 - N660) * $M$5) + N660), "")</f>
        <v/>
      </c>
      <c r="O661" s="7" t="str">
        <f aca="false">IF(N661&lt;&gt;"", L661 - N661, "")</f>
        <v/>
      </c>
    </row>
    <row collapsed="false" customFormat="false" customHeight="true" hidden="false" ht="14.4" outlineLevel="0" r="662">
      <c r="A662" s="8" t="n">
        <v>37518</v>
      </c>
      <c r="B662" s="4" t="n">
        <v>14.75</v>
      </c>
      <c r="C662" s="4" t="n">
        <v>14.8</v>
      </c>
      <c r="D662" s="4" t="n">
        <v>14.48</v>
      </c>
      <c r="E662" s="4" t="n">
        <v>14.58</v>
      </c>
      <c r="F662" s="4" t="n">
        <v>7355200</v>
      </c>
      <c r="G662" s="4" t="n">
        <v>7.26</v>
      </c>
      <c r="J662" s="9" t="n">
        <f aca="true">IF(ROW(E662) - 1 &gt;= $J$1,IF(OFFSET(I662, -1, 0) = "", I662, ((E662 - J661) * $I$4) + J661), "")</f>
        <v>0</v>
      </c>
      <c r="K662" s="9" t="n">
        <f aca="true">IF(ROW(E662) - 1 &gt;= $K$1,IF(OFFSET(J662, -1, 0) = "", J662, ((E662 - K661) * $I$6) + K661), "")</f>
        <v>0</v>
      </c>
      <c r="L662" s="6" t="str">
        <f aca="false">IF(K662&lt;&gt;"", J662-K662, "")</f>
        <v/>
      </c>
      <c r="N662" s="7" t="str">
        <f aca="true">IF(ROW(L662) - 1 &gt;= $N$1,IF(OFFSET(N662, -1, 0) = "", N662, ((L662 - N661) * $M$5) + N661), "")</f>
        <v/>
      </c>
      <c r="O662" s="7" t="str">
        <f aca="false">IF(N662&lt;&gt;"", L662 - N662, "")</f>
        <v/>
      </c>
    </row>
    <row collapsed="false" customFormat="false" customHeight="true" hidden="false" ht="14.4" outlineLevel="0" r="663">
      <c r="A663" s="8" t="n">
        <v>37519</v>
      </c>
      <c r="B663" s="4" t="n">
        <v>14.62</v>
      </c>
      <c r="C663" s="4" t="n">
        <v>14.94</v>
      </c>
      <c r="D663" s="4" t="n">
        <v>14.52</v>
      </c>
      <c r="E663" s="4" t="n">
        <v>14.87</v>
      </c>
      <c r="F663" s="4" t="n">
        <v>12599600</v>
      </c>
      <c r="G663" s="4" t="n">
        <v>7.4</v>
      </c>
      <c r="J663" s="9" t="n">
        <f aca="true">IF(ROW(E663) - 1 &gt;= $J$1,IF(OFFSET(I663, -1, 0) = "", I663, ((E663 - J662) * $I$4) + J662), "")</f>
        <v>0</v>
      </c>
      <c r="K663" s="9" t="n">
        <f aca="true">IF(ROW(E663) - 1 &gt;= $K$1,IF(OFFSET(J663, -1, 0) = "", J663, ((E663 - K662) * $I$6) + K662), "")</f>
        <v>0</v>
      </c>
      <c r="L663" s="6" t="str">
        <f aca="false">IF(K663&lt;&gt;"", J663-K663, "")</f>
        <v/>
      </c>
      <c r="N663" s="7" t="str">
        <f aca="true">IF(ROW(L663) - 1 &gt;= $N$1,IF(OFFSET(N663, -1, 0) = "", N663, ((L663 - N662) * $M$5) + N662), "")</f>
        <v/>
      </c>
      <c r="O663" s="7" t="str">
        <f aca="false">IF(N663&lt;&gt;"", L663 - N663, "")</f>
        <v/>
      </c>
    </row>
    <row collapsed="false" customFormat="false" customHeight="true" hidden="false" ht="14.4" outlineLevel="0" r="664">
      <c r="A664" s="8" t="n">
        <v>37522</v>
      </c>
      <c r="B664" s="4" t="n">
        <v>14.76</v>
      </c>
      <c r="C664" s="4" t="n">
        <v>14.96</v>
      </c>
      <c r="D664" s="4" t="n">
        <v>14.45</v>
      </c>
      <c r="E664" s="4" t="n">
        <v>14.85</v>
      </c>
      <c r="F664" s="4" t="n">
        <v>9418200</v>
      </c>
      <c r="G664" s="4" t="n">
        <v>7.39</v>
      </c>
      <c r="J664" s="9" t="n">
        <f aca="true">IF(ROW(E664) - 1 &gt;= $J$1,IF(OFFSET(I664, -1, 0) = "", I664, ((E664 - J663) * $I$4) + J663), "")</f>
        <v>0</v>
      </c>
      <c r="K664" s="9" t="n">
        <f aca="true">IF(ROW(E664) - 1 &gt;= $K$1,IF(OFFSET(J664, -1, 0) = "", J664, ((E664 - K663) * $I$6) + K663), "")</f>
        <v>0</v>
      </c>
      <c r="L664" s="6" t="str">
        <f aca="false">IF(K664&lt;&gt;"", J664-K664, "")</f>
        <v/>
      </c>
      <c r="N664" s="7" t="str">
        <f aca="true">IF(ROW(L664) - 1 &gt;= $N$1,IF(OFFSET(N664, -1, 0) = "", N664, ((L664 - N663) * $M$5) + N663), "")</f>
        <v/>
      </c>
      <c r="O664" s="7" t="str">
        <f aca="false">IF(N664&lt;&gt;"", L664 - N664, "")</f>
        <v/>
      </c>
    </row>
    <row collapsed="false" customFormat="false" customHeight="true" hidden="false" ht="14.4" outlineLevel="0" r="665">
      <c r="A665" s="8" t="n">
        <v>37523</v>
      </c>
      <c r="B665" s="4" t="n">
        <v>14.4</v>
      </c>
      <c r="C665" s="4" t="n">
        <v>14.82</v>
      </c>
      <c r="D665" s="4" t="n">
        <v>14.4</v>
      </c>
      <c r="E665" s="4" t="n">
        <v>14.64</v>
      </c>
      <c r="F665" s="4" t="n">
        <v>8952200</v>
      </c>
      <c r="G665" s="4" t="n">
        <v>7.29</v>
      </c>
      <c r="J665" s="9" t="n">
        <f aca="true">IF(ROW(E665) - 1 &gt;= $J$1,IF(OFFSET(I665, -1, 0) = "", I665, ((E665 - J664) * $I$4) + J664), "")</f>
        <v>0</v>
      </c>
      <c r="K665" s="9" t="n">
        <f aca="true">IF(ROW(E665) - 1 &gt;= $K$1,IF(OFFSET(J665, -1, 0) = "", J665, ((E665 - K664) * $I$6) + K664), "")</f>
        <v>0</v>
      </c>
      <c r="L665" s="6" t="str">
        <f aca="false">IF(K665&lt;&gt;"", J665-K665, "")</f>
        <v/>
      </c>
      <c r="N665" s="7" t="str">
        <f aca="true">IF(ROW(L665) - 1 &gt;= $N$1,IF(OFFSET(N665, -1, 0) = "", N665, ((L665 - N664) * $M$5) + N664), "")</f>
        <v/>
      </c>
      <c r="O665" s="7" t="str">
        <f aca="false">IF(N665&lt;&gt;"", L665 - N665, "")</f>
        <v/>
      </c>
    </row>
    <row collapsed="false" customFormat="false" customHeight="true" hidden="false" ht="14.4" outlineLevel="0" r="666">
      <c r="A666" s="8" t="n">
        <v>37524</v>
      </c>
      <c r="B666" s="4" t="n">
        <v>14.69</v>
      </c>
      <c r="C666" s="4" t="n">
        <v>15.17</v>
      </c>
      <c r="D666" s="4" t="n">
        <v>14.65</v>
      </c>
      <c r="E666" s="4" t="n">
        <v>14.93</v>
      </c>
      <c r="F666" s="4" t="n">
        <v>9095800</v>
      </c>
      <c r="G666" s="4" t="n">
        <v>7.43</v>
      </c>
      <c r="J666" s="9" t="n">
        <f aca="true">IF(ROW(E666) - 1 &gt;= $J$1,IF(OFFSET(I666, -1, 0) = "", I666, ((E666 - J665) * $I$4) + J665), "")</f>
        <v>0</v>
      </c>
      <c r="K666" s="9" t="n">
        <f aca="true">IF(ROW(E666) - 1 &gt;= $K$1,IF(OFFSET(J666, -1, 0) = "", J666, ((E666 - K665) * $I$6) + K665), "")</f>
        <v>0</v>
      </c>
      <c r="L666" s="6" t="str">
        <f aca="false">IF(K666&lt;&gt;"", J666-K666, "")</f>
        <v/>
      </c>
      <c r="N666" s="7" t="str">
        <f aca="true">IF(ROW(L666) - 1 &gt;= $N$1,IF(OFFSET(N666, -1, 0) = "", N666, ((L666 - N665) * $M$5) + N665), "")</f>
        <v/>
      </c>
      <c r="O666" s="7" t="str">
        <f aca="false">IF(N666&lt;&gt;"", L666 - N666, "")</f>
        <v/>
      </c>
    </row>
    <row collapsed="false" customFormat="false" customHeight="true" hidden="false" ht="14.4" outlineLevel="0" r="667">
      <c r="A667" s="8" t="n">
        <v>37525</v>
      </c>
      <c r="B667" s="4" t="n">
        <v>15.1</v>
      </c>
      <c r="C667" s="4" t="n">
        <v>15.19</v>
      </c>
      <c r="D667" s="4" t="n">
        <v>14.55</v>
      </c>
      <c r="E667" s="4" t="n">
        <v>14.7</v>
      </c>
      <c r="F667" s="4" t="n">
        <v>7451600</v>
      </c>
      <c r="G667" s="4" t="n">
        <v>7.32</v>
      </c>
      <c r="J667" s="9" t="n">
        <f aca="true">IF(ROW(E667) - 1 &gt;= $J$1,IF(OFFSET(I667, -1, 0) = "", I667, ((E667 - J666) * $I$4) + J666), "")</f>
        <v>0</v>
      </c>
      <c r="K667" s="9" t="n">
        <f aca="true">IF(ROW(E667) - 1 &gt;= $K$1,IF(OFFSET(J667, -1, 0) = "", J667, ((E667 - K666) * $I$6) + K666), "")</f>
        <v>0</v>
      </c>
      <c r="L667" s="6" t="str">
        <f aca="false">IF(K667&lt;&gt;"", J667-K667, "")</f>
        <v/>
      </c>
      <c r="N667" s="7" t="str">
        <f aca="true">IF(ROW(L667) - 1 &gt;= $N$1,IF(OFFSET(N667, -1, 0) = "", N667, ((L667 - N666) * $M$5) + N666), "")</f>
        <v/>
      </c>
      <c r="O667" s="7" t="str">
        <f aca="false">IF(N667&lt;&gt;"", L667 - N667, "")</f>
        <v/>
      </c>
    </row>
    <row collapsed="false" customFormat="false" customHeight="true" hidden="false" ht="14.4" outlineLevel="0" r="668">
      <c r="A668" s="8" t="n">
        <v>37526</v>
      </c>
      <c r="B668" s="4" t="n">
        <v>14.49</v>
      </c>
      <c r="C668" s="4" t="n">
        <v>14.85</v>
      </c>
      <c r="D668" s="4" t="n">
        <v>14.48</v>
      </c>
      <c r="E668" s="4" t="n">
        <v>14.72</v>
      </c>
      <c r="F668" s="4" t="n">
        <v>7362600</v>
      </c>
      <c r="G668" s="4" t="n">
        <v>7.33</v>
      </c>
      <c r="J668" s="9" t="n">
        <f aca="true">IF(ROW(E668) - 1 &gt;= $J$1,IF(OFFSET(I668, -1, 0) = "", I668, ((E668 - J667) * $I$4) + J667), "")</f>
        <v>0</v>
      </c>
      <c r="K668" s="9" t="n">
        <f aca="true">IF(ROW(E668) - 1 &gt;= $K$1,IF(OFFSET(J668, -1, 0) = "", J668, ((E668 - K667) * $I$6) + K667), "")</f>
        <v>0</v>
      </c>
      <c r="L668" s="6" t="str">
        <f aca="false">IF(K668&lt;&gt;"", J668-K668, "")</f>
        <v/>
      </c>
      <c r="N668" s="7" t="str">
        <f aca="true">IF(ROW(L668) - 1 &gt;= $N$1,IF(OFFSET(N668, -1, 0) = "", N668, ((L668 - N667) * $M$5) + N667), "")</f>
        <v/>
      </c>
      <c r="O668" s="7" t="str">
        <f aca="false">IF(N668&lt;&gt;"", L668 - N668, "")</f>
        <v/>
      </c>
    </row>
    <row collapsed="false" customFormat="false" customHeight="true" hidden="false" ht="14.4" outlineLevel="0" r="669">
      <c r="A669" s="8" t="n">
        <v>37529</v>
      </c>
      <c r="B669" s="4" t="n">
        <v>14.4</v>
      </c>
      <c r="C669" s="4" t="n">
        <v>14.57</v>
      </c>
      <c r="D669" s="4" t="n">
        <v>14.14</v>
      </c>
      <c r="E669" s="4" t="n">
        <v>14.5</v>
      </c>
      <c r="F669" s="4" t="n">
        <v>8489200</v>
      </c>
      <c r="G669" s="4" t="n">
        <v>7.22</v>
      </c>
      <c r="J669" s="9" t="n">
        <f aca="true">IF(ROW(E669) - 1 &gt;= $J$1,IF(OFFSET(I669, -1, 0) = "", I669, ((E669 - J668) * $I$4) + J668), "")</f>
        <v>0</v>
      </c>
      <c r="K669" s="9" t="n">
        <f aca="true">IF(ROW(E669) - 1 &gt;= $K$1,IF(OFFSET(J669, -1, 0) = "", J669, ((E669 - K668) * $I$6) + K668), "")</f>
        <v>0</v>
      </c>
      <c r="L669" s="6" t="str">
        <f aca="false">IF(K669&lt;&gt;"", J669-K669, "")</f>
        <v/>
      </c>
      <c r="N669" s="7" t="str">
        <f aca="true">IF(ROW(L669) - 1 &gt;= $N$1,IF(OFFSET(N669, -1, 0) = "", N669, ((L669 - N668) * $M$5) + N668), "")</f>
        <v/>
      </c>
      <c r="O669" s="7" t="str">
        <f aca="false">IF(N669&lt;&gt;"", L669 - N669, "")</f>
        <v/>
      </c>
    </row>
    <row collapsed="false" customFormat="false" customHeight="true" hidden="false" ht="14.4" outlineLevel="0" r="670">
      <c r="A670" s="8" t="n">
        <v>37530</v>
      </c>
      <c r="B670" s="4" t="n">
        <v>14.59</v>
      </c>
      <c r="C670" s="4" t="n">
        <v>14.6</v>
      </c>
      <c r="D670" s="4" t="n">
        <v>14</v>
      </c>
      <c r="E670" s="4" t="n">
        <v>14.51</v>
      </c>
      <c r="F670" s="4" t="n">
        <v>12229400</v>
      </c>
      <c r="G670" s="4" t="n">
        <v>7.22</v>
      </c>
      <c r="J670" s="9" t="n">
        <f aca="true">IF(ROW(E670) - 1 &gt;= $J$1,IF(OFFSET(I670, -1, 0) = "", I670, ((E670 - J669) * $I$4) + J669), "")</f>
        <v>0</v>
      </c>
      <c r="K670" s="9" t="n">
        <f aca="true">IF(ROW(E670) - 1 &gt;= $K$1,IF(OFFSET(J670, -1, 0) = "", J670, ((E670 - K669) * $I$6) + K669), "")</f>
        <v>0</v>
      </c>
      <c r="L670" s="6" t="str">
        <f aca="false">IF(K670&lt;&gt;"", J670-K670, "")</f>
        <v/>
      </c>
      <c r="N670" s="7" t="str">
        <f aca="true">IF(ROW(L670) - 1 &gt;= $N$1,IF(OFFSET(N670, -1, 0) = "", N670, ((L670 - N669) * $M$5) + N669), "")</f>
        <v/>
      </c>
      <c r="O670" s="7" t="str">
        <f aca="false">IF(N670&lt;&gt;"", L670 - N670, "")</f>
        <v/>
      </c>
    </row>
    <row collapsed="false" customFormat="false" customHeight="true" hidden="false" ht="14.4" outlineLevel="0" r="671">
      <c r="A671" s="8" t="n">
        <v>37531</v>
      </c>
      <c r="B671" s="4" t="n">
        <v>14.33</v>
      </c>
      <c r="C671" s="4" t="n">
        <v>14.63</v>
      </c>
      <c r="D671" s="4" t="n">
        <v>14.1</v>
      </c>
      <c r="E671" s="4" t="n">
        <v>14.17</v>
      </c>
      <c r="F671" s="4" t="n">
        <v>8191000</v>
      </c>
      <c r="G671" s="4" t="n">
        <v>7.05</v>
      </c>
      <c r="J671" s="9" t="n">
        <f aca="true">IF(ROW(E671) - 1 &gt;= $J$1,IF(OFFSET(I671, -1, 0) = "", I671, ((E671 - J670) * $I$4) + J670), "")</f>
        <v>0</v>
      </c>
      <c r="K671" s="9" t="n">
        <f aca="true">IF(ROW(E671) - 1 &gt;= $K$1,IF(OFFSET(J671, -1, 0) = "", J671, ((E671 - K670) * $I$6) + K670), "")</f>
        <v>0</v>
      </c>
      <c r="L671" s="6" t="str">
        <f aca="false">IF(K671&lt;&gt;"", J671-K671, "")</f>
        <v/>
      </c>
      <c r="N671" s="7" t="str">
        <f aca="true">IF(ROW(L671) - 1 &gt;= $N$1,IF(OFFSET(N671, -1, 0) = "", N671, ((L671 - N670) * $M$5) + N670), "")</f>
        <v/>
      </c>
      <c r="O671" s="7" t="str">
        <f aca="false">IF(N671&lt;&gt;"", L671 - N671, "")</f>
        <v/>
      </c>
    </row>
    <row collapsed="false" customFormat="false" customHeight="true" hidden="false" ht="14.4" outlineLevel="0" r="672">
      <c r="A672" s="8" t="n">
        <v>37532</v>
      </c>
      <c r="B672" s="4" t="n">
        <v>14.18</v>
      </c>
      <c r="C672" s="4" t="n">
        <v>14.6</v>
      </c>
      <c r="D672" s="4" t="n">
        <v>14.06</v>
      </c>
      <c r="E672" s="4" t="n">
        <v>14.3</v>
      </c>
      <c r="F672" s="4" t="n">
        <v>7782000</v>
      </c>
      <c r="G672" s="4" t="n">
        <v>7.12</v>
      </c>
      <c r="J672" s="9" t="n">
        <f aca="true">IF(ROW(E672) - 1 &gt;= $J$1,IF(OFFSET(I672, -1, 0) = "", I672, ((E672 - J671) * $I$4) + J671), "")</f>
        <v>0</v>
      </c>
      <c r="K672" s="9" t="n">
        <f aca="true">IF(ROW(E672) - 1 &gt;= $K$1,IF(OFFSET(J672, -1, 0) = "", J672, ((E672 - K671) * $I$6) + K671), "")</f>
        <v>0</v>
      </c>
      <c r="L672" s="6" t="str">
        <f aca="false">IF(K672&lt;&gt;"", J672-K672, "")</f>
        <v/>
      </c>
      <c r="N672" s="7" t="str">
        <f aca="true">IF(ROW(L672) - 1 &gt;= $N$1,IF(OFFSET(N672, -1, 0) = "", N672, ((L672 - N671) * $M$5) + N671), "")</f>
        <v/>
      </c>
      <c r="O672" s="7" t="str">
        <f aca="false">IF(N672&lt;&gt;"", L672 - N672, "")</f>
        <v/>
      </c>
    </row>
    <row collapsed="false" customFormat="false" customHeight="true" hidden="false" ht="14.4" outlineLevel="0" r="673">
      <c r="A673" s="8" t="n">
        <v>37533</v>
      </c>
      <c r="B673" s="4" t="n">
        <v>14.36</v>
      </c>
      <c r="C673" s="4" t="n">
        <v>14.4</v>
      </c>
      <c r="D673" s="4" t="n">
        <v>13.99</v>
      </c>
      <c r="E673" s="4" t="n">
        <v>14.03</v>
      </c>
      <c r="F673" s="4" t="n">
        <v>6815200</v>
      </c>
      <c r="G673" s="4" t="n">
        <v>6.99</v>
      </c>
      <c r="J673" s="9" t="n">
        <f aca="true">IF(ROW(E673) - 1 &gt;= $J$1,IF(OFFSET(I673, -1, 0) = "", I673, ((E673 - J672) * $I$4) + J672), "")</f>
        <v>0</v>
      </c>
      <c r="K673" s="9" t="n">
        <f aca="true">IF(ROW(E673) - 1 &gt;= $K$1,IF(OFFSET(J673, -1, 0) = "", J673, ((E673 - K672) * $I$6) + K672), "")</f>
        <v>0</v>
      </c>
      <c r="L673" s="6" t="str">
        <f aca="false">IF(K673&lt;&gt;"", J673-K673, "")</f>
        <v/>
      </c>
      <c r="N673" s="7" t="str">
        <f aca="true">IF(ROW(L673) - 1 &gt;= $N$1,IF(OFFSET(N673, -1, 0) = "", N673, ((L673 - N672) * $M$5) + N672), "")</f>
        <v/>
      </c>
      <c r="O673" s="7" t="str">
        <f aca="false">IF(N673&lt;&gt;"", L673 - N673, "")</f>
        <v/>
      </c>
    </row>
    <row collapsed="false" customFormat="false" customHeight="true" hidden="false" ht="14.4" outlineLevel="0" r="674">
      <c r="A674" s="8" t="n">
        <v>37536</v>
      </c>
      <c r="B674" s="4" t="n">
        <v>13.97</v>
      </c>
      <c r="C674" s="4" t="n">
        <v>14.21</v>
      </c>
      <c r="D674" s="4" t="n">
        <v>13.76</v>
      </c>
      <c r="E674" s="4" t="n">
        <v>13.77</v>
      </c>
      <c r="F674" s="4" t="n">
        <v>8739200</v>
      </c>
      <c r="G674" s="4" t="n">
        <v>6.86</v>
      </c>
      <c r="J674" s="9" t="n">
        <f aca="true">IF(ROW(E674) - 1 &gt;= $J$1,IF(OFFSET(I674, -1, 0) = "", I674, ((E674 - J673) * $I$4) + J673), "")</f>
        <v>0</v>
      </c>
      <c r="K674" s="9" t="n">
        <f aca="true">IF(ROW(E674) - 1 &gt;= $K$1,IF(OFFSET(J674, -1, 0) = "", J674, ((E674 - K673) * $I$6) + K673), "")</f>
        <v>0</v>
      </c>
      <c r="L674" s="6" t="str">
        <f aca="false">IF(K674&lt;&gt;"", J674-K674, "")</f>
        <v/>
      </c>
      <c r="N674" s="7" t="str">
        <f aca="true">IF(ROW(L674) - 1 &gt;= $N$1,IF(OFFSET(N674, -1, 0) = "", N674, ((L674 - N673) * $M$5) + N673), "")</f>
        <v/>
      </c>
      <c r="O674" s="7" t="str">
        <f aca="false">IF(N674&lt;&gt;"", L674 - N674, "")</f>
        <v/>
      </c>
    </row>
    <row collapsed="false" customFormat="false" customHeight="true" hidden="false" ht="14.4" outlineLevel="0" r="675">
      <c r="A675" s="8" t="n">
        <v>37537</v>
      </c>
      <c r="B675" s="4" t="n">
        <v>13.9</v>
      </c>
      <c r="C675" s="4" t="n">
        <v>13.96</v>
      </c>
      <c r="D675" s="4" t="n">
        <v>13.36</v>
      </c>
      <c r="E675" s="4" t="n">
        <v>13.68</v>
      </c>
      <c r="F675" s="4" t="n">
        <v>16201600</v>
      </c>
      <c r="G675" s="4" t="n">
        <v>6.81</v>
      </c>
      <c r="J675" s="9" t="n">
        <f aca="true">IF(ROW(E675) - 1 &gt;= $J$1,IF(OFFSET(I675, -1, 0) = "", I675, ((E675 - J674) * $I$4) + J674), "")</f>
        <v>0</v>
      </c>
      <c r="K675" s="9" t="n">
        <f aca="true">IF(ROW(E675) - 1 &gt;= $K$1,IF(OFFSET(J675, -1, 0) = "", J675, ((E675 - K674) * $I$6) + K674), "")</f>
        <v>0</v>
      </c>
      <c r="L675" s="6" t="str">
        <f aca="false">IF(K675&lt;&gt;"", J675-K675, "")</f>
        <v/>
      </c>
      <c r="N675" s="7" t="str">
        <f aca="true">IF(ROW(L675) - 1 &gt;= $N$1,IF(OFFSET(N675, -1, 0) = "", N675, ((L675 - N674) * $M$5) + N674), "")</f>
        <v/>
      </c>
      <c r="O675" s="7" t="str">
        <f aca="false">IF(N675&lt;&gt;"", L675 - N675, "")</f>
        <v/>
      </c>
    </row>
    <row collapsed="false" customFormat="false" customHeight="true" hidden="false" ht="14.4" outlineLevel="0" r="676">
      <c r="A676" s="8" t="n">
        <v>37538</v>
      </c>
      <c r="B676" s="4" t="n">
        <v>13.54</v>
      </c>
      <c r="C676" s="4" t="n">
        <v>13.85</v>
      </c>
      <c r="D676" s="4" t="n">
        <v>13.41</v>
      </c>
      <c r="E676" s="4" t="n">
        <v>13.59</v>
      </c>
      <c r="F676" s="4" t="n">
        <v>12738800</v>
      </c>
      <c r="G676" s="4" t="n">
        <v>6.77</v>
      </c>
      <c r="J676" s="9" t="n">
        <f aca="true">IF(ROW(E676) - 1 &gt;= $J$1,IF(OFFSET(I676, -1, 0) = "", I676, ((E676 - J675) * $I$4) + J675), "")</f>
        <v>0</v>
      </c>
      <c r="K676" s="9" t="n">
        <f aca="true">IF(ROW(E676) - 1 &gt;= $K$1,IF(OFFSET(J676, -1, 0) = "", J676, ((E676 - K675) * $I$6) + K675), "")</f>
        <v>0</v>
      </c>
      <c r="L676" s="6" t="str">
        <f aca="false">IF(K676&lt;&gt;"", J676-K676, "")</f>
        <v/>
      </c>
      <c r="N676" s="7" t="str">
        <f aca="true">IF(ROW(L676) - 1 &gt;= $N$1,IF(OFFSET(N676, -1, 0) = "", N676, ((L676 - N675) * $M$5) + N675), "")</f>
        <v/>
      </c>
      <c r="O676" s="7" t="str">
        <f aca="false">IF(N676&lt;&gt;"", L676 - N676, "")</f>
        <v/>
      </c>
    </row>
    <row collapsed="false" customFormat="false" customHeight="true" hidden="false" ht="14.4" outlineLevel="0" r="677">
      <c r="A677" s="8" t="n">
        <v>37539</v>
      </c>
      <c r="B677" s="4" t="n">
        <v>13.63</v>
      </c>
      <c r="C677" s="4" t="n">
        <v>14.22</v>
      </c>
      <c r="D677" s="4" t="n">
        <v>13.58</v>
      </c>
      <c r="E677" s="4" t="n">
        <v>14.11</v>
      </c>
      <c r="F677" s="4" t="n">
        <v>11484800</v>
      </c>
      <c r="G677" s="4" t="n">
        <v>7.02</v>
      </c>
      <c r="J677" s="9" t="n">
        <f aca="true">IF(ROW(E677) - 1 &gt;= $J$1,IF(OFFSET(I677, -1, 0) = "", I677, ((E677 - J676) * $I$4) + J676), "")</f>
        <v>0</v>
      </c>
      <c r="K677" s="9" t="n">
        <f aca="true">IF(ROW(E677) - 1 &gt;= $K$1,IF(OFFSET(J677, -1, 0) = "", J677, ((E677 - K676) * $I$6) + K676), "")</f>
        <v>0</v>
      </c>
      <c r="L677" s="6" t="str">
        <f aca="false">IF(K677&lt;&gt;"", J677-K677, "")</f>
        <v/>
      </c>
      <c r="N677" s="7" t="str">
        <f aca="true">IF(ROW(L677) - 1 &gt;= $N$1,IF(OFFSET(N677, -1, 0) = "", N677, ((L677 - N676) * $M$5) + N676), "")</f>
        <v/>
      </c>
      <c r="O677" s="7" t="str">
        <f aca="false">IF(N677&lt;&gt;"", L677 - N677, "")</f>
        <v/>
      </c>
    </row>
    <row collapsed="false" customFormat="false" customHeight="true" hidden="false" ht="14.4" outlineLevel="0" r="678">
      <c r="A678" s="8" t="n">
        <v>37540</v>
      </c>
      <c r="B678" s="4" t="n">
        <v>14.25</v>
      </c>
      <c r="C678" s="4" t="n">
        <v>14.78</v>
      </c>
      <c r="D678" s="4" t="n">
        <v>14.1</v>
      </c>
      <c r="E678" s="4" t="n">
        <v>14.51</v>
      </c>
      <c r="F678" s="4" t="n">
        <v>10524200</v>
      </c>
      <c r="G678" s="4" t="n">
        <v>7.22</v>
      </c>
      <c r="J678" s="9" t="n">
        <f aca="true">IF(ROW(E678) - 1 &gt;= $J$1,IF(OFFSET(I678, -1, 0) = "", I678, ((E678 - J677) * $I$4) + J677), "")</f>
        <v>0</v>
      </c>
      <c r="K678" s="9" t="n">
        <f aca="true">IF(ROW(E678) - 1 &gt;= $K$1,IF(OFFSET(J678, -1, 0) = "", J678, ((E678 - K677) * $I$6) + K677), "")</f>
        <v>0</v>
      </c>
      <c r="L678" s="6" t="str">
        <f aca="false">IF(K678&lt;&gt;"", J678-K678, "")</f>
        <v/>
      </c>
      <c r="N678" s="7" t="str">
        <f aca="true">IF(ROW(L678) - 1 &gt;= $N$1,IF(OFFSET(N678, -1, 0) = "", N678, ((L678 - N677) * $M$5) + N677), "")</f>
        <v/>
      </c>
      <c r="O678" s="7" t="str">
        <f aca="false">IF(N678&lt;&gt;"", L678 - N678, "")</f>
        <v/>
      </c>
    </row>
    <row collapsed="false" customFormat="false" customHeight="true" hidden="false" ht="14.4" outlineLevel="0" r="679">
      <c r="A679" s="8" t="n">
        <v>37543</v>
      </c>
      <c r="B679" s="4" t="n">
        <v>14.55</v>
      </c>
      <c r="C679" s="4" t="n">
        <v>14.98</v>
      </c>
      <c r="D679" s="4" t="n">
        <v>14.44</v>
      </c>
      <c r="E679" s="4" t="n">
        <v>14.77</v>
      </c>
      <c r="F679" s="4" t="n">
        <v>6943000</v>
      </c>
      <c r="G679" s="4" t="n">
        <v>7.35</v>
      </c>
      <c r="J679" s="9" t="n">
        <f aca="true">IF(ROW(E679) - 1 &gt;= $J$1,IF(OFFSET(I679, -1, 0) = "", I679, ((E679 - J678) * $I$4) + J678), "")</f>
        <v>0</v>
      </c>
      <c r="K679" s="9" t="n">
        <f aca="true">IF(ROW(E679) - 1 &gt;= $K$1,IF(OFFSET(J679, -1, 0) = "", J679, ((E679 - K678) * $I$6) + K678), "")</f>
        <v>0</v>
      </c>
      <c r="L679" s="6" t="str">
        <f aca="false">IF(K679&lt;&gt;"", J679-K679, "")</f>
        <v/>
      </c>
      <c r="N679" s="7" t="str">
        <f aca="true">IF(ROW(L679) - 1 &gt;= $N$1,IF(OFFSET(N679, -1, 0) = "", N679, ((L679 - N678) * $M$5) + N678), "")</f>
        <v/>
      </c>
      <c r="O679" s="7" t="str">
        <f aca="false">IF(N679&lt;&gt;"", L679 - N679, "")</f>
        <v/>
      </c>
    </row>
    <row collapsed="false" customFormat="false" customHeight="true" hidden="false" ht="14.4" outlineLevel="0" r="680">
      <c r="A680" s="8" t="n">
        <v>37544</v>
      </c>
      <c r="B680" s="4" t="n">
        <v>15.22</v>
      </c>
      <c r="C680" s="4" t="n">
        <v>15.25</v>
      </c>
      <c r="D680" s="4" t="n">
        <v>14.78</v>
      </c>
      <c r="E680" s="4" t="n">
        <v>15.16</v>
      </c>
      <c r="F680" s="4" t="n">
        <v>14482800</v>
      </c>
      <c r="G680" s="4" t="n">
        <v>7.55</v>
      </c>
      <c r="J680" s="9" t="n">
        <f aca="true">IF(ROW(E680) - 1 &gt;= $J$1,IF(OFFSET(I680, -1, 0) = "", I680, ((E680 - J679) * $I$4) + J679), "")</f>
        <v>0</v>
      </c>
      <c r="K680" s="9" t="n">
        <f aca="true">IF(ROW(E680) - 1 &gt;= $K$1,IF(OFFSET(J680, -1, 0) = "", J680, ((E680 - K679) * $I$6) + K679), "")</f>
        <v>0</v>
      </c>
      <c r="L680" s="6" t="str">
        <f aca="false">IF(K680&lt;&gt;"", J680-K680, "")</f>
        <v/>
      </c>
      <c r="N680" s="7" t="str">
        <f aca="true">IF(ROW(L680) - 1 &gt;= $N$1,IF(OFFSET(N680, -1, 0) = "", N680, ((L680 - N679) * $M$5) + N679), "")</f>
        <v/>
      </c>
      <c r="O680" s="7" t="str">
        <f aca="false">IF(N680&lt;&gt;"", L680 - N680, "")</f>
        <v/>
      </c>
    </row>
    <row collapsed="false" customFormat="false" customHeight="true" hidden="false" ht="14.4" outlineLevel="0" r="681">
      <c r="A681" s="8" t="n">
        <v>37545</v>
      </c>
      <c r="B681" s="4" t="n">
        <v>14.86</v>
      </c>
      <c r="C681" s="4" t="n">
        <v>15.13</v>
      </c>
      <c r="D681" s="4" t="n">
        <v>13.9</v>
      </c>
      <c r="E681" s="4" t="n">
        <v>14.56</v>
      </c>
      <c r="F681" s="4" t="n">
        <v>10986600</v>
      </c>
      <c r="G681" s="4" t="n">
        <v>7.25</v>
      </c>
      <c r="J681" s="9" t="n">
        <f aca="true">IF(ROW(E681) - 1 &gt;= $J$1,IF(OFFSET(I681, -1, 0) = "", I681, ((E681 - J680) * $I$4) + J680), "")</f>
        <v>0</v>
      </c>
      <c r="K681" s="9" t="n">
        <f aca="true">IF(ROW(E681) - 1 &gt;= $K$1,IF(OFFSET(J681, -1, 0) = "", J681, ((E681 - K680) * $I$6) + K680), "")</f>
        <v>0</v>
      </c>
      <c r="L681" s="6" t="str">
        <f aca="false">IF(K681&lt;&gt;"", J681-K681, "")</f>
        <v/>
      </c>
      <c r="N681" s="7" t="str">
        <f aca="true">IF(ROW(L681) - 1 &gt;= $N$1,IF(OFFSET(N681, -1, 0) = "", N681, ((L681 - N680) * $M$5) + N680), "")</f>
        <v/>
      </c>
      <c r="O681" s="7" t="str">
        <f aca="false">IF(N681&lt;&gt;"", L681 - N681, "")</f>
        <v/>
      </c>
    </row>
    <row collapsed="false" customFormat="false" customHeight="true" hidden="false" ht="14.4" outlineLevel="0" r="682">
      <c r="A682" s="8" t="n">
        <v>37546</v>
      </c>
      <c r="B682" s="4" t="n">
        <v>14.21</v>
      </c>
      <c r="C682" s="4" t="n">
        <v>14.38</v>
      </c>
      <c r="D682" s="4" t="n">
        <v>13.98</v>
      </c>
      <c r="E682" s="4" t="n">
        <v>14.11</v>
      </c>
      <c r="F682" s="4" t="n">
        <v>16760600</v>
      </c>
      <c r="G682" s="4" t="n">
        <v>7.02</v>
      </c>
      <c r="J682" s="9" t="n">
        <f aca="true">IF(ROW(E682) - 1 &gt;= $J$1,IF(OFFSET(I682, -1, 0) = "", I682, ((E682 - J681) * $I$4) + J681), "")</f>
        <v>0</v>
      </c>
      <c r="K682" s="9" t="n">
        <f aca="true">IF(ROW(E682) - 1 &gt;= $K$1,IF(OFFSET(J682, -1, 0) = "", J682, ((E682 - K681) * $I$6) + K681), "")</f>
        <v>0</v>
      </c>
      <c r="L682" s="6" t="str">
        <f aca="false">IF(K682&lt;&gt;"", J682-K682, "")</f>
        <v/>
      </c>
      <c r="N682" s="7" t="str">
        <f aca="true">IF(ROW(L682) - 1 &gt;= $N$1,IF(OFFSET(N682, -1, 0) = "", N682, ((L682 - N681) * $M$5) + N681), "")</f>
        <v/>
      </c>
      <c r="O682" s="7" t="str">
        <f aca="false">IF(N682&lt;&gt;"", L682 - N682, "")</f>
        <v/>
      </c>
    </row>
    <row collapsed="false" customFormat="false" customHeight="true" hidden="false" ht="14.4" outlineLevel="0" r="683">
      <c r="A683" s="8" t="n">
        <v>37547</v>
      </c>
      <c r="B683" s="4" t="n">
        <v>14</v>
      </c>
      <c r="C683" s="4" t="n">
        <v>14.35</v>
      </c>
      <c r="D683" s="4" t="n">
        <v>13.93</v>
      </c>
      <c r="E683" s="4" t="n">
        <v>14.34</v>
      </c>
      <c r="F683" s="4" t="n">
        <v>10296400</v>
      </c>
      <c r="G683" s="4" t="n">
        <v>7.14</v>
      </c>
      <c r="J683" s="9" t="n">
        <f aca="true">IF(ROW(E683) - 1 &gt;= $J$1,IF(OFFSET(I683, -1, 0) = "", I683, ((E683 - J682) * $I$4) + J682), "")</f>
        <v>0</v>
      </c>
      <c r="K683" s="9" t="n">
        <f aca="true">IF(ROW(E683) - 1 &gt;= $K$1,IF(OFFSET(J683, -1, 0) = "", J683, ((E683 - K682) * $I$6) + K682), "")</f>
        <v>0</v>
      </c>
      <c r="L683" s="6" t="str">
        <f aca="false">IF(K683&lt;&gt;"", J683-K683, "")</f>
        <v/>
      </c>
      <c r="N683" s="7" t="str">
        <f aca="true">IF(ROW(L683) - 1 &gt;= $N$1,IF(OFFSET(N683, -1, 0) = "", N683, ((L683 - N682) * $M$5) + N682), "")</f>
        <v/>
      </c>
      <c r="O683" s="7" t="str">
        <f aca="false">IF(N683&lt;&gt;"", L683 - N683, "")</f>
        <v/>
      </c>
    </row>
    <row collapsed="false" customFormat="false" customHeight="true" hidden="false" ht="14.4" outlineLevel="0" r="684">
      <c r="A684" s="8" t="n">
        <v>37550</v>
      </c>
      <c r="B684" s="4" t="n">
        <v>14.26</v>
      </c>
      <c r="C684" s="4" t="n">
        <v>14.63</v>
      </c>
      <c r="D684" s="4" t="n">
        <v>14</v>
      </c>
      <c r="E684" s="4" t="n">
        <v>14.56</v>
      </c>
      <c r="F684" s="4" t="n">
        <v>8518600</v>
      </c>
      <c r="G684" s="4" t="n">
        <v>7.25</v>
      </c>
      <c r="J684" s="9" t="n">
        <f aca="true">IF(ROW(E684) - 1 &gt;= $J$1,IF(OFFSET(I684, -1, 0) = "", I684, ((E684 - J683) * $I$4) + J683), "")</f>
        <v>0</v>
      </c>
      <c r="K684" s="9" t="n">
        <f aca="true">IF(ROW(E684) - 1 &gt;= $K$1,IF(OFFSET(J684, -1, 0) = "", J684, ((E684 - K683) * $I$6) + K683), "")</f>
        <v>0</v>
      </c>
      <c r="L684" s="6" t="str">
        <f aca="false">IF(K684&lt;&gt;"", J684-K684, "")</f>
        <v/>
      </c>
      <c r="N684" s="7" t="str">
        <f aca="true">IF(ROW(L684) - 1 &gt;= $N$1,IF(OFFSET(N684, -1, 0) = "", N684, ((L684 - N683) * $M$5) + N683), "")</f>
        <v/>
      </c>
      <c r="O684" s="7" t="str">
        <f aca="false">IF(N684&lt;&gt;"", L684 - N684, "")</f>
        <v/>
      </c>
    </row>
    <row collapsed="false" customFormat="false" customHeight="true" hidden="false" ht="14.4" outlineLevel="0" r="685">
      <c r="A685" s="8" t="n">
        <v>37551</v>
      </c>
      <c r="B685" s="4" t="n">
        <v>14.47</v>
      </c>
      <c r="C685" s="4" t="n">
        <v>14.88</v>
      </c>
      <c r="D685" s="4" t="n">
        <v>14.26</v>
      </c>
      <c r="E685" s="4" t="n">
        <v>14.7</v>
      </c>
      <c r="F685" s="4" t="n">
        <v>7791000</v>
      </c>
      <c r="G685" s="4" t="n">
        <v>7.32</v>
      </c>
      <c r="J685" s="9" t="n">
        <f aca="true">IF(ROW(E685) - 1 &gt;= $J$1,IF(OFFSET(I685, -1, 0) = "", I685, ((E685 - J684) * $I$4) + J684), "")</f>
        <v>0</v>
      </c>
      <c r="K685" s="9" t="n">
        <f aca="true">IF(ROW(E685) - 1 &gt;= $K$1,IF(OFFSET(J685, -1, 0) = "", J685, ((E685 - K684) * $I$6) + K684), "")</f>
        <v>0</v>
      </c>
      <c r="L685" s="6" t="str">
        <f aca="false">IF(K685&lt;&gt;"", J685-K685, "")</f>
        <v/>
      </c>
      <c r="N685" s="7" t="str">
        <f aca="true">IF(ROW(L685) - 1 &gt;= $N$1,IF(OFFSET(N685, -1, 0) = "", N685, ((L685 - N684) * $M$5) + N684), "")</f>
        <v/>
      </c>
      <c r="O685" s="7" t="str">
        <f aca="false">IF(N685&lt;&gt;"", L685 - N685, "")</f>
        <v/>
      </c>
    </row>
    <row collapsed="false" customFormat="false" customHeight="true" hidden="false" ht="14.4" outlineLevel="0" r="686">
      <c r="A686" s="8" t="n">
        <v>37552</v>
      </c>
      <c r="B686" s="4" t="n">
        <v>14.63</v>
      </c>
      <c r="C686" s="4" t="n">
        <v>14.98</v>
      </c>
      <c r="D686" s="4" t="n">
        <v>14.5</v>
      </c>
      <c r="E686" s="4" t="n">
        <v>14.88</v>
      </c>
      <c r="F686" s="4" t="n">
        <v>7465600</v>
      </c>
      <c r="G686" s="4" t="n">
        <v>7.41</v>
      </c>
      <c r="J686" s="9" t="n">
        <f aca="true">IF(ROW(E686) - 1 &gt;= $J$1,IF(OFFSET(I686, -1, 0) = "", I686, ((E686 - J685) * $I$4) + J685), "")</f>
        <v>0</v>
      </c>
      <c r="K686" s="9" t="n">
        <f aca="true">IF(ROW(E686) - 1 &gt;= $K$1,IF(OFFSET(J686, -1, 0) = "", J686, ((E686 - K685) * $I$6) + K685), "")</f>
        <v>0</v>
      </c>
      <c r="L686" s="6" t="str">
        <f aca="false">IF(K686&lt;&gt;"", J686-K686, "")</f>
        <v/>
      </c>
      <c r="N686" s="7" t="str">
        <f aca="true">IF(ROW(L686) - 1 &gt;= $N$1,IF(OFFSET(N686, -1, 0) = "", N686, ((L686 - N685) * $M$5) + N685), "")</f>
        <v/>
      </c>
      <c r="O686" s="7" t="str">
        <f aca="false">IF(N686&lt;&gt;"", L686 - N686, "")</f>
        <v/>
      </c>
    </row>
    <row collapsed="false" customFormat="false" customHeight="true" hidden="false" ht="14.4" outlineLevel="0" r="687">
      <c r="A687" s="8" t="n">
        <v>37553</v>
      </c>
      <c r="B687" s="4" t="n">
        <v>15.02</v>
      </c>
      <c r="C687" s="4" t="n">
        <v>15.21</v>
      </c>
      <c r="D687" s="4" t="n">
        <v>14.55</v>
      </c>
      <c r="E687" s="4" t="n">
        <v>14.69</v>
      </c>
      <c r="F687" s="4" t="n">
        <v>6241000</v>
      </c>
      <c r="G687" s="4" t="n">
        <v>7.31</v>
      </c>
      <c r="J687" s="9" t="n">
        <f aca="true">IF(ROW(E687) - 1 &gt;= $J$1,IF(OFFSET(I687, -1, 0) = "", I687, ((E687 - J686) * $I$4) + J686), "")</f>
        <v>0</v>
      </c>
      <c r="K687" s="9" t="n">
        <f aca="true">IF(ROW(E687) - 1 &gt;= $K$1,IF(OFFSET(J687, -1, 0) = "", J687, ((E687 - K686) * $I$6) + K686), "")</f>
        <v>0</v>
      </c>
      <c r="L687" s="6" t="str">
        <f aca="false">IF(K687&lt;&gt;"", J687-K687, "")</f>
        <v/>
      </c>
      <c r="N687" s="7" t="str">
        <f aca="true">IF(ROW(L687) - 1 &gt;= $N$1,IF(OFFSET(N687, -1, 0) = "", N687, ((L687 - N686) * $M$5) + N686), "")</f>
        <v/>
      </c>
      <c r="O687" s="7" t="str">
        <f aca="false">IF(N687&lt;&gt;"", L687 - N687, "")</f>
        <v/>
      </c>
    </row>
    <row collapsed="false" customFormat="false" customHeight="true" hidden="false" ht="14.4" outlineLevel="0" r="688">
      <c r="A688" s="8" t="n">
        <v>37554</v>
      </c>
      <c r="B688" s="4" t="n">
        <v>14.69</v>
      </c>
      <c r="C688" s="4" t="n">
        <v>15.45</v>
      </c>
      <c r="D688" s="4" t="n">
        <v>14.59</v>
      </c>
      <c r="E688" s="4" t="n">
        <v>15.42</v>
      </c>
      <c r="F688" s="4" t="n">
        <v>9966800</v>
      </c>
      <c r="G688" s="4" t="n">
        <v>7.68</v>
      </c>
      <c r="J688" s="9" t="n">
        <f aca="true">IF(ROW(E688) - 1 &gt;= $J$1,IF(OFFSET(I688, -1, 0) = "", I688, ((E688 - J687) * $I$4) + J687), "")</f>
        <v>0</v>
      </c>
      <c r="K688" s="9" t="n">
        <f aca="true">IF(ROW(E688) - 1 &gt;= $K$1,IF(OFFSET(J688, -1, 0) = "", J688, ((E688 - K687) * $I$6) + K687), "")</f>
        <v>0</v>
      </c>
      <c r="L688" s="6" t="str">
        <f aca="false">IF(K688&lt;&gt;"", J688-K688, "")</f>
        <v/>
      </c>
      <c r="N688" s="7" t="str">
        <f aca="true">IF(ROW(L688) - 1 &gt;= $N$1,IF(OFFSET(N688, -1, 0) = "", N688, ((L688 - N687) * $M$5) + N687), "")</f>
        <v/>
      </c>
      <c r="O688" s="7" t="str">
        <f aca="false">IF(N688&lt;&gt;"", L688 - N688, "")</f>
        <v/>
      </c>
    </row>
    <row collapsed="false" customFormat="false" customHeight="true" hidden="false" ht="14.4" outlineLevel="0" r="689">
      <c r="A689" s="8" t="n">
        <v>37557</v>
      </c>
      <c r="B689" s="4" t="n">
        <v>15.55</v>
      </c>
      <c r="C689" s="4" t="n">
        <v>15.95</v>
      </c>
      <c r="D689" s="4" t="n">
        <v>15.25</v>
      </c>
      <c r="E689" s="4" t="n">
        <v>15.61</v>
      </c>
      <c r="F689" s="4" t="n">
        <v>12475000</v>
      </c>
      <c r="G689" s="4" t="n">
        <v>7.77</v>
      </c>
      <c r="J689" s="9" t="n">
        <f aca="true">IF(ROW(E689) - 1 &gt;= $J$1,IF(OFFSET(I689, -1, 0) = "", I689, ((E689 - J688) * $I$4) + J688), "")</f>
        <v>0</v>
      </c>
      <c r="K689" s="9" t="n">
        <f aca="true">IF(ROW(E689) - 1 &gt;= $K$1,IF(OFFSET(J689, -1, 0) = "", J689, ((E689 - K688) * $I$6) + K688), "")</f>
        <v>0</v>
      </c>
      <c r="L689" s="6" t="str">
        <f aca="false">IF(K689&lt;&gt;"", J689-K689, "")</f>
        <v/>
      </c>
      <c r="N689" s="7" t="str">
        <f aca="true">IF(ROW(L689) - 1 &gt;= $N$1,IF(OFFSET(N689, -1, 0) = "", N689, ((L689 - N688) * $M$5) + N688), "")</f>
        <v/>
      </c>
      <c r="O689" s="7" t="str">
        <f aca="false">IF(N689&lt;&gt;"", L689 - N689, "")</f>
        <v/>
      </c>
    </row>
    <row collapsed="false" customFormat="false" customHeight="true" hidden="false" ht="14.4" outlineLevel="0" r="690">
      <c r="A690" s="8" t="n">
        <v>37558</v>
      </c>
      <c r="B690" s="4" t="n">
        <v>15.57</v>
      </c>
      <c r="C690" s="4" t="n">
        <v>15.88</v>
      </c>
      <c r="D690" s="4" t="n">
        <v>14.96</v>
      </c>
      <c r="E690" s="4" t="n">
        <v>15.44</v>
      </c>
      <c r="F690" s="4" t="n">
        <v>9256400</v>
      </c>
      <c r="G690" s="4" t="n">
        <v>7.69</v>
      </c>
      <c r="J690" s="9" t="n">
        <f aca="true">IF(ROW(E690) - 1 &gt;= $J$1,IF(OFFSET(I690, -1, 0) = "", I690, ((E690 - J689) * $I$4) + J689), "")</f>
        <v>0</v>
      </c>
      <c r="K690" s="9" t="n">
        <f aca="true">IF(ROW(E690) - 1 &gt;= $K$1,IF(OFFSET(J690, -1, 0) = "", J690, ((E690 - K689) * $I$6) + K689), "")</f>
        <v>0</v>
      </c>
      <c r="L690" s="6" t="str">
        <f aca="false">IF(K690&lt;&gt;"", J690-K690, "")</f>
        <v/>
      </c>
      <c r="N690" s="7" t="str">
        <f aca="true">IF(ROW(L690) - 1 &gt;= $N$1,IF(OFFSET(N690, -1, 0) = "", N690, ((L690 - N689) * $M$5) + N689), "")</f>
        <v/>
      </c>
      <c r="O690" s="7" t="str">
        <f aca="false">IF(N690&lt;&gt;"", L690 - N690, "")</f>
        <v/>
      </c>
    </row>
    <row collapsed="false" customFormat="false" customHeight="true" hidden="false" ht="14.4" outlineLevel="0" r="691">
      <c r="A691" s="8" t="n">
        <v>37559</v>
      </c>
      <c r="B691" s="4" t="n">
        <v>15.49</v>
      </c>
      <c r="C691" s="4" t="n">
        <v>16.37</v>
      </c>
      <c r="D691" s="4" t="n">
        <v>15.48</v>
      </c>
      <c r="E691" s="4" t="n">
        <v>15.98</v>
      </c>
      <c r="F691" s="4" t="n">
        <v>9667000</v>
      </c>
      <c r="G691" s="4" t="n">
        <v>7.96</v>
      </c>
      <c r="J691" s="9" t="n">
        <f aca="true">IF(ROW(E691) - 1 &gt;= $J$1,IF(OFFSET(I691, -1, 0) = "", I691, ((E691 - J690) * $I$4) + J690), "")</f>
        <v>0</v>
      </c>
      <c r="K691" s="9" t="n">
        <f aca="true">IF(ROW(E691) - 1 &gt;= $K$1,IF(OFFSET(J691, -1, 0) = "", J691, ((E691 - K690) * $I$6) + K690), "")</f>
        <v>0</v>
      </c>
      <c r="L691" s="6" t="str">
        <f aca="false">IF(K691&lt;&gt;"", J691-K691, "")</f>
        <v/>
      </c>
      <c r="N691" s="7" t="str">
        <f aca="true">IF(ROW(L691) - 1 &gt;= $N$1,IF(OFFSET(N691, -1, 0) = "", N691, ((L691 - N690) * $M$5) + N690), "")</f>
        <v/>
      </c>
      <c r="O691" s="7" t="str">
        <f aca="false">IF(N691&lt;&gt;"", L691 - N691, "")</f>
        <v/>
      </c>
    </row>
    <row collapsed="false" customFormat="false" customHeight="true" hidden="false" ht="14.4" outlineLevel="0" r="692">
      <c r="A692" s="8" t="n">
        <v>37560</v>
      </c>
      <c r="B692" s="4" t="n">
        <v>15.99</v>
      </c>
      <c r="C692" s="4" t="n">
        <v>16.44</v>
      </c>
      <c r="D692" s="4" t="n">
        <v>15.92</v>
      </c>
      <c r="E692" s="4" t="n">
        <v>16.07</v>
      </c>
      <c r="F692" s="4" t="n">
        <v>10565600</v>
      </c>
      <c r="G692" s="4" t="n">
        <v>8</v>
      </c>
      <c r="J692" s="9" t="n">
        <f aca="true">IF(ROW(E692) - 1 &gt;= $J$1,IF(OFFSET(I692, -1, 0) = "", I692, ((E692 - J691) * $I$4) + J691), "")</f>
        <v>0</v>
      </c>
      <c r="K692" s="9" t="n">
        <f aca="true">IF(ROW(E692) - 1 &gt;= $K$1,IF(OFFSET(J692, -1, 0) = "", J692, ((E692 - K691) * $I$6) + K691), "")</f>
        <v>0</v>
      </c>
      <c r="L692" s="6" t="str">
        <f aca="false">IF(K692&lt;&gt;"", J692-K692, "")</f>
        <v/>
      </c>
      <c r="N692" s="7" t="str">
        <f aca="true">IF(ROW(L692) - 1 &gt;= $N$1,IF(OFFSET(N692, -1, 0) = "", N692, ((L692 - N691) * $M$5) + N691), "")</f>
        <v/>
      </c>
      <c r="O692" s="7" t="str">
        <f aca="false">IF(N692&lt;&gt;"", L692 - N692, "")</f>
        <v/>
      </c>
    </row>
    <row collapsed="false" customFormat="false" customHeight="true" hidden="false" ht="14.4" outlineLevel="0" r="693">
      <c r="A693" s="8" t="n">
        <v>37561</v>
      </c>
      <c r="B693" s="4" t="n">
        <v>15.94</v>
      </c>
      <c r="C693" s="4" t="n">
        <v>16.5</v>
      </c>
      <c r="D693" s="4" t="n">
        <v>15.89</v>
      </c>
      <c r="E693" s="4" t="n">
        <v>16.36</v>
      </c>
      <c r="F693" s="4" t="n">
        <v>6779600</v>
      </c>
      <c r="G693" s="4" t="n">
        <v>8.15</v>
      </c>
      <c r="J693" s="9" t="n">
        <f aca="true">IF(ROW(E693) - 1 &gt;= $J$1,IF(OFFSET(I693, -1, 0) = "", I693, ((E693 - J692) * $I$4) + J692), "")</f>
        <v>0</v>
      </c>
      <c r="K693" s="9" t="n">
        <f aca="true">IF(ROW(E693) - 1 &gt;= $K$1,IF(OFFSET(J693, -1, 0) = "", J693, ((E693 - K692) * $I$6) + K692), "")</f>
        <v>0</v>
      </c>
      <c r="L693" s="6" t="str">
        <f aca="false">IF(K693&lt;&gt;"", J693-K693, "")</f>
        <v/>
      </c>
      <c r="N693" s="7" t="str">
        <f aca="true">IF(ROW(L693) - 1 &gt;= $N$1,IF(OFFSET(N693, -1, 0) = "", N693, ((L693 - N692) * $M$5) + N692), "")</f>
        <v/>
      </c>
      <c r="O693" s="7" t="str">
        <f aca="false">IF(N693&lt;&gt;"", L693 - N693, "")</f>
        <v/>
      </c>
    </row>
    <row collapsed="false" customFormat="false" customHeight="true" hidden="false" ht="14.4" outlineLevel="0" r="694">
      <c r="A694" s="8" t="n">
        <v>37564</v>
      </c>
      <c r="B694" s="4" t="n">
        <v>16.5</v>
      </c>
      <c r="C694" s="4" t="n">
        <v>17.38</v>
      </c>
      <c r="D694" s="4" t="n">
        <v>16.35</v>
      </c>
      <c r="E694" s="4" t="n">
        <v>16.89</v>
      </c>
      <c r="F694" s="4" t="n">
        <v>13457800</v>
      </c>
      <c r="G694" s="4" t="n">
        <v>8.41</v>
      </c>
      <c r="J694" s="9" t="n">
        <f aca="true">IF(ROW(E694) - 1 &gt;= $J$1,IF(OFFSET(I694, -1, 0) = "", I694, ((E694 - J693) * $I$4) + J693), "")</f>
        <v>0</v>
      </c>
      <c r="K694" s="9" t="n">
        <f aca="true">IF(ROW(E694) - 1 &gt;= $K$1,IF(OFFSET(J694, -1, 0) = "", J694, ((E694 - K693) * $I$6) + K693), "")</f>
        <v>0</v>
      </c>
      <c r="L694" s="6" t="str">
        <f aca="false">IF(K694&lt;&gt;"", J694-K694, "")</f>
        <v/>
      </c>
      <c r="N694" s="7" t="str">
        <f aca="true">IF(ROW(L694) - 1 &gt;= $N$1,IF(OFFSET(N694, -1, 0) = "", N694, ((L694 - N693) * $M$5) + N693), "")</f>
        <v/>
      </c>
      <c r="O694" s="7" t="str">
        <f aca="false">IF(N694&lt;&gt;"", L694 - N694, "")</f>
        <v/>
      </c>
    </row>
    <row collapsed="false" customFormat="false" customHeight="true" hidden="false" ht="14.4" outlineLevel="0" r="695">
      <c r="A695" s="8" t="n">
        <v>37565</v>
      </c>
      <c r="B695" s="4" t="n">
        <v>16.75</v>
      </c>
      <c r="C695" s="4" t="n">
        <v>16.96</v>
      </c>
      <c r="D695" s="4" t="n">
        <v>16.35</v>
      </c>
      <c r="E695" s="4" t="n">
        <v>16.9</v>
      </c>
      <c r="F695" s="4" t="n">
        <v>7524800</v>
      </c>
      <c r="G695" s="4" t="n">
        <v>8.41</v>
      </c>
      <c r="J695" s="9" t="n">
        <f aca="true">IF(ROW(E695) - 1 &gt;= $J$1,IF(OFFSET(I695, -1, 0) = "", I695, ((E695 - J694) * $I$4) + J694), "")</f>
        <v>0</v>
      </c>
      <c r="K695" s="9" t="n">
        <f aca="true">IF(ROW(E695) - 1 &gt;= $K$1,IF(OFFSET(J695, -1, 0) = "", J695, ((E695 - K694) * $I$6) + K694), "")</f>
        <v>0</v>
      </c>
      <c r="L695" s="6" t="str">
        <f aca="false">IF(K695&lt;&gt;"", J695-K695, "")</f>
        <v/>
      </c>
      <c r="N695" s="7" t="str">
        <f aca="true">IF(ROW(L695) - 1 &gt;= $N$1,IF(OFFSET(N695, -1, 0) = "", N695, ((L695 - N694) * $M$5) + N694), "")</f>
        <v/>
      </c>
      <c r="O695" s="7" t="str">
        <f aca="false">IF(N695&lt;&gt;"", L695 - N695, "")</f>
        <v/>
      </c>
    </row>
    <row collapsed="false" customFormat="false" customHeight="true" hidden="false" ht="14.4" outlineLevel="0" r="696">
      <c r="A696" s="8" t="n">
        <v>37566</v>
      </c>
      <c r="B696" s="4" t="n">
        <v>17.08</v>
      </c>
      <c r="C696" s="4" t="n">
        <v>17.32</v>
      </c>
      <c r="D696" s="4" t="n">
        <v>16.7</v>
      </c>
      <c r="E696" s="4" t="n">
        <v>17.22</v>
      </c>
      <c r="F696" s="4" t="n">
        <v>7728200</v>
      </c>
      <c r="G696" s="4" t="n">
        <v>8.57</v>
      </c>
      <c r="J696" s="9" t="n">
        <f aca="true">IF(ROW(E696) - 1 &gt;= $J$1,IF(OFFSET(I696, -1, 0) = "", I696, ((E696 - J695) * $I$4) + J695), "")</f>
        <v>0</v>
      </c>
      <c r="K696" s="9" t="n">
        <f aca="true">IF(ROW(E696) - 1 &gt;= $K$1,IF(OFFSET(J696, -1, 0) = "", J696, ((E696 - K695) * $I$6) + K695), "")</f>
        <v>0</v>
      </c>
      <c r="L696" s="6" t="str">
        <f aca="false">IF(K696&lt;&gt;"", J696-K696, "")</f>
        <v/>
      </c>
      <c r="N696" s="7" t="str">
        <f aca="true">IF(ROW(L696) - 1 &gt;= $N$1,IF(OFFSET(N696, -1, 0) = "", N696, ((L696 - N695) * $M$5) + N695), "")</f>
        <v/>
      </c>
      <c r="O696" s="7" t="str">
        <f aca="false">IF(N696&lt;&gt;"", L696 - N696, "")</f>
        <v/>
      </c>
    </row>
    <row collapsed="false" customFormat="false" customHeight="true" hidden="false" ht="14.4" outlineLevel="0" r="697">
      <c r="A697" s="8" t="n">
        <v>37567</v>
      </c>
      <c r="B697" s="4" t="n">
        <v>16.94</v>
      </c>
      <c r="C697" s="4" t="n">
        <v>17.1</v>
      </c>
      <c r="D697" s="4" t="n">
        <v>15.81</v>
      </c>
      <c r="E697" s="4" t="n">
        <v>16</v>
      </c>
      <c r="F697" s="4" t="n">
        <v>12006400</v>
      </c>
      <c r="G697" s="4" t="n">
        <v>7.97</v>
      </c>
      <c r="J697" s="9" t="n">
        <f aca="true">IF(ROW(E697) - 1 &gt;= $J$1,IF(OFFSET(I697, -1, 0) = "", I697, ((E697 - J696) * $I$4) + J696), "")</f>
        <v>0</v>
      </c>
      <c r="K697" s="9" t="n">
        <f aca="true">IF(ROW(E697) - 1 &gt;= $K$1,IF(OFFSET(J697, -1, 0) = "", J697, ((E697 - K696) * $I$6) + K696), "")</f>
        <v>0</v>
      </c>
      <c r="L697" s="6" t="str">
        <f aca="false">IF(K697&lt;&gt;"", J697-K697, "")</f>
        <v/>
      </c>
      <c r="N697" s="7" t="str">
        <f aca="true">IF(ROW(L697) - 1 &gt;= $N$1,IF(OFFSET(N697, -1, 0) = "", N697, ((L697 - N696) * $M$5) + N696), "")</f>
        <v/>
      </c>
      <c r="O697" s="7" t="str">
        <f aca="false">IF(N697&lt;&gt;"", L697 - N697, "")</f>
        <v/>
      </c>
    </row>
    <row collapsed="false" customFormat="false" customHeight="true" hidden="false" ht="14.4" outlineLevel="0" r="698">
      <c r="A698" s="8" t="n">
        <v>37568</v>
      </c>
      <c r="B698" s="4" t="n">
        <v>16.01</v>
      </c>
      <c r="C698" s="4" t="n">
        <v>16.2</v>
      </c>
      <c r="D698" s="4" t="n">
        <v>15.52</v>
      </c>
      <c r="E698" s="4" t="n">
        <v>15.84</v>
      </c>
      <c r="F698" s="4" t="n">
        <v>6788000</v>
      </c>
      <c r="G698" s="4" t="n">
        <v>7.89</v>
      </c>
      <c r="J698" s="9" t="n">
        <f aca="true">IF(ROW(E698) - 1 &gt;= $J$1,IF(OFFSET(I698, -1, 0) = "", I698, ((E698 - J697) * $I$4) + J697), "")</f>
        <v>0</v>
      </c>
      <c r="K698" s="9" t="n">
        <f aca="true">IF(ROW(E698) - 1 &gt;= $K$1,IF(OFFSET(J698, -1, 0) = "", J698, ((E698 - K697) * $I$6) + K697), "")</f>
        <v>0</v>
      </c>
      <c r="L698" s="6" t="str">
        <f aca="false">IF(K698&lt;&gt;"", J698-K698, "")</f>
        <v/>
      </c>
      <c r="N698" s="7" t="str">
        <f aca="true">IF(ROW(L698) - 1 &gt;= $N$1,IF(OFFSET(N698, -1, 0) = "", N698, ((L698 - N697) * $M$5) + N697), "")</f>
        <v/>
      </c>
      <c r="O698" s="7" t="str">
        <f aca="false">IF(N698&lt;&gt;"", L698 - N698, "")</f>
        <v/>
      </c>
    </row>
    <row collapsed="false" customFormat="false" customHeight="true" hidden="false" ht="14.4" outlineLevel="0" r="699">
      <c r="A699" s="8" t="n">
        <v>37571</v>
      </c>
      <c r="B699" s="4" t="n">
        <v>15.74</v>
      </c>
      <c r="C699" s="4" t="n">
        <v>15.89</v>
      </c>
      <c r="D699" s="4" t="n">
        <v>15.12</v>
      </c>
      <c r="E699" s="4" t="n">
        <v>15.16</v>
      </c>
      <c r="F699" s="4" t="n">
        <v>5463400</v>
      </c>
      <c r="G699" s="4" t="n">
        <v>7.55</v>
      </c>
      <c r="J699" s="9" t="n">
        <f aca="true">IF(ROW(E699) - 1 &gt;= $J$1,IF(OFFSET(I699, -1, 0) = "", I699, ((E699 - J698) * $I$4) + J698), "")</f>
        <v>0</v>
      </c>
      <c r="K699" s="9" t="n">
        <f aca="true">IF(ROW(E699) - 1 &gt;= $K$1,IF(OFFSET(J699, -1, 0) = "", J699, ((E699 - K698) * $I$6) + K698), "")</f>
        <v>0</v>
      </c>
      <c r="L699" s="6" t="str">
        <f aca="false">IF(K699&lt;&gt;"", J699-K699, "")</f>
        <v/>
      </c>
      <c r="N699" s="7" t="str">
        <f aca="true">IF(ROW(L699) - 1 &gt;= $N$1,IF(OFFSET(N699, -1, 0) = "", N699, ((L699 - N698) * $M$5) + N698), "")</f>
        <v/>
      </c>
      <c r="O699" s="7" t="str">
        <f aca="false">IF(N699&lt;&gt;"", L699 - N699, "")</f>
        <v/>
      </c>
    </row>
    <row collapsed="false" customFormat="false" customHeight="true" hidden="false" ht="14.4" outlineLevel="0" r="700">
      <c r="A700" s="8" t="n">
        <v>37572</v>
      </c>
      <c r="B700" s="4" t="n">
        <v>15.32</v>
      </c>
      <c r="C700" s="4" t="n">
        <v>16.04</v>
      </c>
      <c r="D700" s="4" t="n">
        <v>15.28</v>
      </c>
      <c r="E700" s="4" t="n">
        <v>15.64</v>
      </c>
      <c r="F700" s="4" t="n">
        <v>7992600</v>
      </c>
      <c r="G700" s="4" t="n">
        <v>7.79</v>
      </c>
      <c r="J700" s="9" t="n">
        <f aca="true">IF(ROW(E700) - 1 &gt;= $J$1,IF(OFFSET(I700, -1, 0) = "", I700, ((E700 - J699) * $I$4) + J699), "")</f>
        <v>0</v>
      </c>
      <c r="K700" s="9" t="n">
        <f aca="true">IF(ROW(E700) - 1 &gt;= $K$1,IF(OFFSET(J700, -1, 0) = "", J700, ((E700 - K699) * $I$6) + K699), "")</f>
        <v>0</v>
      </c>
      <c r="L700" s="6" t="str">
        <f aca="false">IF(K700&lt;&gt;"", J700-K700, "")</f>
        <v/>
      </c>
      <c r="N700" s="7" t="str">
        <f aca="true">IF(ROW(L700) - 1 &gt;= $N$1,IF(OFFSET(N700, -1, 0) = "", N700, ((L700 - N699) * $M$5) + N699), "")</f>
        <v/>
      </c>
      <c r="O700" s="7" t="str">
        <f aca="false">IF(N700&lt;&gt;"", L700 - N700, "")</f>
        <v/>
      </c>
    </row>
    <row collapsed="false" customFormat="false" customHeight="true" hidden="false" ht="14.4" outlineLevel="0" r="701">
      <c r="A701" s="8" t="n">
        <v>37573</v>
      </c>
      <c r="B701" s="4" t="n">
        <v>15.5</v>
      </c>
      <c r="C701" s="4" t="n">
        <v>16.07</v>
      </c>
      <c r="D701" s="4" t="n">
        <v>15.28</v>
      </c>
      <c r="E701" s="4" t="n">
        <v>15.59</v>
      </c>
      <c r="F701" s="4" t="n">
        <v>8276400</v>
      </c>
      <c r="G701" s="4" t="n">
        <v>7.76</v>
      </c>
      <c r="J701" s="9" t="n">
        <f aca="true">IF(ROW(E701) - 1 &gt;= $J$1,IF(OFFSET(I701, -1, 0) = "", I701, ((E701 - J700) * $I$4) + J700), "")</f>
        <v>0</v>
      </c>
      <c r="K701" s="9" t="n">
        <f aca="true">IF(ROW(E701) - 1 &gt;= $K$1,IF(OFFSET(J701, -1, 0) = "", J701, ((E701 - K700) * $I$6) + K700), "")</f>
        <v>0</v>
      </c>
      <c r="L701" s="6" t="str">
        <f aca="false">IF(K701&lt;&gt;"", J701-K701, "")</f>
        <v/>
      </c>
      <c r="N701" s="7" t="str">
        <f aca="true">IF(ROW(L701) - 1 &gt;= $N$1,IF(OFFSET(N701, -1, 0) = "", N701, ((L701 - N700) * $M$5) + N700), "")</f>
        <v/>
      </c>
      <c r="O701" s="7" t="str">
        <f aca="false">IF(N701&lt;&gt;"", L701 - N701, "")</f>
        <v/>
      </c>
    </row>
    <row collapsed="false" customFormat="false" customHeight="true" hidden="false" ht="14.4" outlineLevel="0" r="702">
      <c r="A702" s="8" t="n">
        <v>37574</v>
      </c>
      <c r="B702" s="4" t="n">
        <v>15.9</v>
      </c>
      <c r="C702" s="4" t="n">
        <v>16.41</v>
      </c>
      <c r="D702" s="4" t="n">
        <v>15.78</v>
      </c>
      <c r="E702" s="4" t="n">
        <v>16.3</v>
      </c>
      <c r="F702" s="4" t="n">
        <v>5061200</v>
      </c>
      <c r="G702" s="4" t="n">
        <v>8.12</v>
      </c>
      <c r="J702" s="9" t="n">
        <f aca="true">IF(ROW(E702) - 1 &gt;= $J$1,IF(OFFSET(I702, -1, 0) = "", I702, ((E702 - J701) * $I$4) + J701), "")</f>
        <v>0</v>
      </c>
      <c r="K702" s="9" t="n">
        <f aca="true">IF(ROW(E702) - 1 &gt;= $K$1,IF(OFFSET(J702, -1, 0) = "", J702, ((E702 - K701) * $I$6) + K701), "")</f>
        <v>0</v>
      </c>
      <c r="L702" s="6" t="str">
        <f aca="false">IF(K702&lt;&gt;"", J702-K702, "")</f>
        <v/>
      </c>
      <c r="N702" s="7" t="str">
        <f aca="true">IF(ROW(L702) - 1 &gt;= $N$1,IF(OFFSET(N702, -1, 0) = "", N702, ((L702 - N701) * $M$5) + N701), "")</f>
        <v/>
      </c>
      <c r="O702" s="7" t="str">
        <f aca="false">IF(N702&lt;&gt;"", L702 - N702, "")</f>
        <v/>
      </c>
    </row>
    <row collapsed="false" customFormat="false" customHeight="true" hidden="false" ht="14.4" outlineLevel="0" r="703">
      <c r="A703" s="8" t="n">
        <v>37575</v>
      </c>
      <c r="B703" s="4" t="n">
        <v>16.23</v>
      </c>
      <c r="C703" s="4" t="n">
        <v>16.24</v>
      </c>
      <c r="D703" s="4" t="n">
        <v>15.76</v>
      </c>
      <c r="E703" s="4" t="n">
        <v>15.95</v>
      </c>
      <c r="F703" s="4" t="n">
        <v>5749800</v>
      </c>
      <c r="G703" s="4" t="n">
        <v>7.94</v>
      </c>
      <c r="J703" s="9" t="n">
        <f aca="true">IF(ROW(E703) - 1 &gt;= $J$1,IF(OFFSET(I703, -1, 0) = "", I703, ((E703 - J702) * $I$4) + J702), "")</f>
        <v>0</v>
      </c>
      <c r="K703" s="9" t="n">
        <f aca="true">IF(ROW(E703) - 1 &gt;= $K$1,IF(OFFSET(J703, -1, 0) = "", J703, ((E703 - K702) * $I$6) + K702), "")</f>
        <v>0</v>
      </c>
      <c r="L703" s="6" t="str">
        <f aca="false">IF(K703&lt;&gt;"", J703-K703, "")</f>
        <v/>
      </c>
      <c r="N703" s="7" t="str">
        <f aca="true">IF(ROW(L703) - 1 &gt;= $N$1,IF(OFFSET(N703, -1, 0) = "", N703, ((L703 - N702) * $M$5) + N702), "")</f>
        <v/>
      </c>
      <c r="O703" s="7" t="str">
        <f aca="false">IF(N703&lt;&gt;"", L703 - N703, "")</f>
        <v/>
      </c>
    </row>
    <row collapsed="false" customFormat="false" customHeight="true" hidden="false" ht="14.4" outlineLevel="0" r="704">
      <c r="A704" s="8" t="n">
        <v>37578</v>
      </c>
      <c r="B704" s="4" t="n">
        <v>16.19</v>
      </c>
      <c r="C704" s="4" t="n">
        <v>16.2</v>
      </c>
      <c r="D704" s="4" t="n">
        <v>15.52</v>
      </c>
      <c r="E704" s="4" t="n">
        <v>15.65</v>
      </c>
      <c r="F704" s="4" t="n">
        <v>5877800</v>
      </c>
      <c r="G704" s="4" t="n">
        <v>7.79</v>
      </c>
      <c r="J704" s="9" t="n">
        <f aca="true">IF(ROW(E704) - 1 &gt;= $J$1,IF(OFFSET(I704, -1, 0) = "", I704, ((E704 - J703) * $I$4) + J703), "")</f>
        <v>0</v>
      </c>
      <c r="K704" s="9" t="n">
        <f aca="true">IF(ROW(E704) - 1 &gt;= $K$1,IF(OFFSET(J704, -1, 0) = "", J704, ((E704 - K703) * $I$6) + K703), "")</f>
        <v>0</v>
      </c>
      <c r="L704" s="6" t="str">
        <f aca="false">IF(K704&lt;&gt;"", J704-K704, "")</f>
        <v/>
      </c>
      <c r="N704" s="7" t="str">
        <f aca="true">IF(ROW(L704) - 1 &gt;= $N$1,IF(OFFSET(N704, -1, 0) = "", N704, ((L704 - N703) * $M$5) + N703), "")</f>
        <v/>
      </c>
      <c r="O704" s="7" t="str">
        <f aca="false">IF(N704&lt;&gt;"", L704 - N704, "")</f>
        <v/>
      </c>
    </row>
    <row collapsed="false" customFormat="false" customHeight="true" hidden="false" ht="14.4" outlineLevel="0" r="705">
      <c r="A705" s="8" t="n">
        <v>37579</v>
      </c>
      <c r="B705" s="4" t="n">
        <v>15.55</v>
      </c>
      <c r="C705" s="4" t="n">
        <v>15.75</v>
      </c>
      <c r="D705" s="4" t="n">
        <v>15.01</v>
      </c>
      <c r="E705" s="4" t="n">
        <v>15.27</v>
      </c>
      <c r="F705" s="4" t="n">
        <v>7534000</v>
      </c>
      <c r="G705" s="4" t="n">
        <v>7.6</v>
      </c>
      <c r="J705" s="9" t="n">
        <f aca="true">IF(ROW(E705) - 1 &gt;= $J$1,IF(OFFSET(I705, -1, 0) = "", I705, ((E705 - J704) * $I$4) + J704), "")</f>
        <v>0</v>
      </c>
      <c r="K705" s="9" t="n">
        <f aca="true">IF(ROW(E705) - 1 &gt;= $K$1,IF(OFFSET(J705, -1, 0) = "", J705, ((E705 - K704) * $I$6) + K704), "")</f>
        <v>0</v>
      </c>
      <c r="L705" s="6" t="str">
        <f aca="false">IF(K705&lt;&gt;"", J705-K705, "")</f>
        <v/>
      </c>
      <c r="N705" s="7" t="str">
        <f aca="true">IF(ROW(L705) - 1 &gt;= $N$1,IF(OFFSET(N705, -1, 0) = "", N705, ((L705 - N704) * $M$5) + N704), "")</f>
        <v/>
      </c>
      <c r="O705" s="7" t="str">
        <f aca="false">IF(N705&lt;&gt;"", L705 - N705, "")</f>
        <v/>
      </c>
    </row>
    <row collapsed="false" customFormat="false" customHeight="true" hidden="false" ht="14.4" outlineLevel="0" r="706">
      <c r="A706" s="8" t="n">
        <v>37580</v>
      </c>
      <c r="B706" s="4" t="n">
        <v>15.3</v>
      </c>
      <c r="C706" s="4" t="n">
        <v>15.7</v>
      </c>
      <c r="D706" s="4" t="n">
        <v>15.25</v>
      </c>
      <c r="E706" s="4" t="n">
        <v>15.53</v>
      </c>
      <c r="F706" s="4" t="n">
        <v>7455000</v>
      </c>
      <c r="G706" s="4" t="n">
        <v>7.73</v>
      </c>
      <c r="J706" s="9" t="n">
        <f aca="true">IF(ROW(E706) - 1 &gt;= $J$1,IF(OFFSET(I706, -1, 0) = "", I706, ((E706 - J705) * $I$4) + J705), "")</f>
        <v>0</v>
      </c>
      <c r="K706" s="9" t="n">
        <f aca="true">IF(ROW(E706) - 1 &gt;= $K$1,IF(OFFSET(J706, -1, 0) = "", J706, ((E706 - K705) * $I$6) + K705), "")</f>
        <v>0</v>
      </c>
      <c r="L706" s="6" t="str">
        <f aca="false">IF(K706&lt;&gt;"", J706-K706, "")</f>
        <v/>
      </c>
      <c r="N706" s="7" t="str">
        <f aca="true">IF(ROW(L706) - 1 &gt;= $N$1,IF(OFFSET(N706, -1, 0) = "", N706, ((L706 - N705) * $M$5) + N705), "")</f>
        <v/>
      </c>
      <c r="O706" s="7" t="str">
        <f aca="false">IF(N706&lt;&gt;"", L706 - N706, "")</f>
        <v/>
      </c>
    </row>
    <row collapsed="false" customFormat="false" customHeight="true" hidden="false" ht="14.4" outlineLevel="0" r="707">
      <c r="A707" s="8" t="n">
        <v>37581</v>
      </c>
      <c r="B707" s="4" t="n">
        <v>15.9</v>
      </c>
      <c r="C707" s="4" t="n">
        <v>16.44</v>
      </c>
      <c r="D707" s="4" t="n">
        <v>15.75</v>
      </c>
      <c r="E707" s="4" t="n">
        <v>16.35</v>
      </c>
      <c r="F707" s="4" t="n">
        <v>14945800</v>
      </c>
      <c r="G707" s="4" t="n">
        <v>8.14</v>
      </c>
      <c r="J707" s="9" t="n">
        <f aca="true">IF(ROW(E707) - 1 &gt;= $J$1,IF(OFFSET(I707, -1, 0) = "", I707, ((E707 - J706) * $I$4) + J706), "")</f>
        <v>0</v>
      </c>
      <c r="K707" s="9" t="n">
        <f aca="true">IF(ROW(E707) - 1 &gt;= $K$1,IF(OFFSET(J707, -1, 0) = "", J707, ((E707 - K706) * $I$6) + K706), "")</f>
        <v>0</v>
      </c>
      <c r="L707" s="6" t="str">
        <f aca="false">IF(K707&lt;&gt;"", J707-K707, "")</f>
        <v/>
      </c>
      <c r="N707" s="7" t="str">
        <f aca="true">IF(ROW(L707) - 1 &gt;= $N$1,IF(OFFSET(N707, -1, 0) = "", N707, ((L707 - N706) * $M$5) + N706), "")</f>
        <v/>
      </c>
      <c r="O707" s="7" t="str">
        <f aca="false">IF(N707&lt;&gt;"", L707 - N707, "")</f>
        <v/>
      </c>
    </row>
    <row collapsed="false" customFormat="false" customHeight="true" hidden="false" ht="14.4" outlineLevel="0" r="708">
      <c r="A708" s="8" t="n">
        <v>37582</v>
      </c>
      <c r="B708" s="4" t="n">
        <v>16.09</v>
      </c>
      <c r="C708" s="4" t="n">
        <v>16.3</v>
      </c>
      <c r="D708" s="4" t="n">
        <v>15.9</v>
      </c>
      <c r="E708" s="4" t="n">
        <v>16.01</v>
      </c>
      <c r="F708" s="4" t="n">
        <v>8137800</v>
      </c>
      <c r="G708" s="4" t="n">
        <v>7.97</v>
      </c>
      <c r="J708" s="9" t="n">
        <f aca="true">IF(ROW(E708) - 1 &gt;= $J$1,IF(OFFSET(I708, -1, 0) = "", I708, ((E708 - J707) * $I$4) + J707), "")</f>
        <v>0</v>
      </c>
      <c r="K708" s="9" t="n">
        <f aca="true">IF(ROW(E708) - 1 &gt;= $K$1,IF(OFFSET(J708, -1, 0) = "", J708, ((E708 - K707) * $I$6) + K707), "")</f>
        <v>0</v>
      </c>
      <c r="L708" s="6" t="str">
        <f aca="false">IF(K708&lt;&gt;"", J708-K708, "")</f>
        <v/>
      </c>
      <c r="N708" s="7" t="str">
        <f aca="true">IF(ROW(L708) - 1 &gt;= $N$1,IF(OFFSET(N708, -1, 0) = "", N708, ((L708 - N707) * $M$5) + N707), "")</f>
        <v/>
      </c>
      <c r="O708" s="7" t="str">
        <f aca="false">IF(N708&lt;&gt;"", L708 - N708, "")</f>
        <v/>
      </c>
    </row>
    <row collapsed="false" customFormat="false" customHeight="true" hidden="false" ht="14.4" outlineLevel="0" r="709">
      <c r="A709" s="8" t="n">
        <v>37585</v>
      </c>
      <c r="B709" s="4" t="n">
        <v>16.03</v>
      </c>
      <c r="C709" s="4" t="n">
        <v>16.14</v>
      </c>
      <c r="D709" s="4" t="n">
        <v>15.71</v>
      </c>
      <c r="E709" s="4" t="n">
        <v>15.97</v>
      </c>
      <c r="F709" s="4" t="n">
        <v>7122400</v>
      </c>
      <c r="G709" s="4" t="n">
        <v>7.95</v>
      </c>
      <c r="J709" s="9" t="n">
        <f aca="true">IF(ROW(E709) - 1 &gt;= $J$1,IF(OFFSET(I709, -1, 0) = "", I709, ((E709 - J708) * $I$4) + J708), "")</f>
        <v>0</v>
      </c>
      <c r="K709" s="9" t="n">
        <f aca="true">IF(ROW(E709) - 1 &gt;= $K$1,IF(OFFSET(J709, -1, 0) = "", J709, ((E709 - K708) * $I$6) + K708), "")</f>
        <v>0</v>
      </c>
      <c r="L709" s="6" t="str">
        <f aca="false">IF(K709&lt;&gt;"", J709-K709, "")</f>
        <v/>
      </c>
      <c r="N709" s="7" t="str">
        <f aca="true">IF(ROW(L709) - 1 &gt;= $N$1,IF(OFFSET(N709, -1, 0) = "", N709, ((L709 - N708) * $M$5) + N708), "")</f>
        <v/>
      </c>
      <c r="O709" s="7" t="str">
        <f aca="false">IF(N709&lt;&gt;"", L709 - N709, "")</f>
        <v/>
      </c>
    </row>
    <row collapsed="false" customFormat="false" customHeight="true" hidden="false" ht="14.4" outlineLevel="0" r="710">
      <c r="A710" s="8" t="n">
        <v>37586</v>
      </c>
      <c r="B710" s="4" t="n">
        <v>15.85</v>
      </c>
      <c r="C710" s="4" t="n">
        <v>15.9</v>
      </c>
      <c r="D710" s="4" t="n">
        <v>15.27</v>
      </c>
      <c r="E710" s="4" t="n">
        <v>15.41</v>
      </c>
      <c r="F710" s="4" t="n">
        <v>8580800</v>
      </c>
      <c r="G710" s="4" t="n">
        <v>7.67</v>
      </c>
      <c r="J710" s="9" t="n">
        <f aca="true">IF(ROW(E710) - 1 &gt;= $J$1,IF(OFFSET(I710, -1, 0) = "", I710, ((E710 - J709) * $I$4) + J709), "")</f>
        <v>0</v>
      </c>
      <c r="K710" s="9" t="n">
        <f aca="true">IF(ROW(E710) - 1 &gt;= $K$1,IF(OFFSET(J710, -1, 0) = "", J710, ((E710 - K709) * $I$6) + K709), "")</f>
        <v>0</v>
      </c>
      <c r="L710" s="6" t="str">
        <f aca="false">IF(K710&lt;&gt;"", J710-K710, "")</f>
        <v/>
      </c>
      <c r="N710" s="7" t="str">
        <f aca="true">IF(ROW(L710) - 1 &gt;= $N$1,IF(OFFSET(N710, -1, 0) = "", N710, ((L710 - N709) * $M$5) + N709), "")</f>
        <v/>
      </c>
      <c r="O710" s="7" t="str">
        <f aca="false">IF(N710&lt;&gt;"", L710 - N710, "")</f>
        <v/>
      </c>
    </row>
    <row collapsed="false" customFormat="false" customHeight="true" hidden="false" ht="14.4" outlineLevel="0" r="711">
      <c r="A711" s="8" t="n">
        <v>37587</v>
      </c>
      <c r="B711" s="4" t="n">
        <v>15.6</v>
      </c>
      <c r="C711" s="4" t="n">
        <v>15.86</v>
      </c>
      <c r="D711" s="4" t="n">
        <v>15.45</v>
      </c>
      <c r="E711" s="4" t="n">
        <v>15.72</v>
      </c>
      <c r="F711" s="4" t="n">
        <v>10242800</v>
      </c>
      <c r="G711" s="4" t="n">
        <v>7.83</v>
      </c>
      <c r="J711" s="9" t="n">
        <f aca="true">IF(ROW(E711) - 1 &gt;= $J$1,IF(OFFSET(I711, -1, 0) = "", I711, ((E711 - J710) * $I$4) + J710), "")</f>
        <v>0</v>
      </c>
      <c r="K711" s="9" t="n">
        <f aca="true">IF(ROW(E711) - 1 &gt;= $K$1,IF(OFFSET(J711, -1, 0) = "", J711, ((E711 - K710) * $I$6) + K710), "")</f>
        <v>0</v>
      </c>
      <c r="L711" s="6" t="str">
        <f aca="false">IF(K711&lt;&gt;"", J711-K711, "")</f>
        <v/>
      </c>
      <c r="N711" s="7" t="str">
        <f aca="true">IF(ROW(L711) - 1 &gt;= $N$1,IF(OFFSET(N711, -1, 0) = "", N711, ((L711 - N710) * $M$5) + N710), "")</f>
        <v/>
      </c>
      <c r="O711" s="7" t="str">
        <f aca="false">IF(N711&lt;&gt;"", L711 - N711, "")</f>
        <v/>
      </c>
    </row>
    <row collapsed="false" customFormat="false" customHeight="true" hidden="false" ht="14.4" outlineLevel="0" r="712">
      <c r="A712" s="8" t="n">
        <v>37589</v>
      </c>
      <c r="B712" s="4" t="n">
        <v>15.79</v>
      </c>
      <c r="C712" s="4" t="n">
        <v>15.88</v>
      </c>
      <c r="D712" s="4" t="n">
        <v>15.41</v>
      </c>
      <c r="E712" s="4" t="n">
        <v>15.5</v>
      </c>
      <c r="F712" s="4" t="n">
        <v>5122600</v>
      </c>
      <c r="G712" s="4" t="n">
        <v>7.72</v>
      </c>
      <c r="J712" s="9" t="n">
        <f aca="true">IF(ROW(E712) - 1 &gt;= $J$1,IF(OFFSET(I712, -1, 0) = "", I712, ((E712 - J711) * $I$4) + J711), "")</f>
        <v>0</v>
      </c>
      <c r="K712" s="9" t="n">
        <f aca="true">IF(ROW(E712) - 1 &gt;= $K$1,IF(OFFSET(J712, -1, 0) = "", J712, ((E712 - K711) * $I$6) + K711), "")</f>
        <v>0</v>
      </c>
      <c r="L712" s="6" t="str">
        <f aca="false">IF(K712&lt;&gt;"", J712-K712, "")</f>
        <v/>
      </c>
      <c r="N712" s="7" t="str">
        <f aca="true">IF(ROW(L712) - 1 &gt;= $N$1,IF(OFFSET(N712, -1, 0) = "", N712, ((L712 - N711) * $M$5) + N711), "")</f>
        <v/>
      </c>
      <c r="O712" s="7" t="str">
        <f aca="false">IF(N712&lt;&gt;"", L712 - N712, "")</f>
        <v/>
      </c>
    </row>
    <row collapsed="false" customFormat="false" customHeight="true" hidden="false" ht="14.4" outlineLevel="0" r="713">
      <c r="A713" s="8" t="n">
        <v>37592</v>
      </c>
      <c r="B713" s="4" t="n">
        <v>15.9</v>
      </c>
      <c r="C713" s="4" t="n">
        <v>16.1</v>
      </c>
      <c r="D713" s="4" t="n">
        <v>15.01</v>
      </c>
      <c r="E713" s="4" t="n">
        <v>15.18</v>
      </c>
      <c r="F713" s="4" t="n">
        <v>14240800</v>
      </c>
      <c r="G713" s="4" t="n">
        <v>7.56</v>
      </c>
      <c r="J713" s="9" t="n">
        <f aca="true">IF(ROW(E713) - 1 &gt;= $J$1,IF(OFFSET(I713, -1, 0) = "", I713, ((E713 - J712) * $I$4) + J712), "")</f>
        <v>0</v>
      </c>
      <c r="K713" s="9" t="n">
        <f aca="true">IF(ROW(E713) - 1 &gt;= $K$1,IF(OFFSET(J713, -1, 0) = "", J713, ((E713 - K712) * $I$6) + K712), "")</f>
        <v>0</v>
      </c>
      <c r="L713" s="6" t="str">
        <f aca="false">IF(K713&lt;&gt;"", J713-K713, "")</f>
        <v/>
      </c>
      <c r="N713" s="7" t="str">
        <f aca="true">IF(ROW(L713) - 1 &gt;= $N$1,IF(OFFSET(N713, -1, 0) = "", N713, ((L713 - N712) * $M$5) + N712), "")</f>
        <v/>
      </c>
      <c r="O713" s="7" t="str">
        <f aca="false">IF(N713&lt;&gt;"", L713 - N713, "")</f>
        <v/>
      </c>
    </row>
    <row collapsed="false" customFormat="false" customHeight="true" hidden="false" ht="14.4" outlineLevel="0" r="714">
      <c r="A714" s="8" t="n">
        <v>37593</v>
      </c>
      <c r="B714" s="4" t="n">
        <v>15.2</v>
      </c>
      <c r="C714" s="4" t="n">
        <v>15.34</v>
      </c>
      <c r="D714" s="4" t="n">
        <v>15.1</v>
      </c>
      <c r="E714" s="4" t="n">
        <v>15.16</v>
      </c>
      <c r="F714" s="4" t="n">
        <v>8138200</v>
      </c>
      <c r="G714" s="4" t="n">
        <v>7.55</v>
      </c>
      <c r="J714" s="9" t="n">
        <f aca="true">IF(ROW(E714) - 1 &gt;= $J$1,IF(OFFSET(I714, -1, 0) = "", I714, ((E714 - J713) * $I$4) + J713), "")</f>
        <v>0</v>
      </c>
      <c r="K714" s="9" t="n">
        <f aca="true">IF(ROW(E714) - 1 &gt;= $K$1,IF(OFFSET(J714, -1, 0) = "", J714, ((E714 - K713) * $I$6) + K713), "")</f>
        <v>0</v>
      </c>
      <c r="L714" s="6" t="str">
        <f aca="false">IF(K714&lt;&gt;"", J714-K714, "")</f>
        <v/>
      </c>
      <c r="N714" s="7" t="str">
        <f aca="true">IF(ROW(L714) - 1 &gt;= $N$1,IF(OFFSET(N714, -1, 0) = "", N714, ((L714 - N713) * $M$5) + N713), "")</f>
        <v/>
      </c>
      <c r="O714" s="7" t="str">
        <f aca="false">IF(N714&lt;&gt;"", L714 - N714, "")</f>
        <v/>
      </c>
    </row>
    <row collapsed="false" customFormat="false" customHeight="true" hidden="false" ht="14.4" outlineLevel="0" r="715">
      <c r="A715" s="8" t="n">
        <v>37594</v>
      </c>
      <c r="B715" s="4" t="n">
        <v>15.18</v>
      </c>
      <c r="C715" s="4" t="n">
        <v>15.19</v>
      </c>
      <c r="D715" s="4" t="n">
        <v>14.5</v>
      </c>
      <c r="E715" s="4" t="n">
        <v>14.97</v>
      </c>
      <c r="F715" s="4" t="n">
        <v>11634200</v>
      </c>
      <c r="G715" s="4" t="n">
        <v>7.45</v>
      </c>
      <c r="J715" s="9" t="n">
        <f aca="true">IF(ROW(E715) - 1 &gt;= $J$1,IF(OFFSET(I715, -1, 0) = "", I715, ((E715 - J714) * $I$4) + J714), "")</f>
        <v>0</v>
      </c>
      <c r="K715" s="9" t="n">
        <f aca="true">IF(ROW(E715) - 1 &gt;= $K$1,IF(OFFSET(J715, -1, 0) = "", J715, ((E715 - K714) * $I$6) + K714), "")</f>
        <v>0</v>
      </c>
      <c r="L715" s="6" t="str">
        <f aca="false">IF(K715&lt;&gt;"", J715-K715, "")</f>
        <v/>
      </c>
      <c r="N715" s="7" t="str">
        <f aca="true">IF(ROW(L715) - 1 &gt;= $N$1,IF(OFFSET(N715, -1, 0) = "", N715, ((L715 - N714) * $M$5) + N714), "")</f>
        <v/>
      </c>
      <c r="O715" s="7" t="str">
        <f aca="false">IF(N715&lt;&gt;"", L715 - N715, "")</f>
        <v/>
      </c>
    </row>
    <row collapsed="false" customFormat="false" customHeight="true" hidden="false" ht="14.4" outlineLevel="0" r="716">
      <c r="A716" s="8" t="n">
        <v>37595</v>
      </c>
      <c r="B716" s="4" t="n">
        <v>15.03</v>
      </c>
      <c r="C716" s="4" t="n">
        <v>15.08</v>
      </c>
      <c r="D716" s="4" t="n">
        <v>14.53</v>
      </c>
      <c r="E716" s="4" t="n">
        <v>14.63</v>
      </c>
      <c r="F716" s="4" t="n">
        <v>8692800</v>
      </c>
      <c r="G716" s="4" t="n">
        <v>7.28</v>
      </c>
      <c r="J716" s="9" t="n">
        <f aca="true">IF(ROW(E716) - 1 &gt;= $J$1,IF(OFFSET(I716, -1, 0) = "", I716, ((E716 - J715) * $I$4) + J715), "")</f>
        <v>0</v>
      </c>
      <c r="K716" s="9" t="n">
        <f aca="true">IF(ROW(E716) - 1 &gt;= $K$1,IF(OFFSET(J716, -1, 0) = "", J716, ((E716 - K715) * $I$6) + K715), "")</f>
        <v>0</v>
      </c>
      <c r="L716" s="6" t="str">
        <f aca="false">IF(K716&lt;&gt;"", J716-K716, "")</f>
        <v/>
      </c>
      <c r="N716" s="7" t="str">
        <f aca="true">IF(ROW(L716) - 1 &gt;= $N$1,IF(OFFSET(N716, -1, 0) = "", N716, ((L716 - N715) * $M$5) + N715), "")</f>
        <v/>
      </c>
      <c r="O716" s="7" t="str">
        <f aca="false">IF(N716&lt;&gt;"", L716 - N716, "")</f>
        <v/>
      </c>
    </row>
    <row collapsed="false" customFormat="false" customHeight="true" hidden="false" ht="14.4" outlineLevel="0" r="717">
      <c r="A717" s="8" t="n">
        <v>37596</v>
      </c>
      <c r="B717" s="4" t="n">
        <v>14.65</v>
      </c>
      <c r="C717" s="4" t="n">
        <v>15.19</v>
      </c>
      <c r="D717" s="4" t="n">
        <v>14.52</v>
      </c>
      <c r="E717" s="4" t="n">
        <v>14.95</v>
      </c>
      <c r="F717" s="4" t="n">
        <v>8762800</v>
      </c>
      <c r="G717" s="4" t="n">
        <v>7.44</v>
      </c>
      <c r="J717" s="9" t="n">
        <f aca="true">IF(ROW(E717) - 1 &gt;= $J$1,IF(OFFSET(I717, -1, 0) = "", I717, ((E717 - J716) * $I$4) + J716), "")</f>
        <v>0</v>
      </c>
      <c r="K717" s="9" t="n">
        <f aca="true">IF(ROW(E717) - 1 &gt;= $K$1,IF(OFFSET(J717, -1, 0) = "", J717, ((E717 - K716) * $I$6) + K716), "")</f>
        <v>0</v>
      </c>
      <c r="L717" s="6" t="str">
        <f aca="false">IF(K717&lt;&gt;"", J717-K717, "")</f>
        <v/>
      </c>
      <c r="N717" s="7" t="str">
        <f aca="true">IF(ROW(L717) - 1 &gt;= $N$1,IF(OFFSET(N717, -1, 0) = "", N717, ((L717 - N716) * $M$5) + N716), "")</f>
        <v/>
      </c>
      <c r="O717" s="7" t="str">
        <f aca="false">IF(N717&lt;&gt;"", L717 - N717, "")</f>
        <v/>
      </c>
    </row>
    <row collapsed="false" customFormat="false" customHeight="true" hidden="false" ht="14.4" outlineLevel="0" r="718">
      <c r="A718" s="8" t="n">
        <v>37599</v>
      </c>
      <c r="B718" s="4" t="n">
        <v>14.94</v>
      </c>
      <c r="C718" s="4" t="n">
        <v>14.95</v>
      </c>
      <c r="D718" s="4" t="n">
        <v>14.67</v>
      </c>
      <c r="E718" s="4" t="n">
        <v>14.75</v>
      </c>
      <c r="F718" s="4" t="n">
        <v>8431600</v>
      </c>
      <c r="G718" s="4" t="n">
        <v>7.34</v>
      </c>
      <c r="J718" s="9" t="n">
        <f aca="true">IF(ROW(E718) - 1 &gt;= $J$1,IF(OFFSET(I718, -1, 0) = "", I718, ((E718 - J717) * $I$4) + J717), "")</f>
        <v>0</v>
      </c>
      <c r="K718" s="9" t="n">
        <f aca="true">IF(ROW(E718) - 1 &gt;= $K$1,IF(OFFSET(J718, -1, 0) = "", J718, ((E718 - K717) * $I$6) + K717), "")</f>
        <v>0</v>
      </c>
      <c r="L718" s="6" t="str">
        <f aca="false">IF(K718&lt;&gt;"", J718-K718, "")</f>
        <v/>
      </c>
      <c r="N718" s="7" t="str">
        <f aca="true">IF(ROW(L718) - 1 &gt;= $N$1,IF(OFFSET(N718, -1, 0) = "", N718, ((L718 - N717) * $M$5) + N717), "")</f>
        <v/>
      </c>
      <c r="O718" s="7" t="str">
        <f aca="false">IF(N718&lt;&gt;"", L718 - N718, "")</f>
        <v/>
      </c>
    </row>
    <row collapsed="false" customFormat="false" customHeight="true" hidden="false" ht="14.4" outlineLevel="0" r="719">
      <c r="A719" s="8" t="n">
        <v>37600</v>
      </c>
      <c r="B719" s="4" t="n">
        <v>14.75</v>
      </c>
      <c r="C719" s="4" t="n">
        <v>15.45</v>
      </c>
      <c r="D719" s="4" t="n">
        <v>14.73</v>
      </c>
      <c r="E719" s="4" t="n">
        <v>15.28</v>
      </c>
      <c r="F719" s="4" t="n">
        <v>11021800</v>
      </c>
      <c r="G719" s="4" t="n">
        <v>7.61</v>
      </c>
      <c r="J719" s="9" t="n">
        <f aca="true">IF(ROW(E719) - 1 &gt;= $J$1,IF(OFFSET(I719, -1, 0) = "", I719, ((E719 - J718) * $I$4) + J718), "")</f>
        <v>0</v>
      </c>
      <c r="K719" s="9" t="n">
        <f aca="true">IF(ROW(E719) - 1 &gt;= $K$1,IF(OFFSET(J719, -1, 0) = "", J719, ((E719 - K718) * $I$6) + K718), "")</f>
        <v>0</v>
      </c>
      <c r="L719" s="6" t="str">
        <f aca="false">IF(K719&lt;&gt;"", J719-K719, "")</f>
        <v/>
      </c>
      <c r="N719" s="7" t="str">
        <f aca="true">IF(ROW(L719) - 1 &gt;= $N$1,IF(OFFSET(N719, -1, 0) = "", N719, ((L719 - N718) * $M$5) + N718), "")</f>
        <v/>
      </c>
      <c r="O719" s="7" t="str">
        <f aca="false">IF(N719&lt;&gt;"", L719 - N719, "")</f>
        <v/>
      </c>
    </row>
    <row collapsed="false" customFormat="false" customHeight="true" hidden="false" ht="14.4" outlineLevel="0" r="720">
      <c r="A720" s="8" t="n">
        <v>37601</v>
      </c>
      <c r="B720" s="4" t="n">
        <v>15.3</v>
      </c>
      <c r="C720" s="4" t="n">
        <v>15.49</v>
      </c>
      <c r="D720" s="4" t="n">
        <v>15.08</v>
      </c>
      <c r="E720" s="4" t="n">
        <v>15.49</v>
      </c>
      <c r="F720" s="4" t="n">
        <v>9053600</v>
      </c>
      <c r="G720" s="4" t="n">
        <v>7.71</v>
      </c>
      <c r="J720" s="9" t="n">
        <f aca="true">IF(ROW(E720) - 1 &gt;= $J$1,IF(OFFSET(I720, -1, 0) = "", I720, ((E720 - J719) * $I$4) + J719), "")</f>
        <v>0</v>
      </c>
      <c r="K720" s="9" t="n">
        <f aca="true">IF(ROW(E720) - 1 &gt;= $K$1,IF(OFFSET(J720, -1, 0) = "", J720, ((E720 - K719) * $I$6) + K719), "")</f>
        <v>0</v>
      </c>
      <c r="L720" s="6" t="str">
        <f aca="false">IF(K720&lt;&gt;"", J720-K720, "")</f>
        <v/>
      </c>
      <c r="N720" s="7" t="str">
        <f aca="true">IF(ROW(L720) - 1 &gt;= $N$1,IF(OFFSET(N720, -1, 0) = "", N720, ((L720 - N719) * $M$5) + N719), "")</f>
        <v/>
      </c>
      <c r="O720" s="7" t="str">
        <f aca="false">IF(N720&lt;&gt;"", L720 - N720, "")</f>
        <v/>
      </c>
    </row>
    <row collapsed="false" customFormat="false" customHeight="true" hidden="false" ht="14.4" outlineLevel="0" r="721">
      <c r="A721" s="8" t="n">
        <v>37602</v>
      </c>
      <c r="B721" s="4" t="n">
        <v>15.51</v>
      </c>
      <c r="C721" s="4" t="n">
        <v>15.55</v>
      </c>
      <c r="D721" s="4" t="n">
        <v>15.01</v>
      </c>
      <c r="E721" s="4" t="n">
        <v>15.19</v>
      </c>
      <c r="F721" s="4" t="n">
        <v>5333600</v>
      </c>
      <c r="G721" s="4" t="n">
        <v>7.56</v>
      </c>
      <c r="J721" s="9" t="n">
        <f aca="true">IF(ROW(E721) - 1 &gt;= $J$1,IF(OFFSET(I721, -1, 0) = "", I721, ((E721 - J720) * $I$4) + J720), "")</f>
        <v>0</v>
      </c>
      <c r="K721" s="9" t="n">
        <f aca="true">IF(ROW(E721) - 1 &gt;= $K$1,IF(OFFSET(J721, -1, 0) = "", J721, ((E721 - K720) * $I$6) + K720), "")</f>
        <v>0</v>
      </c>
      <c r="L721" s="6" t="str">
        <f aca="false">IF(K721&lt;&gt;"", J721-K721, "")</f>
        <v/>
      </c>
      <c r="N721" s="7" t="str">
        <f aca="true">IF(ROW(L721) - 1 &gt;= $N$1,IF(OFFSET(N721, -1, 0) = "", N721, ((L721 - N720) * $M$5) + N720), "")</f>
        <v/>
      </c>
      <c r="O721" s="7" t="str">
        <f aca="false">IF(N721&lt;&gt;"", L721 - N721, "")</f>
        <v/>
      </c>
    </row>
    <row collapsed="false" customFormat="false" customHeight="true" hidden="false" ht="14.4" outlineLevel="0" r="722">
      <c r="A722" s="8" t="n">
        <v>37603</v>
      </c>
      <c r="B722" s="4" t="n">
        <v>15.14</v>
      </c>
      <c r="C722" s="4" t="n">
        <v>15.15</v>
      </c>
      <c r="D722" s="4" t="n">
        <v>14.65</v>
      </c>
      <c r="E722" s="4" t="n">
        <v>14.79</v>
      </c>
      <c r="F722" s="4" t="n">
        <v>5885000</v>
      </c>
      <c r="G722" s="4" t="n">
        <v>7.36</v>
      </c>
      <c r="J722" s="9" t="n">
        <f aca="true">IF(ROW(E722) - 1 &gt;= $J$1,IF(OFFSET(I722, -1, 0) = "", I722, ((E722 - J721) * $I$4) + J721), "")</f>
        <v>0</v>
      </c>
      <c r="K722" s="9" t="n">
        <f aca="true">IF(ROW(E722) - 1 &gt;= $K$1,IF(OFFSET(J722, -1, 0) = "", J722, ((E722 - K721) * $I$6) + K721), "")</f>
        <v>0</v>
      </c>
      <c r="L722" s="6" t="str">
        <f aca="false">IF(K722&lt;&gt;"", J722-K722, "")</f>
        <v/>
      </c>
      <c r="N722" s="7" t="str">
        <f aca="true">IF(ROW(L722) - 1 &gt;= $N$1,IF(OFFSET(N722, -1, 0) = "", N722, ((L722 - N721) * $M$5) + N721), "")</f>
        <v/>
      </c>
      <c r="O722" s="7" t="str">
        <f aca="false">IF(N722&lt;&gt;"", L722 - N722, "")</f>
        <v/>
      </c>
    </row>
    <row collapsed="false" customFormat="false" customHeight="true" hidden="false" ht="14.4" outlineLevel="0" r="723">
      <c r="A723" s="8" t="n">
        <v>37606</v>
      </c>
      <c r="B723" s="4" t="n">
        <v>14.81</v>
      </c>
      <c r="C723" s="4" t="n">
        <v>15.1</v>
      </c>
      <c r="D723" s="4" t="n">
        <v>14.61</v>
      </c>
      <c r="E723" s="4" t="n">
        <v>14.85</v>
      </c>
      <c r="F723" s="4" t="n">
        <v>8986600</v>
      </c>
      <c r="G723" s="4" t="n">
        <v>7.39</v>
      </c>
      <c r="J723" s="9" t="n">
        <f aca="true">IF(ROW(E723) - 1 &gt;= $J$1,IF(OFFSET(I723, -1, 0) = "", I723, ((E723 - J722) * $I$4) + J722), "")</f>
        <v>0</v>
      </c>
      <c r="K723" s="9" t="n">
        <f aca="true">IF(ROW(E723) - 1 &gt;= $K$1,IF(OFFSET(J723, -1, 0) = "", J723, ((E723 - K722) * $I$6) + K722), "")</f>
        <v>0</v>
      </c>
      <c r="L723" s="6" t="str">
        <f aca="false">IF(K723&lt;&gt;"", J723-K723, "")</f>
        <v/>
      </c>
      <c r="N723" s="7" t="str">
        <f aca="true">IF(ROW(L723) - 1 &gt;= $N$1,IF(OFFSET(N723, -1, 0) = "", N723, ((L723 - N722) * $M$5) + N722), "")</f>
        <v/>
      </c>
      <c r="O723" s="7" t="str">
        <f aca="false">IF(N723&lt;&gt;"", L723 - N723, "")</f>
        <v/>
      </c>
    </row>
    <row collapsed="false" customFormat="false" customHeight="true" hidden="false" ht="14.4" outlineLevel="0" r="724">
      <c r="A724" s="8" t="n">
        <v>37607</v>
      </c>
      <c r="B724" s="4" t="n">
        <v>14.85</v>
      </c>
      <c r="C724" s="4" t="n">
        <v>15.19</v>
      </c>
      <c r="D724" s="4" t="n">
        <v>14.66</v>
      </c>
      <c r="E724" s="4" t="n">
        <v>15.08</v>
      </c>
      <c r="F724" s="4" t="n">
        <v>7952200</v>
      </c>
      <c r="G724" s="4" t="n">
        <v>7.51</v>
      </c>
      <c r="J724" s="9" t="n">
        <f aca="true">IF(ROW(E724) - 1 &gt;= $J$1,IF(OFFSET(I724, -1, 0) = "", I724, ((E724 - J723) * $I$4) + J723), "")</f>
        <v>0</v>
      </c>
      <c r="K724" s="9" t="n">
        <f aca="true">IF(ROW(E724) - 1 &gt;= $K$1,IF(OFFSET(J724, -1, 0) = "", J724, ((E724 - K723) * $I$6) + K723), "")</f>
        <v>0</v>
      </c>
      <c r="L724" s="6" t="str">
        <f aca="false">IF(K724&lt;&gt;"", J724-K724, "")</f>
        <v/>
      </c>
      <c r="N724" s="7" t="str">
        <f aca="true">IF(ROW(L724) - 1 &gt;= $N$1,IF(OFFSET(N724, -1, 0) = "", N724, ((L724 - N723) * $M$5) + N723), "")</f>
        <v/>
      </c>
      <c r="O724" s="7" t="str">
        <f aca="false">IF(N724&lt;&gt;"", L724 - N724, "")</f>
        <v/>
      </c>
    </row>
    <row collapsed="false" customFormat="false" customHeight="true" hidden="false" ht="14.4" outlineLevel="0" r="725">
      <c r="A725" s="8" t="n">
        <v>37608</v>
      </c>
      <c r="B725" s="4" t="n">
        <v>14.8</v>
      </c>
      <c r="C725" s="4" t="n">
        <v>14.86</v>
      </c>
      <c r="D725" s="4" t="n">
        <v>14.5</v>
      </c>
      <c r="E725" s="4" t="n">
        <v>14.57</v>
      </c>
      <c r="F725" s="4" t="n">
        <v>5382200</v>
      </c>
      <c r="G725" s="4" t="n">
        <v>7.25</v>
      </c>
      <c r="J725" s="9" t="n">
        <f aca="true">IF(ROW(E725) - 1 &gt;= $J$1,IF(OFFSET(I725, -1, 0) = "", I725, ((E725 - J724) * $I$4) + J724), "")</f>
        <v>0</v>
      </c>
      <c r="K725" s="9" t="n">
        <f aca="true">IF(ROW(E725) - 1 &gt;= $K$1,IF(OFFSET(J725, -1, 0) = "", J725, ((E725 - K724) * $I$6) + K724), "")</f>
        <v>0</v>
      </c>
      <c r="L725" s="6" t="str">
        <f aca="false">IF(K725&lt;&gt;"", J725-K725, "")</f>
        <v/>
      </c>
      <c r="N725" s="7" t="str">
        <f aca="true">IF(ROW(L725) - 1 &gt;= $N$1,IF(OFFSET(N725, -1, 0) = "", N725, ((L725 - N724) * $M$5) + N724), "")</f>
        <v/>
      </c>
      <c r="O725" s="7" t="str">
        <f aca="false">IF(N725&lt;&gt;"", L725 - N725, "")</f>
        <v/>
      </c>
    </row>
    <row collapsed="false" customFormat="false" customHeight="true" hidden="false" ht="14.4" outlineLevel="0" r="726">
      <c r="A726" s="8" t="n">
        <v>37609</v>
      </c>
      <c r="B726" s="4" t="n">
        <v>14.53</v>
      </c>
      <c r="C726" s="4" t="n">
        <v>14.92</v>
      </c>
      <c r="D726" s="4" t="n">
        <v>14.1</v>
      </c>
      <c r="E726" s="4" t="n">
        <v>14.2</v>
      </c>
      <c r="F726" s="4" t="n">
        <v>12411400</v>
      </c>
      <c r="G726" s="4" t="n">
        <v>7.07</v>
      </c>
      <c r="J726" s="9" t="n">
        <f aca="true">IF(ROW(E726) - 1 &gt;= $J$1,IF(OFFSET(I726, -1, 0) = "", I726, ((E726 - J725) * $I$4) + J725), "")</f>
        <v>0</v>
      </c>
      <c r="K726" s="9" t="n">
        <f aca="true">IF(ROW(E726) - 1 &gt;= $K$1,IF(OFFSET(J726, -1, 0) = "", J726, ((E726 - K725) * $I$6) + K725), "")</f>
        <v>0</v>
      </c>
      <c r="L726" s="6" t="str">
        <f aca="false">IF(K726&lt;&gt;"", J726-K726, "")</f>
        <v/>
      </c>
      <c r="N726" s="7" t="str">
        <f aca="true">IF(ROW(L726) - 1 &gt;= $N$1,IF(OFFSET(N726, -1, 0) = "", N726, ((L726 - N725) * $M$5) + N725), "")</f>
        <v/>
      </c>
      <c r="O726" s="7" t="str">
        <f aca="false">IF(N726&lt;&gt;"", L726 - N726, "")</f>
        <v/>
      </c>
    </row>
    <row collapsed="false" customFormat="false" customHeight="true" hidden="false" ht="14.4" outlineLevel="0" r="727">
      <c r="A727" s="8" t="n">
        <v>37610</v>
      </c>
      <c r="B727" s="4" t="n">
        <v>14.29</v>
      </c>
      <c r="C727" s="4" t="n">
        <v>14.56</v>
      </c>
      <c r="D727" s="4" t="n">
        <v>13.78</v>
      </c>
      <c r="E727" s="4" t="n">
        <v>14.14</v>
      </c>
      <c r="F727" s="4" t="n">
        <v>11360600</v>
      </c>
      <c r="G727" s="4" t="n">
        <v>7.04</v>
      </c>
      <c r="J727" s="9" t="n">
        <f aca="true">IF(ROW(E727) - 1 &gt;= $J$1,IF(OFFSET(I727, -1, 0) = "", I727, ((E727 - J726) * $I$4) + J726), "")</f>
        <v>0</v>
      </c>
      <c r="K727" s="9" t="n">
        <f aca="true">IF(ROW(E727) - 1 &gt;= $K$1,IF(OFFSET(J727, -1, 0) = "", J727, ((E727 - K726) * $I$6) + K726), "")</f>
        <v>0</v>
      </c>
      <c r="L727" s="6" t="str">
        <f aca="false">IF(K727&lt;&gt;"", J727-K727, "")</f>
        <v/>
      </c>
      <c r="N727" s="7" t="str">
        <f aca="true">IF(ROW(L727) - 1 &gt;= $N$1,IF(OFFSET(N727, -1, 0) = "", N727, ((L727 - N726) * $M$5) + N726), "")</f>
        <v/>
      </c>
      <c r="O727" s="7" t="str">
        <f aca="false">IF(N727&lt;&gt;"", L727 - N727, "")</f>
        <v/>
      </c>
    </row>
    <row collapsed="false" customFormat="false" customHeight="true" hidden="false" ht="14.4" outlineLevel="0" r="728">
      <c r="A728" s="8" t="n">
        <v>37613</v>
      </c>
      <c r="B728" s="4" t="n">
        <v>14.16</v>
      </c>
      <c r="C728" s="4" t="n">
        <v>14.55</v>
      </c>
      <c r="D728" s="4" t="n">
        <v>14.12</v>
      </c>
      <c r="E728" s="4" t="n">
        <v>14.49</v>
      </c>
      <c r="F728" s="4" t="n">
        <v>4493800</v>
      </c>
      <c r="G728" s="4" t="n">
        <v>7.21</v>
      </c>
      <c r="J728" s="9" t="n">
        <f aca="true">IF(ROW(E728) - 1 &gt;= $J$1,IF(OFFSET(I728, -1, 0) = "", I728, ((E728 - J727) * $I$4) + J727), "")</f>
        <v>0</v>
      </c>
      <c r="K728" s="9" t="n">
        <f aca="true">IF(ROW(E728) - 1 &gt;= $K$1,IF(OFFSET(J728, -1, 0) = "", J728, ((E728 - K727) * $I$6) + K727), "")</f>
        <v>0</v>
      </c>
      <c r="L728" s="6" t="str">
        <f aca="false">IF(K728&lt;&gt;"", J728-K728, "")</f>
        <v/>
      </c>
      <c r="N728" s="7" t="str">
        <f aca="true">IF(ROW(L728) - 1 &gt;= $N$1,IF(OFFSET(N728, -1, 0) = "", N728, ((L728 - N727) * $M$5) + N727), "")</f>
        <v/>
      </c>
      <c r="O728" s="7" t="str">
        <f aca="false">IF(N728&lt;&gt;"", L728 - N728, "")</f>
        <v/>
      </c>
    </row>
    <row collapsed="false" customFormat="false" customHeight="true" hidden="false" ht="14.4" outlineLevel="0" r="729">
      <c r="A729" s="8" t="n">
        <v>37614</v>
      </c>
      <c r="B729" s="4" t="n">
        <v>14.44</v>
      </c>
      <c r="C729" s="4" t="n">
        <v>14.47</v>
      </c>
      <c r="D729" s="4" t="n">
        <v>14.3</v>
      </c>
      <c r="E729" s="4" t="n">
        <v>14.36</v>
      </c>
      <c r="F729" s="4" t="n">
        <v>1405000</v>
      </c>
      <c r="G729" s="4" t="n">
        <v>7.15</v>
      </c>
      <c r="J729" s="9" t="n">
        <f aca="true">IF(ROW(E729) - 1 &gt;= $J$1,IF(OFFSET(I729, -1, 0) = "", I729, ((E729 - J728) * $I$4) + J728), "")</f>
        <v>0</v>
      </c>
      <c r="K729" s="9" t="n">
        <f aca="true">IF(ROW(E729) - 1 &gt;= $K$1,IF(OFFSET(J729, -1, 0) = "", J729, ((E729 - K728) * $I$6) + K728), "")</f>
        <v>0</v>
      </c>
      <c r="L729" s="6" t="str">
        <f aca="false">IF(K729&lt;&gt;"", J729-K729, "")</f>
        <v/>
      </c>
      <c r="N729" s="7" t="str">
        <f aca="true">IF(ROW(L729) - 1 &gt;= $N$1,IF(OFFSET(N729, -1, 0) = "", N729, ((L729 - N728) * $M$5) + N728), "")</f>
        <v/>
      </c>
      <c r="O729" s="7" t="str">
        <f aca="false">IF(N729&lt;&gt;"", L729 - N729, "")</f>
        <v/>
      </c>
    </row>
    <row collapsed="false" customFormat="false" customHeight="true" hidden="false" ht="14.4" outlineLevel="0" r="730">
      <c r="A730" s="8" t="n">
        <v>37616</v>
      </c>
      <c r="B730" s="4" t="n">
        <v>14.42</v>
      </c>
      <c r="C730" s="4" t="n">
        <v>14.81</v>
      </c>
      <c r="D730" s="4" t="n">
        <v>14.28</v>
      </c>
      <c r="E730" s="4" t="n">
        <v>14.4</v>
      </c>
      <c r="F730" s="4" t="n">
        <v>3050800</v>
      </c>
      <c r="G730" s="4" t="n">
        <v>7.17</v>
      </c>
      <c r="J730" s="9" t="n">
        <f aca="true">IF(ROW(E730) - 1 &gt;= $J$1,IF(OFFSET(I730, -1, 0) = "", I730, ((E730 - J729) * $I$4) + J729), "")</f>
        <v>0</v>
      </c>
      <c r="K730" s="9" t="n">
        <f aca="true">IF(ROW(E730) - 1 &gt;= $K$1,IF(OFFSET(J730, -1, 0) = "", J730, ((E730 - K729) * $I$6) + K729), "")</f>
        <v>0</v>
      </c>
      <c r="L730" s="6" t="str">
        <f aca="false">IF(K730&lt;&gt;"", J730-K730, "")</f>
        <v/>
      </c>
      <c r="N730" s="7" t="str">
        <f aca="true">IF(ROW(L730) - 1 &gt;= $N$1,IF(OFFSET(N730, -1, 0) = "", N730, ((L730 - N729) * $M$5) + N729), "")</f>
        <v/>
      </c>
      <c r="O730" s="7" t="str">
        <f aca="false">IF(N730&lt;&gt;"", L730 - N730, "")</f>
        <v/>
      </c>
    </row>
    <row collapsed="false" customFormat="false" customHeight="true" hidden="false" ht="14.4" outlineLevel="0" r="731">
      <c r="A731" s="8" t="n">
        <v>37617</v>
      </c>
      <c r="B731" s="4" t="n">
        <v>14.31</v>
      </c>
      <c r="C731" s="4" t="n">
        <v>14.38</v>
      </c>
      <c r="D731" s="4" t="n">
        <v>14.01</v>
      </c>
      <c r="E731" s="4" t="n">
        <v>14.06</v>
      </c>
      <c r="F731" s="4" t="n">
        <v>2858400</v>
      </c>
      <c r="G731" s="4" t="n">
        <v>7</v>
      </c>
      <c r="J731" s="9" t="n">
        <f aca="true">IF(ROW(E731) - 1 &gt;= $J$1,IF(OFFSET(I731, -1, 0) = "", I731, ((E731 - J730) * $I$4) + J730), "")</f>
        <v>0</v>
      </c>
      <c r="K731" s="9" t="n">
        <f aca="true">IF(ROW(E731) - 1 &gt;= $K$1,IF(OFFSET(J731, -1, 0) = "", J731, ((E731 - K730) * $I$6) + K730), "")</f>
        <v>0</v>
      </c>
      <c r="L731" s="6" t="str">
        <f aca="false">IF(K731&lt;&gt;"", J731-K731, "")</f>
        <v/>
      </c>
      <c r="N731" s="7" t="str">
        <f aca="true">IF(ROW(L731) - 1 &gt;= $N$1,IF(OFFSET(N731, -1, 0) = "", N731, ((L731 - N730) * $M$5) + N730), "")</f>
        <v/>
      </c>
      <c r="O731" s="7" t="str">
        <f aca="false">IF(N731&lt;&gt;"", L731 - N731, "")</f>
        <v/>
      </c>
    </row>
    <row collapsed="false" customFormat="false" customHeight="true" hidden="false" ht="14.4" outlineLevel="0" r="732">
      <c r="A732" s="8" t="n">
        <v>37620</v>
      </c>
      <c r="B732" s="4" t="n">
        <v>14.08</v>
      </c>
      <c r="C732" s="4" t="n">
        <v>14.15</v>
      </c>
      <c r="D732" s="4" t="n">
        <v>13.84</v>
      </c>
      <c r="E732" s="4" t="n">
        <v>14.07</v>
      </c>
      <c r="F732" s="4" t="n">
        <v>5537200</v>
      </c>
      <c r="G732" s="4" t="n">
        <v>7</v>
      </c>
      <c r="J732" s="9" t="n">
        <f aca="true">IF(ROW(E732) - 1 &gt;= $J$1,IF(OFFSET(I732, -1, 0) = "", I732, ((E732 - J731) * $I$4) + J731), "")</f>
        <v>0</v>
      </c>
      <c r="K732" s="9" t="n">
        <f aca="true">IF(ROW(E732) - 1 &gt;= $K$1,IF(OFFSET(J732, -1, 0) = "", J732, ((E732 - K731) * $I$6) + K731), "")</f>
        <v>0</v>
      </c>
      <c r="L732" s="6" t="str">
        <f aca="false">IF(K732&lt;&gt;"", J732-K732, "")</f>
        <v/>
      </c>
      <c r="N732" s="7" t="str">
        <f aca="true">IF(ROW(L732) - 1 &gt;= $N$1,IF(OFFSET(N732, -1, 0) = "", N732, ((L732 - N731) * $M$5) + N731), "")</f>
        <v/>
      </c>
      <c r="O732" s="7" t="str">
        <f aca="false">IF(N732&lt;&gt;"", L732 - N732, "")</f>
        <v/>
      </c>
    </row>
    <row collapsed="false" customFormat="false" customHeight="true" hidden="false" ht="14.4" outlineLevel="0" r="733">
      <c r="A733" s="8" t="n">
        <v>37621</v>
      </c>
      <c r="B733" s="4" t="n">
        <v>14</v>
      </c>
      <c r="C733" s="4" t="n">
        <v>14.36</v>
      </c>
      <c r="D733" s="4" t="n">
        <v>13.95</v>
      </c>
      <c r="E733" s="4" t="n">
        <v>14.33</v>
      </c>
      <c r="F733" s="4" t="n">
        <v>7168800</v>
      </c>
      <c r="G733" s="4" t="n">
        <v>7.13</v>
      </c>
      <c r="J733" s="9" t="n">
        <f aca="true">IF(ROW(E733) - 1 &gt;= $J$1,IF(OFFSET(I733, -1, 0) = "", I733, ((E733 - J732) * $I$4) + J732), "")</f>
        <v>0</v>
      </c>
      <c r="K733" s="9" t="n">
        <f aca="true">IF(ROW(E733) - 1 &gt;= $K$1,IF(OFFSET(J733, -1, 0) = "", J733, ((E733 - K732) * $I$6) + K732), "")</f>
        <v>0</v>
      </c>
      <c r="L733" s="6" t="str">
        <f aca="false">IF(K733&lt;&gt;"", J733-K733, "")</f>
        <v/>
      </c>
      <c r="N733" s="7" t="str">
        <f aca="true">IF(ROW(L733) - 1 &gt;= $N$1,IF(OFFSET(N733, -1, 0) = "", N733, ((L733 - N732) * $M$5) + N732), "")</f>
        <v/>
      </c>
      <c r="O733" s="7" t="str">
        <f aca="false">IF(N733&lt;&gt;"", L733 - N733, "")</f>
        <v/>
      </c>
    </row>
    <row collapsed="false" customFormat="false" customHeight="true" hidden="false" ht="14.4" outlineLevel="0" r="734">
      <c r="A734" s="8" t="n">
        <v>37623</v>
      </c>
      <c r="B734" s="4" t="n">
        <v>14.36</v>
      </c>
      <c r="C734" s="4" t="n">
        <v>14.92</v>
      </c>
      <c r="D734" s="4" t="n">
        <v>14.35</v>
      </c>
      <c r="E734" s="4" t="n">
        <v>14.8</v>
      </c>
      <c r="F734" s="4" t="n">
        <v>6479600</v>
      </c>
      <c r="G734" s="4" t="n">
        <v>7.37</v>
      </c>
      <c r="J734" s="9" t="n">
        <f aca="true">IF(ROW(E734) - 1 &gt;= $J$1,IF(OFFSET(I734, -1, 0) = "", I734, ((E734 - J733) * $I$4) + J733), "")</f>
        <v>0</v>
      </c>
      <c r="K734" s="9" t="n">
        <f aca="true">IF(ROW(E734) - 1 &gt;= $K$1,IF(OFFSET(J734, -1, 0) = "", J734, ((E734 - K733) * $I$6) + K733), "")</f>
        <v>0</v>
      </c>
      <c r="L734" s="6" t="str">
        <f aca="false">IF(K734&lt;&gt;"", J734-K734, "")</f>
        <v/>
      </c>
      <c r="N734" s="7" t="str">
        <f aca="true">IF(ROW(L734) - 1 &gt;= $N$1,IF(OFFSET(N734, -1, 0) = "", N734, ((L734 - N733) * $M$5) + N733), "")</f>
        <v/>
      </c>
      <c r="O734" s="7" t="str">
        <f aca="false">IF(N734&lt;&gt;"", L734 - N734, "")</f>
        <v/>
      </c>
    </row>
    <row collapsed="false" customFormat="false" customHeight="true" hidden="false" ht="14.4" outlineLevel="0" r="735">
      <c r="A735" s="8" t="n">
        <v>37624</v>
      </c>
      <c r="B735" s="4" t="n">
        <v>14.8</v>
      </c>
      <c r="C735" s="4" t="n">
        <v>14.93</v>
      </c>
      <c r="D735" s="4" t="n">
        <v>14.59</v>
      </c>
      <c r="E735" s="4" t="n">
        <v>14.9</v>
      </c>
      <c r="F735" s="4" t="n">
        <v>5266200</v>
      </c>
      <c r="G735" s="4" t="n">
        <v>7.42</v>
      </c>
      <c r="J735" s="9" t="n">
        <f aca="true">IF(ROW(E735) - 1 &gt;= $J$1,IF(OFFSET(I735, -1, 0) = "", I735, ((E735 - J734) * $I$4) + J734), "")</f>
        <v>0</v>
      </c>
      <c r="K735" s="9" t="n">
        <f aca="true">IF(ROW(E735) - 1 &gt;= $K$1,IF(OFFSET(J735, -1, 0) = "", J735, ((E735 - K734) * $I$6) + K734), "")</f>
        <v>0</v>
      </c>
      <c r="L735" s="6" t="str">
        <f aca="false">IF(K735&lt;&gt;"", J735-K735, "")</f>
        <v/>
      </c>
      <c r="N735" s="7" t="str">
        <f aca="true">IF(ROW(L735) - 1 &gt;= $N$1,IF(OFFSET(N735, -1, 0) = "", N735, ((L735 - N734) * $M$5) + N734), "")</f>
        <v/>
      </c>
      <c r="O735" s="7" t="str">
        <f aca="false">IF(N735&lt;&gt;"", L735 - N735, "")</f>
        <v/>
      </c>
    </row>
    <row collapsed="false" customFormat="false" customHeight="true" hidden="false" ht="14.4" outlineLevel="0" r="736">
      <c r="A736" s="8" t="n">
        <v>37627</v>
      </c>
      <c r="B736" s="4" t="n">
        <v>15.03</v>
      </c>
      <c r="C736" s="4" t="n">
        <v>15.38</v>
      </c>
      <c r="D736" s="4" t="n">
        <v>14.88</v>
      </c>
      <c r="E736" s="4" t="n">
        <v>14.9</v>
      </c>
      <c r="F736" s="4" t="n">
        <v>13947600</v>
      </c>
      <c r="G736" s="4" t="n">
        <v>7.42</v>
      </c>
      <c r="J736" s="9" t="n">
        <f aca="true">IF(ROW(E736) - 1 &gt;= $J$1,IF(OFFSET(I736, -1, 0) = "", I736, ((E736 - J735) * $I$4) + J735), "")</f>
        <v>0</v>
      </c>
      <c r="K736" s="9" t="n">
        <f aca="true">IF(ROW(E736) - 1 &gt;= $K$1,IF(OFFSET(J736, -1, 0) = "", J736, ((E736 - K735) * $I$6) + K735), "")</f>
        <v>0</v>
      </c>
      <c r="L736" s="6" t="str">
        <f aca="false">IF(K736&lt;&gt;"", J736-K736, "")</f>
        <v/>
      </c>
      <c r="N736" s="7" t="str">
        <f aca="true">IF(ROW(L736) - 1 &gt;= $N$1,IF(OFFSET(N736, -1, 0) = "", N736, ((L736 - N735) * $M$5) + N735), "")</f>
        <v/>
      </c>
      <c r="O736" s="7" t="str">
        <f aca="false">IF(N736&lt;&gt;"", L736 - N736, "")</f>
        <v/>
      </c>
    </row>
    <row collapsed="false" customFormat="false" customHeight="true" hidden="false" ht="14.4" outlineLevel="0" r="737">
      <c r="A737" s="8" t="n">
        <v>37628</v>
      </c>
      <c r="B737" s="4" t="n">
        <v>14.79</v>
      </c>
      <c r="C737" s="4" t="n">
        <v>15</v>
      </c>
      <c r="D737" s="4" t="n">
        <v>14.47</v>
      </c>
      <c r="E737" s="4" t="n">
        <v>14.85</v>
      </c>
      <c r="F737" s="4" t="n">
        <v>12226600</v>
      </c>
      <c r="G737" s="4" t="n">
        <v>7.39</v>
      </c>
      <c r="J737" s="9" t="n">
        <f aca="true">IF(ROW(E737) - 1 &gt;= $J$1,IF(OFFSET(I737, -1, 0) = "", I737, ((E737 - J736) * $I$4) + J736), "")</f>
        <v>0</v>
      </c>
      <c r="K737" s="9" t="n">
        <f aca="true">IF(ROW(E737) - 1 &gt;= $K$1,IF(OFFSET(J737, -1, 0) = "", J737, ((E737 - K736) * $I$6) + K736), "")</f>
        <v>0</v>
      </c>
      <c r="L737" s="6" t="str">
        <f aca="false">IF(K737&lt;&gt;"", J737-K737, "")</f>
        <v/>
      </c>
      <c r="N737" s="7" t="str">
        <f aca="true">IF(ROW(L737) - 1 &gt;= $N$1,IF(OFFSET(N737, -1, 0) = "", N737, ((L737 - N736) * $M$5) + N736), "")</f>
        <v/>
      </c>
      <c r="O737" s="7" t="str">
        <f aca="false">IF(N737&lt;&gt;"", L737 - N737, "")</f>
        <v/>
      </c>
    </row>
    <row collapsed="false" customFormat="false" customHeight="true" hidden="false" ht="14.4" outlineLevel="0" r="738">
      <c r="A738" s="8" t="n">
        <v>37629</v>
      </c>
      <c r="B738" s="4" t="n">
        <v>14.58</v>
      </c>
      <c r="C738" s="4" t="n">
        <v>14.71</v>
      </c>
      <c r="D738" s="4" t="n">
        <v>14.44</v>
      </c>
      <c r="E738" s="4" t="n">
        <v>14.55</v>
      </c>
      <c r="F738" s="4" t="n">
        <v>8201600</v>
      </c>
      <c r="G738" s="4" t="n">
        <v>7.24</v>
      </c>
      <c r="J738" s="9" t="n">
        <f aca="true">IF(ROW(E738) - 1 &gt;= $J$1,IF(OFFSET(I738, -1, 0) = "", I738, ((E738 - J737) * $I$4) + J737), "")</f>
        <v>0</v>
      </c>
      <c r="K738" s="9" t="n">
        <f aca="true">IF(ROW(E738) - 1 &gt;= $K$1,IF(OFFSET(J738, -1, 0) = "", J738, ((E738 - K737) * $I$6) + K737), "")</f>
        <v>0</v>
      </c>
      <c r="L738" s="6" t="str">
        <f aca="false">IF(K738&lt;&gt;"", J738-K738, "")</f>
        <v/>
      </c>
      <c r="N738" s="7" t="str">
        <f aca="true">IF(ROW(L738) - 1 &gt;= $N$1,IF(OFFSET(N738, -1, 0) = "", N738, ((L738 - N737) * $M$5) + N737), "")</f>
        <v/>
      </c>
      <c r="O738" s="7" t="str">
        <f aca="false">IF(N738&lt;&gt;"", L738 - N738, "")</f>
        <v/>
      </c>
    </row>
    <row collapsed="false" customFormat="false" customHeight="true" hidden="false" ht="14.4" outlineLevel="0" r="739">
      <c r="A739" s="8" t="n">
        <v>37630</v>
      </c>
      <c r="B739" s="4" t="n">
        <v>14.62</v>
      </c>
      <c r="C739" s="4" t="n">
        <v>14.92</v>
      </c>
      <c r="D739" s="4" t="n">
        <v>14.5</v>
      </c>
      <c r="E739" s="4" t="n">
        <v>14.68</v>
      </c>
      <c r="F739" s="4" t="n">
        <v>7687600</v>
      </c>
      <c r="G739" s="4" t="n">
        <v>7.31</v>
      </c>
      <c r="J739" s="9" t="n">
        <f aca="true">IF(ROW(E739) - 1 &gt;= $J$1,IF(OFFSET(I739, -1, 0) = "", I739, ((E739 - J738) * $I$4) + J738), "")</f>
        <v>0</v>
      </c>
      <c r="K739" s="9" t="n">
        <f aca="true">IF(ROW(E739) - 1 &gt;= $K$1,IF(OFFSET(J739, -1, 0) = "", J739, ((E739 - K738) * $I$6) + K738), "")</f>
        <v>0</v>
      </c>
      <c r="L739" s="6" t="str">
        <f aca="false">IF(K739&lt;&gt;"", J739-K739, "")</f>
        <v/>
      </c>
      <c r="N739" s="7" t="str">
        <f aca="true">IF(ROW(L739) - 1 &gt;= $N$1,IF(OFFSET(N739, -1, 0) = "", N739, ((L739 - N738) * $M$5) + N738), "")</f>
        <v/>
      </c>
      <c r="O739" s="7" t="str">
        <f aca="false">IF(N739&lt;&gt;"", L739 - N739, "")</f>
        <v/>
      </c>
    </row>
    <row collapsed="false" customFormat="false" customHeight="true" hidden="false" ht="14.4" outlineLevel="0" r="740">
      <c r="A740" s="8" t="n">
        <v>37631</v>
      </c>
      <c r="B740" s="4" t="n">
        <v>14.58</v>
      </c>
      <c r="C740" s="4" t="n">
        <v>14.82</v>
      </c>
      <c r="D740" s="4" t="n">
        <v>14.49</v>
      </c>
      <c r="E740" s="4" t="n">
        <v>14.72</v>
      </c>
      <c r="F740" s="4" t="n">
        <v>6253600</v>
      </c>
      <c r="G740" s="4" t="n">
        <v>7.33</v>
      </c>
      <c r="J740" s="9" t="n">
        <f aca="true">IF(ROW(E740) - 1 &gt;= $J$1,IF(OFFSET(I740, -1, 0) = "", I740, ((E740 - J739) * $I$4) + J739), "")</f>
        <v>0</v>
      </c>
      <c r="K740" s="9" t="n">
        <f aca="true">IF(ROW(E740) - 1 &gt;= $K$1,IF(OFFSET(J740, -1, 0) = "", J740, ((E740 - K739) * $I$6) + K739), "")</f>
        <v>0</v>
      </c>
      <c r="L740" s="6" t="str">
        <f aca="false">IF(K740&lt;&gt;"", J740-K740, "")</f>
        <v/>
      </c>
      <c r="N740" s="7" t="str">
        <f aca="true">IF(ROW(L740) - 1 &gt;= $N$1,IF(OFFSET(N740, -1, 0) = "", N740, ((L740 - N739) * $M$5) + N739), "")</f>
        <v/>
      </c>
      <c r="O740" s="7" t="str">
        <f aca="false">IF(N740&lt;&gt;"", L740 - N740, "")</f>
        <v/>
      </c>
    </row>
    <row collapsed="false" customFormat="false" customHeight="true" hidden="false" ht="14.4" outlineLevel="0" r="741">
      <c r="A741" s="8" t="n">
        <v>37634</v>
      </c>
      <c r="B741" s="4" t="n">
        <v>14.9</v>
      </c>
      <c r="C741" s="4" t="n">
        <v>14.9</v>
      </c>
      <c r="D741" s="4" t="n">
        <v>14.36</v>
      </c>
      <c r="E741" s="4" t="n">
        <v>14.63</v>
      </c>
      <c r="F741" s="4" t="n">
        <v>6390800</v>
      </c>
      <c r="G741" s="4" t="n">
        <v>7.28</v>
      </c>
      <c r="J741" s="9" t="n">
        <f aca="true">IF(ROW(E741) - 1 &gt;= $J$1,IF(OFFSET(I741, -1, 0) = "", I741, ((E741 - J740) * $I$4) + J740), "")</f>
        <v>0</v>
      </c>
      <c r="K741" s="9" t="n">
        <f aca="true">IF(ROW(E741) - 1 &gt;= $K$1,IF(OFFSET(J741, -1, 0) = "", J741, ((E741 - K740) * $I$6) + K740), "")</f>
        <v>0</v>
      </c>
      <c r="L741" s="6" t="str">
        <f aca="false">IF(K741&lt;&gt;"", J741-K741, "")</f>
        <v/>
      </c>
      <c r="N741" s="7" t="str">
        <f aca="true">IF(ROW(L741) - 1 &gt;= $N$1,IF(OFFSET(N741, -1, 0) = "", N741, ((L741 - N740) * $M$5) + N740), "")</f>
        <v/>
      </c>
      <c r="O741" s="7" t="str">
        <f aca="false">IF(N741&lt;&gt;"", L741 - N741, "")</f>
        <v/>
      </c>
    </row>
    <row collapsed="false" customFormat="false" customHeight="true" hidden="false" ht="14.4" outlineLevel="0" r="742">
      <c r="A742" s="8" t="n">
        <v>37635</v>
      </c>
      <c r="B742" s="4" t="n">
        <v>14.69</v>
      </c>
      <c r="C742" s="4" t="n">
        <v>14.82</v>
      </c>
      <c r="D742" s="4" t="n">
        <v>14.49</v>
      </c>
      <c r="E742" s="4" t="n">
        <v>14.61</v>
      </c>
      <c r="F742" s="4" t="n">
        <v>6673600</v>
      </c>
      <c r="G742" s="4" t="n">
        <v>7.27</v>
      </c>
      <c r="J742" s="9" t="n">
        <f aca="true">IF(ROW(E742) - 1 &gt;= $J$1,IF(OFFSET(I742, -1, 0) = "", I742, ((E742 - J741) * $I$4) + J741), "")</f>
        <v>0</v>
      </c>
      <c r="K742" s="9" t="n">
        <f aca="true">IF(ROW(E742) - 1 &gt;= $K$1,IF(OFFSET(J742, -1, 0) = "", J742, ((E742 - K741) * $I$6) + K741), "")</f>
        <v>0</v>
      </c>
      <c r="L742" s="6" t="str">
        <f aca="false">IF(K742&lt;&gt;"", J742-K742, "")</f>
        <v/>
      </c>
      <c r="N742" s="7" t="str">
        <f aca="true">IF(ROW(L742) - 1 &gt;= $N$1,IF(OFFSET(N742, -1, 0) = "", N742, ((L742 - N741) * $M$5) + N741), "")</f>
        <v/>
      </c>
      <c r="O742" s="7" t="str">
        <f aca="false">IF(N742&lt;&gt;"", L742 - N742, "")</f>
        <v/>
      </c>
    </row>
    <row collapsed="false" customFormat="false" customHeight="true" hidden="false" ht="14.4" outlineLevel="0" r="743">
      <c r="A743" s="8" t="n">
        <v>37636</v>
      </c>
      <c r="B743" s="4" t="n">
        <v>14.59</v>
      </c>
      <c r="C743" s="4" t="n">
        <v>14.7</v>
      </c>
      <c r="D743" s="4" t="n">
        <v>14.26</v>
      </c>
      <c r="E743" s="4" t="n">
        <v>14.43</v>
      </c>
      <c r="F743" s="4" t="n">
        <v>13254600</v>
      </c>
      <c r="G743" s="4" t="n">
        <v>7.18</v>
      </c>
      <c r="J743" s="9" t="n">
        <f aca="true">IF(ROW(E743) - 1 &gt;= $J$1,IF(OFFSET(I743, -1, 0) = "", I743, ((E743 - J742) * $I$4) + J742), "")</f>
        <v>0</v>
      </c>
      <c r="K743" s="9" t="n">
        <f aca="true">IF(ROW(E743) - 1 &gt;= $K$1,IF(OFFSET(J743, -1, 0) = "", J743, ((E743 - K742) * $I$6) + K742), "")</f>
        <v>0</v>
      </c>
      <c r="L743" s="6" t="str">
        <f aca="false">IF(K743&lt;&gt;"", J743-K743, "")</f>
        <v/>
      </c>
      <c r="N743" s="7" t="str">
        <f aca="true">IF(ROW(L743) - 1 &gt;= $N$1,IF(OFFSET(N743, -1, 0) = "", N743, ((L743 - N742) * $M$5) + N742), "")</f>
        <v/>
      </c>
      <c r="O743" s="7" t="str">
        <f aca="false">IF(N743&lt;&gt;"", L743 - N743, "")</f>
        <v/>
      </c>
    </row>
    <row collapsed="false" customFormat="false" customHeight="true" hidden="false" ht="14.4" outlineLevel="0" r="744">
      <c r="A744" s="8" t="n">
        <v>37637</v>
      </c>
      <c r="B744" s="4" t="n">
        <v>14.21</v>
      </c>
      <c r="C744" s="4" t="n">
        <v>14.76</v>
      </c>
      <c r="D744" s="4" t="n">
        <v>14.21</v>
      </c>
      <c r="E744" s="4" t="n">
        <v>14.62</v>
      </c>
      <c r="F744" s="4" t="n">
        <v>19966800</v>
      </c>
      <c r="G744" s="4" t="n">
        <v>7.28</v>
      </c>
      <c r="J744" s="9" t="n">
        <f aca="true">IF(ROW(E744) - 1 &gt;= $J$1,IF(OFFSET(I744, -1, 0) = "", I744, ((E744 - J743) * $I$4) + J743), "")</f>
        <v>0</v>
      </c>
      <c r="K744" s="9" t="n">
        <f aca="true">IF(ROW(E744) - 1 &gt;= $K$1,IF(OFFSET(J744, -1, 0) = "", J744, ((E744 - K743) * $I$6) + K743), "")</f>
        <v>0</v>
      </c>
      <c r="L744" s="6" t="str">
        <f aca="false">IF(K744&lt;&gt;"", J744-K744, "")</f>
        <v/>
      </c>
      <c r="N744" s="7" t="str">
        <f aca="true">IF(ROW(L744) - 1 &gt;= $N$1,IF(OFFSET(N744, -1, 0) = "", N744, ((L744 - N743) * $M$5) + N743), "")</f>
        <v/>
      </c>
      <c r="O744" s="7" t="str">
        <f aca="false">IF(N744&lt;&gt;"", L744 - N744, "")</f>
        <v/>
      </c>
    </row>
    <row collapsed="false" customFormat="false" customHeight="true" hidden="false" ht="14.4" outlineLevel="0" r="745">
      <c r="A745" s="8" t="n">
        <v>37638</v>
      </c>
      <c r="B745" s="4" t="n">
        <v>14.56</v>
      </c>
      <c r="C745" s="4" t="n">
        <v>14.56</v>
      </c>
      <c r="D745" s="4" t="n">
        <v>14.08</v>
      </c>
      <c r="E745" s="4" t="n">
        <v>14.1</v>
      </c>
      <c r="F745" s="4" t="n">
        <v>9527200</v>
      </c>
      <c r="G745" s="4" t="n">
        <v>7.02</v>
      </c>
      <c r="J745" s="9" t="n">
        <f aca="true">IF(ROW(E745) - 1 &gt;= $J$1,IF(OFFSET(I745, -1, 0) = "", I745, ((E745 - J744) * $I$4) + J744), "")</f>
        <v>0</v>
      </c>
      <c r="K745" s="9" t="n">
        <f aca="true">IF(ROW(E745) - 1 &gt;= $K$1,IF(OFFSET(J745, -1, 0) = "", J745, ((E745 - K744) * $I$6) + K744), "")</f>
        <v>0</v>
      </c>
      <c r="L745" s="6" t="str">
        <f aca="false">IF(K745&lt;&gt;"", J745-K745, "")</f>
        <v/>
      </c>
      <c r="N745" s="7" t="str">
        <f aca="true">IF(ROW(L745) - 1 &gt;= $N$1,IF(OFFSET(N745, -1, 0) = "", N745, ((L745 - N744) * $M$5) + N744), "")</f>
        <v/>
      </c>
      <c r="O745" s="7" t="str">
        <f aca="false">IF(N745&lt;&gt;"", L745 - N745, "")</f>
        <v/>
      </c>
    </row>
    <row collapsed="false" customFormat="false" customHeight="true" hidden="false" ht="14.4" outlineLevel="0" r="746">
      <c r="A746" s="8" t="n">
        <v>37642</v>
      </c>
      <c r="B746" s="4" t="n">
        <v>14.21</v>
      </c>
      <c r="C746" s="4" t="n">
        <v>14.41</v>
      </c>
      <c r="D746" s="4" t="n">
        <v>14</v>
      </c>
      <c r="E746" s="4" t="n">
        <v>14.02</v>
      </c>
      <c r="F746" s="4" t="n">
        <v>9052000</v>
      </c>
      <c r="G746" s="4" t="n">
        <v>6.98</v>
      </c>
      <c r="J746" s="9" t="n">
        <f aca="true">IF(ROW(E746) - 1 &gt;= $J$1,IF(OFFSET(I746, -1, 0) = "", I746, ((E746 - J745) * $I$4) + J745), "")</f>
        <v>0</v>
      </c>
      <c r="K746" s="9" t="n">
        <f aca="true">IF(ROW(E746) - 1 &gt;= $K$1,IF(OFFSET(J746, -1, 0) = "", J746, ((E746 - K745) * $I$6) + K745), "")</f>
        <v>0</v>
      </c>
      <c r="L746" s="6" t="str">
        <f aca="false">IF(K746&lt;&gt;"", J746-K746, "")</f>
        <v/>
      </c>
      <c r="N746" s="7" t="str">
        <f aca="true">IF(ROW(L746) - 1 &gt;= $N$1,IF(OFFSET(N746, -1, 0) = "", N746, ((L746 - N745) * $M$5) + N745), "")</f>
        <v/>
      </c>
      <c r="O746" s="7" t="str">
        <f aca="false">IF(N746&lt;&gt;"", L746 - N746, "")</f>
        <v/>
      </c>
    </row>
    <row collapsed="false" customFormat="false" customHeight="true" hidden="false" ht="14.4" outlineLevel="0" r="747">
      <c r="A747" s="8" t="n">
        <v>37643</v>
      </c>
      <c r="B747" s="4" t="n">
        <v>13.98</v>
      </c>
      <c r="C747" s="4" t="n">
        <v>14.15</v>
      </c>
      <c r="D747" s="4" t="n">
        <v>13.8</v>
      </c>
      <c r="E747" s="4" t="n">
        <v>13.88</v>
      </c>
      <c r="F747" s="4" t="n">
        <v>7683600</v>
      </c>
      <c r="G747" s="4" t="n">
        <v>6.91</v>
      </c>
      <c r="J747" s="9" t="n">
        <f aca="true">IF(ROW(E747) - 1 &gt;= $J$1,IF(OFFSET(I747, -1, 0) = "", I747, ((E747 - J746) * $I$4) + J746), "")</f>
        <v>0</v>
      </c>
      <c r="K747" s="9" t="n">
        <f aca="true">IF(ROW(E747) - 1 &gt;= $K$1,IF(OFFSET(J747, -1, 0) = "", J747, ((E747 - K746) * $I$6) + K746), "")</f>
        <v>0</v>
      </c>
      <c r="L747" s="6" t="str">
        <f aca="false">IF(K747&lt;&gt;"", J747-K747, "")</f>
        <v/>
      </c>
      <c r="N747" s="7" t="str">
        <f aca="true">IF(ROW(L747) - 1 &gt;= $N$1,IF(OFFSET(N747, -1, 0) = "", N747, ((L747 - N746) * $M$5) + N746), "")</f>
        <v/>
      </c>
      <c r="O747" s="7" t="str">
        <f aca="false">IF(N747&lt;&gt;"", L747 - N747, "")</f>
        <v/>
      </c>
    </row>
    <row collapsed="false" customFormat="false" customHeight="true" hidden="false" ht="14.4" outlineLevel="0" r="748">
      <c r="A748" s="8" t="n">
        <v>37644</v>
      </c>
      <c r="B748" s="4" t="n">
        <v>14.05</v>
      </c>
      <c r="C748" s="4" t="n">
        <v>14.36</v>
      </c>
      <c r="D748" s="4" t="n">
        <v>13.95</v>
      </c>
      <c r="E748" s="4" t="n">
        <v>14.17</v>
      </c>
      <c r="F748" s="4" t="n">
        <v>8152000</v>
      </c>
      <c r="G748" s="4" t="n">
        <v>7.05</v>
      </c>
      <c r="J748" s="9" t="n">
        <f aca="true">IF(ROW(E748) - 1 &gt;= $J$1,IF(OFFSET(I748, -1, 0) = "", I748, ((E748 - J747) * $I$4) + J747), "")</f>
        <v>0</v>
      </c>
      <c r="K748" s="9" t="n">
        <f aca="true">IF(ROW(E748) - 1 &gt;= $K$1,IF(OFFSET(J748, -1, 0) = "", J748, ((E748 - K747) * $I$6) + K747), "")</f>
        <v>0</v>
      </c>
      <c r="L748" s="6" t="str">
        <f aca="false">IF(K748&lt;&gt;"", J748-K748, "")</f>
        <v/>
      </c>
      <c r="N748" s="7" t="str">
        <f aca="true">IF(ROW(L748) - 1 &gt;= $N$1,IF(OFFSET(N748, -1, 0) = "", N748, ((L748 - N747) * $M$5) + N747), "")</f>
        <v/>
      </c>
      <c r="O748" s="7" t="str">
        <f aca="false">IF(N748&lt;&gt;"", L748 - N748, "")</f>
        <v/>
      </c>
    </row>
    <row collapsed="false" customFormat="false" customHeight="true" hidden="false" ht="14.4" outlineLevel="0" r="749">
      <c r="A749" s="8" t="n">
        <v>37645</v>
      </c>
      <c r="B749" s="4" t="n">
        <v>14.24</v>
      </c>
      <c r="C749" s="4" t="n">
        <v>14.24</v>
      </c>
      <c r="D749" s="4" t="n">
        <v>13.56</v>
      </c>
      <c r="E749" s="4" t="n">
        <v>13.8</v>
      </c>
      <c r="F749" s="4" t="n">
        <v>10909600</v>
      </c>
      <c r="G749" s="4" t="n">
        <v>6.87</v>
      </c>
      <c r="J749" s="9" t="n">
        <f aca="true">IF(ROW(E749) - 1 &gt;= $J$1,IF(OFFSET(I749, -1, 0) = "", I749, ((E749 - J748) * $I$4) + J748), "")</f>
        <v>0</v>
      </c>
      <c r="K749" s="9" t="n">
        <f aca="true">IF(ROW(E749) - 1 &gt;= $K$1,IF(OFFSET(J749, -1, 0) = "", J749, ((E749 - K748) * $I$6) + K748), "")</f>
        <v>0</v>
      </c>
      <c r="L749" s="6" t="str">
        <f aca="false">IF(K749&lt;&gt;"", J749-K749, "")</f>
        <v/>
      </c>
      <c r="N749" s="7" t="str">
        <f aca="true">IF(ROW(L749) - 1 &gt;= $N$1,IF(OFFSET(N749, -1, 0) = "", N749, ((L749 - N748) * $M$5) + N748), "")</f>
        <v/>
      </c>
      <c r="O749" s="7" t="str">
        <f aca="false">IF(N749&lt;&gt;"", L749 - N749, "")</f>
        <v/>
      </c>
    </row>
    <row collapsed="false" customFormat="false" customHeight="true" hidden="false" ht="14.4" outlineLevel="0" r="750">
      <c r="A750" s="8" t="n">
        <v>37648</v>
      </c>
      <c r="B750" s="4" t="n">
        <v>13.68</v>
      </c>
      <c r="C750" s="4" t="n">
        <v>14.5</v>
      </c>
      <c r="D750" s="4" t="n">
        <v>13.65</v>
      </c>
      <c r="E750" s="4" t="n">
        <v>14.13</v>
      </c>
      <c r="F750" s="4" t="n">
        <v>13978800</v>
      </c>
      <c r="G750" s="4" t="n">
        <v>7.03</v>
      </c>
      <c r="J750" s="9" t="n">
        <f aca="true">IF(ROW(E750) - 1 &gt;= $J$1,IF(OFFSET(I750, -1, 0) = "", I750, ((E750 - J749) * $I$4) + J749), "")</f>
        <v>0</v>
      </c>
      <c r="K750" s="9" t="n">
        <f aca="true">IF(ROW(E750) - 1 &gt;= $K$1,IF(OFFSET(J750, -1, 0) = "", J750, ((E750 - K749) * $I$6) + K749), "")</f>
        <v>0</v>
      </c>
      <c r="L750" s="6" t="str">
        <f aca="false">IF(K750&lt;&gt;"", J750-K750, "")</f>
        <v/>
      </c>
      <c r="N750" s="7" t="str">
        <f aca="true">IF(ROW(L750) - 1 &gt;= $N$1,IF(OFFSET(N750, -1, 0) = "", N750, ((L750 - N749) * $M$5) + N749), "")</f>
        <v/>
      </c>
      <c r="O750" s="7" t="str">
        <f aca="false">IF(N750&lt;&gt;"", L750 - N750, "")</f>
        <v/>
      </c>
    </row>
    <row collapsed="false" customFormat="false" customHeight="true" hidden="false" ht="14.4" outlineLevel="0" r="751">
      <c r="A751" s="8" t="n">
        <v>37649</v>
      </c>
      <c r="B751" s="4" t="n">
        <v>14.24</v>
      </c>
      <c r="C751" s="4" t="n">
        <v>14.69</v>
      </c>
      <c r="D751" s="4" t="n">
        <v>14.16</v>
      </c>
      <c r="E751" s="4" t="n">
        <v>14.58</v>
      </c>
      <c r="F751" s="4" t="n">
        <v>10223400</v>
      </c>
      <c r="G751" s="4" t="n">
        <v>7.26</v>
      </c>
      <c r="J751" s="9" t="n">
        <f aca="true">IF(ROW(E751) - 1 &gt;= $J$1,IF(OFFSET(I751, -1, 0) = "", I751, ((E751 - J750) * $I$4) + J750), "")</f>
        <v>0</v>
      </c>
      <c r="K751" s="9" t="n">
        <f aca="true">IF(ROW(E751) - 1 &gt;= $K$1,IF(OFFSET(J751, -1, 0) = "", J751, ((E751 - K750) * $I$6) + K750), "")</f>
        <v>0</v>
      </c>
      <c r="L751" s="6" t="str">
        <f aca="false">IF(K751&lt;&gt;"", J751-K751, "")</f>
        <v/>
      </c>
      <c r="N751" s="7" t="str">
        <f aca="true">IF(ROW(L751) - 1 &gt;= $N$1,IF(OFFSET(N751, -1, 0) = "", N751, ((L751 - N750) * $M$5) + N750), "")</f>
        <v/>
      </c>
      <c r="O751" s="7" t="str">
        <f aca="false">IF(N751&lt;&gt;"", L751 - N751, "")</f>
        <v/>
      </c>
    </row>
    <row collapsed="false" customFormat="false" customHeight="true" hidden="false" ht="14.4" outlineLevel="0" r="752">
      <c r="A752" s="8" t="n">
        <v>37650</v>
      </c>
      <c r="B752" s="4" t="n">
        <v>14.55</v>
      </c>
      <c r="C752" s="4" t="n">
        <v>15.1</v>
      </c>
      <c r="D752" s="4" t="n">
        <v>14.3</v>
      </c>
      <c r="E752" s="4" t="n">
        <v>14.93</v>
      </c>
      <c r="F752" s="4" t="n">
        <v>13323000</v>
      </c>
      <c r="G752" s="4" t="n">
        <v>7.43</v>
      </c>
      <c r="J752" s="9" t="n">
        <f aca="true">IF(ROW(E752) - 1 &gt;= $J$1,IF(OFFSET(I752, -1, 0) = "", I752, ((E752 - J751) * $I$4) + J751), "")</f>
        <v>0</v>
      </c>
      <c r="K752" s="9" t="n">
        <f aca="true">IF(ROW(E752) - 1 &gt;= $K$1,IF(OFFSET(J752, -1, 0) = "", J752, ((E752 - K751) * $I$6) + K751), "")</f>
        <v>0</v>
      </c>
      <c r="L752" s="6" t="str">
        <f aca="false">IF(K752&lt;&gt;"", J752-K752, "")</f>
        <v/>
      </c>
      <c r="N752" s="7" t="str">
        <f aca="true">IF(ROW(L752) - 1 &gt;= $N$1,IF(OFFSET(N752, -1, 0) = "", N752, ((L752 - N751) * $M$5) + N751), "")</f>
        <v/>
      </c>
      <c r="O752" s="7" t="str">
        <f aca="false">IF(N752&lt;&gt;"", L752 - N752, "")</f>
        <v/>
      </c>
    </row>
    <row collapsed="false" customFormat="false" customHeight="true" hidden="false" ht="14.4" outlineLevel="0" r="753">
      <c r="A753" s="8" t="n">
        <v>37651</v>
      </c>
      <c r="B753" s="4" t="n">
        <v>14.98</v>
      </c>
      <c r="C753" s="4" t="n">
        <v>15.07</v>
      </c>
      <c r="D753" s="4" t="n">
        <v>14.29</v>
      </c>
      <c r="E753" s="4" t="n">
        <v>14.32</v>
      </c>
      <c r="F753" s="4" t="n">
        <v>14537800</v>
      </c>
      <c r="G753" s="4" t="n">
        <v>7.13</v>
      </c>
      <c r="J753" s="9" t="n">
        <f aca="true">IF(ROW(E753) - 1 &gt;= $J$1,IF(OFFSET(I753, -1, 0) = "", I753, ((E753 - J752) * $I$4) + J752), "")</f>
        <v>0</v>
      </c>
      <c r="K753" s="9" t="n">
        <f aca="true">IF(ROW(E753) - 1 &gt;= $K$1,IF(OFFSET(J753, -1, 0) = "", J753, ((E753 - K752) * $I$6) + K752), "")</f>
        <v>0</v>
      </c>
      <c r="L753" s="6" t="str">
        <f aca="false">IF(K753&lt;&gt;"", J753-K753, "")</f>
        <v/>
      </c>
      <c r="N753" s="7" t="str">
        <f aca="true">IF(ROW(L753) - 1 &gt;= $N$1,IF(OFFSET(N753, -1, 0) = "", N753, ((L753 - N752) * $M$5) + N752), "")</f>
        <v/>
      </c>
      <c r="O753" s="7" t="str">
        <f aca="false">IF(N753&lt;&gt;"", L753 - N753, "")</f>
        <v/>
      </c>
    </row>
    <row collapsed="false" customFormat="false" customHeight="true" hidden="false" ht="14.4" outlineLevel="0" r="754">
      <c r="A754" s="8" t="n">
        <v>37652</v>
      </c>
      <c r="B754" s="4" t="n">
        <v>14.19</v>
      </c>
      <c r="C754" s="4" t="n">
        <v>14.55</v>
      </c>
      <c r="D754" s="4" t="n">
        <v>14.05</v>
      </c>
      <c r="E754" s="4" t="n">
        <v>14.36</v>
      </c>
      <c r="F754" s="4" t="n">
        <v>12186600</v>
      </c>
      <c r="G754" s="4" t="n">
        <v>7.15</v>
      </c>
      <c r="J754" s="9" t="n">
        <f aca="true">IF(ROW(E754) - 1 &gt;= $J$1,IF(OFFSET(I754, -1, 0) = "", I754, ((E754 - J753) * $I$4) + J753), "")</f>
        <v>0</v>
      </c>
      <c r="K754" s="9" t="n">
        <f aca="true">IF(ROW(E754) - 1 &gt;= $K$1,IF(OFFSET(J754, -1, 0) = "", J754, ((E754 - K753) * $I$6) + K753), "")</f>
        <v>0</v>
      </c>
      <c r="L754" s="6" t="str">
        <f aca="false">IF(K754&lt;&gt;"", J754-K754, "")</f>
        <v/>
      </c>
      <c r="N754" s="7" t="str">
        <f aca="true">IF(ROW(L754) - 1 &gt;= $N$1,IF(OFFSET(N754, -1, 0) = "", N754, ((L754 - N753) * $M$5) + N753), "")</f>
        <v/>
      </c>
      <c r="O754" s="7" t="str">
        <f aca="false">IF(N754&lt;&gt;"", L754 - N754, "")</f>
        <v/>
      </c>
    </row>
    <row collapsed="false" customFormat="false" customHeight="true" hidden="false" ht="14.4" outlineLevel="0" r="755">
      <c r="A755" s="8" t="n">
        <v>37655</v>
      </c>
      <c r="B755" s="4" t="n">
        <v>14.41</v>
      </c>
      <c r="C755" s="4" t="n">
        <v>14.91</v>
      </c>
      <c r="D755" s="4" t="n">
        <v>14.35</v>
      </c>
      <c r="E755" s="4" t="n">
        <v>14.66</v>
      </c>
      <c r="F755" s="4" t="n">
        <v>9456600</v>
      </c>
      <c r="G755" s="4" t="n">
        <v>7.3</v>
      </c>
      <c r="J755" s="9" t="n">
        <f aca="true">IF(ROW(E755) - 1 &gt;= $J$1,IF(OFFSET(I755, -1, 0) = "", I755, ((E755 - J754) * $I$4) + J754), "")</f>
        <v>0</v>
      </c>
      <c r="K755" s="9" t="n">
        <f aca="true">IF(ROW(E755) - 1 &gt;= $K$1,IF(OFFSET(J755, -1, 0) = "", J755, ((E755 - K754) * $I$6) + K754), "")</f>
        <v>0</v>
      </c>
      <c r="L755" s="6" t="str">
        <f aca="false">IF(K755&lt;&gt;"", J755-K755, "")</f>
        <v/>
      </c>
      <c r="N755" s="7" t="str">
        <f aca="true">IF(ROW(L755) - 1 &gt;= $N$1,IF(OFFSET(N755, -1, 0) = "", N755, ((L755 - N754) * $M$5) + N754), "")</f>
        <v/>
      </c>
      <c r="O755" s="7" t="str">
        <f aca="false">IF(N755&lt;&gt;"", L755 - N755, "")</f>
        <v/>
      </c>
    </row>
    <row collapsed="false" customFormat="false" customHeight="true" hidden="false" ht="14.4" outlineLevel="0" r="756">
      <c r="A756" s="8" t="n">
        <v>37656</v>
      </c>
      <c r="B756" s="4" t="n">
        <v>14.45</v>
      </c>
      <c r="C756" s="4" t="n">
        <v>14.65</v>
      </c>
      <c r="D756" s="4" t="n">
        <v>14.31</v>
      </c>
      <c r="E756" s="4" t="n">
        <v>14.6</v>
      </c>
      <c r="F756" s="4" t="n">
        <v>11336200</v>
      </c>
      <c r="G756" s="4" t="n">
        <v>7.27</v>
      </c>
      <c r="J756" s="9" t="n">
        <f aca="true">IF(ROW(E756) - 1 &gt;= $J$1,IF(OFFSET(I756, -1, 0) = "", I756, ((E756 - J755) * $I$4) + J755), "")</f>
        <v>0</v>
      </c>
      <c r="K756" s="9" t="n">
        <f aca="true">IF(ROW(E756) - 1 &gt;= $K$1,IF(OFFSET(J756, -1, 0) = "", J756, ((E756 - K755) * $I$6) + K755), "")</f>
        <v>0</v>
      </c>
      <c r="L756" s="6" t="str">
        <f aca="false">IF(K756&lt;&gt;"", J756-K756, "")</f>
        <v/>
      </c>
      <c r="N756" s="7" t="str">
        <f aca="true">IF(ROW(L756) - 1 &gt;= $N$1,IF(OFFSET(N756, -1, 0) = "", N756, ((L756 - N755) * $M$5) + N755), "")</f>
        <v/>
      </c>
      <c r="O756" s="7" t="str">
        <f aca="false">IF(N756&lt;&gt;"", L756 - N756, "")</f>
        <v/>
      </c>
    </row>
    <row collapsed="false" customFormat="false" customHeight="true" hidden="false" ht="14.4" outlineLevel="0" r="757">
      <c r="A757" s="8" t="n">
        <v>37657</v>
      </c>
      <c r="B757" s="4" t="n">
        <v>14.71</v>
      </c>
      <c r="C757" s="4" t="n">
        <v>14.93</v>
      </c>
      <c r="D757" s="4" t="n">
        <v>14.44</v>
      </c>
      <c r="E757" s="4" t="n">
        <v>14.45</v>
      </c>
      <c r="F757" s="4" t="n">
        <v>7914800</v>
      </c>
      <c r="G757" s="4" t="n">
        <v>7.19</v>
      </c>
      <c r="J757" s="9" t="n">
        <f aca="true">IF(ROW(E757) - 1 &gt;= $J$1,IF(OFFSET(I757, -1, 0) = "", I757, ((E757 - J756) * $I$4) + J756), "")</f>
        <v>0</v>
      </c>
      <c r="K757" s="9" t="n">
        <f aca="true">IF(ROW(E757) - 1 &gt;= $K$1,IF(OFFSET(J757, -1, 0) = "", J757, ((E757 - K756) * $I$6) + K756), "")</f>
        <v>0</v>
      </c>
      <c r="L757" s="6" t="str">
        <f aca="false">IF(K757&lt;&gt;"", J757-K757, "")</f>
        <v/>
      </c>
      <c r="N757" s="7" t="str">
        <f aca="true">IF(ROW(L757) - 1 &gt;= $N$1,IF(OFFSET(N757, -1, 0) = "", N757, ((L757 - N756) * $M$5) + N756), "")</f>
        <v/>
      </c>
      <c r="O757" s="7" t="str">
        <f aca="false">IF(N757&lt;&gt;"", L757 - N757, "")</f>
        <v/>
      </c>
    </row>
    <row collapsed="false" customFormat="false" customHeight="true" hidden="false" ht="14.4" outlineLevel="0" r="758">
      <c r="A758" s="8" t="n">
        <v>37658</v>
      </c>
      <c r="B758" s="4" t="n">
        <v>14.36</v>
      </c>
      <c r="C758" s="4" t="n">
        <v>14.59</v>
      </c>
      <c r="D758" s="4" t="n">
        <v>14.22</v>
      </c>
      <c r="E758" s="4" t="n">
        <v>14.43</v>
      </c>
      <c r="F758" s="4" t="n">
        <v>6398200</v>
      </c>
      <c r="G758" s="4" t="n">
        <v>7.18</v>
      </c>
      <c r="J758" s="9" t="n">
        <f aca="true">IF(ROW(E758) - 1 &gt;= $J$1,IF(OFFSET(I758, -1, 0) = "", I758, ((E758 - J757) * $I$4) + J757), "")</f>
        <v>0</v>
      </c>
      <c r="K758" s="9" t="n">
        <f aca="true">IF(ROW(E758) - 1 &gt;= $K$1,IF(OFFSET(J758, -1, 0) = "", J758, ((E758 - K757) * $I$6) + K757), "")</f>
        <v>0</v>
      </c>
      <c r="L758" s="6" t="str">
        <f aca="false">IF(K758&lt;&gt;"", J758-K758, "")</f>
        <v/>
      </c>
      <c r="N758" s="7" t="str">
        <f aca="true">IF(ROW(L758) - 1 &gt;= $N$1,IF(OFFSET(N758, -1, 0) = "", N758, ((L758 - N757) * $M$5) + N757), "")</f>
        <v/>
      </c>
      <c r="O758" s="7" t="str">
        <f aca="false">IF(N758&lt;&gt;"", L758 - N758, "")</f>
        <v/>
      </c>
    </row>
    <row collapsed="false" customFormat="false" customHeight="true" hidden="false" ht="14.4" outlineLevel="0" r="759">
      <c r="A759" s="8" t="n">
        <v>37659</v>
      </c>
      <c r="B759" s="4" t="n">
        <v>14.55</v>
      </c>
      <c r="C759" s="4" t="n">
        <v>14.6</v>
      </c>
      <c r="D759" s="4" t="n">
        <v>14.07</v>
      </c>
      <c r="E759" s="4" t="n">
        <v>14.15</v>
      </c>
      <c r="F759" s="4" t="n">
        <v>9632200</v>
      </c>
      <c r="G759" s="4" t="n">
        <v>7.04</v>
      </c>
      <c r="J759" s="9" t="n">
        <f aca="true">IF(ROW(E759) - 1 &gt;= $J$1,IF(OFFSET(I759, -1, 0) = "", I759, ((E759 - J758) * $I$4) + J758), "")</f>
        <v>0</v>
      </c>
      <c r="K759" s="9" t="n">
        <f aca="true">IF(ROW(E759) - 1 &gt;= $K$1,IF(OFFSET(J759, -1, 0) = "", J759, ((E759 - K758) * $I$6) + K758), "")</f>
        <v>0</v>
      </c>
      <c r="L759" s="6" t="str">
        <f aca="false">IF(K759&lt;&gt;"", J759-K759, "")</f>
        <v/>
      </c>
      <c r="N759" s="7" t="str">
        <f aca="true">IF(ROW(L759) - 1 &gt;= $N$1,IF(OFFSET(N759, -1, 0) = "", N759, ((L759 - N758) * $M$5) + N758), "")</f>
        <v/>
      </c>
      <c r="O759" s="7" t="str">
        <f aca="false">IF(N759&lt;&gt;"", L759 - N759, "")</f>
        <v/>
      </c>
    </row>
    <row collapsed="false" customFormat="false" customHeight="true" hidden="false" ht="14.4" outlineLevel="0" r="760">
      <c r="A760" s="8" t="n">
        <v>37662</v>
      </c>
      <c r="B760" s="4" t="n">
        <v>14.26</v>
      </c>
      <c r="C760" s="4" t="n">
        <v>14.57</v>
      </c>
      <c r="D760" s="4" t="n">
        <v>14.06</v>
      </c>
      <c r="E760" s="4" t="n">
        <v>14.35</v>
      </c>
      <c r="F760" s="4" t="n">
        <v>5996000</v>
      </c>
      <c r="G760" s="4" t="n">
        <v>7.14</v>
      </c>
      <c r="J760" s="9" t="n">
        <f aca="true">IF(ROW(E760) - 1 &gt;= $J$1,IF(OFFSET(I760, -1, 0) = "", I760, ((E760 - J759) * $I$4) + J759), "")</f>
        <v>0</v>
      </c>
      <c r="K760" s="9" t="n">
        <f aca="true">IF(ROW(E760) - 1 &gt;= $K$1,IF(OFFSET(J760, -1, 0) = "", J760, ((E760 - K759) * $I$6) + K759), "")</f>
        <v>0</v>
      </c>
      <c r="L760" s="6" t="str">
        <f aca="false">IF(K760&lt;&gt;"", J760-K760, "")</f>
        <v/>
      </c>
      <c r="N760" s="7" t="str">
        <f aca="true">IF(ROW(L760) - 1 &gt;= $N$1,IF(OFFSET(N760, -1, 0) = "", N760, ((L760 - N759) * $M$5) + N759), "")</f>
        <v/>
      </c>
      <c r="O760" s="7" t="str">
        <f aca="false">IF(N760&lt;&gt;"", L760 - N760, "")</f>
        <v/>
      </c>
    </row>
    <row collapsed="false" customFormat="false" customHeight="true" hidden="false" ht="14.4" outlineLevel="0" r="761">
      <c r="A761" s="8" t="n">
        <v>37663</v>
      </c>
      <c r="B761" s="4" t="n">
        <v>14.5</v>
      </c>
      <c r="C761" s="4" t="n">
        <v>14.63</v>
      </c>
      <c r="D761" s="4" t="n">
        <v>14.2</v>
      </c>
      <c r="E761" s="4" t="n">
        <v>14.35</v>
      </c>
      <c r="F761" s="4" t="n">
        <v>5885000</v>
      </c>
      <c r="G761" s="4" t="n">
        <v>7.14</v>
      </c>
      <c r="J761" s="9" t="n">
        <f aca="true">IF(ROW(E761) - 1 &gt;= $J$1,IF(OFFSET(I761, -1, 0) = "", I761, ((E761 - J760) * $I$4) + J760), "")</f>
        <v>0</v>
      </c>
      <c r="K761" s="9" t="n">
        <f aca="true">IF(ROW(E761) - 1 &gt;= $K$1,IF(OFFSET(J761, -1, 0) = "", J761, ((E761 - K760) * $I$6) + K760), "")</f>
        <v>0</v>
      </c>
      <c r="L761" s="6" t="str">
        <f aca="false">IF(K761&lt;&gt;"", J761-K761, "")</f>
        <v/>
      </c>
      <c r="N761" s="7" t="str">
        <f aca="true">IF(ROW(L761) - 1 &gt;= $N$1,IF(OFFSET(N761, -1, 0) = "", N761, ((L761 - N760) * $M$5) + N760), "")</f>
        <v/>
      </c>
      <c r="O761" s="7" t="str">
        <f aca="false">IF(N761&lt;&gt;"", L761 - N761, "")</f>
        <v/>
      </c>
    </row>
    <row collapsed="false" customFormat="false" customHeight="true" hidden="false" ht="14.4" outlineLevel="0" r="762">
      <c r="A762" s="8" t="n">
        <v>37664</v>
      </c>
      <c r="B762" s="4" t="n">
        <v>14.27</v>
      </c>
      <c r="C762" s="4" t="n">
        <v>14.6</v>
      </c>
      <c r="D762" s="4" t="n">
        <v>14.27</v>
      </c>
      <c r="E762" s="4" t="n">
        <v>14.39</v>
      </c>
      <c r="F762" s="4" t="n">
        <v>8167400</v>
      </c>
      <c r="G762" s="4" t="n">
        <v>7.16</v>
      </c>
      <c r="J762" s="9" t="n">
        <f aca="true">IF(ROW(E762) - 1 &gt;= $J$1,IF(OFFSET(I762, -1, 0) = "", I762, ((E762 - J761) * $I$4) + J761), "")</f>
        <v>0</v>
      </c>
      <c r="K762" s="9" t="n">
        <f aca="true">IF(ROW(E762) - 1 &gt;= $K$1,IF(OFFSET(J762, -1, 0) = "", J762, ((E762 - K761) * $I$6) + K761), "")</f>
        <v>0</v>
      </c>
      <c r="L762" s="6" t="str">
        <f aca="false">IF(K762&lt;&gt;"", J762-K762, "")</f>
        <v/>
      </c>
      <c r="N762" s="7" t="str">
        <f aca="true">IF(ROW(L762) - 1 &gt;= $N$1,IF(OFFSET(N762, -1, 0) = "", N762, ((L762 - N761) * $M$5) + N761), "")</f>
        <v/>
      </c>
      <c r="O762" s="7" t="str">
        <f aca="false">IF(N762&lt;&gt;"", L762 - N762, "")</f>
        <v/>
      </c>
    </row>
    <row collapsed="false" customFormat="false" customHeight="true" hidden="false" ht="14.4" outlineLevel="0" r="763">
      <c r="A763" s="8" t="n">
        <v>37665</v>
      </c>
      <c r="B763" s="4" t="n">
        <v>14.41</v>
      </c>
      <c r="C763" s="4" t="n">
        <v>14.64</v>
      </c>
      <c r="D763" s="4" t="n">
        <v>14.24</v>
      </c>
      <c r="E763" s="4" t="n">
        <v>14.54</v>
      </c>
      <c r="F763" s="4" t="n">
        <v>7446200</v>
      </c>
      <c r="G763" s="4" t="n">
        <v>7.24</v>
      </c>
      <c r="J763" s="9" t="n">
        <f aca="true">IF(ROW(E763) - 1 &gt;= $J$1,IF(OFFSET(I763, -1, 0) = "", I763, ((E763 - J762) * $I$4) + J762), "")</f>
        <v>0</v>
      </c>
      <c r="K763" s="9" t="n">
        <f aca="true">IF(ROW(E763) - 1 &gt;= $K$1,IF(OFFSET(J763, -1, 0) = "", J763, ((E763 - K762) * $I$6) + K762), "")</f>
        <v>0</v>
      </c>
      <c r="L763" s="6" t="str">
        <f aca="false">IF(K763&lt;&gt;"", J763-K763, "")</f>
        <v/>
      </c>
      <c r="N763" s="7" t="str">
        <f aca="true">IF(ROW(L763) - 1 &gt;= $N$1,IF(OFFSET(N763, -1, 0) = "", N763, ((L763 - N762) * $M$5) + N762), "")</f>
        <v/>
      </c>
      <c r="O763" s="7" t="str">
        <f aca="false">IF(N763&lt;&gt;"", L763 - N763, "")</f>
        <v/>
      </c>
    </row>
    <row collapsed="false" customFormat="false" customHeight="true" hidden="false" ht="14.4" outlineLevel="0" r="764">
      <c r="A764" s="8" t="n">
        <v>37666</v>
      </c>
      <c r="B764" s="4" t="n">
        <v>14.61</v>
      </c>
      <c r="C764" s="4" t="n">
        <v>14.72</v>
      </c>
      <c r="D764" s="4" t="n">
        <v>14.35</v>
      </c>
      <c r="E764" s="4" t="n">
        <v>14.67</v>
      </c>
      <c r="F764" s="4" t="n">
        <v>8689200</v>
      </c>
      <c r="G764" s="4" t="n">
        <v>7.3</v>
      </c>
      <c r="J764" s="9" t="n">
        <f aca="true">IF(ROW(E764) - 1 &gt;= $J$1,IF(OFFSET(I764, -1, 0) = "", I764, ((E764 - J763) * $I$4) + J763), "")</f>
        <v>0</v>
      </c>
      <c r="K764" s="9" t="n">
        <f aca="true">IF(ROW(E764) - 1 &gt;= $K$1,IF(OFFSET(J764, -1, 0) = "", J764, ((E764 - K763) * $I$6) + K763), "")</f>
        <v>0</v>
      </c>
      <c r="L764" s="6" t="str">
        <f aca="false">IF(K764&lt;&gt;"", J764-K764, "")</f>
        <v/>
      </c>
      <c r="N764" s="7" t="str">
        <f aca="true">IF(ROW(L764) - 1 &gt;= $N$1,IF(OFFSET(N764, -1, 0) = "", N764, ((L764 - N763) * $M$5) + N763), "")</f>
        <v/>
      </c>
      <c r="O764" s="7" t="str">
        <f aca="false">IF(N764&lt;&gt;"", L764 - N764, "")</f>
        <v/>
      </c>
    </row>
    <row collapsed="false" customFormat="false" customHeight="true" hidden="false" ht="14.4" outlineLevel="0" r="765">
      <c r="A765" s="8" t="n">
        <v>37670</v>
      </c>
      <c r="B765" s="4" t="n">
        <v>14.75</v>
      </c>
      <c r="C765" s="4" t="n">
        <v>15.3</v>
      </c>
      <c r="D765" s="4" t="n">
        <v>14.72</v>
      </c>
      <c r="E765" s="4" t="n">
        <v>15.27</v>
      </c>
      <c r="F765" s="4" t="n">
        <v>10389200</v>
      </c>
      <c r="G765" s="4" t="n">
        <v>7.6</v>
      </c>
      <c r="J765" s="9" t="n">
        <f aca="true">IF(ROW(E765) - 1 &gt;= $J$1,IF(OFFSET(I765, -1, 0) = "", I765, ((E765 - J764) * $I$4) + J764), "")</f>
        <v>0</v>
      </c>
      <c r="K765" s="9" t="n">
        <f aca="true">IF(ROW(E765) - 1 &gt;= $K$1,IF(OFFSET(J765, -1, 0) = "", J765, ((E765 - K764) * $I$6) + K764), "")</f>
        <v>0</v>
      </c>
      <c r="L765" s="6" t="str">
        <f aca="false">IF(K765&lt;&gt;"", J765-K765, "")</f>
        <v/>
      </c>
      <c r="N765" s="7" t="str">
        <f aca="true">IF(ROW(L765) - 1 &gt;= $N$1,IF(OFFSET(N765, -1, 0) = "", N765, ((L765 - N764) * $M$5) + N764), "")</f>
        <v/>
      </c>
      <c r="O765" s="7" t="str">
        <f aca="false">IF(N765&lt;&gt;"", L765 - N765, "")</f>
        <v/>
      </c>
    </row>
    <row collapsed="false" customFormat="false" customHeight="true" hidden="false" ht="14.4" outlineLevel="0" r="766">
      <c r="A766" s="8" t="n">
        <v>37671</v>
      </c>
      <c r="B766" s="4" t="n">
        <v>15.07</v>
      </c>
      <c r="C766" s="4" t="n">
        <v>15.15</v>
      </c>
      <c r="D766" s="4" t="n">
        <v>14.68</v>
      </c>
      <c r="E766" s="4" t="n">
        <v>14.85</v>
      </c>
      <c r="F766" s="4" t="n">
        <v>8584600</v>
      </c>
      <c r="G766" s="4" t="n">
        <v>7.39</v>
      </c>
      <c r="J766" s="9" t="n">
        <f aca="true">IF(ROW(E766) - 1 &gt;= $J$1,IF(OFFSET(I766, -1, 0) = "", I766, ((E766 - J765) * $I$4) + J765), "")</f>
        <v>0</v>
      </c>
      <c r="K766" s="9" t="n">
        <f aca="true">IF(ROW(E766) - 1 &gt;= $K$1,IF(OFFSET(J766, -1, 0) = "", J766, ((E766 - K765) * $I$6) + K765), "")</f>
        <v>0</v>
      </c>
      <c r="L766" s="6" t="str">
        <f aca="false">IF(K766&lt;&gt;"", J766-K766, "")</f>
        <v/>
      </c>
      <c r="N766" s="7" t="str">
        <f aca="true">IF(ROW(L766) - 1 &gt;= $N$1,IF(OFFSET(N766, -1, 0) = "", N766, ((L766 - N765) * $M$5) + N765), "")</f>
        <v/>
      </c>
      <c r="O766" s="7" t="str">
        <f aca="false">IF(N766&lt;&gt;"", L766 - N766, "")</f>
        <v/>
      </c>
    </row>
    <row collapsed="false" customFormat="false" customHeight="true" hidden="false" ht="14.4" outlineLevel="0" r="767">
      <c r="A767" s="8" t="n">
        <v>37672</v>
      </c>
      <c r="B767" s="4" t="n">
        <v>14.85</v>
      </c>
      <c r="C767" s="4" t="n">
        <v>14.96</v>
      </c>
      <c r="D767" s="4" t="n">
        <v>14.71</v>
      </c>
      <c r="E767" s="4" t="n">
        <v>14.77</v>
      </c>
      <c r="F767" s="4" t="n">
        <v>8012600</v>
      </c>
      <c r="G767" s="4" t="n">
        <v>7.35</v>
      </c>
      <c r="J767" s="9" t="n">
        <f aca="true">IF(ROW(E767) - 1 &gt;= $J$1,IF(OFFSET(I767, -1, 0) = "", I767, ((E767 - J766) * $I$4) + J766), "")</f>
        <v>0</v>
      </c>
      <c r="K767" s="9" t="n">
        <f aca="true">IF(ROW(E767) - 1 &gt;= $K$1,IF(OFFSET(J767, -1, 0) = "", J767, ((E767 - K766) * $I$6) + K766), "")</f>
        <v>0</v>
      </c>
      <c r="L767" s="6" t="str">
        <f aca="false">IF(K767&lt;&gt;"", J767-K767, "")</f>
        <v/>
      </c>
      <c r="N767" s="7" t="str">
        <f aca="true">IF(ROW(L767) - 1 &gt;= $N$1,IF(OFFSET(N767, -1, 0) = "", N767, ((L767 - N766) * $M$5) + N766), "")</f>
        <v/>
      </c>
      <c r="O767" s="7" t="str">
        <f aca="false">IF(N767&lt;&gt;"", L767 - N767, "")</f>
        <v/>
      </c>
    </row>
    <row collapsed="false" customFormat="false" customHeight="true" hidden="false" ht="14.4" outlineLevel="0" r="768">
      <c r="A768" s="8" t="n">
        <v>37673</v>
      </c>
      <c r="B768" s="4" t="n">
        <v>14.82</v>
      </c>
      <c r="C768" s="4" t="n">
        <v>15.06</v>
      </c>
      <c r="D768" s="4" t="n">
        <v>14.65</v>
      </c>
      <c r="E768" s="4" t="n">
        <v>15</v>
      </c>
      <c r="F768" s="4" t="n">
        <v>5623000</v>
      </c>
      <c r="G768" s="4" t="n">
        <v>7.47</v>
      </c>
      <c r="J768" s="9" t="n">
        <f aca="true">IF(ROW(E768) - 1 &gt;= $J$1,IF(OFFSET(I768, -1, 0) = "", I768, ((E768 - J767) * $I$4) + J767), "")</f>
        <v>0</v>
      </c>
      <c r="K768" s="9" t="n">
        <f aca="true">IF(ROW(E768) - 1 &gt;= $K$1,IF(OFFSET(J768, -1, 0) = "", J768, ((E768 - K767) * $I$6) + K767), "")</f>
        <v>0</v>
      </c>
      <c r="L768" s="6" t="str">
        <f aca="false">IF(K768&lt;&gt;"", J768-K768, "")</f>
        <v/>
      </c>
      <c r="N768" s="7" t="str">
        <f aca="true">IF(ROW(L768) - 1 &gt;= $N$1,IF(OFFSET(N768, -1, 0) = "", N768, ((L768 - N767) * $M$5) + N767), "")</f>
        <v/>
      </c>
      <c r="O768" s="7" t="str">
        <f aca="false">IF(N768&lt;&gt;"", L768 - N768, "")</f>
        <v/>
      </c>
    </row>
    <row collapsed="false" customFormat="false" customHeight="true" hidden="false" ht="14.4" outlineLevel="0" r="769">
      <c r="A769" s="8" t="n">
        <v>37676</v>
      </c>
      <c r="B769" s="4" t="n">
        <v>14.86</v>
      </c>
      <c r="C769" s="4" t="n">
        <v>15.03</v>
      </c>
      <c r="D769" s="4" t="n">
        <v>13.8</v>
      </c>
      <c r="E769" s="4" t="n">
        <v>14.74</v>
      </c>
      <c r="F769" s="4" t="n">
        <v>6437600</v>
      </c>
      <c r="G769" s="4" t="n">
        <v>7.34</v>
      </c>
      <c r="J769" s="9" t="n">
        <f aca="true">IF(ROW(E769) - 1 &gt;= $J$1,IF(OFFSET(I769, -1, 0) = "", I769, ((E769 - J768) * $I$4) + J768), "")</f>
        <v>0</v>
      </c>
      <c r="K769" s="9" t="n">
        <f aca="true">IF(ROW(E769) - 1 &gt;= $K$1,IF(OFFSET(J769, -1, 0) = "", J769, ((E769 - K768) * $I$6) + K768), "")</f>
        <v>0</v>
      </c>
      <c r="L769" s="6" t="str">
        <f aca="false">IF(K769&lt;&gt;"", J769-K769, "")</f>
        <v/>
      </c>
      <c r="N769" s="7" t="str">
        <f aca="true">IF(ROW(L769) - 1 &gt;= $N$1,IF(OFFSET(N769, -1, 0) = "", N769, ((L769 - N768) * $M$5) + N768), "")</f>
        <v/>
      </c>
      <c r="O769" s="7" t="str">
        <f aca="false">IF(N769&lt;&gt;"", L769 - N769, "")</f>
        <v/>
      </c>
    </row>
    <row collapsed="false" customFormat="false" customHeight="true" hidden="false" ht="14.4" outlineLevel="0" r="770">
      <c r="A770" s="8" t="n">
        <v>37677</v>
      </c>
      <c r="B770" s="4" t="n">
        <v>14.68</v>
      </c>
      <c r="C770" s="4" t="n">
        <v>15.08</v>
      </c>
      <c r="D770" s="4" t="n">
        <v>14.58</v>
      </c>
      <c r="E770" s="4" t="n">
        <v>15.02</v>
      </c>
      <c r="F770" s="4" t="n">
        <v>6737200</v>
      </c>
      <c r="G770" s="4" t="n">
        <v>7.48</v>
      </c>
      <c r="J770" s="9" t="n">
        <f aca="true">IF(ROW(E770) - 1 &gt;= $J$1,IF(OFFSET(I770, -1, 0) = "", I770, ((E770 - J769) * $I$4) + J769), "")</f>
        <v>0</v>
      </c>
      <c r="K770" s="9" t="n">
        <f aca="true">IF(ROW(E770) - 1 &gt;= $K$1,IF(OFFSET(J770, -1, 0) = "", J770, ((E770 - K769) * $I$6) + K769), "")</f>
        <v>0</v>
      </c>
      <c r="L770" s="6" t="str">
        <f aca="false">IF(K770&lt;&gt;"", J770-K770, "")</f>
        <v/>
      </c>
      <c r="N770" s="7" t="str">
        <f aca="true">IF(ROW(L770) - 1 &gt;= $N$1,IF(OFFSET(N770, -1, 0) = "", N770, ((L770 - N769) * $M$5) + N769), "")</f>
        <v/>
      </c>
      <c r="O770" s="7" t="str">
        <f aca="false">IF(N770&lt;&gt;"", L770 - N770, "")</f>
        <v/>
      </c>
    </row>
    <row collapsed="false" customFormat="false" customHeight="true" hidden="false" ht="14.4" outlineLevel="0" r="771">
      <c r="A771" s="8" t="n">
        <v>37678</v>
      </c>
      <c r="B771" s="4" t="n">
        <v>14.99</v>
      </c>
      <c r="C771" s="4" t="n">
        <v>15.02</v>
      </c>
      <c r="D771" s="4" t="n">
        <v>14.48</v>
      </c>
      <c r="E771" s="4" t="n">
        <v>14.5</v>
      </c>
      <c r="F771" s="4" t="n">
        <v>7753400</v>
      </c>
      <c r="G771" s="4" t="n">
        <v>7.22</v>
      </c>
      <c r="J771" s="9" t="n">
        <f aca="true">IF(ROW(E771) - 1 &gt;= $J$1,IF(OFFSET(I771, -1, 0) = "", I771, ((E771 - J770) * $I$4) + J770), "")</f>
        <v>0</v>
      </c>
      <c r="K771" s="9" t="n">
        <f aca="true">IF(ROW(E771) - 1 &gt;= $K$1,IF(OFFSET(J771, -1, 0) = "", J771, ((E771 - K770) * $I$6) + K770), "")</f>
        <v>0</v>
      </c>
      <c r="L771" s="6" t="str">
        <f aca="false">IF(K771&lt;&gt;"", J771-K771, "")</f>
        <v/>
      </c>
      <c r="N771" s="7" t="str">
        <f aca="true">IF(ROW(L771) - 1 &gt;= $N$1,IF(OFFSET(N771, -1, 0) = "", N771, ((L771 - N770) * $M$5) + N770), "")</f>
        <v/>
      </c>
      <c r="O771" s="7" t="str">
        <f aca="false">IF(N771&lt;&gt;"", L771 - N771, "")</f>
        <v/>
      </c>
    </row>
    <row collapsed="false" customFormat="false" customHeight="true" hidden="false" ht="14.4" outlineLevel="0" r="772">
      <c r="A772" s="8" t="n">
        <v>37679</v>
      </c>
      <c r="B772" s="4" t="n">
        <v>14.57</v>
      </c>
      <c r="C772" s="4" t="n">
        <v>15</v>
      </c>
      <c r="D772" s="4" t="n">
        <v>14.51</v>
      </c>
      <c r="E772" s="4" t="n">
        <v>14.86</v>
      </c>
      <c r="F772" s="4" t="n">
        <v>5512200</v>
      </c>
      <c r="G772" s="4" t="n">
        <v>7.4</v>
      </c>
      <c r="J772" s="9" t="n">
        <f aca="true">IF(ROW(E772) - 1 &gt;= $J$1,IF(OFFSET(I772, -1, 0) = "", I772, ((E772 - J771) * $I$4) + J771), "")</f>
        <v>0</v>
      </c>
      <c r="K772" s="9" t="n">
        <f aca="true">IF(ROW(E772) - 1 &gt;= $K$1,IF(OFFSET(J772, -1, 0) = "", J772, ((E772 - K771) * $I$6) + K771), "")</f>
        <v>0</v>
      </c>
      <c r="L772" s="6" t="str">
        <f aca="false">IF(K772&lt;&gt;"", J772-K772, "")</f>
        <v/>
      </c>
      <c r="N772" s="7" t="str">
        <f aca="true">IF(ROW(L772) - 1 &gt;= $N$1,IF(OFFSET(N772, -1, 0) = "", N772, ((L772 - N771) * $M$5) + N771), "")</f>
        <v/>
      </c>
      <c r="O772" s="7" t="str">
        <f aca="false">IF(N772&lt;&gt;"", L772 - N772, "")</f>
        <v/>
      </c>
    </row>
    <row collapsed="false" customFormat="false" customHeight="true" hidden="false" ht="14.4" outlineLevel="0" r="773">
      <c r="A773" s="8" t="n">
        <v>37680</v>
      </c>
      <c r="B773" s="4" t="n">
        <v>14.86</v>
      </c>
      <c r="C773" s="4" t="n">
        <v>15.09</v>
      </c>
      <c r="D773" s="4" t="n">
        <v>14.77</v>
      </c>
      <c r="E773" s="4" t="n">
        <v>15.01</v>
      </c>
      <c r="F773" s="4" t="n">
        <v>6967800</v>
      </c>
      <c r="G773" s="4" t="n">
        <v>7.47</v>
      </c>
      <c r="J773" s="9" t="n">
        <f aca="true">IF(ROW(E773) - 1 &gt;= $J$1,IF(OFFSET(I773, -1, 0) = "", I773, ((E773 - J772) * $I$4) + J772), "")</f>
        <v>0</v>
      </c>
      <c r="K773" s="9" t="n">
        <f aca="true">IF(ROW(E773) - 1 &gt;= $K$1,IF(OFFSET(J773, -1, 0) = "", J773, ((E773 - K772) * $I$6) + K772), "")</f>
        <v>0</v>
      </c>
      <c r="L773" s="6" t="str">
        <f aca="false">IF(K773&lt;&gt;"", J773-K773, "")</f>
        <v/>
      </c>
      <c r="N773" s="7" t="str">
        <f aca="true">IF(ROW(L773) - 1 &gt;= $N$1,IF(OFFSET(N773, -1, 0) = "", N773, ((L773 - N772) * $M$5) + N772), "")</f>
        <v/>
      </c>
      <c r="O773" s="7" t="str">
        <f aca="false">IF(N773&lt;&gt;"", L773 - N773, "")</f>
        <v/>
      </c>
    </row>
    <row collapsed="false" customFormat="false" customHeight="true" hidden="false" ht="14.4" outlineLevel="0" r="774">
      <c r="A774" s="8" t="n">
        <v>37683</v>
      </c>
      <c r="B774" s="4" t="n">
        <v>15.01</v>
      </c>
      <c r="C774" s="4" t="n">
        <v>15.16</v>
      </c>
      <c r="D774" s="4" t="n">
        <v>14.55</v>
      </c>
      <c r="E774" s="4" t="n">
        <v>14.65</v>
      </c>
      <c r="F774" s="4" t="n">
        <v>7277200</v>
      </c>
      <c r="G774" s="4" t="n">
        <v>7.29</v>
      </c>
      <c r="J774" s="9" t="n">
        <f aca="true">IF(ROW(E774) - 1 &gt;= $J$1,IF(OFFSET(I774, -1, 0) = "", I774, ((E774 - J773) * $I$4) + J773), "")</f>
        <v>0</v>
      </c>
      <c r="K774" s="9" t="n">
        <f aca="true">IF(ROW(E774) - 1 &gt;= $K$1,IF(OFFSET(J774, -1, 0) = "", J774, ((E774 - K773) * $I$6) + K773), "")</f>
        <v>0</v>
      </c>
      <c r="L774" s="6" t="str">
        <f aca="false">IF(K774&lt;&gt;"", J774-K774, "")</f>
        <v/>
      </c>
      <c r="N774" s="7" t="str">
        <f aca="true">IF(ROW(L774) - 1 &gt;= $N$1,IF(OFFSET(N774, -1, 0) = "", N774, ((L774 - N773) * $M$5) + N773), "")</f>
        <v/>
      </c>
      <c r="O774" s="7" t="str">
        <f aca="false">IF(N774&lt;&gt;"", L774 - N774, "")</f>
        <v/>
      </c>
    </row>
    <row collapsed="false" customFormat="false" customHeight="true" hidden="false" ht="14.4" outlineLevel="0" r="775">
      <c r="A775" s="8" t="n">
        <v>37684</v>
      </c>
      <c r="B775" s="4" t="n">
        <v>14.74</v>
      </c>
      <c r="C775" s="4" t="n">
        <v>14.81</v>
      </c>
      <c r="D775" s="4" t="n">
        <v>14.44</v>
      </c>
      <c r="E775" s="4" t="n">
        <v>14.56</v>
      </c>
      <c r="F775" s="4" t="n">
        <v>4514800</v>
      </c>
      <c r="G775" s="4" t="n">
        <v>7.25</v>
      </c>
      <c r="J775" s="9" t="n">
        <f aca="true">IF(ROW(E775) - 1 &gt;= $J$1,IF(OFFSET(I775, -1, 0) = "", I775, ((E775 - J774) * $I$4) + J774), "")</f>
        <v>0</v>
      </c>
      <c r="K775" s="9" t="n">
        <f aca="true">IF(ROW(E775) - 1 &gt;= $K$1,IF(OFFSET(J775, -1, 0) = "", J775, ((E775 - K774) * $I$6) + K774), "")</f>
        <v>0</v>
      </c>
      <c r="L775" s="6" t="str">
        <f aca="false">IF(K775&lt;&gt;"", J775-K775, "")</f>
        <v/>
      </c>
      <c r="N775" s="7" t="str">
        <f aca="true">IF(ROW(L775) - 1 &gt;= $N$1,IF(OFFSET(N775, -1, 0) = "", N775, ((L775 - N774) * $M$5) + N774), "")</f>
        <v/>
      </c>
      <c r="O775" s="7" t="str">
        <f aca="false">IF(N775&lt;&gt;"", L775 - N775, "")</f>
        <v/>
      </c>
    </row>
    <row collapsed="false" customFormat="false" customHeight="true" hidden="false" ht="14.4" outlineLevel="0" r="776">
      <c r="A776" s="8" t="n">
        <v>37685</v>
      </c>
      <c r="B776" s="4" t="n">
        <v>14.61</v>
      </c>
      <c r="C776" s="4" t="n">
        <v>14.8</v>
      </c>
      <c r="D776" s="4" t="n">
        <v>14.52</v>
      </c>
      <c r="E776" s="4" t="n">
        <v>14.62</v>
      </c>
      <c r="F776" s="4" t="n">
        <v>4524400</v>
      </c>
      <c r="G776" s="4" t="n">
        <v>7.28</v>
      </c>
      <c r="J776" s="9" t="n">
        <f aca="true">IF(ROW(E776) - 1 &gt;= $J$1,IF(OFFSET(I776, -1, 0) = "", I776, ((E776 - J775) * $I$4) + J775), "")</f>
        <v>0</v>
      </c>
      <c r="K776" s="9" t="n">
        <f aca="true">IF(ROW(E776) - 1 &gt;= $K$1,IF(OFFSET(J776, -1, 0) = "", J776, ((E776 - K775) * $I$6) + K775), "")</f>
        <v>0</v>
      </c>
      <c r="L776" s="6" t="str">
        <f aca="false">IF(K776&lt;&gt;"", J776-K776, "")</f>
        <v/>
      </c>
      <c r="N776" s="7" t="str">
        <f aca="true">IF(ROW(L776) - 1 &gt;= $N$1,IF(OFFSET(N776, -1, 0) = "", N776, ((L776 - N775) * $M$5) + N775), "")</f>
        <v/>
      </c>
      <c r="O776" s="7" t="str">
        <f aca="false">IF(N776&lt;&gt;"", L776 - N776, "")</f>
        <v/>
      </c>
    </row>
    <row collapsed="false" customFormat="false" customHeight="true" hidden="false" ht="14.4" outlineLevel="0" r="777">
      <c r="A777" s="8" t="n">
        <v>37686</v>
      </c>
      <c r="B777" s="4" t="n">
        <v>14.58</v>
      </c>
      <c r="C777" s="4" t="n">
        <v>14.6</v>
      </c>
      <c r="D777" s="4" t="n">
        <v>14.4</v>
      </c>
      <c r="E777" s="4" t="n">
        <v>14.56</v>
      </c>
      <c r="F777" s="4" t="n">
        <v>3566400</v>
      </c>
      <c r="G777" s="4" t="n">
        <v>7.25</v>
      </c>
      <c r="J777" s="9" t="n">
        <f aca="true">IF(ROW(E777) - 1 &gt;= $J$1,IF(OFFSET(I777, -1, 0) = "", I777, ((E777 - J776) * $I$4) + J776), "")</f>
        <v>0</v>
      </c>
      <c r="K777" s="9" t="n">
        <f aca="true">IF(ROW(E777) - 1 &gt;= $K$1,IF(OFFSET(J777, -1, 0) = "", J777, ((E777 - K776) * $I$6) + K776), "")</f>
        <v>0</v>
      </c>
      <c r="L777" s="6" t="str">
        <f aca="false">IF(K777&lt;&gt;"", J777-K777, "")</f>
        <v/>
      </c>
      <c r="N777" s="7" t="str">
        <f aca="true">IF(ROW(L777) - 1 &gt;= $N$1,IF(OFFSET(N777, -1, 0) = "", N777, ((L777 - N776) * $M$5) + N776), "")</f>
        <v/>
      </c>
      <c r="O777" s="7" t="str">
        <f aca="false">IF(N777&lt;&gt;"", L777 - N777, "")</f>
        <v/>
      </c>
    </row>
    <row collapsed="false" customFormat="false" customHeight="true" hidden="false" ht="14.4" outlineLevel="0" r="778">
      <c r="A778" s="8" t="n">
        <v>37687</v>
      </c>
      <c r="B778" s="4" t="n">
        <v>14.47</v>
      </c>
      <c r="C778" s="4" t="n">
        <v>14.71</v>
      </c>
      <c r="D778" s="4" t="n">
        <v>14.31</v>
      </c>
      <c r="E778" s="4" t="n">
        <v>14.53</v>
      </c>
      <c r="F778" s="4" t="n">
        <v>7178000</v>
      </c>
      <c r="G778" s="4" t="n">
        <v>7.23</v>
      </c>
      <c r="J778" s="9" t="n">
        <f aca="true">IF(ROW(E778) - 1 &gt;= $J$1,IF(OFFSET(I778, -1, 0) = "", I778, ((E778 - J777) * $I$4) + J777), "")</f>
        <v>0</v>
      </c>
      <c r="K778" s="9" t="n">
        <f aca="true">IF(ROW(E778) - 1 &gt;= $K$1,IF(OFFSET(J778, -1, 0) = "", J778, ((E778 - K777) * $I$6) + K777), "")</f>
        <v>0</v>
      </c>
      <c r="L778" s="6" t="str">
        <f aca="false">IF(K778&lt;&gt;"", J778-K778, "")</f>
        <v/>
      </c>
      <c r="N778" s="7" t="str">
        <f aca="true">IF(ROW(L778) - 1 &gt;= $N$1,IF(OFFSET(N778, -1, 0) = "", N778, ((L778 - N777) * $M$5) + N777), "")</f>
        <v/>
      </c>
      <c r="O778" s="7" t="str">
        <f aca="false">IF(N778&lt;&gt;"", L778 - N778, "")</f>
        <v/>
      </c>
    </row>
    <row collapsed="false" customFormat="false" customHeight="true" hidden="false" ht="14.4" outlineLevel="0" r="779">
      <c r="A779" s="8" t="n">
        <v>37690</v>
      </c>
      <c r="B779" s="4" t="n">
        <v>14.51</v>
      </c>
      <c r="C779" s="4" t="n">
        <v>14.67</v>
      </c>
      <c r="D779" s="4" t="n">
        <v>14.3</v>
      </c>
      <c r="E779" s="4" t="n">
        <v>14.37</v>
      </c>
      <c r="F779" s="4" t="n">
        <v>4806200</v>
      </c>
      <c r="G779" s="4" t="n">
        <v>7.15</v>
      </c>
      <c r="J779" s="9" t="n">
        <f aca="true">IF(ROW(E779) - 1 &gt;= $J$1,IF(OFFSET(I779, -1, 0) = "", I779, ((E779 - J778) * $I$4) + J778), "")</f>
        <v>0</v>
      </c>
      <c r="K779" s="9" t="n">
        <f aca="true">IF(ROW(E779) - 1 &gt;= $K$1,IF(OFFSET(J779, -1, 0) = "", J779, ((E779 - K778) * $I$6) + K778), "")</f>
        <v>0</v>
      </c>
      <c r="L779" s="6" t="str">
        <f aca="false">IF(K779&lt;&gt;"", J779-K779, "")</f>
        <v/>
      </c>
      <c r="N779" s="7" t="str">
        <f aca="true">IF(ROW(L779) - 1 &gt;= $N$1,IF(OFFSET(N779, -1, 0) = "", N779, ((L779 - N778) * $M$5) + N778), "")</f>
        <v/>
      </c>
      <c r="O779" s="7" t="str">
        <f aca="false">IF(N779&lt;&gt;"", L779 - N779, "")</f>
        <v/>
      </c>
    </row>
    <row collapsed="false" customFormat="false" customHeight="true" hidden="false" ht="14.4" outlineLevel="0" r="780">
      <c r="A780" s="8" t="n">
        <v>37691</v>
      </c>
      <c r="B780" s="4" t="n">
        <v>14.36</v>
      </c>
      <c r="C780" s="4" t="n">
        <v>14.49</v>
      </c>
      <c r="D780" s="4" t="n">
        <v>14.12</v>
      </c>
      <c r="E780" s="4" t="n">
        <v>14.23</v>
      </c>
      <c r="F780" s="4" t="n">
        <v>5756800</v>
      </c>
      <c r="G780" s="4" t="n">
        <v>7.08</v>
      </c>
      <c r="J780" s="9" t="n">
        <f aca="true">IF(ROW(E780) - 1 &gt;= $J$1,IF(OFFSET(I780, -1, 0) = "", I780, ((E780 - J779) * $I$4) + J779), "")</f>
        <v>0</v>
      </c>
      <c r="K780" s="9" t="n">
        <f aca="true">IF(ROW(E780) - 1 &gt;= $K$1,IF(OFFSET(J780, -1, 0) = "", J780, ((E780 - K779) * $I$6) + K779), "")</f>
        <v>0</v>
      </c>
      <c r="L780" s="6" t="str">
        <f aca="false">IF(K780&lt;&gt;"", J780-K780, "")</f>
        <v/>
      </c>
      <c r="N780" s="7" t="str">
        <f aca="true">IF(ROW(L780) - 1 &gt;= $N$1,IF(OFFSET(N780, -1, 0) = "", N780, ((L780 - N779) * $M$5) + N779), "")</f>
        <v/>
      </c>
      <c r="O780" s="7" t="str">
        <f aca="false">IF(N780&lt;&gt;"", L780 - N780, "")</f>
        <v/>
      </c>
    </row>
    <row collapsed="false" customFormat="false" customHeight="true" hidden="false" ht="14.4" outlineLevel="0" r="781">
      <c r="A781" s="8" t="n">
        <v>37692</v>
      </c>
      <c r="B781" s="4" t="n">
        <v>14.17</v>
      </c>
      <c r="C781" s="4" t="n">
        <v>14.39</v>
      </c>
      <c r="D781" s="4" t="n">
        <v>14.06</v>
      </c>
      <c r="E781" s="4" t="n">
        <v>14.22</v>
      </c>
      <c r="F781" s="4" t="n">
        <v>7948600</v>
      </c>
      <c r="G781" s="4" t="n">
        <v>7.08</v>
      </c>
      <c r="J781" s="9" t="n">
        <f aca="true">IF(ROW(E781) - 1 &gt;= $J$1,IF(OFFSET(I781, -1, 0) = "", I781, ((E781 - J780) * $I$4) + J780), "")</f>
        <v>0</v>
      </c>
      <c r="K781" s="9" t="n">
        <f aca="true">IF(ROW(E781) - 1 &gt;= $K$1,IF(OFFSET(J781, -1, 0) = "", J781, ((E781 - K780) * $I$6) + K780), "")</f>
        <v>0</v>
      </c>
      <c r="L781" s="6" t="str">
        <f aca="false">IF(K781&lt;&gt;"", J781-K781, "")</f>
        <v/>
      </c>
      <c r="N781" s="7" t="str">
        <f aca="true">IF(ROW(L781) - 1 &gt;= $N$1,IF(OFFSET(N781, -1, 0) = "", N781, ((L781 - N780) * $M$5) + N780), "")</f>
        <v/>
      </c>
      <c r="O781" s="7" t="str">
        <f aca="false">IF(N781&lt;&gt;"", L781 - N781, "")</f>
        <v/>
      </c>
    </row>
    <row collapsed="false" customFormat="false" customHeight="true" hidden="false" ht="14.4" outlineLevel="0" r="782">
      <c r="A782" s="8" t="n">
        <v>37693</v>
      </c>
      <c r="B782" s="4" t="n">
        <v>14.47</v>
      </c>
      <c r="C782" s="4" t="n">
        <v>14.8</v>
      </c>
      <c r="D782" s="4" t="n">
        <v>14.17</v>
      </c>
      <c r="E782" s="4" t="n">
        <v>14.72</v>
      </c>
      <c r="F782" s="4" t="n">
        <v>11980200</v>
      </c>
      <c r="G782" s="4" t="n">
        <v>7.33</v>
      </c>
      <c r="J782" s="9" t="n">
        <f aca="true">IF(ROW(E782) - 1 &gt;= $J$1,IF(OFFSET(I782, -1, 0) = "", I782, ((E782 - J781) * $I$4) + J781), "")</f>
        <v>0</v>
      </c>
      <c r="K782" s="9" t="n">
        <f aca="true">IF(ROW(E782) - 1 &gt;= $K$1,IF(OFFSET(J782, -1, 0) = "", J782, ((E782 - K781) * $I$6) + K781), "")</f>
        <v>0</v>
      </c>
      <c r="L782" s="6" t="str">
        <f aca="false">IF(K782&lt;&gt;"", J782-K782, "")</f>
        <v/>
      </c>
      <c r="N782" s="7" t="str">
        <f aca="true">IF(ROW(L782) - 1 &gt;= $N$1,IF(OFFSET(N782, -1, 0) = "", N782, ((L782 - N781) * $M$5) + N781), "")</f>
        <v/>
      </c>
      <c r="O782" s="7" t="str">
        <f aca="false">IF(N782&lt;&gt;"", L782 - N782, "")</f>
        <v/>
      </c>
    </row>
    <row collapsed="false" customFormat="false" customHeight="true" hidden="false" ht="14.4" outlineLevel="0" r="783">
      <c r="A783" s="8" t="n">
        <v>37694</v>
      </c>
      <c r="B783" s="4" t="n">
        <v>14.68</v>
      </c>
      <c r="C783" s="4" t="n">
        <v>15.01</v>
      </c>
      <c r="D783" s="4" t="n">
        <v>14.64</v>
      </c>
      <c r="E783" s="4" t="n">
        <v>14.78</v>
      </c>
      <c r="F783" s="4" t="n">
        <v>5467800</v>
      </c>
      <c r="G783" s="4" t="n">
        <v>7.36</v>
      </c>
      <c r="J783" s="9" t="n">
        <f aca="true">IF(ROW(E783) - 1 &gt;= $J$1,IF(OFFSET(I783, -1, 0) = "", I783, ((E783 - J782) * $I$4) + J782), "")</f>
        <v>0</v>
      </c>
      <c r="K783" s="9" t="n">
        <f aca="true">IF(ROW(E783) - 1 &gt;= $K$1,IF(OFFSET(J783, -1, 0) = "", J783, ((E783 - K782) * $I$6) + K782), "")</f>
        <v>0</v>
      </c>
      <c r="L783" s="6" t="str">
        <f aca="false">IF(K783&lt;&gt;"", J783-K783, "")</f>
        <v/>
      </c>
      <c r="N783" s="7" t="str">
        <f aca="true">IF(ROW(L783) - 1 &gt;= $N$1,IF(OFFSET(N783, -1, 0) = "", N783, ((L783 - N782) * $M$5) + N782), "")</f>
        <v/>
      </c>
      <c r="O783" s="7" t="str">
        <f aca="false">IF(N783&lt;&gt;"", L783 - N783, "")</f>
        <v/>
      </c>
    </row>
    <row collapsed="false" customFormat="false" customHeight="true" hidden="false" ht="14.4" outlineLevel="0" r="784">
      <c r="A784" s="8" t="n">
        <v>37697</v>
      </c>
      <c r="B784" s="4" t="n">
        <v>14.89</v>
      </c>
      <c r="C784" s="4" t="n">
        <v>15.07</v>
      </c>
      <c r="D784" s="4" t="n">
        <v>14.71</v>
      </c>
      <c r="E784" s="4" t="n">
        <v>15.01</v>
      </c>
      <c r="F784" s="4" t="n">
        <v>14282600</v>
      </c>
      <c r="G784" s="4" t="n">
        <v>7.47</v>
      </c>
      <c r="J784" s="9" t="n">
        <f aca="true">IF(ROW(E784) - 1 &gt;= $J$1,IF(OFFSET(I784, -1, 0) = "", I784, ((E784 - J783) * $I$4) + J783), "")</f>
        <v>0</v>
      </c>
      <c r="K784" s="9" t="n">
        <f aca="true">IF(ROW(E784) - 1 &gt;= $K$1,IF(OFFSET(J784, -1, 0) = "", J784, ((E784 - K783) * $I$6) + K783), "")</f>
        <v>0</v>
      </c>
      <c r="L784" s="6" t="str">
        <f aca="false">IF(K784&lt;&gt;"", J784-K784, "")</f>
        <v/>
      </c>
      <c r="N784" s="7" t="str">
        <f aca="true">IF(ROW(L784) - 1 &gt;= $N$1,IF(OFFSET(N784, -1, 0) = "", N784, ((L784 - N783) * $M$5) + N783), "")</f>
        <v/>
      </c>
      <c r="O784" s="7" t="str">
        <f aca="false">IF(N784&lt;&gt;"", L784 - N784, "")</f>
        <v/>
      </c>
    </row>
    <row collapsed="false" customFormat="false" customHeight="true" hidden="false" ht="14.4" outlineLevel="0" r="785">
      <c r="A785" s="8" t="n">
        <v>37698</v>
      </c>
      <c r="B785" s="4" t="n">
        <v>15</v>
      </c>
      <c r="C785" s="4" t="n">
        <v>15.09</v>
      </c>
      <c r="D785" s="4" t="n">
        <v>14.82</v>
      </c>
      <c r="E785" s="4" t="n">
        <v>15</v>
      </c>
      <c r="F785" s="4" t="n">
        <v>8213600</v>
      </c>
      <c r="G785" s="4" t="n">
        <v>7.47</v>
      </c>
      <c r="J785" s="9" t="n">
        <f aca="true">IF(ROW(E785) - 1 &gt;= $J$1,IF(OFFSET(I785, -1, 0) = "", I785, ((E785 - J784) * $I$4) + J784), "")</f>
        <v>0</v>
      </c>
      <c r="K785" s="9" t="n">
        <f aca="true">IF(ROW(E785) - 1 &gt;= $K$1,IF(OFFSET(J785, -1, 0) = "", J785, ((E785 - K784) * $I$6) + K784), "")</f>
        <v>0</v>
      </c>
      <c r="L785" s="6" t="str">
        <f aca="false">IF(K785&lt;&gt;"", J785-K785, "")</f>
        <v/>
      </c>
      <c r="N785" s="7" t="str">
        <f aca="true">IF(ROW(L785) - 1 &gt;= $N$1,IF(OFFSET(N785, -1, 0) = "", N785, ((L785 - N784) * $M$5) + N784), "")</f>
        <v/>
      </c>
      <c r="O785" s="7" t="str">
        <f aca="false">IF(N785&lt;&gt;"", L785 - N785, "")</f>
        <v/>
      </c>
    </row>
    <row collapsed="false" customFormat="false" customHeight="true" hidden="false" ht="14.4" outlineLevel="0" r="786">
      <c r="A786" s="8" t="n">
        <v>37699</v>
      </c>
      <c r="B786" s="4" t="n">
        <v>15.07</v>
      </c>
      <c r="C786" s="4" t="n">
        <v>15.15</v>
      </c>
      <c r="D786" s="4" t="n">
        <v>14.79</v>
      </c>
      <c r="E786" s="4" t="n">
        <v>14.95</v>
      </c>
      <c r="F786" s="4" t="n">
        <v>5047000</v>
      </c>
      <c r="G786" s="4" t="n">
        <v>7.44</v>
      </c>
      <c r="J786" s="9" t="n">
        <f aca="true">IF(ROW(E786) - 1 &gt;= $J$1,IF(OFFSET(I786, -1, 0) = "", I786, ((E786 - J785) * $I$4) + J785), "")</f>
        <v>0</v>
      </c>
      <c r="K786" s="9" t="n">
        <f aca="true">IF(ROW(E786) - 1 &gt;= $K$1,IF(OFFSET(J786, -1, 0) = "", J786, ((E786 - K785) * $I$6) + K785), "")</f>
        <v>0</v>
      </c>
      <c r="L786" s="6" t="str">
        <f aca="false">IF(K786&lt;&gt;"", J786-K786, "")</f>
        <v/>
      </c>
      <c r="N786" s="7" t="str">
        <f aca="true">IF(ROW(L786) - 1 &gt;= $N$1,IF(OFFSET(N786, -1, 0) = "", N786, ((L786 - N785) * $M$5) + N785), "")</f>
        <v/>
      </c>
      <c r="O786" s="7" t="str">
        <f aca="false">IF(N786&lt;&gt;"", L786 - N786, "")</f>
        <v/>
      </c>
    </row>
    <row collapsed="false" customFormat="false" customHeight="true" hidden="false" ht="14.4" outlineLevel="0" r="787">
      <c r="A787" s="8" t="n">
        <v>37700</v>
      </c>
      <c r="B787" s="4" t="n">
        <v>14.93</v>
      </c>
      <c r="C787" s="4" t="n">
        <v>14.99</v>
      </c>
      <c r="D787" s="4" t="n">
        <v>14.6</v>
      </c>
      <c r="E787" s="4" t="n">
        <v>14.91</v>
      </c>
      <c r="F787" s="4" t="n">
        <v>5827800</v>
      </c>
      <c r="G787" s="4" t="n">
        <v>7.42</v>
      </c>
      <c r="J787" s="9" t="n">
        <f aca="true">IF(ROW(E787) - 1 &gt;= $J$1,IF(OFFSET(I787, -1, 0) = "", I787, ((E787 - J786) * $I$4) + J786), "")</f>
        <v>0</v>
      </c>
      <c r="K787" s="9" t="n">
        <f aca="true">IF(ROW(E787) - 1 &gt;= $K$1,IF(OFFSET(J787, -1, 0) = "", J787, ((E787 - K786) * $I$6) + K786), "")</f>
        <v>0</v>
      </c>
      <c r="L787" s="6" t="str">
        <f aca="false">IF(K787&lt;&gt;"", J787-K787, "")</f>
        <v/>
      </c>
      <c r="N787" s="7" t="str">
        <f aca="true">IF(ROW(L787) - 1 &gt;= $N$1,IF(OFFSET(N787, -1, 0) = "", N787, ((L787 - N786) * $M$5) + N786), "")</f>
        <v/>
      </c>
      <c r="O787" s="7" t="str">
        <f aca="false">IF(N787&lt;&gt;"", L787 - N787, "")</f>
        <v/>
      </c>
    </row>
    <row collapsed="false" customFormat="false" customHeight="true" hidden="false" ht="14.4" outlineLevel="0" r="788">
      <c r="A788" s="8" t="n">
        <v>37701</v>
      </c>
      <c r="B788" s="4" t="n">
        <v>15.09</v>
      </c>
      <c r="C788" s="4" t="n">
        <v>15.15</v>
      </c>
      <c r="D788" s="4" t="n">
        <v>14.82</v>
      </c>
      <c r="E788" s="4" t="n">
        <v>15</v>
      </c>
      <c r="F788" s="4" t="n">
        <v>10641000</v>
      </c>
      <c r="G788" s="4" t="n">
        <v>7.47</v>
      </c>
      <c r="J788" s="9" t="n">
        <f aca="true">IF(ROW(E788) - 1 &gt;= $J$1,IF(OFFSET(I788, -1, 0) = "", I788, ((E788 - J787) * $I$4) + J787), "")</f>
        <v>0</v>
      </c>
      <c r="K788" s="9" t="n">
        <f aca="true">IF(ROW(E788) - 1 &gt;= $K$1,IF(OFFSET(J788, -1, 0) = "", J788, ((E788 - K787) * $I$6) + K787), "")</f>
        <v>0</v>
      </c>
      <c r="L788" s="6" t="str">
        <f aca="false">IF(K788&lt;&gt;"", J788-K788, "")</f>
        <v/>
      </c>
      <c r="N788" s="7" t="str">
        <f aca="true">IF(ROW(L788) - 1 &gt;= $N$1,IF(OFFSET(N788, -1, 0) = "", N788, ((L788 - N787) * $M$5) + N787), "")</f>
        <v/>
      </c>
      <c r="O788" s="7" t="str">
        <f aca="false">IF(N788&lt;&gt;"", L788 - N788, "")</f>
        <v/>
      </c>
    </row>
    <row collapsed="false" customFormat="false" customHeight="true" hidden="false" ht="14.4" outlineLevel="0" r="789">
      <c r="A789" s="8" t="n">
        <v>37704</v>
      </c>
      <c r="B789" s="4" t="n">
        <v>14.67</v>
      </c>
      <c r="C789" s="4" t="n">
        <v>14.8</v>
      </c>
      <c r="D789" s="4" t="n">
        <v>14.35</v>
      </c>
      <c r="E789" s="4" t="n">
        <v>14.37</v>
      </c>
      <c r="F789" s="4" t="n">
        <v>5753600</v>
      </c>
      <c r="G789" s="4" t="n">
        <v>7.15</v>
      </c>
      <c r="J789" s="9" t="n">
        <f aca="true">IF(ROW(E789) - 1 &gt;= $J$1,IF(OFFSET(I789, -1, 0) = "", I789, ((E789 - J788) * $I$4) + J788), "")</f>
        <v>0</v>
      </c>
      <c r="K789" s="9" t="n">
        <f aca="true">IF(ROW(E789) - 1 &gt;= $K$1,IF(OFFSET(J789, -1, 0) = "", J789, ((E789 - K788) * $I$6) + K788), "")</f>
        <v>0</v>
      </c>
      <c r="L789" s="6" t="str">
        <f aca="false">IF(K789&lt;&gt;"", J789-K789, "")</f>
        <v/>
      </c>
      <c r="N789" s="7" t="str">
        <f aca="true">IF(ROW(L789) - 1 &gt;= $N$1,IF(OFFSET(N789, -1, 0) = "", N789, ((L789 - N788) * $M$5) + N788), "")</f>
        <v/>
      </c>
      <c r="O789" s="7" t="str">
        <f aca="false">IF(N789&lt;&gt;"", L789 - N789, "")</f>
        <v/>
      </c>
    </row>
    <row collapsed="false" customFormat="false" customHeight="true" hidden="false" ht="14.4" outlineLevel="0" r="790">
      <c r="A790" s="8" t="n">
        <v>37705</v>
      </c>
      <c r="B790" s="4" t="n">
        <v>14.41</v>
      </c>
      <c r="C790" s="4" t="n">
        <v>14.83</v>
      </c>
      <c r="D790" s="4" t="n">
        <v>14.37</v>
      </c>
      <c r="E790" s="4" t="n">
        <v>14.55</v>
      </c>
      <c r="F790" s="4" t="n">
        <v>5989200</v>
      </c>
      <c r="G790" s="4" t="n">
        <v>7.24</v>
      </c>
      <c r="J790" s="9" t="n">
        <f aca="true">IF(ROW(E790) - 1 &gt;= $J$1,IF(OFFSET(I790, -1, 0) = "", I790, ((E790 - J789) * $I$4) + J789), "")</f>
        <v>0</v>
      </c>
      <c r="K790" s="9" t="n">
        <f aca="true">IF(ROW(E790) - 1 &gt;= $K$1,IF(OFFSET(J790, -1, 0) = "", J790, ((E790 - K789) * $I$6) + K789), "")</f>
        <v>0</v>
      </c>
      <c r="L790" s="6" t="str">
        <f aca="false">IF(K790&lt;&gt;"", J790-K790, "")</f>
        <v/>
      </c>
      <c r="N790" s="7" t="str">
        <f aca="true">IF(ROW(L790) - 1 &gt;= $N$1,IF(OFFSET(N790, -1, 0) = "", N790, ((L790 - N789) * $M$5) + N789), "")</f>
        <v/>
      </c>
      <c r="O790" s="7" t="str">
        <f aca="false">IF(N790&lt;&gt;"", L790 - N790, "")</f>
        <v/>
      </c>
    </row>
    <row collapsed="false" customFormat="false" customHeight="true" hidden="false" ht="14.4" outlineLevel="0" r="791">
      <c r="A791" s="8" t="n">
        <v>37706</v>
      </c>
      <c r="B791" s="4" t="n">
        <v>14.55</v>
      </c>
      <c r="C791" s="4" t="n">
        <v>14.56</v>
      </c>
      <c r="D791" s="4" t="n">
        <v>14.3</v>
      </c>
      <c r="E791" s="4" t="n">
        <v>14.41</v>
      </c>
      <c r="F791" s="4" t="n">
        <v>6369400</v>
      </c>
      <c r="G791" s="4" t="n">
        <v>7.17</v>
      </c>
      <c r="J791" s="9" t="n">
        <f aca="true">IF(ROW(E791) - 1 &gt;= $J$1,IF(OFFSET(I791, -1, 0) = "", I791, ((E791 - J790) * $I$4) + J790), "")</f>
        <v>0</v>
      </c>
      <c r="K791" s="9" t="n">
        <f aca="true">IF(ROW(E791) - 1 &gt;= $K$1,IF(OFFSET(J791, -1, 0) = "", J791, ((E791 - K790) * $I$6) + K790), "")</f>
        <v>0</v>
      </c>
      <c r="L791" s="6" t="str">
        <f aca="false">IF(K791&lt;&gt;"", J791-K791, "")</f>
        <v/>
      </c>
      <c r="N791" s="7" t="str">
        <f aca="true">IF(ROW(L791) - 1 &gt;= $N$1,IF(OFFSET(N791, -1, 0) = "", N791, ((L791 - N790) * $M$5) + N790), "")</f>
        <v/>
      </c>
      <c r="O791" s="7" t="str">
        <f aca="false">IF(N791&lt;&gt;"", L791 - N791, "")</f>
        <v/>
      </c>
    </row>
    <row collapsed="false" customFormat="false" customHeight="true" hidden="false" ht="14.4" outlineLevel="0" r="792">
      <c r="A792" s="8" t="n">
        <v>37707</v>
      </c>
      <c r="B792" s="4" t="n">
        <v>14.32</v>
      </c>
      <c r="C792" s="4" t="n">
        <v>14.7</v>
      </c>
      <c r="D792" s="4" t="n">
        <v>14.32</v>
      </c>
      <c r="E792" s="4" t="n">
        <v>14.49</v>
      </c>
      <c r="F792" s="4" t="n">
        <v>4371200</v>
      </c>
      <c r="G792" s="4" t="n">
        <v>7.21</v>
      </c>
      <c r="J792" s="9" t="n">
        <f aca="true">IF(ROW(E792) - 1 &gt;= $J$1,IF(OFFSET(I792, -1, 0) = "", I792, ((E792 - J791) * $I$4) + J791), "")</f>
        <v>0</v>
      </c>
      <c r="K792" s="9" t="n">
        <f aca="true">IF(ROW(E792) - 1 &gt;= $K$1,IF(OFFSET(J792, -1, 0) = "", J792, ((E792 - K791) * $I$6) + K791), "")</f>
        <v>0</v>
      </c>
      <c r="L792" s="6" t="str">
        <f aca="false">IF(K792&lt;&gt;"", J792-K792, "")</f>
        <v/>
      </c>
      <c r="N792" s="7" t="str">
        <f aca="true">IF(ROW(L792) - 1 &gt;= $N$1,IF(OFFSET(N792, -1, 0) = "", N792, ((L792 - N791) * $M$5) + N791), "")</f>
        <v/>
      </c>
      <c r="O792" s="7" t="str">
        <f aca="false">IF(N792&lt;&gt;"", L792 - N792, "")</f>
        <v/>
      </c>
    </row>
    <row collapsed="false" customFormat="false" customHeight="true" hidden="false" ht="14.4" outlineLevel="0" r="793">
      <c r="A793" s="8" t="n">
        <v>37708</v>
      </c>
      <c r="B793" s="4" t="n">
        <v>14.4</v>
      </c>
      <c r="C793" s="4" t="n">
        <v>14.62</v>
      </c>
      <c r="D793" s="4" t="n">
        <v>14.37</v>
      </c>
      <c r="E793" s="4" t="n">
        <v>14.57</v>
      </c>
      <c r="F793" s="4" t="n">
        <v>5189400</v>
      </c>
      <c r="G793" s="4" t="n">
        <v>7.25</v>
      </c>
      <c r="J793" s="9" t="n">
        <f aca="true">IF(ROW(E793) - 1 &gt;= $J$1,IF(OFFSET(I793, -1, 0) = "", I793, ((E793 - J792) * $I$4) + J792), "")</f>
        <v>0</v>
      </c>
      <c r="K793" s="9" t="n">
        <f aca="true">IF(ROW(E793) - 1 &gt;= $K$1,IF(OFFSET(J793, -1, 0) = "", J793, ((E793 - K792) * $I$6) + K792), "")</f>
        <v>0</v>
      </c>
      <c r="L793" s="6" t="str">
        <f aca="false">IF(K793&lt;&gt;"", J793-K793, "")</f>
        <v/>
      </c>
      <c r="N793" s="7" t="str">
        <f aca="true">IF(ROW(L793) - 1 &gt;= $N$1,IF(OFFSET(N793, -1, 0) = "", N793, ((L793 - N792) * $M$5) + N792), "")</f>
        <v/>
      </c>
      <c r="O793" s="7" t="str">
        <f aca="false">IF(N793&lt;&gt;"", L793 - N793, "")</f>
        <v/>
      </c>
    </row>
    <row collapsed="false" customFormat="false" customHeight="true" hidden="false" ht="14.4" outlineLevel="0" r="794">
      <c r="A794" s="8" t="n">
        <v>37711</v>
      </c>
      <c r="B794" s="4" t="n">
        <v>14.33</v>
      </c>
      <c r="C794" s="4" t="n">
        <v>14.53</v>
      </c>
      <c r="D794" s="4" t="n">
        <v>14.04</v>
      </c>
      <c r="E794" s="4" t="n">
        <v>14.14</v>
      </c>
      <c r="F794" s="4" t="n">
        <v>9166400</v>
      </c>
      <c r="G794" s="4" t="n">
        <v>7.04</v>
      </c>
      <c r="J794" s="9" t="n">
        <f aca="true">IF(ROW(E794) - 1 &gt;= $J$1,IF(OFFSET(I794, -1, 0) = "", I794, ((E794 - J793) * $I$4) + J793), "")</f>
        <v>0</v>
      </c>
      <c r="K794" s="9" t="n">
        <f aca="true">IF(ROW(E794) - 1 &gt;= $K$1,IF(OFFSET(J794, -1, 0) = "", J794, ((E794 - K793) * $I$6) + K793), "")</f>
        <v>0</v>
      </c>
      <c r="L794" s="6" t="str">
        <f aca="false">IF(K794&lt;&gt;"", J794-K794, "")</f>
        <v/>
      </c>
      <c r="N794" s="7" t="str">
        <f aca="true">IF(ROW(L794) - 1 &gt;= $N$1,IF(OFFSET(N794, -1, 0) = "", N794, ((L794 - N793) * $M$5) + N793), "")</f>
        <v/>
      </c>
      <c r="O794" s="7" t="str">
        <f aca="false">IF(N794&lt;&gt;"", L794 - N794, "")</f>
        <v/>
      </c>
    </row>
    <row collapsed="false" customFormat="false" customHeight="true" hidden="false" ht="14.4" outlineLevel="0" r="795">
      <c r="A795" s="8" t="n">
        <v>37712</v>
      </c>
      <c r="B795" s="4" t="n">
        <v>14.2</v>
      </c>
      <c r="C795" s="4" t="n">
        <v>14.31</v>
      </c>
      <c r="D795" s="4" t="n">
        <v>14.07</v>
      </c>
      <c r="E795" s="4" t="n">
        <v>14.16</v>
      </c>
      <c r="F795" s="4" t="n">
        <v>5512200</v>
      </c>
      <c r="G795" s="4" t="n">
        <v>7.05</v>
      </c>
      <c r="J795" s="9" t="n">
        <f aca="true">IF(ROW(E795) - 1 &gt;= $J$1,IF(OFFSET(I795, -1, 0) = "", I795, ((E795 - J794) * $I$4) + J794), "")</f>
        <v>0</v>
      </c>
      <c r="K795" s="9" t="n">
        <f aca="true">IF(ROW(E795) - 1 &gt;= $K$1,IF(OFFSET(J795, -1, 0) = "", J795, ((E795 - K794) * $I$6) + K794), "")</f>
        <v>0</v>
      </c>
      <c r="L795" s="6" t="str">
        <f aca="false">IF(K795&lt;&gt;"", J795-K795, "")</f>
        <v/>
      </c>
      <c r="N795" s="7" t="str">
        <f aca="true">IF(ROW(L795) - 1 &gt;= $N$1,IF(OFFSET(N795, -1, 0) = "", N795, ((L795 - N794) * $M$5) + N794), "")</f>
        <v/>
      </c>
      <c r="O795" s="7" t="str">
        <f aca="false">IF(N795&lt;&gt;"", L795 - N795, "")</f>
        <v/>
      </c>
    </row>
    <row collapsed="false" customFormat="false" customHeight="true" hidden="false" ht="14.4" outlineLevel="0" r="796">
      <c r="A796" s="8" t="n">
        <v>37713</v>
      </c>
      <c r="B796" s="4" t="n">
        <v>14.36</v>
      </c>
      <c r="C796" s="4" t="n">
        <v>14.69</v>
      </c>
      <c r="D796" s="4" t="n">
        <v>14.27</v>
      </c>
      <c r="E796" s="4" t="n">
        <v>14.6</v>
      </c>
      <c r="F796" s="4" t="n">
        <v>6120400</v>
      </c>
      <c r="G796" s="4" t="n">
        <v>7.27</v>
      </c>
      <c r="J796" s="9" t="n">
        <f aca="true">IF(ROW(E796) - 1 &gt;= $J$1,IF(OFFSET(I796, -1, 0) = "", I796, ((E796 - J795) * $I$4) + J795), "")</f>
        <v>0</v>
      </c>
      <c r="K796" s="9" t="n">
        <f aca="true">IF(ROW(E796) - 1 &gt;= $K$1,IF(OFFSET(J796, -1, 0) = "", J796, ((E796 - K795) * $I$6) + K795), "")</f>
        <v>0</v>
      </c>
      <c r="L796" s="6" t="str">
        <f aca="false">IF(K796&lt;&gt;"", J796-K796, "")</f>
        <v/>
      </c>
      <c r="N796" s="7" t="str">
        <f aca="true">IF(ROW(L796) - 1 &gt;= $N$1,IF(OFFSET(N796, -1, 0) = "", N796, ((L796 - N795) * $M$5) + N795), "")</f>
        <v/>
      </c>
      <c r="O796" s="7" t="str">
        <f aca="false">IF(N796&lt;&gt;"", L796 - N796, "")</f>
        <v/>
      </c>
    </row>
    <row collapsed="false" customFormat="false" customHeight="true" hidden="false" ht="14.4" outlineLevel="0" r="797">
      <c r="A797" s="8" t="n">
        <v>37714</v>
      </c>
      <c r="B797" s="4" t="n">
        <v>14.56</v>
      </c>
      <c r="C797" s="4" t="n">
        <v>14.7</v>
      </c>
      <c r="D797" s="4" t="n">
        <v>14.35</v>
      </c>
      <c r="E797" s="4" t="n">
        <v>14.46</v>
      </c>
      <c r="F797" s="4" t="n">
        <v>5204000</v>
      </c>
      <c r="G797" s="4" t="n">
        <v>7.2</v>
      </c>
      <c r="J797" s="9" t="n">
        <f aca="true">IF(ROW(E797) - 1 &gt;= $J$1,IF(OFFSET(I797, -1, 0) = "", I797, ((E797 - J796) * $I$4) + J796), "")</f>
        <v>0</v>
      </c>
      <c r="K797" s="9" t="n">
        <f aca="true">IF(ROW(E797) - 1 &gt;= $K$1,IF(OFFSET(J797, -1, 0) = "", J797, ((E797 - K796) * $I$6) + K796), "")</f>
        <v>0</v>
      </c>
      <c r="L797" s="6" t="str">
        <f aca="false">IF(K797&lt;&gt;"", J797-K797, "")</f>
        <v/>
      </c>
      <c r="N797" s="7" t="str">
        <f aca="true">IF(ROW(L797) - 1 &gt;= $N$1,IF(OFFSET(N797, -1, 0) = "", N797, ((L797 - N796) * $M$5) + N796), "")</f>
        <v/>
      </c>
      <c r="O797" s="7" t="str">
        <f aca="false">IF(N797&lt;&gt;"", L797 - N797, "")</f>
        <v/>
      </c>
    </row>
    <row collapsed="false" customFormat="false" customHeight="true" hidden="false" ht="14.4" outlineLevel="0" r="798">
      <c r="A798" s="8" t="n">
        <v>37715</v>
      </c>
      <c r="B798" s="4" t="n">
        <v>14.52</v>
      </c>
      <c r="C798" s="4" t="n">
        <v>14.67</v>
      </c>
      <c r="D798" s="4" t="n">
        <v>14.39</v>
      </c>
      <c r="E798" s="4" t="n">
        <v>14.41</v>
      </c>
      <c r="F798" s="4" t="n">
        <v>5215000</v>
      </c>
      <c r="G798" s="4" t="n">
        <v>7.17</v>
      </c>
      <c r="J798" s="9" t="n">
        <f aca="true">IF(ROW(E798) - 1 &gt;= $J$1,IF(OFFSET(I798, -1, 0) = "", I798, ((E798 - J797) * $I$4) + J797), "")</f>
        <v>0</v>
      </c>
      <c r="K798" s="9" t="n">
        <f aca="true">IF(ROW(E798) - 1 &gt;= $K$1,IF(OFFSET(J798, -1, 0) = "", J798, ((E798 - K797) * $I$6) + K797), "")</f>
        <v>0</v>
      </c>
      <c r="L798" s="6" t="str">
        <f aca="false">IF(K798&lt;&gt;"", J798-K798, "")</f>
        <v/>
      </c>
      <c r="N798" s="7" t="str">
        <f aca="true">IF(ROW(L798) - 1 &gt;= $N$1,IF(OFFSET(N798, -1, 0) = "", N798, ((L798 - N797) * $M$5) + N797), "")</f>
        <v/>
      </c>
      <c r="O798" s="7" t="str">
        <f aca="false">IF(N798&lt;&gt;"", L798 - N798, "")</f>
        <v/>
      </c>
    </row>
    <row collapsed="false" customFormat="false" customHeight="true" hidden="false" ht="14.4" outlineLevel="0" r="799">
      <c r="A799" s="8" t="n">
        <v>37718</v>
      </c>
      <c r="B799" s="4" t="n">
        <v>14.85</v>
      </c>
      <c r="C799" s="4" t="n">
        <v>14.95</v>
      </c>
      <c r="D799" s="4" t="n">
        <v>14.41</v>
      </c>
      <c r="E799" s="4" t="n">
        <v>14.49</v>
      </c>
      <c r="F799" s="4" t="n">
        <v>7030800</v>
      </c>
      <c r="G799" s="4" t="n">
        <v>7.21</v>
      </c>
      <c r="J799" s="9" t="n">
        <f aca="true">IF(ROW(E799) - 1 &gt;= $J$1,IF(OFFSET(I799, -1, 0) = "", I799, ((E799 - J798) * $I$4) + J798), "")</f>
        <v>0</v>
      </c>
      <c r="K799" s="9" t="n">
        <f aca="true">IF(ROW(E799) - 1 &gt;= $K$1,IF(OFFSET(J799, -1, 0) = "", J799, ((E799 - K798) * $I$6) + K798), "")</f>
        <v>0</v>
      </c>
      <c r="L799" s="6" t="str">
        <f aca="false">IF(K799&lt;&gt;"", J799-K799, "")</f>
        <v/>
      </c>
      <c r="N799" s="7" t="str">
        <f aca="true">IF(ROW(L799) - 1 &gt;= $N$1,IF(OFFSET(N799, -1, 0) = "", N799, ((L799 - N798) * $M$5) + N798), "")</f>
        <v/>
      </c>
      <c r="O799" s="7" t="str">
        <f aca="false">IF(N799&lt;&gt;"", L799 - N799, "")</f>
        <v/>
      </c>
    </row>
    <row collapsed="false" customFormat="false" customHeight="true" hidden="false" ht="14.4" outlineLevel="0" r="800">
      <c r="A800" s="8" t="n">
        <v>37719</v>
      </c>
      <c r="B800" s="4" t="n">
        <v>14.51</v>
      </c>
      <c r="C800" s="4" t="n">
        <v>14.65</v>
      </c>
      <c r="D800" s="4" t="n">
        <v>14.36</v>
      </c>
      <c r="E800" s="4" t="n">
        <v>14.45</v>
      </c>
      <c r="F800" s="4" t="n">
        <v>4604800</v>
      </c>
      <c r="G800" s="4" t="n">
        <v>7.19</v>
      </c>
      <c r="J800" s="9" t="n">
        <f aca="true">IF(ROW(E800) - 1 &gt;= $J$1,IF(OFFSET(I800, -1, 0) = "", I800, ((E800 - J799) * $I$4) + J799), "")</f>
        <v>0</v>
      </c>
      <c r="K800" s="9" t="n">
        <f aca="true">IF(ROW(E800) - 1 &gt;= $K$1,IF(OFFSET(J800, -1, 0) = "", J800, ((E800 - K799) * $I$6) + K799), "")</f>
        <v>0</v>
      </c>
      <c r="L800" s="6" t="str">
        <f aca="false">IF(K800&lt;&gt;"", J800-K800, "")</f>
        <v/>
      </c>
      <c r="N800" s="7" t="str">
        <f aca="true">IF(ROW(L800) - 1 &gt;= $N$1,IF(OFFSET(N800, -1, 0) = "", N800, ((L800 - N799) * $M$5) + N799), "")</f>
        <v/>
      </c>
      <c r="O800" s="7" t="str">
        <f aca="false">IF(N800&lt;&gt;"", L800 - N800, "")</f>
        <v/>
      </c>
    </row>
    <row collapsed="false" customFormat="false" customHeight="true" hidden="false" ht="14.4" outlineLevel="0" r="801">
      <c r="A801" s="8" t="n">
        <v>37720</v>
      </c>
      <c r="B801" s="4" t="n">
        <v>14.52</v>
      </c>
      <c r="C801" s="4" t="n">
        <v>14.62</v>
      </c>
      <c r="D801" s="4" t="n">
        <v>14.14</v>
      </c>
      <c r="E801" s="4" t="n">
        <v>14.19</v>
      </c>
      <c r="F801" s="4" t="n">
        <v>5240200</v>
      </c>
      <c r="G801" s="4" t="n">
        <v>7.06</v>
      </c>
      <c r="J801" s="9" t="n">
        <f aca="true">IF(ROW(E801) - 1 &gt;= $J$1,IF(OFFSET(I801, -1, 0) = "", I801, ((E801 - J800) * $I$4) + J800), "")</f>
        <v>0</v>
      </c>
      <c r="K801" s="9" t="n">
        <f aca="true">IF(ROW(E801) - 1 &gt;= $K$1,IF(OFFSET(J801, -1, 0) = "", J801, ((E801 - K800) * $I$6) + K800), "")</f>
        <v>0</v>
      </c>
      <c r="L801" s="6" t="str">
        <f aca="false">IF(K801&lt;&gt;"", J801-K801, "")</f>
        <v/>
      </c>
      <c r="N801" s="7" t="str">
        <f aca="true">IF(ROW(L801) - 1 &gt;= $N$1,IF(OFFSET(N801, -1, 0) = "", N801, ((L801 - N800) * $M$5) + N800), "")</f>
        <v/>
      </c>
      <c r="O801" s="7" t="str">
        <f aca="false">IF(N801&lt;&gt;"", L801 - N801, "")</f>
        <v/>
      </c>
    </row>
    <row collapsed="false" customFormat="false" customHeight="true" hidden="false" ht="14.4" outlineLevel="0" r="802">
      <c r="A802" s="8" t="n">
        <v>37721</v>
      </c>
      <c r="B802" s="4" t="n">
        <v>14.2</v>
      </c>
      <c r="C802" s="4" t="n">
        <v>14.39</v>
      </c>
      <c r="D802" s="4" t="n">
        <v>14.2</v>
      </c>
      <c r="E802" s="4" t="n">
        <v>14.37</v>
      </c>
      <c r="F802" s="4" t="n">
        <v>3825000</v>
      </c>
      <c r="G802" s="4" t="n">
        <v>7.15</v>
      </c>
      <c r="J802" s="9" t="n">
        <f aca="true">IF(ROW(E802) - 1 &gt;= $J$1,IF(OFFSET(I802, -1, 0) = "", I802, ((E802 - J801) * $I$4) + J801), "")</f>
        <v>0</v>
      </c>
      <c r="K802" s="9" t="n">
        <f aca="true">IF(ROW(E802) - 1 &gt;= $K$1,IF(OFFSET(J802, -1, 0) = "", J802, ((E802 - K801) * $I$6) + K801), "")</f>
        <v>0</v>
      </c>
      <c r="L802" s="6" t="str">
        <f aca="false">IF(K802&lt;&gt;"", J802-K802, "")</f>
        <v/>
      </c>
      <c r="N802" s="7" t="str">
        <f aca="true">IF(ROW(L802) - 1 &gt;= $N$1,IF(OFFSET(N802, -1, 0) = "", N802, ((L802 - N801) * $M$5) + N801), "")</f>
        <v/>
      </c>
      <c r="O802" s="7" t="str">
        <f aca="false">IF(N802&lt;&gt;"", L802 - N802, "")</f>
        <v/>
      </c>
    </row>
    <row collapsed="false" customFormat="false" customHeight="true" hidden="false" ht="14.4" outlineLevel="0" r="803">
      <c r="A803" s="8" t="n">
        <v>37722</v>
      </c>
      <c r="B803" s="4" t="n">
        <v>14.05</v>
      </c>
      <c r="C803" s="4" t="n">
        <v>14.44</v>
      </c>
      <c r="D803" s="4" t="n">
        <v>12.93</v>
      </c>
      <c r="E803" s="4" t="n">
        <v>13.2</v>
      </c>
      <c r="F803" s="4" t="n">
        <v>49739600</v>
      </c>
      <c r="G803" s="4" t="n">
        <v>6.57</v>
      </c>
      <c r="J803" s="9" t="n">
        <f aca="true">IF(ROW(E803) - 1 &gt;= $J$1,IF(OFFSET(I803, -1, 0) = "", I803, ((E803 - J802) * $I$4) + J802), "")</f>
        <v>0</v>
      </c>
      <c r="K803" s="9" t="n">
        <f aca="true">IF(ROW(E803) - 1 &gt;= $K$1,IF(OFFSET(J803, -1, 0) = "", J803, ((E803 - K802) * $I$6) + K802), "")</f>
        <v>0</v>
      </c>
      <c r="L803" s="6" t="str">
        <f aca="false">IF(K803&lt;&gt;"", J803-K803, "")</f>
        <v/>
      </c>
      <c r="N803" s="7" t="str">
        <f aca="true">IF(ROW(L803) - 1 &gt;= $N$1,IF(OFFSET(N803, -1, 0) = "", N803, ((L803 - N802) * $M$5) + N802), "")</f>
        <v/>
      </c>
      <c r="O803" s="7" t="str">
        <f aca="false">IF(N803&lt;&gt;"", L803 - N803, "")</f>
        <v/>
      </c>
    </row>
    <row collapsed="false" customFormat="false" customHeight="true" hidden="false" ht="14.4" outlineLevel="0" r="804">
      <c r="A804" s="8" t="n">
        <v>37725</v>
      </c>
      <c r="B804" s="4" t="n">
        <v>13.71</v>
      </c>
      <c r="C804" s="4" t="n">
        <v>13.75</v>
      </c>
      <c r="D804" s="4" t="n">
        <v>13.5</v>
      </c>
      <c r="E804" s="4" t="n">
        <v>13.58</v>
      </c>
      <c r="F804" s="4" t="n">
        <v>17962800</v>
      </c>
      <c r="G804" s="4" t="n">
        <v>6.76</v>
      </c>
      <c r="J804" s="9" t="n">
        <f aca="true">IF(ROW(E804) - 1 &gt;= $J$1,IF(OFFSET(I804, -1, 0) = "", I804, ((E804 - J803) * $I$4) + J803), "")</f>
        <v>0</v>
      </c>
      <c r="K804" s="9" t="n">
        <f aca="true">IF(ROW(E804) - 1 &gt;= $K$1,IF(OFFSET(J804, -1, 0) = "", J804, ((E804 - K803) * $I$6) + K803), "")</f>
        <v>0</v>
      </c>
      <c r="L804" s="6" t="str">
        <f aca="false">IF(K804&lt;&gt;"", J804-K804, "")</f>
        <v/>
      </c>
      <c r="N804" s="7" t="str">
        <f aca="true">IF(ROW(L804) - 1 &gt;= $N$1,IF(OFFSET(N804, -1, 0) = "", N804, ((L804 - N803) * $M$5) + N803), "")</f>
        <v/>
      </c>
      <c r="O804" s="7" t="str">
        <f aca="false">IF(N804&lt;&gt;"", L804 - N804, "")</f>
        <v/>
      </c>
    </row>
    <row collapsed="false" customFormat="false" customHeight="true" hidden="false" ht="14.4" outlineLevel="0" r="805">
      <c r="A805" s="8" t="n">
        <v>37726</v>
      </c>
      <c r="B805" s="4" t="n">
        <v>13.59</v>
      </c>
      <c r="C805" s="4" t="n">
        <v>13.6</v>
      </c>
      <c r="D805" s="4" t="n">
        <v>13.3</v>
      </c>
      <c r="E805" s="4" t="n">
        <v>13.39</v>
      </c>
      <c r="F805" s="4" t="n">
        <v>10856000</v>
      </c>
      <c r="G805" s="4" t="n">
        <v>6.67</v>
      </c>
      <c r="J805" s="9" t="n">
        <f aca="true">IF(ROW(E805) - 1 &gt;= $J$1,IF(OFFSET(I805, -1, 0) = "", I805, ((E805 - J804) * $I$4) + J804), "")</f>
        <v>0</v>
      </c>
      <c r="K805" s="9" t="n">
        <f aca="true">IF(ROW(E805) - 1 &gt;= $K$1,IF(OFFSET(J805, -1, 0) = "", J805, ((E805 - K804) * $I$6) + K804), "")</f>
        <v>0</v>
      </c>
      <c r="L805" s="6" t="str">
        <f aca="false">IF(K805&lt;&gt;"", J805-K805, "")</f>
        <v/>
      </c>
      <c r="N805" s="7" t="str">
        <f aca="true">IF(ROW(L805) - 1 &gt;= $N$1,IF(OFFSET(N805, -1, 0) = "", N805, ((L805 - N804) * $M$5) + N804), "")</f>
        <v/>
      </c>
      <c r="O805" s="7" t="str">
        <f aca="false">IF(N805&lt;&gt;"", L805 - N805, "")</f>
        <v/>
      </c>
    </row>
    <row collapsed="false" customFormat="false" customHeight="true" hidden="false" ht="14.4" outlineLevel="0" r="806">
      <c r="A806" s="8" t="n">
        <v>37727</v>
      </c>
      <c r="B806" s="4" t="n">
        <v>12.99</v>
      </c>
      <c r="C806" s="4" t="n">
        <v>13.67</v>
      </c>
      <c r="D806" s="4" t="n">
        <v>12.92</v>
      </c>
      <c r="E806" s="4" t="n">
        <v>13.24</v>
      </c>
      <c r="F806" s="4" t="n">
        <v>36292000</v>
      </c>
      <c r="G806" s="4" t="n">
        <v>6.59</v>
      </c>
      <c r="J806" s="9" t="n">
        <f aca="true">IF(ROW(E806) - 1 &gt;= $J$1,IF(OFFSET(I806, -1, 0) = "", I806, ((E806 - J805) * $I$4) + J805), "")</f>
        <v>0</v>
      </c>
      <c r="K806" s="9" t="n">
        <f aca="true">IF(ROW(E806) - 1 &gt;= $K$1,IF(OFFSET(J806, -1, 0) = "", J806, ((E806 - K805) * $I$6) + K805), "")</f>
        <v>0</v>
      </c>
      <c r="L806" s="6" t="str">
        <f aca="false">IF(K806&lt;&gt;"", J806-K806, "")</f>
        <v/>
      </c>
      <c r="N806" s="7" t="str">
        <f aca="true">IF(ROW(L806) - 1 &gt;= $N$1,IF(OFFSET(N806, -1, 0) = "", N806, ((L806 - N805) * $M$5) + N805), "")</f>
        <v/>
      </c>
      <c r="O806" s="7" t="str">
        <f aca="false">IF(N806&lt;&gt;"", L806 - N806, "")</f>
        <v/>
      </c>
    </row>
    <row collapsed="false" customFormat="false" customHeight="true" hidden="false" ht="14.4" outlineLevel="0" r="807">
      <c r="A807" s="8" t="n">
        <v>37728</v>
      </c>
      <c r="B807" s="4" t="n">
        <v>13.2</v>
      </c>
      <c r="C807" s="4" t="n">
        <v>13.25</v>
      </c>
      <c r="D807" s="4" t="n">
        <v>12.72</v>
      </c>
      <c r="E807" s="4" t="n">
        <v>13.12</v>
      </c>
      <c r="F807" s="4" t="n">
        <v>22009200</v>
      </c>
      <c r="G807" s="4" t="n">
        <v>6.53</v>
      </c>
      <c r="J807" s="9" t="n">
        <f aca="true">IF(ROW(E807) - 1 &gt;= $J$1,IF(OFFSET(I807, -1, 0) = "", I807, ((E807 - J806) * $I$4) + J806), "")</f>
        <v>0</v>
      </c>
      <c r="K807" s="9" t="n">
        <f aca="true">IF(ROW(E807) - 1 &gt;= $K$1,IF(OFFSET(J807, -1, 0) = "", J807, ((E807 - K806) * $I$6) + K806), "")</f>
        <v>0</v>
      </c>
      <c r="L807" s="6" t="str">
        <f aca="false">IF(K807&lt;&gt;"", J807-K807, "")</f>
        <v/>
      </c>
      <c r="N807" s="7" t="str">
        <f aca="true">IF(ROW(L807) - 1 &gt;= $N$1,IF(OFFSET(N807, -1, 0) = "", N807, ((L807 - N806) * $M$5) + N806), "")</f>
        <v/>
      </c>
      <c r="O807" s="7" t="str">
        <f aca="false">IF(N807&lt;&gt;"", L807 - N807, "")</f>
        <v/>
      </c>
    </row>
    <row collapsed="false" customFormat="false" customHeight="true" hidden="false" ht="14.4" outlineLevel="0" r="808">
      <c r="A808" s="8" t="n">
        <v>37732</v>
      </c>
      <c r="B808" s="4" t="n">
        <v>13.13</v>
      </c>
      <c r="C808" s="4" t="n">
        <v>13.19</v>
      </c>
      <c r="D808" s="4" t="n">
        <v>12.98</v>
      </c>
      <c r="E808" s="4" t="n">
        <v>13.14</v>
      </c>
      <c r="F808" s="4" t="n">
        <v>5440000</v>
      </c>
      <c r="G808" s="4" t="n">
        <v>6.54</v>
      </c>
      <c r="J808" s="9" t="n">
        <f aca="true">IF(ROW(E808) - 1 &gt;= $J$1,IF(OFFSET(I808, -1, 0) = "", I808, ((E808 - J807) * $I$4) + J807), "")</f>
        <v>0</v>
      </c>
      <c r="K808" s="9" t="n">
        <f aca="true">IF(ROW(E808) - 1 &gt;= $K$1,IF(OFFSET(J808, -1, 0) = "", J808, ((E808 - K807) * $I$6) + K807), "")</f>
        <v>0</v>
      </c>
      <c r="L808" s="6" t="str">
        <f aca="false">IF(K808&lt;&gt;"", J808-K808, "")</f>
        <v/>
      </c>
      <c r="N808" s="7" t="str">
        <f aca="true">IF(ROW(L808) - 1 &gt;= $N$1,IF(OFFSET(N808, -1, 0) = "", N808, ((L808 - N807) * $M$5) + N807), "")</f>
        <v/>
      </c>
      <c r="O808" s="7" t="str">
        <f aca="false">IF(N808&lt;&gt;"", L808 - N808, "")</f>
        <v/>
      </c>
    </row>
    <row collapsed="false" customFormat="false" customHeight="true" hidden="false" ht="14.4" outlineLevel="0" r="809">
      <c r="A809" s="8" t="n">
        <v>37733</v>
      </c>
      <c r="B809" s="4" t="n">
        <v>13.18</v>
      </c>
      <c r="C809" s="4" t="n">
        <v>13.62</v>
      </c>
      <c r="D809" s="4" t="n">
        <v>13.09</v>
      </c>
      <c r="E809" s="4" t="n">
        <v>13.51</v>
      </c>
      <c r="F809" s="4" t="n">
        <v>10734600</v>
      </c>
      <c r="G809" s="4" t="n">
        <v>6.73</v>
      </c>
      <c r="J809" s="9" t="n">
        <f aca="true">IF(ROW(E809) - 1 &gt;= $J$1,IF(OFFSET(I809, -1, 0) = "", I809, ((E809 - J808) * $I$4) + J808), "")</f>
        <v>0</v>
      </c>
      <c r="K809" s="9" t="n">
        <f aca="true">IF(ROW(E809) - 1 &gt;= $K$1,IF(OFFSET(J809, -1, 0) = "", J809, ((E809 - K808) * $I$6) + K808), "")</f>
        <v>0</v>
      </c>
      <c r="L809" s="6" t="str">
        <f aca="false">IF(K809&lt;&gt;"", J809-K809, "")</f>
        <v/>
      </c>
      <c r="N809" s="7" t="str">
        <f aca="true">IF(ROW(L809) - 1 &gt;= $N$1,IF(OFFSET(N809, -1, 0) = "", N809, ((L809 - N808) * $M$5) + N808), "")</f>
        <v/>
      </c>
      <c r="O809" s="7" t="str">
        <f aca="false">IF(N809&lt;&gt;"", L809 - N809, "")</f>
        <v/>
      </c>
    </row>
    <row collapsed="false" customFormat="false" customHeight="true" hidden="false" ht="14.4" outlineLevel="0" r="810">
      <c r="A810" s="8" t="n">
        <v>37734</v>
      </c>
      <c r="B810" s="4" t="n">
        <v>13.53</v>
      </c>
      <c r="C810" s="4" t="n">
        <v>13.63</v>
      </c>
      <c r="D810" s="4" t="n">
        <v>13.36</v>
      </c>
      <c r="E810" s="4" t="n">
        <v>13.58</v>
      </c>
      <c r="F810" s="4" t="n">
        <v>7488600</v>
      </c>
      <c r="G810" s="4" t="n">
        <v>6.76</v>
      </c>
      <c r="J810" s="9" t="n">
        <f aca="true">IF(ROW(E810) - 1 &gt;= $J$1,IF(OFFSET(I810, -1, 0) = "", I810, ((E810 - J809) * $I$4) + J809), "")</f>
        <v>0</v>
      </c>
      <c r="K810" s="9" t="n">
        <f aca="true">IF(ROW(E810) - 1 &gt;= $K$1,IF(OFFSET(J810, -1, 0) = "", J810, ((E810 - K809) * $I$6) + K809), "")</f>
        <v>0</v>
      </c>
      <c r="L810" s="6" t="str">
        <f aca="false">IF(K810&lt;&gt;"", J810-K810, "")</f>
        <v/>
      </c>
      <c r="N810" s="7" t="str">
        <f aca="true">IF(ROW(L810) - 1 &gt;= $N$1,IF(OFFSET(N810, -1, 0) = "", N810, ((L810 - N809) * $M$5) + N809), "")</f>
        <v/>
      </c>
      <c r="O810" s="7" t="str">
        <f aca="false">IF(N810&lt;&gt;"", L810 - N810, "")</f>
        <v/>
      </c>
    </row>
    <row collapsed="false" customFormat="false" customHeight="true" hidden="false" ht="14.4" outlineLevel="0" r="811">
      <c r="A811" s="8" t="n">
        <v>37735</v>
      </c>
      <c r="B811" s="4" t="n">
        <v>13.52</v>
      </c>
      <c r="C811" s="4" t="n">
        <v>13.61</v>
      </c>
      <c r="D811" s="4" t="n">
        <v>13</v>
      </c>
      <c r="E811" s="4" t="n">
        <v>13.44</v>
      </c>
      <c r="F811" s="4" t="n">
        <v>11611000</v>
      </c>
      <c r="G811" s="4" t="n">
        <v>6.69</v>
      </c>
      <c r="J811" s="9" t="n">
        <f aca="true">IF(ROW(E811) - 1 &gt;= $J$1,IF(OFFSET(I811, -1, 0) = "", I811, ((E811 - J810) * $I$4) + J810), "")</f>
        <v>0</v>
      </c>
      <c r="K811" s="9" t="n">
        <f aca="true">IF(ROW(E811) - 1 &gt;= $K$1,IF(OFFSET(J811, -1, 0) = "", J811, ((E811 - K810) * $I$6) + K810), "")</f>
        <v>0</v>
      </c>
      <c r="L811" s="6" t="str">
        <f aca="false">IF(K811&lt;&gt;"", J811-K811, "")</f>
        <v/>
      </c>
      <c r="N811" s="7" t="str">
        <f aca="true">IF(ROW(L811) - 1 &gt;= $N$1,IF(OFFSET(N811, -1, 0) = "", N811, ((L811 - N810) * $M$5) + N810), "")</f>
        <v/>
      </c>
      <c r="O811" s="7" t="str">
        <f aca="false">IF(N811&lt;&gt;"", L811 - N811, "")</f>
        <v/>
      </c>
    </row>
    <row collapsed="false" customFormat="false" customHeight="true" hidden="false" ht="14.4" outlineLevel="0" r="812">
      <c r="A812" s="8" t="n">
        <v>37736</v>
      </c>
      <c r="B812" s="4" t="n">
        <v>13.46</v>
      </c>
      <c r="C812" s="4" t="n">
        <v>13.58</v>
      </c>
      <c r="D812" s="4" t="n">
        <v>13.23</v>
      </c>
      <c r="E812" s="4" t="n">
        <v>13.35</v>
      </c>
      <c r="F812" s="4" t="n">
        <v>7332800</v>
      </c>
      <c r="G812" s="4" t="n">
        <v>6.65</v>
      </c>
      <c r="J812" s="9" t="n">
        <f aca="true">IF(ROW(E812) - 1 &gt;= $J$1,IF(OFFSET(I812, -1, 0) = "", I812, ((E812 - J811) * $I$4) + J811), "")</f>
        <v>0</v>
      </c>
      <c r="K812" s="9" t="n">
        <f aca="true">IF(ROW(E812) - 1 &gt;= $K$1,IF(OFFSET(J812, -1, 0) = "", J812, ((E812 - K811) * $I$6) + K811), "")</f>
        <v>0</v>
      </c>
      <c r="L812" s="6" t="str">
        <f aca="false">IF(K812&lt;&gt;"", J812-K812, "")</f>
        <v/>
      </c>
      <c r="N812" s="7" t="str">
        <f aca="true">IF(ROW(L812) - 1 &gt;= $N$1,IF(OFFSET(N812, -1, 0) = "", N812, ((L812 - N811) * $M$5) + N811), "")</f>
        <v/>
      </c>
      <c r="O812" s="7" t="str">
        <f aca="false">IF(N812&lt;&gt;"", L812 - N812, "")</f>
        <v/>
      </c>
    </row>
    <row collapsed="false" customFormat="false" customHeight="true" hidden="false" ht="14.4" outlineLevel="0" r="813">
      <c r="A813" s="8" t="n">
        <v>37739</v>
      </c>
      <c r="B813" s="4" t="n">
        <v>13.48</v>
      </c>
      <c r="C813" s="4" t="n">
        <v>13.96</v>
      </c>
      <c r="D813" s="4" t="n">
        <v>13.43</v>
      </c>
      <c r="E813" s="4" t="n">
        <v>13.86</v>
      </c>
      <c r="F813" s="4" t="n">
        <v>22742800</v>
      </c>
      <c r="G813" s="4" t="n">
        <v>6.9</v>
      </c>
      <c r="J813" s="9" t="n">
        <f aca="true">IF(ROW(E813) - 1 &gt;= $J$1,IF(OFFSET(I813, -1, 0) = "", I813, ((E813 - J812) * $I$4) + J812), "")</f>
        <v>0</v>
      </c>
      <c r="K813" s="9" t="n">
        <f aca="true">IF(ROW(E813) - 1 &gt;= $K$1,IF(OFFSET(J813, -1, 0) = "", J813, ((E813 - K812) * $I$6) + K812), "")</f>
        <v>0</v>
      </c>
      <c r="L813" s="6" t="str">
        <f aca="false">IF(K813&lt;&gt;"", J813-K813, "")</f>
        <v/>
      </c>
      <c r="N813" s="7" t="str">
        <f aca="true">IF(ROW(L813) - 1 &gt;= $N$1,IF(OFFSET(N813, -1, 0) = "", N813, ((L813 - N812) * $M$5) + N812), "")</f>
        <v/>
      </c>
      <c r="O813" s="7" t="str">
        <f aca="false">IF(N813&lt;&gt;"", L813 - N813, "")</f>
        <v/>
      </c>
    </row>
    <row collapsed="false" customFormat="false" customHeight="true" hidden="false" ht="14.4" outlineLevel="0" r="814">
      <c r="A814" s="8" t="n">
        <v>37740</v>
      </c>
      <c r="B814" s="4" t="n">
        <v>13.98</v>
      </c>
      <c r="C814" s="4" t="n">
        <v>14.16</v>
      </c>
      <c r="D814" s="4" t="n">
        <v>13.58</v>
      </c>
      <c r="E814" s="4" t="n">
        <v>14.06</v>
      </c>
      <c r="F814" s="4" t="n">
        <v>16365600</v>
      </c>
      <c r="G814" s="4" t="n">
        <v>7</v>
      </c>
      <c r="J814" s="9" t="n">
        <f aca="true">IF(ROW(E814) - 1 &gt;= $J$1,IF(OFFSET(I814, -1, 0) = "", I814, ((E814 - J813) * $I$4) + J813), "")</f>
        <v>0</v>
      </c>
      <c r="K814" s="9" t="n">
        <f aca="true">IF(ROW(E814) - 1 &gt;= $K$1,IF(OFFSET(J814, -1, 0) = "", J814, ((E814 - K813) * $I$6) + K813), "")</f>
        <v>0</v>
      </c>
      <c r="L814" s="6" t="str">
        <f aca="false">IF(K814&lt;&gt;"", J814-K814, "")</f>
        <v/>
      </c>
      <c r="N814" s="7" t="str">
        <f aca="true">IF(ROW(L814) - 1 &gt;= $N$1,IF(OFFSET(N814, -1, 0) = "", N814, ((L814 - N813) * $M$5) + N813), "")</f>
        <v/>
      </c>
      <c r="O814" s="7" t="str">
        <f aca="false">IF(N814&lt;&gt;"", L814 - N814, "")</f>
        <v/>
      </c>
    </row>
    <row collapsed="false" customFormat="false" customHeight="true" hidden="false" ht="14.4" outlineLevel="0" r="815">
      <c r="A815" s="8" t="n">
        <v>37741</v>
      </c>
      <c r="B815" s="4" t="n">
        <v>13.93</v>
      </c>
      <c r="C815" s="4" t="n">
        <v>14.35</v>
      </c>
      <c r="D815" s="4" t="n">
        <v>13.85</v>
      </c>
      <c r="E815" s="4" t="n">
        <v>14.22</v>
      </c>
      <c r="F815" s="4" t="n">
        <v>16363400</v>
      </c>
      <c r="G815" s="4" t="n">
        <v>7.08</v>
      </c>
      <c r="J815" s="9" t="n">
        <f aca="true">IF(ROW(E815) - 1 &gt;= $J$1,IF(OFFSET(I815, -1, 0) = "", I815, ((E815 - J814) * $I$4) + J814), "")</f>
        <v>0</v>
      </c>
      <c r="K815" s="9" t="n">
        <f aca="true">IF(ROW(E815) - 1 &gt;= $K$1,IF(OFFSET(J815, -1, 0) = "", J815, ((E815 - K814) * $I$6) + K814), "")</f>
        <v>0</v>
      </c>
      <c r="L815" s="6" t="str">
        <f aca="false">IF(K815&lt;&gt;"", J815-K815, "")</f>
        <v/>
      </c>
      <c r="N815" s="7" t="str">
        <f aca="true">IF(ROW(L815) - 1 &gt;= $N$1,IF(OFFSET(N815, -1, 0) = "", N815, ((L815 - N814) * $M$5) + N814), "")</f>
        <v/>
      </c>
      <c r="O815" s="7" t="str">
        <f aca="false">IF(N815&lt;&gt;"", L815 - N815, "")</f>
        <v/>
      </c>
    </row>
    <row collapsed="false" customFormat="false" customHeight="true" hidden="false" ht="14.4" outlineLevel="0" r="816">
      <c r="A816" s="8" t="n">
        <v>37742</v>
      </c>
      <c r="B816" s="4" t="n">
        <v>14.25</v>
      </c>
      <c r="C816" s="4" t="n">
        <v>14.39</v>
      </c>
      <c r="D816" s="4" t="n">
        <v>14</v>
      </c>
      <c r="E816" s="4" t="n">
        <v>14.36</v>
      </c>
      <c r="F816" s="4" t="n">
        <v>12241400</v>
      </c>
      <c r="G816" s="4" t="n">
        <v>7.15</v>
      </c>
      <c r="J816" s="9" t="n">
        <f aca="true">IF(ROW(E816) - 1 &gt;= $J$1,IF(OFFSET(I816, -1, 0) = "", I816, ((E816 - J815) * $I$4) + J815), "")</f>
        <v>0</v>
      </c>
      <c r="K816" s="9" t="n">
        <f aca="true">IF(ROW(E816) - 1 &gt;= $K$1,IF(OFFSET(J816, -1, 0) = "", J816, ((E816 - K815) * $I$6) + K815), "")</f>
        <v>0</v>
      </c>
      <c r="L816" s="6" t="str">
        <f aca="false">IF(K816&lt;&gt;"", J816-K816, "")</f>
        <v/>
      </c>
      <c r="N816" s="7" t="str">
        <f aca="true">IF(ROW(L816) - 1 &gt;= $N$1,IF(OFFSET(N816, -1, 0) = "", N816, ((L816 - N815) * $M$5) + N815), "")</f>
        <v/>
      </c>
      <c r="O816" s="7" t="str">
        <f aca="false">IF(N816&lt;&gt;"", L816 - N816, "")</f>
        <v/>
      </c>
    </row>
    <row collapsed="false" customFormat="false" customHeight="true" hidden="false" ht="14.4" outlineLevel="0" r="817">
      <c r="A817" s="8" t="n">
        <v>37743</v>
      </c>
      <c r="B817" s="4" t="n">
        <v>14.46</v>
      </c>
      <c r="C817" s="4" t="n">
        <v>14.59</v>
      </c>
      <c r="D817" s="4" t="n">
        <v>14.34</v>
      </c>
      <c r="E817" s="4" t="n">
        <v>14.45</v>
      </c>
      <c r="F817" s="4" t="n">
        <v>11470800</v>
      </c>
      <c r="G817" s="4" t="n">
        <v>7.19</v>
      </c>
      <c r="J817" s="9" t="n">
        <f aca="true">IF(ROW(E817) - 1 &gt;= $J$1,IF(OFFSET(I817, -1, 0) = "", I817, ((E817 - J816) * $I$4) + J816), "")</f>
        <v>0</v>
      </c>
      <c r="K817" s="9" t="n">
        <f aca="true">IF(ROW(E817) - 1 &gt;= $K$1,IF(OFFSET(J817, -1, 0) = "", J817, ((E817 - K816) * $I$6) + K816), "")</f>
        <v>0</v>
      </c>
      <c r="L817" s="6" t="str">
        <f aca="false">IF(K817&lt;&gt;"", J817-K817, "")</f>
        <v/>
      </c>
      <c r="N817" s="7" t="str">
        <f aca="true">IF(ROW(L817) - 1 &gt;= $N$1,IF(OFFSET(N817, -1, 0) = "", N817, ((L817 - N816) * $M$5) + N816), "")</f>
        <v/>
      </c>
      <c r="O817" s="7" t="str">
        <f aca="false">IF(N817&lt;&gt;"", L817 - N817, "")</f>
        <v/>
      </c>
    </row>
    <row collapsed="false" customFormat="false" customHeight="true" hidden="false" ht="14.4" outlineLevel="0" r="818">
      <c r="A818" s="8" t="n">
        <v>37746</v>
      </c>
      <c r="B818" s="4" t="n">
        <v>14.77</v>
      </c>
      <c r="C818" s="4" t="n">
        <v>16.88</v>
      </c>
      <c r="D818" s="4" t="n">
        <v>14.75</v>
      </c>
      <c r="E818" s="4" t="n">
        <v>16.09</v>
      </c>
      <c r="F818" s="4" t="n">
        <v>55561000</v>
      </c>
      <c r="G818" s="4" t="n">
        <v>8.01</v>
      </c>
      <c r="J818" s="9" t="n">
        <f aca="true">IF(ROW(E818) - 1 &gt;= $J$1,IF(OFFSET(I818, -1, 0) = "", I818, ((E818 - J817) * $I$4) + J817), "")</f>
        <v>0</v>
      </c>
      <c r="K818" s="9" t="n">
        <f aca="true">IF(ROW(E818) - 1 &gt;= $K$1,IF(OFFSET(J818, -1, 0) = "", J818, ((E818 - K817) * $I$6) + K817), "")</f>
        <v>0</v>
      </c>
      <c r="L818" s="6" t="str">
        <f aca="false">IF(K818&lt;&gt;"", J818-K818, "")</f>
        <v/>
      </c>
      <c r="N818" s="7" t="str">
        <f aca="true">IF(ROW(L818) - 1 &gt;= $N$1,IF(OFFSET(N818, -1, 0) = "", N818, ((L818 - N817) * $M$5) + N817), "")</f>
        <v/>
      </c>
      <c r="O818" s="7" t="str">
        <f aca="false">IF(N818&lt;&gt;"", L818 - N818, "")</f>
        <v/>
      </c>
    </row>
    <row collapsed="false" customFormat="false" customHeight="true" hidden="false" ht="14.4" outlineLevel="0" r="819">
      <c r="A819" s="8" t="n">
        <v>37747</v>
      </c>
      <c r="B819" s="4" t="n">
        <v>16.12</v>
      </c>
      <c r="C819" s="4" t="n">
        <v>17.9</v>
      </c>
      <c r="D819" s="4" t="n">
        <v>16.1</v>
      </c>
      <c r="E819" s="4" t="n">
        <v>17.5</v>
      </c>
      <c r="F819" s="4" t="n">
        <v>54089000</v>
      </c>
      <c r="G819" s="4" t="n">
        <v>8.71</v>
      </c>
      <c r="J819" s="9" t="n">
        <f aca="true">IF(ROW(E819) - 1 &gt;= $J$1,IF(OFFSET(I819, -1, 0) = "", I819, ((E819 - J818) * $I$4) + J818), "")</f>
        <v>0</v>
      </c>
      <c r="K819" s="9" t="n">
        <f aca="true">IF(ROW(E819) - 1 &gt;= $K$1,IF(OFFSET(J819, -1, 0) = "", J819, ((E819 - K818) * $I$6) + K818), "")</f>
        <v>0</v>
      </c>
      <c r="L819" s="6" t="str">
        <f aca="false">IF(K819&lt;&gt;"", J819-K819, "")</f>
        <v/>
      </c>
      <c r="N819" s="7" t="str">
        <f aca="true">IF(ROW(L819) - 1 &gt;= $N$1,IF(OFFSET(N819, -1, 0) = "", N819, ((L819 - N818) * $M$5) + N818), "")</f>
        <v/>
      </c>
      <c r="O819" s="7" t="str">
        <f aca="false">IF(N819&lt;&gt;"", L819 - N819, "")</f>
        <v/>
      </c>
    </row>
    <row collapsed="false" customFormat="false" customHeight="true" hidden="false" ht="14.4" outlineLevel="0" r="820">
      <c r="A820" s="8" t="n">
        <v>37748</v>
      </c>
      <c r="B820" s="4" t="n">
        <v>17.33</v>
      </c>
      <c r="C820" s="4" t="n">
        <v>18.24</v>
      </c>
      <c r="D820" s="4" t="n">
        <v>17.11</v>
      </c>
      <c r="E820" s="4" t="n">
        <v>17.65</v>
      </c>
      <c r="F820" s="4" t="n">
        <v>37656400</v>
      </c>
      <c r="G820" s="4" t="n">
        <v>8.79</v>
      </c>
      <c r="J820" s="9" t="n">
        <f aca="true">IF(ROW(E820) - 1 &gt;= $J$1,IF(OFFSET(I820, -1, 0) = "", I820, ((E820 - J819) * $I$4) + J819), "")</f>
        <v>0</v>
      </c>
      <c r="K820" s="9" t="n">
        <f aca="true">IF(ROW(E820) - 1 &gt;= $K$1,IF(OFFSET(J820, -1, 0) = "", J820, ((E820 - K819) * $I$6) + K819), "")</f>
        <v>0</v>
      </c>
      <c r="L820" s="6" t="str">
        <f aca="false">IF(K820&lt;&gt;"", J820-K820, "")</f>
        <v/>
      </c>
      <c r="N820" s="7" t="str">
        <f aca="true">IF(ROW(L820) - 1 &gt;= $N$1,IF(OFFSET(N820, -1, 0) = "", N820, ((L820 - N819) * $M$5) + N819), "")</f>
        <v/>
      </c>
      <c r="O820" s="7" t="str">
        <f aca="false">IF(N820&lt;&gt;"", L820 - N820, "")</f>
        <v/>
      </c>
    </row>
    <row collapsed="false" customFormat="false" customHeight="true" hidden="false" ht="14.4" outlineLevel="0" r="821">
      <c r="A821" s="8" t="n">
        <v>37749</v>
      </c>
      <c r="B821" s="4" t="n">
        <v>17.7</v>
      </c>
      <c r="C821" s="4" t="n">
        <v>18.07</v>
      </c>
      <c r="D821" s="4" t="n">
        <v>17.29</v>
      </c>
      <c r="E821" s="4" t="n">
        <v>18</v>
      </c>
      <c r="F821" s="4" t="n">
        <v>24562000</v>
      </c>
      <c r="G821" s="4" t="n">
        <v>8.96</v>
      </c>
      <c r="J821" s="9" t="n">
        <f aca="true">IF(ROW(E821) - 1 &gt;= $J$1,IF(OFFSET(I821, -1, 0) = "", I821, ((E821 - J820) * $I$4) + J820), "")</f>
        <v>0</v>
      </c>
      <c r="K821" s="9" t="n">
        <f aca="true">IF(ROW(E821) - 1 &gt;= $K$1,IF(OFFSET(J821, -1, 0) = "", J821, ((E821 - K820) * $I$6) + K820), "")</f>
        <v>0</v>
      </c>
      <c r="L821" s="6" t="str">
        <f aca="false">IF(K821&lt;&gt;"", J821-K821, "")</f>
        <v/>
      </c>
      <c r="N821" s="7" t="str">
        <f aca="true">IF(ROW(L821) - 1 &gt;= $N$1,IF(OFFSET(N821, -1, 0) = "", N821, ((L821 - N820) * $M$5) + N820), "")</f>
        <v/>
      </c>
      <c r="O821" s="7" t="str">
        <f aca="false">IF(N821&lt;&gt;"", L821 - N821, "")</f>
        <v/>
      </c>
    </row>
    <row collapsed="false" customFormat="false" customHeight="true" hidden="false" ht="14.4" outlineLevel="0" r="822">
      <c r="A822" s="8" t="n">
        <v>37750</v>
      </c>
      <c r="B822" s="4" t="n">
        <v>18.33</v>
      </c>
      <c r="C822" s="4" t="n">
        <v>18.4</v>
      </c>
      <c r="D822" s="4" t="n">
        <v>17.88</v>
      </c>
      <c r="E822" s="4" t="n">
        <v>18.3</v>
      </c>
      <c r="F822" s="4" t="n">
        <v>21013800</v>
      </c>
      <c r="G822" s="4" t="n">
        <v>9.11</v>
      </c>
      <c r="J822" s="9" t="n">
        <f aca="true">IF(ROW(E822) - 1 &gt;= $J$1,IF(OFFSET(I822, -1, 0) = "", I822, ((E822 - J821) * $I$4) + J821), "")</f>
        <v>0</v>
      </c>
      <c r="K822" s="9" t="n">
        <f aca="true">IF(ROW(E822) - 1 &gt;= $K$1,IF(OFFSET(J822, -1, 0) = "", J822, ((E822 - K821) * $I$6) + K821), "")</f>
        <v>0</v>
      </c>
      <c r="L822" s="6" t="str">
        <f aca="false">IF(K822&lt;&gt;"", J822-K822, "")</f>
        <v/>
      </c>
      <c r="N822" s="7" t="str">
        <f aca="true">IF(ROW(L822) - 1 &gt;= $N$1,IF(OFFSET(N822, -1, 0) = "", N822, ((L822 - N821) * $M$5) + N821), "")</f>
        <v/>
      </c>
      <c r="O822" s="7" t="str">
        <f aca="false">IF(N822&lt;&gt;"", L822 - N822, "")</f>
        <v/>
      </c>
    </row>
    <row collapsed="false" customFormat="false" customHeight="true" hidden="false" ht="14.4" outlineLevel="0" r="823">
      <c r="A823" s="8" t="n">
        <v>37753</v>
      </c>
      <c r="B823" s="4" t="n">
        <v>18.15</v>
      </c>
      <c r="C823" s="4" t="n">
        <v>18.74</v>
      </c>
      <c r="D823" s="4" t="n">
        <v>18.13</v>
      </c>
      <c r="E823" s="4" t="n">
        <v>18.56</v>
      </c>
      <c r="F823" s="4" t="n">
        <v>14977600</v>
      </c>
      <c r="G823" s="4" t="n">
        <v>9.24</v>
      </c>
      <c r="J823" s="9" t="n">
        <f aca="true">IF(ROW(E823) - 1 &gt;= $J$1,IF(OFFSET(I823, -1, 0) = "", I823, ((E823 - J822) * $I$4) + J822), "")</f>
        <v>0</v>
      </c>
      <c r="K823" s="9" t="n">
        <f aca="true">IF(ROW(E823) - 1 &gt;= $K$1,IF(OFFSET(J823, -1, 0) = "", J823, ((E823 - K822) * $I$6) + K822), "")</f>
        <v>0</v>
      </c>
      <c r="L823" s="6" t="str">
        <f aca="false">IF(K823&lt;&gt;"", J823-K823, "")</f>
        <v/>
      </c>
      <c r="N823" s="7" t="str">
        <f aca="true">IF(ROW(L823) - 1 &gt;= $N$1,IF(OFFSET(N823, -1, 0) = "", N823, ((L823 - N822) * $M$5) + N822), "")</f>
        <v/>
      </c>
      <c r="O823" s="7" t="str">
        <f aca="false">IF(N823&lt;&gt;"", L823 - N823, "")</f>
        <v/>
      </c>
    </row>
    <row collapsed="false" customFormat="false" customHeight="true" hidden="false" ht="14.4" outlineLevel="0" r="824">
      <c r="A824" s="8" t="n">
        <v>37754</v>
      </c>
      <c r="B824" s="4" t="n">
        <v>18.43</v>
      </c>
      <c r="C824" s="4" t="n">
        <v>18.97</v>
      </c>
      <c r="D824" s="4" t="n">
        <v>17.95</v>
      </c>
      <c r="E824" s="4" t="n">
        <v>18.67</v>
      </c>
      <c r="F824" s="4" t="n">
        <v>15957000</v>
      </c>
      <c r="G824" s="4" t="n">
        <v>9.3</v>
      </c>
      <c r="J824" s="9" t="n">
        <f aca="true">IF(ROW(E824) - 1 &gt;= $J$1,IF(OFFSET(I824, -1, 0) = "", I824, ((E824 - J823) * $I$4) + J823), "")</f>
        <v>0</v>
      </c>
      <c r="K824" s="9" t="n">
        <f aca="true">IF(ROW(E824) - 1 &gt;= $K$1,IF(OFFSET(J824, -1, 0) = "", J824, ((E824 - K823) * $I$6) + K823), "")</f>
        <v>0</v>
      </c>
      <c r="L824" s="6" t="str">
        <f aca="false">IF(K824&lt;&gt;"", J824-K824, "")</f>
        <v/>
      </c>
      <c r="N824" s="7" t="str">
        <f aca="true">IF(ROW(L824) - 1 &gt;= $N$1,IF(OFFSET(N824, -1, 0) = "", N824, ((L824 - N823) * $M$5) + N823), "")</f>
        <v/>
      </c>
      <c r="O824" s="7" t="str">
        <f aca="false">IF(N824&lt;&gt;"", L824 - N824, "")</f>
        <v/>
      </c>
    </row>
    <row collapsed="false" customFormat="false" customHeight="true" hidden="false" ht="14.4" outlineLevel="0" r="825">
      <c r="A825" s="8" t="n">
        <v>37755</v>
      </c>
      <c r="B825" s="4" t="n">
        <v>18.83</v>
      </c>
      <c r="C825" s="4" t="n">
        <v>18.84</v>
      </c>
      <c r="D825" s="4" t="n">
        <v>18.43</v>
      </c>
      <c r="E825" s="4" t="n">
        <v>18.55</v>
      </c>
      <c r="F825" s="4" t="n">
        <v>12696000</v>
      </c>
      <c r="G825" s="4" t="n">
        <v>9.24</v>
      </c>
      <c r="J825" s="9" t="n">
        <f aca="true">IF(ROW(E825) - 1 &gt;= $J$1,IF(OFFSET(I825, -1, 0) = "", I825, ((E825 - J824) * $I$4) + J824), "")</f>
        <v>0</v>
      </c>
      <c r="K825" s="9" t="n">
        <f aca="true">IF(ROW(E825) - 1 &gt;= $K$1,IF(OFFSET(J825, -1, 0) = "", J825, ((E825 - K824) * $I$6) + K824), "")</f>
        <v>0</v>
      </c>
      <c r="L825" s="6" t="str">
        <f aca="false">IF(K825&lt;&gt;"", J825-K825, "")</f>
        <v/>
      </c>
      <c r="N825" s="7" t="str">
        <f aca="true">IF(ROW(L825) - 1 &gt;= $N$1,IF(OFFSET(N825, -1, 0) = "", N825, ((L825 - N824) * $M$5) + N824), "")</f>
        <v/>
      </c>
      <c r="O825" s="7" t="str">
        <f aca="false">IF(N825&lt;&gt;"", L825 - N825, "")</f>
        <v/>
      </c>
    </row>
    <row collapsed="false" customFormat="false" customHeight="true" hidden="false" ht="14.4" outlineLevel="0" r="826">
      <c r="A826" s="8" t="n">
        <v>37756</v>
      </c>
      <c r="B826" s="4" t="n">
        <v>18.6</v>
      </c>
      <c r="C826" s="4" t="n">
        <v>18.85</v>
      </c>
      <c r="D826" s="4" t="n">
        <v>18.47</v>
      </c>
      <c r="E826" s="4" t="n">
        <v>18.73</v>
      </c>
      <c r="F826" s="4" t="n">
        <v>10178400</v>
      </c>
      <c r="G826" s="4" t="n">
        <v>9.32</v>
      </c>
      <c r="J826" s="9" t="n">
        <f aca="true">IF(ROW(E826) - 1 &gt;= $J$1,IF(OFFSET(I826, -1, 0) = "", I826, ((E826 - J825) * $I$4) + J825), "")</f>
        <v>0</v>
      </c>
      <c r="K826" s="9" t="n">
        <f aca="true">IF(ROW(E826) - 1 &gt;= $K$1,IF(OFFSET(J826, -1, 0) = "", J826, ((E826 - K825) * $I$6) + K825), "")</f>
        <v>0</v>
      </c>
      <c r="L826" s="6" t="str">
        <f aca="false">IF(K826&lt;&gt;"", J826-K826, "")</f>
        <v/>
      </c>
      <c r="N826" s="7" t="str">
        <f aca="true">IF(ROW(L826) - 1 &gt;= $N$1,IF(OFFSET(N826, -1, 0) = "", N826, ((L826 - N825) * $M$5) + N825), "")</f>
        <v/>
      </c>
      <c r="O826" s="7" t="str">
        <f aca="false">IF(N826&lt;&gt;"", L826 - N826, "")</f>
        <v/>
      </c>
    </row>
    <row collapsed="false" customFormat="false" customHeight="true" hidden="false" ht="14.4" outlineLevel="0" r="827">
      <c r="A827" s="8" t="n">
        <v>37757</v>
      </c>
      <c r="B827" s="4" t="n">
        <v>18.59</v>
      </c>
      <c r="C827" s="4" t="n">
        <v>19.01</v>
      </c>
      <c r="D827" s="4" t="n">
        <v>18.28</v>
      </c>
      <c r="E827" s="4" t="n">
        <v>18.8</v>
      </c>
      <c r="F827" s="4" t="n">
        <v>12201000</v>
      </c>
      <c r="G827" s="4" t="n">
        <v>9.36</v>
      </c>
      <c r="J827" s="9" t="n">
        <f aca="true">IF(ROW(E827) - 1 &gt;= $J$1,IF(OFFSET(I827, -1, 0) = "", I827, ((E827 - J826) * $I$4) + J826), "")</f>
        <v>0</v>
      </c>
      <c r="K827" s="9" t="n">
        <f aca="true">IF(ROW(E827) - 1 &gt;= $K$1,IF(OFFSET(J827, -1, 0) = "", J827, ((E827 - K826) * $I$6) + K826), "")</f>
        <v>0</v>
      </c>
      <c r="L827" s="6" t="str">
        <f aca="false">IF(K827&lt;&gt;"", J827-K827, "")</f>
        <v/>
      </c>
      <c r="N827" s="7" t="str">
        <f aca="true">IF(ROW(L827) - 1 &gt;= $N$1,IF(OFFSET(N827, -1, 0) = "", N827, ((L827 - N826) * $M$5) + N826), "")</f>
        <v/>
      </c>
      <c r="O827" s="7" t="str">
        <f aca="false">IF(N827&lt;&gt;"", L827 - N827, "")</f>
        <v/>
      </c>
    </row>
    <row collapsed="false" customFormat="false" customHeight="true" hidden="false" ht="14.4" outlineLevel="0" r="828">
      <c r="A828" s="8" t="n">
        <v>37760</v>
      </c>
      <c r="B828" s="4" t="n">
        <v>18.53</v>
      </c>
      <c r="C828" s="4" t="n">
        <v>18.65</v>
      </c>
      <c r="D828" s="4" t="n">
        <v>18.06</v>
      </c>
      <c r="E828" s="4" t="n">
        <v>18.1</v>
      </c>
      <c r="F828" s="4" t="n">
        <v>15924600</v>
      </c>
      <c r="G828" s="4" t="n">
        <v>9.01</v>
      </c>
      <c r="J828" s="9" t="n">
        <f aca="true">IF(ROW(E828) - 1 &gt;= $J$1,IF(OFFSET(I828, -1, 0) = "", I828, ((E828 - J827) * $I$4) + J827), "")</f>
        <v>0</v>
      </c>
      <c r="K828" s="9" t="n">
        <f aca="true">IF(ROW(E828) - 1 &gt;= $K$1,IF(OFFSET(J828, -1, 0) = "", J828, ((E828 - K827) * $I$6) + K827), "")</f>
        <v>0</v>
      </c>
      <c r="L828" s="6" t="str">
        <f aca="false">IF(K828&lt;&gt;"", J828-K828, "")</f>
        <v/>
      </c>
      <c r="N828" s="7" t="str">
        <f aca="true">IF(ROW(L828) - 1 &gt;= $N$1,IF(OFFSET(N828, -1, 0) = "", N828, ((L828 - N827) * $M$5) + N827), "")</f>
        <v/>
      </c>
      <c r="O828" s="7" t="str">
        <f aca="false">IF(N828&lt;&gt;"", L828 - N828, "")</f>
        <v/>
      </c>
    </row>
    <row collapsed="false" customFormat="false" customHeight="true" hidden="false" ht="14.4" outlineLevel="0" r="829">
      <c r="A829" s="8" t="n">
        <v>37761</v>
      </c>
      <c r="B829" s="4" t="n">
        <v>18.1</v>
      </c>
      <c r="C829" s="4" t="n">
        <v>18.16</v>
      </c>
      <c r="D829" s="4" t="n">
        <v>17.6</v>
      </c>
      <c r="E829" s="4" t="n">
        <v>17.79</v>
      </c>
      <c r="F829" s="4" t="n">
        <v>14865000</v>
      </c>
      <c r="G829" s="4" t="n">
        <v>8.86</v>
      </c>
      <c r="J829" s="9" t="n">
        <f aca="true">IF(ROW(E829) - 1 &gt;= $J$1,IF(OFFSET(I829, -1, 0) = "", I829, ((E829 - J828) * $I$4) + J828), "")</f>
        <v>0</v>
      </c>
      <c r="K829" s="9" t="n">
        <f aca="true">IF(ROW(E829) - 1 &gt;= $K$1,IF(OFFSET(J829, -1, 0) = "", J829, ((E829 - K828) * $I$6) + K828), "")</f>
        <v>0</v>
      </c>
      <c r="L829" s="6" t="str">
        <f aca="false">IF(K829&lt;&gt;"", J829-K829, "")</f>
        <v/>
      </c>
      <c r="N829" s="7" t="str">
        <f aca="true">IF(ROW(L829) - 1 &gt;= $N$1,IF(OFFSET(N829, -1, 0) = "", N829, ((L829 - N828) * $M$5) + N828), "")</f>
        <v/>
      </c>
      <c r="O829" s="7" t="str">
        <f aca="false">IF(N829&lt;&gt;"", L829 - N829, "")</f>
        <v/>
      </c>
    </row>
    <row collapsed="false" customFormat="false" customHeight="true" hidden="false" ht="14.4" outlineLevel="0" r="830">
      <c r="A830" s="8" t="n">
        <v>37762</v>
      </c>
      <c r="B830" s="4" t="n">
        <v>17.79</v>
      </c>
      <c r="C830" s="4" t="n">
        <v>18.09</v>
      </c>
      <c r="D830" s="4" t="n">
        <v>17.67</v>
      </c>
      <c r="E830" s="4" t="n">
        <v>17.85</v>
      </c>
      <c r="F830" s="4" t="n">
        <v>10893200</v>
      </c>
      <c r="G830" s="4" t="n">
        <v>8.89</v>
      </c>
      <c r="J830" s="9" t="n">
        <f aca="true">IF(ROW(E830) - 1 &gt;= $J$1,IF(OFFSET(I830, -1, 0) = "", I830, ((E830 - J829) * $I$4) + J829), "")</f>
        <v>0</v>
      </c>
      <c r="K830" s="9" t="n">
        <f aca="true">IF(ROW(E830) - 1 &gt;= $K$1,IF(OFFSET(J830, -1, 0) = "", J830, ((E830 - K829) * $I$6) + K829), "")</f>
        <v>0</v>
      </c>
      <c r="L830" s="6" t="str">
        <f aca="false">IF(K830&lt;&gt;"", J830-K830, "")</f>
        <v/>
      </c>
      <c r="N830" s="7" t="str">
        <f aca="true">IF(ROW(L830) - 1 &gt;= $N$1,IF(OFFSET(N830, -1, 0) = "", N830, ((L830 - N829) * $M$5) + N829), "")</f>
        <v/>
      </c>
      <c r="O830" s="7" t="str">
        <f aca="false">IF(N830&lt;&gt;"", L830 - N830, "")</f>
        <v/>
      </c>
    </row>
    <row collapsed="false" customFormat="false" customHeight="true" hidden="false" ht="14.4" outlineLevel="0" r="831">
      <c r="A831" s="8" t="n">
        <v>37763</v>
      </c>
      <c r="B831" s="4" t="n">
        <v>17.89</v>
      </c>
      <c r="C831" s="4" t="n">
        <v>18.4</v>
      </c>
      <c r="D831" s="4" t="n">
        <v>17.74</v>
      </c>
      <c r="E831" s="4" t="n">
        <v>18.24</v>
      </c>
      <c r="F831" s="4" t="n">
        <v>6373600</v>
      </c>
      <c r="G831" s="4" t="n">
        <v>9.08</v>
      </c>
      <c r="J831" s="9" t="n">
        <f aca="true">IF(ROW(E831) - 1 &gt;= $J$1,IF(OFFSET(I831, -1, 0) = "", I831, ((E831 - J830) * $I$4) + J830), "")</f>
        <v>0</v>
      </c>
      <c r="K831" s="9" t="n">
        <f aca="true">IF(ROW(E831) - 1 &gt;= $K$1,IF(OFFSET(J831, -1, 0) = "", J831, ((E831 - K830) * $I$6) + K830), "")</f>
        <v>0</v>
      </c>
      <c r="L831" s="6" t="str">
        <f aca="false">IF(K831&lt;&gt;"", J831-K831, "")</f>
        <v/>
      </c>
      <c r="N831" s="7" t="str">
        <f aca="true">IF(ROW(L831) - 1 &gt;= $N$1,IF(OFFSET(N831, -1, 0) = "", N831, ((L831 - N830) * $M$5) + N830), "")</f>
        <v/>
      </c>
      <c r="O831" s="7" t="str">
        <f aca="false">IF(N831&lt;&gt;"", L831 - N831, "")</f>
        <v/>
      </c>
    </row>
    <row collapsed="false" customFormat="false" customHeight="true" hidden="false" ht="14.4" outlineLevel="0" r="832">
      <c r="A832" s="8" t="n">
        <v>37764</v>
      </c>
      <c r="B832" s="4" t="n">
        <v>18.21</v>
      </c>
      <c r="C832" s="4" t="n">
        <v>18.46</v>
      </c>
      <c r="D832" s="4" t="n">
        <v>17.96</v>
      </c>
      <c r="E832" s="4" t="n">
        <v>18.32</v>
      </c>
      <c r="F832" s="4" t="n">
        <v>7382800</v>
      </c>
      <c r="G832" s="4" t="n">
        <v>9.12</v>
      </c>
      <c r="J832" s="9" t="n">
        <f aca="true">IF(ROW(E832) - 1 &gt;= $J$1,IF(OFFSET(I832, -1, 0) = "", I832, ((E832 - J831) * $I$4) + J831), "")</f>
        <v>0</v>
      </c>
      <c r="K832" s="9" t="n">
        <f aca="true">IF(ROW(E832) - 1 &gt;= $K$1,IF(OFFSET(J832, -1, 0) = "", J832, ((E832 - K831) * $I$6) + K831), "")</f>
        <v>0</v>
      </c>
      <c r="L832" s="6" t="str">
        <f aca="false">IF(K832&lt;&gt;"", J832-K832, "")</f>
        <v/>
      </c>
      <c r="N832" s="7" t="str">
        <f aca="true">IF(ROW(L832) - 1 &gt;= $N$1,IF(OFFSET(N832, -1, 0) = "", N832, ((L832 - N831) * $M$5) + N831), "")</f>
        <v/>
      </c>
      <c r="O832" s="7" t="str">
        <f aca="false">IF(N832&lt;&gt;"", L832 - N832, "")</f>
        <v/>
      </c>
    </row>
    <row collapsed="false" customFormat="false" customHeight="true" hidden="false" ht="14.4" outlineLevel="0" r="833">
      <c r="A833" s="8" t="n">
        <v>37768</v>
      </c>
      <c r="B833" s="4" t="n">
        <v>17.96</v>
      </c>
      <c r="C833" s="4" t="n">
        <v>18.9</v>
      </c>
      <c r="D833" s="4" t="n">
        <v>17.91</v>
      </c>
      <c r="E833" s="4" t="n">
        <v>18.88</v>
      </c>
      <c r="F833" s="4" t="n">
        <v>10361800</v>
      </c>
      <c r="G833" s="4" t="n">
        <v>9.4</v>
      </c>
      <c r="J833" s="9" t="n">
        <f aca="true">IF(ROW(E833) - 1 &gt;= $J$1,IF(OFFSET(I833, -1, 0) = "", I833, ((E833 - J832) * $I$4) + J832), "")</f>
        <v>0</v>
      </c>
      <c r="K833" s="9" t="n">
        <f aca="true">IF(ROW(E833) - 1 &gt;= $K$1,IF(OFFSET(J833, -1, 0) = "", J833, ((E833 - K832) * $I$6) + K832), "")</f>
        <v>0</v>
      </c>
      <c r="L833" s="6" t="str">
        <f aca="false">IF(K833&lt;&gt;"", J833-K833, "")</f>
        <v/>
      </c>
      <c r="N833" s="7" t="str">
        <f aca="true">IF(ROW(L833) - 1 &gt;= $N$1,IF(OFFSET(N833, -1, 0) = "", N833, ((L833 - N832) * $M$5) + N832), "")</f>
        <v/>
      </c>
      <c r="O833" s="7" t="str">
        <f aca="false">IF(N833&lt;&gt;"", L833 - N833, "")</f>
        <v/>
      </c>
    </row>
    <row collapsed="false" customFormat="false" customHeight="true" hidden="false" ht="14.4" outlineLevel="0" r="834">
      <c r="A834" s="8" t="n">
        <v>37769</v>
      </c>
      <c r="B834" s="4" t="n">
        <v>18.5</v>
      </c>
      <c r="C834" s="4" t="n">
        <v>18.66</v>
      </c>
      <c r="D834" s="4" t="n">
        <v>18.15</v>
      </c>
      <c r="E834" s="4" t="n">
        <v>18.28</v>
      </c>
      <c r="F834" s="4" t="n">
        <v>12131400</v>
      </c>
      <c r="G834" s="4" t="n">
        <v>9.1</v>
      </c>
      <c r="J834" s="9" t="n">
        <f aca="true">IF(ROW(E834) - 1 &gt;= $J$1,IF(OFFSET(I834, -1, 0) = "", I834, ((E834 - J833) * $I$4) + J833), "")</f>
        <v>0</v>
      </c>
      <c r="K834" s="9" t="n">
        <f aca="true">IF(ROW(E834) - 1 &gt;= $K$1,IF(OFFSET(J834, -1, 0) = "", J834, ((E834 - K833) * $I$6) + K833), "")</f>
        <v>0</v>
      </c>
      <c r="L834" s="6" t="str">
        <f aca="false">IF(K834&lt;&gt;"", J834-K834, "")</f>
        <v/>
      </c>
      <c r="N834" s="7" t="str">
        <f aca="true">IF(ROW(L834) - 1 &gt;= $N$1,IF(OFFSET(N834, -1, 0) = "", N834, ((L834 - N833) * $M$5) + N833), "")</f>
        <v/>
      </c>
      <c r="O834" s="7" t="str">
        <f aca="false">IF(N834&lt;&gt;"", L834 - N834, "")</f>
        <v/>
      </c>
    </row>
    <row collapsed="false" customFormat="false" customHeight="true" hidden="false" ht="14.4" outlineLevel="0" r="835">
      <c r="A835" s="8" t="n">
        <v>37770</v>
      </c>
      <c r="B835" s="4" t="n">
        <v>18.29</v>
      </c>
      <c r="C835" s="4" t="n">
        <v>18.5</v>
      </c>
      <c r="D835" s="4" t="n">
        <v>17.9</v>
      </c>
      <c r="E835" s="4" t="n">
        <v>18.1</v>
      </c>
      <c r="F835" s="4" t="n">
        <v>11920200</v>
      </c>
      <c r="G835" s="4" t="n">
        <v>9.01</v>
      </c>
      <c r="J835" s="9" t="n">
        <f aca="true">IF(ROW(E835) - 1 &gt;= $J$1,IF(OFFSET(I835, -1, 0) = "", I835, ((E835 - J834) * $I$4) + J834), "")</f>
        <v>0</v>
      </c>
      <c r="K835" s="9" t="n">
        <f aca="true">IF(ROW(E835) - 1 &gt;= $K$1,IF(OFFSET(J835, -1, 0) = "", J835, ((E835 - K834) * $I$6) + K834), "")</f>
        <v>0</v>
      </c>
      <c r="L835" s="6" t="str">
        <f aca="false">IF(K835&lt;&gt;"", J835-K835, "")</f>
        <v/>
      </c>
      <c r="N835" s="7" t="str">
        <f aca="true">IF(ROW(L835) - 1 &gt;= $N$1,IF(OFFSET(N835, -1, 0) = "", N835, ((L835 - N834) * $M$5) + N834), "")</f>
        <v/>
      </c>
      <c r="O835" s="7" t="str">
        <f aca="false">IF(N835&lt;&gt;"", L835 - N835, "")</f>
        <v/>
      </c>
    </row>
    <row collapsed="false" customFormat="false" customHeight="true" hidden="false" ht="14.4" outlineLevel="0" r="836">
      <c r="A836" s="8" t="n">
        <v>37771</v>
      </c>
      <c r="B836" s="4" t="n">
        <v>18.12</v>
      </c>
      <c r="C836" s="4" t="n">
        <v>18.18</v>
      </c>
      <c r="D836" s="4" t="n">
        <v>17.53</v>
      </c>
      <c r="E836" s="4" t="n">
        <v>17.95</v>
      </c>
      <c r="F836" s="4" t="n">
        <v>13669600</v>
      </c>
      <c r="G836" s="4" t="n">
        <v>8.94</v>
      </c>
      <c r="J836" s="9" t="n">
        <f aca="true">IF(ROW(E836) - 1 &gt;= $J$1,IF(OFFSET(I836, -1, 0) = "", I836, ((E836 - J835) * $I$4) + J835), "")</f>
        <v>0</v>
      </c>
      <c r="K836" s="9" t="n">
        <f aca="true">IF(ROW(E836) - 1 &gt;= $K$1,IF(OFFSET(J836, -1, 0) = "", J836, ((E836 - K835) * $I$6) + K835), "")</f>
        <v>0</v>
      </c>
      <c r="L836" s="6" t="str">
        <f aca="false">IF(K836&lt;&gt;"", J836-K836, "")</f>
        <v/>
      </c>
      <c r="N836" s="7" t="str">
        <f aca="true">IF(ROW(L836) - 1 &gt;= $N$1,IF(OFFSET(N836, -1, 0) = "", N836, ((L836 - N835) * $M$5) + N835), "")</f>
        <v/>
      </c>
      <c r="O836" s="7" t="str">
        <f aca="false">IF(N836&lt;&gt;"", L836 - N836, "")</f>
        <v/>
      </c>
    </row>
    <row collapsed="false" customFormat="false" customHeight="true" hidden="false" ht="14.4" outlineLevel="0" r="837">
      <c r="A837" s="8" t="n">
        <v>37774</v>
      </c>
      <c r="B837" s="4" t="n">
        <v>18.1</v>
      </c>
      <c r="C837" s="4" t="n">
        <v>18.29</v>
      </c>
      <c r="D837" s="4" t="n">
        <v>17.27</v>
      </c>
      <c r="E837" s="4" t="n">
        <v>17.45</v>
      </c>
      <c r="F837" s="4" t="n">
        <v>14949600</v>
      </c>
      <c r="G837" s="4" t="n">
        <v>8.69</v>
      </c>
      <c r="J837" s="9" t="n">
        <f aca="true">IF(ROW(E837) - 1 &gt;= $J$1,IF(OFFSET(I837, -1, 0) = "", I837, ((E837 - J836) * $I$4) + J836), "")</f>
        <v>0</v>
      </c>
      <c r="K837" s="9" t="n">
        <f aca="true">IF(ROW(E837) - 1 &gt;= $K$1,IF(OFFSET(J837, -1, 0) = "", J837, ((E837 - K836) * $I$6) + K836), "")</f>
        <v>0</v>
      </c>
      <c r="L837" s="6" t="str">
        <f aca="false">IF(K837&lt;&gt;"", J837-K837, "")</f>
        <v/>
      </c>
      <c r="N837" s="7" t="str">
        <f aca="true">IF(ROW(L837) - 1 &gt;= $N$1,IF(OFFSET(N837, -1, 0) = "", N837, ((L837 - N836) * $M$5) + N836), "")</f>
        <v/>
      </c>
      <c r="O837" s="7" t="str">
        <f aca="false">IF(N837&lt;&gt;"", L837 - N837, "")</f>
        <v/>
      </c>
    </row>
    <row collapsed="false" customFormat="false" customHeight="true" hidden="false" ht="14.4" outlineLevel="0" r="838">
      <c r="A838" s="8" t="n">
        <v>37775</v>
      </c>
      <c r="B838" s="4" t="n">
        <v>17.44</v>
      </c>
      <c r="C838" s="4" t="n">
        <v>17.67</v>
      </c>
      <c r="D838" s="4" t="n">
        <v>17.02</v>
      </c>
      <c r="E838" s="4" t="n">
        <v>17.31</v>
      </c>
      <c r="F838" s="4" t="n">
        <v>12887800</v>
      </c>
      <c r="G838" s="4" t="n">
        <v>8.62</v>
      </c>
      <c r="J838" s="9" t="n">
        <f aca="true">IF(ROW(E838) - 1 &gt;= $J$1,IF(OFFSET(I838, -1, 0) = "", I838, ((E838 - J837) * $I$4) + J837), "")</f>
        <v>0</v>
      </c>
      <c r="K838" s="9" t="n">
        <f aca="true">IF(ROW(E838) - 1 &gt;= $K$1,IF(OFFSET(J838, -1, 0) = "", J838, ((E838 - K837) * $I$6) + K837), "")</f>
        <v>0</v>
      </c>
      <c r="L838" s="6" t="str">
        <f aca="false">IF(K838&lt;&gt;"", J838-K838, "")</f>
        <v/>
      </c>
      <c r="N838" s="7" t="str">
        <f aca="true">IF(ROW(L838) - 1 &gt;= $N$1,IF(OFFSET(N838, -1, 0) = "", N838, ((L838 - N837) * $M$5) + N837), "")</f>
        <v/>
      </c>
      <c r="O838" s="7" t="str">
        <f aca="false">IF(N838&lt;&gt;"", L838 - N838, "")</f>
        <v/>
      </c>
    </row>
    <row collapsed="false" customFormat="false" customHeight="true" hidden="false" ht="14.4" outlineLevel="0" r="839">
      <c r="A839" s="8" t="n">
        <v>37776</v>
      </c>
      <c r="B839" s="4" t="n">
        <v>17.3</v>
      </c>
      <c r="C839" s="4" t="n">
        <v>17.79</v>
      </c>
      <c r="D839" s="4" t="n">
        <v>17.14</v>
      </c>
      <c r="E839" s="4" t="n">
        <v>17.6</v>
      </c>
      <c r="F839" s="4" t="n">
        <v>9685800</v>
      </c>
      <c r="G839" s="4" t="n">
        <v>8.76</v>
      </c>
      <c r="J839" s="9" t="n">
        <f aca="true">IF(ROW(E839) - 1 &gt;= $J$1,IF(OFFSET(I839, -1, 0) = "", I839, ((E839 - J838) * $I$4) + J838), "")</f>
        <v>0</v>
      </c>
      <c r="K839" s="9" t="n">
        <f aca="true">IF(ROW(E839) - 1 &gt;= $K$1,IF(OFFSET(J839, -1, 0) = "", J839, ((E839 - K838) * $I$6) + K838), "")</f>
        <v>0</v>
      </c>
      <c r="L839" s="6" t="str">
        <f aca="false">IF(K839&lt;&gt;"", J839-K839, "")</f>
        <v/>
      </c>
      <c r="N839" s="7" t="str">
        <f aca="true">IF(ROW(L839) - 1 &gt;= $N$1,IF(OFFSET(N839, -1, 0) = "", N839, ((L839 - N838) * $M$5) + N838), "")</f>
        <v/>
      </c>
      <c r="O839" s="7" t="str">
        <f aca="false">IF(N839&lt;&gt;"", L839 - N839, "")</f>
        <v/>
      </c>
    </row>
    <row collapsed="false" customFormat="false" customHeight="true" hidden="false" ht="14.4" outlineLevel="0" r="840">
      <c r="A840" s="8" t="n">
        <v>37777</v>
      </c>
      <c r="B840" s="4" t="n">
        <v>17.45</v>
      </c>
      <c r="C840" s="4" t="n">
        <v>17.74</v>
      </c>
      <c r="D840" s="4" t="n">
        <v>17.33</v>
      </c>
      <c r="E840" s="4" t="n">
        <v>17.64</v>
      </c>
      <c r="F840" s="4" t="n">
        <v>7339200</v>
      </c>
      <c r="G840" s="4" t="n">
        <v>8.78</v>
      </c>
      <c r="J840" s="9" t="n">
        <f aca="true">IF(ROW(E840) - 1 &gt;= $J$1,IF(OFFSET(I840, -1, 0) = "", I840, ((E840 - J839) * $I$4) + J839), "")</f>
        <v>0</v>
      </c>
      <c r="K840" s="9" t="n">
        <f aca="true">IF(ROW(E840) - 1 &gt;= $K$1,IF(OFFSET(J840, -1, 0) = "", J840, ((E840 - K839) * $I$6) + K839), "")</f>
        <v>0</v>
      </c>
      <c r="L840" s="6" t="str">
        <f aca="false">IF(K840&lt;&gt;"", J840-K840, "")</f>
        <v/>
      </c>
      <c r="N840" s="7" t="str">
        <f aca="true">IF(ROW(L840) - 1 &gt;= $N$1,IF(OFFSET(N840, -1, 0) = "", N840, ((L840 - N839) * $M$5) + N839), "")</f>
        <v/>
      </c>
      <c r="O840" s="7" t="str">
        <f aca="false">IF(N840&lt;&gt;"", L840 - N840, "")</f>
        <v/>
      </c>
    </row>
    <row collapsed="false" customFormat="false" customHeight="true" hidden="false" ht="14.4" outlineLevel="0" r="841">
      <c r="A841" s="8" t="n">
        <v>37778</v>
      </c>
      <c r="B841" s="4" t="n">
        <v>17.74</v>
      </c>
      <c r="C841" s="4" t="n">
        <v>18.04</v>
      </c>
      <c r="D841" s="4" t="n">
        <v>17.14</v>
      </c>
      <c r="E841" s="4" t="n">
        <v>17.15</v>
      </c>
      <c r="F841" s="4" t="n">
        <v>8621000</v>
      </c>
      <c r="G841" s="4" t="n">
        <v>8.54</v>
      </c>
      <c r="J841" s="9" t="n">
        <f aca="true">IF(ROW(E841) - 1 &gt;= $J$1,IF(OFFSET(I841, -1, 0) = "", I841, ((E841 - J840) * $I$4) + J840), "")</f>
        <v>0</v>
      </c>
      <c r="K841" s="9" t="n">
        <f aca="true">IF(ROW(E841) - 1 &gt;= $K$1,IF(OFFSET(J841, -1, 0) = "", J841, ((E841 - K840) * $I$6) + K840), "")</f>
        <v>0</v>
      </c>
      <c r="L841" s="6" t="str">
        <f aca="false">IF(K841&lt;&gt;"", J841-K841, "")</f>
        <v/>
      </c>
      <c r="N841" s="7" t="str">
        <f aca="true">IF(ROW(L841) - 1 &gt;= $N$1,IF(OFFSET(N841, -1, 0) = "", N841, ((L841 - N840) * $M$5) + N840), "")</f>
        <v/>
      </c>
      <c r="O841" s="7" t="str">
        <f aca="false">IF(N841&lt;&gt;"", L841 - N841, "")</f>
        <v/>
      </c>
    </row>
    <row collapsed="false" customFormat="false" customHeight="true" hidden="false" ht="14.4" outlineLevel="0" r="842">
      <c r="A842" s="8" t="n">
        <v>37781</v>
      </c>
      <c r="B842" s="4" t="n">
        <v>16.94</v>
      </c>
      <c r="C842" s="4" t="n">
        <v>17.04</v>
      </c>
      <c r="D842" s="4" t="n">
        <v>16.63</v>
      </c>
      <c r="E842" s="4" t="n">
        <v>16.79</v>
      </c>
      <c r="F842" s="4" t="n">
        <v>9284000</v>
      </c>
      <c r="G842" s="4" t="n">
        <v>8.36</v>
      </c>
      <c r="J842" s="9" t="n">
        <f aca="true">IF(ROW(E842) - 1 &gt;= $J$1,IF(OFFSET(I842, -1, 0) = "", I842, ((E842 - J841) * $I$4) + J841), "")</f>
        <v>0</v>
      </c>
      <c r="K842" s="9" t="n">
        <f aca="true">IF(ROW(E842) - 1 &gt;= $K$1,IF(OFFSET(J842, -1, 0) = "", J842, ((E842 - K841) * $I$6) + K841), "")</f>
        <v>0</v>
      </c>
      <c r="L842" s="6" t="str">
        <f aca="false">IF(K842&lt;&gt;"", J842-K842, "")</f>
        <v/>
      </c>
      <c r="N842" s="7" t="str">
        <f aca="true">IF(ROW(L842) - 1 &gt;= $N$1,IF(OFFSET(N842, -1, 0) = "", N842, ((L842 - N841) * $M$5) + N841), "")</f>
        <v/>
      </c>
      <c r="O842" s="7" t="str">
        <f aca="false">IF(N842&lt;&gt;"", L842 - N842, "")</f>
        <v/>
      </c>
    </row>
    <row collapsed="false" customFormat="false" customHeight="true" hidden="false" ht="14.4" outlineLevel="0" r="843">
      <c r="A843" s="8" t="n">
        <v>37782</v>
      </c>
      <c r="B843" s="4" t="n">
        <v>16.89</v>
      </c>
      <c r="C843" s="4" t="n">
        <v>17.29</v>
      </c>
      <c r="D843" s="4" t="n">
        <v>16.75</v>
      </c>
      <c r="E843" s="4" t="n">
        <v>17.18</v>
      </c>
      <c r="F843" s="4" t="n">
        <v>6308800</v>
      </c>
      <c r="G843" s="4" t="n">
        <v>8.55</v>
      </c>
      <c r="J843" s="9" t="n">
        <f aca="true">IF(ROW(E843) - 1 &gt;= $J$1,IF(OFFSET(I843, -1, 0) = "", I843, ((E843 - J842) * $I$4) + J842), "")</f>
        <v>0</v>
      </c>
      <c r="K843" s="9" t="n">
        <f aca="true">IF(ROW(E843) - 1 &gt;= $K$1,IF(OFFSET(J843, -1, 0) = "", J843, ((E843 - K842) * $I$6) + K842), "")</f>
        <v>0</v>
      </c>
      <c r="L843" s="6" t="str">
        <f aca="false">IF(K843&lt;&gt;"", J843-K843, "")</f>
        <v/>
      </c>
      <c r="N843" s="7" t="str">
        <f aca="true">IF(ROW(L843) - 1 &gt;= $N$1,IF(OFFSET(N843, -1, 0) = "", N843, ((L843 - N842) * $M$5) + N842), "")</f>
        <v/>
      </c>
      <c r="O843" s="7" t="str">
        <f aca="false">IF(N843&lt;&gt;"", L843 - N843, "")</f>
        <v/>
      </c>
    </row>
    <row collapsed="false" customFormat="false" customHeight="true" hidden="false" ht="14.4" outlineLevel="0" r="844">
      <c r="A844" s="8" t="n">
        <v>37783</v>
      </c>
      <c r="B844" s="4" t="n">
        <v>17.15</v>
      </c>
      <c r="C844" s="4" t="n">
        <v>17.51</v>
      </c>
      <c r="D844" s="4" t="n">
        <v>16.81</v>
      </c>
      <c r="E844" s="4" t="n">
        <v>17.45</v>
      </c>
      <c r="F844" s="4" t="n">
        <v>8039800</v>
      </c>
      <c r="G844" s="4" t="n">
        <v>8.69</v>
      </c>
      <c r="J844" s="9" t="n">
        <f aca="true">IF(ROW(E844) - 1 &gt;= $J$1,IF(OFFSET(I844, -1, 0) = "", I844, ((E844 - J843) * $I$4) + J843), "")</f>
        <v>0</v>
      </c>
      <c r="K844" s="9" t="n">
        <f aca="true">IF(ROW(E844) - 1 &gt;= $K$1,IF(OFFSET(J844, -1, 0) = "", J844, ((E844 - K843) * $I$6) + K843), "")</f>
        <v>0</v>
      </c>
      <c r="L844" s="6" t="str">
        <f aca="false">IF(K844&lt;&gt;"", J844-K844, "")</f>
        <v/>
      </c>
      <c r="N844" s="7" t="str">
        <f aca="true">IF(ROW(L844) - 1 &gt;= $N$1,IF(OFFSET(N844, -1, 0) = "", N844, ((L844 - N843) * $M$5) + N843), "")</f>
        <v/>
      </c>
      <c r="O844" s="7" t="str">
        <f aca="false">IF(N844&lt;&gt;"", L844 - N844, "")</f>
        <v/>
      </c>
    </row>
    <row collapsed="false" customFormat="false" customHeight="true" hidden="false" ht="14.4" outlineLevel="0" r="845">
      <c r="A845" s="8" t="n">
        <v>37784</v>
      </c>
      <c r="B845" s="4" t="n">
        <v>17.55</v>
      </c>
      <c r="C845" s="4" t="n">
        <v>17.88</v>
      </c>
      <c r="D845" s="4" t="n">
        <v>17.45</v>
      </c>
      <c r="E845" s="4" t="n">
        <v>17.77</v>
      </c>
      <c r="F845" s="4" t="n">
        <v>9021000</v>
      </c>
      <c r="G845" s="4" t="n">
        <v>8.85</v>
      </c>
      <c r="J845" s="9" t="n">
        <f aca="true">IF(ROW(E845) - 1 &gt;= $J$1,IF(OFFSET(I845, -1, 0) = "", I845, ((E845 - J844) * $I$4) + J844), "")</f>
        <v>0</v>
      </c>
      <c r="K845" s="9" t="n">
        <f aca="true">IF(ROW(E845) - 1 &gt;= $K$1,IF(OFFSET(J845, -1, 0) = "", J845, ((E845 - K844) * $I$6) + K844), "")</f>
        <v>0</v>
      </c>
      <c r="L845" s="6" t="str">
        <f aca="false">IF(K845&lt;&gt;"", J845-K845, "")</f>
        <v/>
      </c>
      <c r="N845" s="7" t="str">
        <f aca="true">IF(ROW(L845) - 1 &gt;= $N$1,IF(OFFSET(N845, -1, 0) = "", N845, ((L845 - N844) * $M$5) + N844), "")</f>
        <v/>
      </c>
      <c r="O845" s="7" t="str">
        <f aca="false">IF(N845&lt;&gt;"", L845 - N845, "")</f>
        <v/>
      </c>
    </row>
    <row collapsed="false" customFormat="false" customHeight="true" hidden="false" ht="14.4" outlineLevel="0" r="846">
      <c r="A846" s="8" t="n">
        <v>37785</v>
      </c>
      <c r="B846" s="4" t="n">
        <v>17.75</v>
      </c>
      <c r="C846" s="4" t="n">
        <v>17.95</v>
      </c>
      <c r="D846" s="4" t="n">
        <v>17.13</v>
      </c>
      <c r="E846" s="4" t="n">
        <v>17.42</v>
      </c>
      <c r="F846" s="4" t="n">
        <v>6830200</v>
      </c>
      <c r="G846" s="4" t="n">
        <v>8.67</v>
      </c>
      <c r="J846" s="9" t="n">
        <f aca="true">IF(ROW(E846) - 1 &gt;= $J$1,IF(OFFSET(I846, -1, 0) = "", I846, ((E846 - J845) * $I$4) + J845), "")</f>
        <v>0</v>
      </c>
      <c r="K846" s="9" t="n">
        <f aca="true">IF(ROW(E846) - 1 &gt;= $K$1,IF(OFFSET(J846, -1, 0) = "", J846, ((E846 - K845) * $I$6) + K845), "")</f>
        <v>0</v>
      </c>
      <c r="L846" s="6" t="str">
        <f aca="false">IF(K846&lt;&gt;"", J846-K846, "")</f>
        <v/>
      </c>
      <c r="N846" s="7" t="str">
        <f aca="true">IF(ROW(L846) - 1 &gt;= $N$1,IF(OFFSET(N846, -1, 0) = "", N846, ((L846 - N845) * $M$5) + N845), "")</f>
        <v/>
      </c>
      <c r="O846" s="7" t="str">
        <f aca="false">IF(N846&lt;&gt;"", L846 - N846, "")</f>
        <v/>
      </c>
    </row>
    <row collapsed="false" customFormat="false" customHeight="true" hidden="false" ht="14.4" outlineLevel="0" r="847">
      <c r="A847" s="8" t="n">
        <v>37788</v>
      </c>
      <c r="B847" s="4" t="n">
        <v>17.6</v>
      </c>
      <c r="C847" s="4" t="n">
        <v>18.27</v>
      </c>
      <c r="D847" s="4" t="n">
        <v>17.45</v>
      </c>
      <c r="E847" s="4" t="n">
        <v>18.27</v>
      </c>
      <c r="F847" s="4" t="n">
        <v>8518800</v>
      </c>
      <c r="G847" s="4" t="n">
        <v>9.1</v>
      </c>
      <c r="J847" s="9" t="n">
        <f aca="true">IF(ROW(E847) - 1 &gt;= $J$1,IF(OFFSET(I847, -1, 0) = "", I847, ((E847 - J846) * $I$4) + J846), "")</f>
        <v>0</v>
      </c>
      <c r="K847" s="9" t="n">
        <f aca="true">IF(ROW(E847) - 1 &gt;= $K$1,IF(OFFSET(J847, -1, 0) = "", J847, ((E847 - K846) * $I$6) + K846), "")</f>
        <v>0</v>
      </c>
      <c r="L847" s="6" t="str">
        <f aca="false">IF(K847&lt;&gt;"", J847-K847, "")</f>
        <v/>
      </c>
      <c r="N847" s="7" t="str">
        <f aca="true">IF(ROW(L847) - 1 &gt;= $N$1,IF(OFFSET(N847, -1, 0) = "", N847, ((L847 - N846) * $M$5) + N846), "")</f>
        <v/>
      </c>
      <c r="O847" s="7" t="str">
        <f aca="false">IF(N847&lt;&gt;"", L847 - N847, "")</f>
        <v/>
      </c>
    </row>
    <row collapsed="false" customFormat="false" customHeight="true" hidden="false" ht="14.4" outlineLevel="0" r="848">
      <c r="A848" s="8" t="n">
        <v>37789</v>
      </c>
      <c r="B848" s="4" t="n">
        <v>18.41</v>
      </c>
      <c r="C848" s="4" t="n">
        <v>18.5</v>
      </c>
      <c r="D848" s="4" t="n">
        <v>17.99</v>
      </c>
      <c r="E848" s="4" t="n">
        <v>18.19</v>
      </c>
      <c r="F848" s="4" t="n">
        <v>6338000</v>
      </c>
      <c r="G848" s="4" t="n">
        <v>9.06</v>
      </c>
      <c r="J848" s="9" t="n">
        <f aca="true">IF(ROW(E848) - 1 &gt;= $J$1,IF(OFFSET(I848, -1, 0) = "", I848, ((E848 - J847) * $I$4) + J847), "")</f>
        <v>0</v>
      </c>
      <c r="K848" s="9" t="n">
        <f aca="true">IF(ROW(E848) - 1 &gt;= $K$1,IF(OFFSET(J848, -1, 0) = "", J848, ((E848 - K847) * $I$6) + K847), "")</f>
        <v>0</v>
      </c>
      <c r="L848" s="6" t="str">
        <f aca="false">IF(K848&lt;&gt;"", J848-K848, "")</f>
        <v/>
      </c>
      <c r="N848" s="7" t="str">
        <f aca="true">IF(ROW(L848) - 1 &gt;= $N$1,IF(OFFSET(N848, -1, 0) = "", N848, ((L848 - N847) * $M$5) + N847), "")</f>
        <v/>
      </c>
      <c r="O848" s="7" t="str">
        <f aca="false">IF(N848&lt;&gt;"", L848 - N848, "")</f>
        <v/>
      </c>
    </row>
    <row collapsed="false" customFormat="false" customHeight="true" hidden="false" ht="14.4" outlineLevel="0" r="849">
      <c r="A849" s="8" t="n">
        <v>37790</v>
      </c>
      <c r="B849" s="4" t="n">
        <v>18.45</v>
      </c>
      <c r="C849" s="4" t="n">
        <v>19.48</v>
      </c>
      <c r="D849" s="4" t="n">
        <v>18.31</v>
      </c>
      <c r="E849" s="4" t="n">
        <v>19.12</v>
      </c>
      <c r="F849" s="4" t="n">
        <v>16249400</v>
      </c>
      <c r="G849" s="4" t="n">
        <v>9.52</v>
      </c>
      <c r="J849" s="9" t="n">
        <f aca="true">IF(ROW(E849) - 1 &gt;= $J$1,IF(OFFSET(I849, -1, 0) = "", I849, ((E849 - J848) * $I$4) + J848), "")</f>
        <v>0</v>
      </c>
      <c r="K849" s="9" t="n">
        <f aca="true">IF(ROW(E849) - 1 &gt;= $K$1,IF(OFFSET(J849, -1, 0) = "", J849, ((E849 - K848) * $I$6) + K848), "")</f>
        <v>0</v>
      </c>
      <c r="L849" s="6" t="str">
        <f aca="false">IF(K849&lt;&gt;"", J849-K849, "")</f>
        <v/>
      </c>
      <c r="N849" s="7" t="str">
        <f aca="true">IF(ROW(L849) - 1 &gt;= $N$1,IF(OFFSET(N849, -1, 0) = "", N849, ((L849 - N848) * $M$5) + N848), "")</f>
        <v/>
      </c>
      <c r="O849" s="7" t="str">
        <f aca="false">IF(N849&lt;&gt;"", L849 - N849, "")</f>
        <v/>
      </c>
    </row>
    <row collapsed="false" customFormat="false" customHeight="true" hidden="false" ht="14.4" outlineLevel="0" r="850">
      <c r="A850" s="8" t="n">
        <v>37791</v>
      </c>
      <c r="B850" s="4" t="n">
        <v>19.36</v>
      </c>
      <c r="C850" s="4" t="n">
        <v>19.61</v>
      </c>
      <c r="D850" s="4" t="n">
        <v>18.77</v>
      </c>
      <c r="E850" s="4" t="n">
        <v>19.14</v>
      </c>
      <c r="F850" s="4" t="n">
        <v>13626000</v>
      </c>
      <c r="G850" s="4" t="n">
        <v>9.53</v>
      </c>
      <c r="J850" s="9" t="n">
        <f aca="true">IF(ROW(E850) - 1 &gt;= $J$1,IF(OFFSET(I850, -1, 0) = "", I850, ((E850 - J849) * $I$4) + J849), "")</f>
        <v>0</v>
      </c>
      <c r="K850" s="9" t="n">
        <f aca="true">IF(ROW(E850) - 1 &gt;= $K$1,IF(OFFSET(J850, -1, 0) = "", J850, ((E850 - K849) * $I$6) + K849), "")</f>
        <v>0</v>
      </c>
      <c r="L850" s="6" t="str">
        <f aca="false">IF(K850&lt;&gt;"", J850-K850, "")</f>
        <v/>
      </c>
      <c r="N850" s="7" t="str">
        <f aca="true">IF(ROW(L850) - 1 &gt;= $N$1,IF(OFFSET(N850, -1, 0) = "", N850, ((L850 - N849) * $M$5) + N849), "")</f>
        <v/>
      </c>
      <c r="O850" s="7" t="str">
        <f aca="false">IF(N850&lt;&gt;"", L850 - N850, "")</f>
        <v/>
      </c>
    </row>
    <row collapsed="false" customFormat="false" customHeight="true" hidden="false" ht="14.4" outlineLevel="0" r="851">
      <c r="A851" s="8" t="n">
        <v>37792</v>
      </c>
      <c r="B851" s="4" t="n">
        <v>19.35</v>
      </c>
      <c r="C851" s="4" t="n">
        <v>19.58</v>
      </c>
      <c r="D851" s="4" t="n">
        <v>18.9</v>
      </c>
      <c r="E851" s="4" t="n">
        <v>19.2</v>
      </c>
      <c r="F851" s="4" t="n">
        <v>12733800</v>
      </c>
      <c r="G851" s="4" t="n">
        <v>9.56</v>
      </c>
      <c r="J851" s="9" t="n">
        <f aca="true">IF(ROW(E851) - 1 &gt;= $J$1,IF(OFFSET(I851, -1, 0) = "", I851, ((E851 - J850) * $I$4) + J850), "")</f>
        <v>0</v>
      </c>
      <c r="K851" s="9" t="n">
        <f aca="true">IF(ROW(E851) - 1 &gt;= $K$1,IF(OFFSET(J851, -1, 0) = "", J851, ((E851 - K850) * $I$6) + K850), "")</f>
        <v>0</v>
      </c>
      <c r="L851" s="6" t="str">
        <f aca="false">IF(K851&lt;&gt;"", J851-K851, "")</f>
        <v/>
      </c>
      <c r="N851" s="7" t="str">
        <f aca="true">IF(ROW(L851) - 1 &gt;= $N$1,IF(OFFSET(N851, -1, 0) = "", N851, ((L851 - N850) * $M$5) + N850), "")</f>
        <v/>
      </c>
      <c r="O851" s="7" t="str">
        <f aca="false">IF(N851&lt;&gt;"", L851 - N851, "")</f>
        <v/>
      </c>
    </row>
    <row collapsed="false" customFormat="false" customHeight="true" hidden="false" ht="14.4" outlineLevel="0" r="852">
      <c r="A852" s="8" t="n">
        <v>37795</v>
      </c>
      <c r="B852" s="4" t="n">
        <v>19.3</v>
      </c>
      <c r="C852" s="4" t="n">
        <v>19.69</v>
      </c>
      <c r="D852" s="4" t="n">
        <v>18.75</v>
      </c>
      <c r="E852" s="4" t="n">
        <v>19.06</v>
      </c>
      <c r="F852" s="4" t="n">
        <v>10977200</v>
      </c>
      <c r="G852" s="4" t="n">
        <v>9.49</v>
      </c>
      <c r="J852" s="9" t="n">
        <f aca="true">IF(ROW(E852) - 1 &gt;= $J$1,IF(OFFSET(I852, -1, 0) = "", I852, ((E852 - J851) * $I$4) + J851), "")</f>
        <v>0</v>
      </c>
      <c r="K852" s="9" t="n">
        <f aca="true">IF(ROW(E852) - 1 &gt;= $K$1,IF(OFFSET(J852, -1, 0) = "", J852, ((E852 - K851) * $I$6) + K851), "")</f>
        <v>0</v>
      </c>
      <c r="L852" s="6" t="str">
        <f aca="false">IF(K852&lt;&gt;"", J852-K852, "")</f>
        <v/>
      </c>
      <c r="N852" s="7" t="str">
        <f aca="true">IF(ROW(L852) - 1 &gt;= $N$1,IF(OFFSET(N852, -1, 0) = "", N852, ((L852 - N851) * $M$5) + N851), "")</f>
        <v/>
      </c>
      <c r="O852" s="7" t="str">
        <f aca="false">IF(N852&lt;&gt;"", L852 - N852, "")</f>
        <v/>
      </c>
    </row>
    <row collapsed="false" customFormat="false" customHeight="true" hidden="false" ht="14.4" outlineLevel="0" r="853">
      <c r="A853" s="8" t="n">
        <v>37796</v>
      </c>
      <c r="B853" s="4" t="n">
        <v>19.47</v>
      </c>
      <c r="C853" s="4" t="n">
        <v>19.67</v>
      </c>
      <c r="D853" s="4" t="n">
        <v>18.72</v>
      </c>
      <c r="E853" s="4" t="n">
        <v>18.78</v>
      </c>
      <c r="F853" s="4" t="n">
        <v>18370800</v>
      </c>
      <c r="G853" s="4" t="n">
        <v>9.35</v>
      </c>
      <c r="J853" s="9" t="n">
        <f aca="true">IF(ROW(E853) - 1 &gt;= $J$1,IF(OFFSET(I853, -1, 0) = "", I853, ((E853 - J852) * $I$4) + J852), "")</f>
        <v>0</v>
      </c>
      <c r="K853" s="9" t="n">
        <f aca="true">IF(ROW(E853) - 1 &gt;= $K$1,IF(OFFSET(J853, -1, 0) = "", J853, ((E853 - K852) * $I$6) + K852), "")</f>
        <v>0</v>
      </c>
      <c r="L853" s="6" t="str">
        <f aca="false">IF(K853&lt;&gt;"", J853-K853, "")</f>
        <v/>
      </c>
      <c r="N853" s="7" t="str">
        <f aca="true">IF(ROW(L853) - 1 &gt;= $N$1,IF(OFFSET(N853, -1, 0) = "", N853, ((L853 - N852) * $M$5) + N852), "")</f>
        <v/>
      </c>
      <c r="O853" s="7" t="str">
        <f aca="false">IF(N853&lt;&gt;"", L853 - N853, "")</f>
        <v/>
      </c>
    </row>
    <row collapsed="false" customFormat="false" customHeight="true" hidden="false" ht="14.4" outlineLevel="0" r="854">
      <c r="A854" s="8" t="n">
        <v>37797</v>
      </c>
      <c r="B854" s="4" t="n">
        <v>18.86</v>
      </c>
      <c r="C854" s="4" t="n">
        <v>19.4</v>
      </c>
      <c r="D854" s="4" t="n">
        <v>18.71</v>
      </c>
      <c r="E854" s="4" t="n">
        <v>19.09</v>
      </c>
      <c r="F854" s="4" t="n">
        <v>11779000</v>
      </c>
      <c r="G854" s="4" t="n">
        <v>9.5</v>
      </c>
      <c r="J854" s="9" t="n">
        <f aca="true">IF(ROW(E854) - 1 &gt;= $J$1,IF(OFFSET(I854, -1, 0) = "", I854, ((E854 - J853) * $I$4) + J853), "")</f>
        <v>0</v>
      </c>
      <c r="K854" s="9" t="n">
        <f aca="true">IF(ROW(E854) - 1 &gt;= $K$1,IF(OFFSET(J854, -1, 0) = "", J854, ((E854 - K853) * $I$6) + K853), "")</f>
        <v>0</v>
      </c>
      <c r="L854" s="6" t="str">
        <f aca="false">IF(K854&lt;&gt;"", J854-K854, "")</f>
        <v/>
      </c>
      <c r="N854" s="7" t="str">
        <f aca="true">IF(ROW(L854) - 1 &gt;= $N$1,IF(OFFSET(N854, -1, 0) = "", N854, ((L854 - N853) * $M$5) + N853), "")</f>
        <v/>
      </c>
      <c r="O854" s="7" t="str">
        <f aca="false">IF(N854&lt;&gt;"", L854 - N854, "")</f>
        <v/>
      </c>
    </row>
    <row collapsed="false" customFormat="false" customHeight="true" hidden="false" ht="14.4" outlineLevel="0" r="855">
      <c r="A855" s="8" t="n">
        <v>37798</v>
      </c>
      <c r="B855" s="4" t="n">
        <v>18.7</v>
      </c>
      <c r="C855" s="4" t="n">
        <v>19.32</v>
      </c>
      <c r="D855" s="4" t="n">
        <v>18.7</v>
      </c>
      <c r="E855" s="4" t="n">
        <v>19.29</v>
      </c>
      <c r="F855" s="4" t="n">
        <v>5775200</v>
      </c>
      <c r="G855" s="4" t="n">
        <v>9.6</v>
      </c>
      <c r="J855" s="9" t="n">
        <f aca="true">IF(ROW(E855) - 1 &gt;= $J$1,IF(OFFSET(I855, -1, 0) = "", I855, ((E855 - J854) * $I$4) + J854), "")</f>
        <v>0</v>
      </c>
      <c r="K855" s="9" t="n">
        <f aca="true">IF(ROW(E855) - 1 &gt;= $K$1,IF(OFFSET(J855, -1, 0) = "", J855, ((E855 - K854) * $I$6) + K854), "")</f>
        <v>0</v>
      </c>
      <c r="L855" s="6" t="str">
        <f aca="false">IF(K855&lt;&gt;"", J855-K855, "")</f>
        <v/>
      </c>
      <c r="N855" s="7" t="str">
        <f aca="true">IF(ROW(L855) - 1 &gt;= $N$1,IF(OFFSET(N855, -1, 0) = "", N855, ((L855 - N854) * $M$5) + N854), "")</f>
        <v/>
      </c>
      <c r="O855" s="7" t="str">
        <f aca="false">IF(N855&lt;&gt;"", L855 - N855, "")</f>
        <v/>
      </c>
    </row>
    <row collapsed="false" customFormat="false" customHeight="true" hidden="false" ht="14.4" outlineLevel="0" r="856">
      <c r="A856" s="8" t="n">
        <v>37799</v>
      </c>
      <c r="B856" s="4" t="n">
        <v>19.3</v>
      </c>
      <c r="C856" s="4" t="n">
        <v>19.31</v>
      </c>
      <c r="D856" s="4" t="n">
        <v>18.48</v>
      </c>
      <c r="E856" s="4" t="n">
        <v>18.73</v>
      </c>
      <c r="F856" s="4" t="n">
        <v>13064000</v>
      </c>
      <c r="G856" s="4" t="n">
        <v>9.32</v>
      </c>
      <c r="J856" s="9" t="n">
        <f aca="true">IF(ROW(E856) - 1 &gt;= $J$1,IF(OFFSET(I856, -1, 0) = "", I856, ((E856 - J855) * $I$4) + J855), "")</f>
        <v>0</v>
      </c>
      <c r="K856" s="9" t="n">
        <f aca="true">IF(ROW(E856) - 1 &gt;= $K$1,IF(OFFSET(J856, -1, 0) = "", J856, ((E856 - K855) * $I$6) + K855), "")</f>
        <v>0</v>
      </c>
      <c r="L856" s="6" t="str">
        <f aca="false">IF(K856&lt;&gt;"", J856-K856, "")</f>
        <v/>
      </c>
      <c r="N856" s="7" t="str">
        <f aca="true">IF(ROW(L856) - 1 &gt;= $N$1,IF(OFFSET(N856, -1, 0) = "", N856, ((L856 - N855) * $M$5) + N855), "")</f>
        <v/>
      </c>
      <c r="O856" s="7" t="str">
        <f aca="false">IF(N856&lt;&gt;"", L856 - N856, "")</f>
        <v/>
      </c>
    </row>
    <row collapsed="false" customFormat="false" customHeight="true" hidden="false" ht="14.4" outlineLevel="0" r="857">
      <c r="A857" s="8" t="n">
        <v>37802</v>
      </c>
      <c r="B857" s="4" t="n">
        <v>18.68</v>
      </c>
      <c r="C857" s="4" t="n">
        <v>19.21</v>
      </c>
      <c r="D857" s="4" t="n">
        <v>18.59</v>
      </c>
      <c r="E857" s="4" t="n">
        <v>19.06</v>
      </c>
      <c r="F857" s="4" t="n">
        <v>7934000</v>
      </c>
      <c r="G857" s="4" t="n">
        <v>9.49</v>
      </c>
      <c r="J857" s="9" t="n">
        <f aca="true">IF(ROW(E857) - 1 &gt;= $J$1,IF(OFFSET(I857, -1, 0) = "", I857, ((E857 - J856) * $I$4) + J856), "")</f>
        <v>0</v>
      </c>
      <c r="K857" s="9" t="n">
        <f aca="true">IF(ROW(E857) - 1 &gt;= $K$1,IF(OFFSET(J857, -1, 0) = "", J857, ((E857 - K856) * $I$6) + K856), "")</f>
        <v>0</v>
      </c>
      <c r="L857" s="6" t="str">
        <f aca="false">IF(K857&lt;&gt;"", J857-K857, "")</f>
        <v/>
      </c>
      <c r="N857" s="7" t="str">
        <f aca="true">IF(ROW(L857) - 1 &gt;= $N$1,IF(OFFSET(N857, -1, 0) = "", N857, ((L857 - N856) * $M$5) + N856), "")</f>
        <v/>
      </c>
      <c r="O857" s="7" t="str">
        <f aca="false">IF(N857&lt;&gt;"", L857 - N857, "")</f>
        <v/>
      </c>
    </row>
    <row collapsed="false" customFormat="false" customHeight="true" hidden="false" ht="14.4" outlineLevel="0" r="858">
      <c r="A858" s="8" t="n">
        <v>37803</v>
      </c>
      <c r="B858" s="4" t="n">
        <v>18.87</v>
      </c>
      <c r="C858" s="4" t="n">
        <v>19.18</v>
      </c>
      <c r="D858" s="4" t="n">
        <v>18.51</v>
      </c>
      <c r="E858" s="4" t="n">
        <v>19.09</v>
      </c>
      <c r="F858" s="4" t="n">
        <v>6464000</v>
      </c>
      <c r="G858" s="4" t="n">
        <v>9.5</v>
      </c>
      <c r="J858" s="9" t="n">
        <f aca="true">IF(ROW(E858) - 1 &gt;= $J$1,IF(OFFSET(I858, -1, 0) = "", I858, ((E858 - J857) * $I$4) + J857), "")</f>
        <v>0</v>
      </c>
      <c r="K858" s="9" t="n">
        <f aca="true">IF(ROW(E858) - 1 &gt;= $K$1,IF(OFFSET(J858, -1, 0) = "", J858, ((E858 - K857) * $I$6) + K857), "")</f>
        <v>0</v>
      </c>
      <c r="L858" s="6" t="str">
        <f aca="false">IF(K858&lt;&gt;"", J858-K858, "")</f>
        <v/>
      </c>
      <c r="N858" s="7" t="str">
        <f aca="true">IF(ROW(L858) - 1 &gt;= $N$1,IF(OFFSET(N858, -1, 0) = "", N858, ((L858 - N857) * $M$5) + N857), "")</f>
        <v/>
      </c>
      <c r="O858" s="7" t="str">
        <f aca="false">IF(N858&lt;&gt;"", L858 - N858, "")</f>
        <v/>
      </c>
    </row>
    <row collapsed="false" customFormat="false" customHeight="true" hidden="false" ht="14.4" outlineLevel="0" r="859">
      <c r="A859" s="8" t="n">
        <v>37804</v>
      </c>
      <c r="B859" s="4" t="n">
        <v>19.03</v>
      </c>
      <c r="C859" s="4" t="n">
        <v>19.4</v>
      </c>
      <c r="D859" s="4" t="n">
        <v>19.02</v>
      </c>
      <c r="E859" s="4" t="n">
        <v>19.27</v>
      </c>
      <c r="F859" s="4" t="n">
        <v>11617800</v>
      </c>
      <c r="G859" s="4" t="n">
        <v>9.59</v>
      </c>
      <c r="J859" s="9" t="n">
        <f aca="true">IF(ROW(E859) - 1 &gt;= $J$1,IF(OFFSET(I859, -1, 0) = "", I859, ((E859 - J858) * $I$4) + J858), "")</f>
        <v>0</v>
      </c>
      <c r="K859" s="9" t="n">
        <f aca="true">IF(ROW(E859) - 1 &gt;= $K$1,IF(OFFSET(J859, -1, 0) = "", J859, ((E859 - K858) * $I$6) + K858), "")</f>
        <v>0</v>
      </c>
      <c r="L859" s="6" t="str">
        <f aca="false">IF(K859&lt;&gt;"", J859-K859, "")</f>
        <v/>
      </c>
      <c r="N859" s="7" t="str">
        <f aca="true">IF(ROW(L859) - 1 &gt;= $N$1,IF(OFFSET(N859, -1, 0) = "", N859, ((L859 - N858) * $M$5) + N858), "")</f>
        <v/>
      </c>
      <c r="O859" s="7" t="str">
        <f aca="false">IF(N859&lt;&gt;"", L859 - N859, "")</f>
        <v/>
      </c>
    </row>
    <row collapsed="false" customFormat="false" customHeight="true" hidden="false" ht="14.4" outlineLevel="0" r="860">
      <c r="A860" s="8" t="n">
        <v>37805</v>
      </c>
      <c r="B860" s="4" t="n">
        <v>19</v>
      </c>
      <c r="C860" s="4" t="n">
        <v>19.55</v>
      </c>
      <c r="D860" s="4" t="n">
        <v>18.98</v>
      </c>
      <c r="E860" s="4" t="n">
        <v>19.13</v>
      </c>
      <c r="F860" s="4" t="n">
        <v>4920400</v>
      </c>
      <c r="G860" s="4" t="n">
        <v>9.52</v>
      </c>
      <c r="J860" s="9" t="n">
        <f aca="true">IF(ROW(E860) - 1 &gt;= $J$1,IF(OFFSET(I860, -1, 0) = "", I860, ((E860 - J859) * $I$4) + J859), "")</f>
        <v>0</v>
      </c>
      <c r="K860" s="9" t="n">
        <f aca="true">IF(ROW(E860) - 1 &gt;= $K$1,IF(OFFSET(J860, -1, 0) = "", J860, ((E860 - K859) * $I$6) + K859), "")</f>
        <v>0</v>
      </c>
      <c r="L860" s="6" t="str">
        <f aca="false">IF(K860&lt;&gt;"", J860-K860, "")</f>
        <v/>
      </c>
      <c r="N860" s="7" t="str">
        <f aca="true">IF(ROW(L860) - 1 &gt;= $N$1,IF(OFFSET(N860, -1, 0) = "", N860, ((L860 - N859) * $M$5) + N859), "")</f>
        <v/>
      </c>
      <c r="O860" s="7" t="str">
        <f aca="false">IF(N860&lt;&gt;"", L860 - N860, "")</f>
        <v/>
      </c>
    </row>
    <row collapsed="false" customFormat="false" customHeight="true" hidden="false" ht="14.4" outlineLevel="0" r="861">
      <c r="A861" s="8" t="n">
        <v>37809</v>
      </c>
      <c r="B861" s="4" t="n">
        <v>19.27</v>
      </c>
      <c r="C861" s="4" t="n">
        <v>20.18</v>
      </c>
      <c r="D861" s="4" t="n">
        <v>19.13</v>
      </c>
      <c r="E861" s="4" t="n">
        <v>19.87</v>
      </c>
      <c r="F861" s="4" t="n">
        <v>10224000</v>
      </c>
      <c r="G861" s="4" t="n">
        <v>9.89</v>
      </c>
      <c r="J861" s="9" t="n">
        <f aca="true">IF(ROW(E861) - 1 &gt;= $J$1,IF(OFFSET(I861, -1, 0) = "", I861, ((E861 - J860) * $I$4) + J860), "")</f>
        <v>0</v>
      </c>
      <c r="K861" s="9" t="n">
        <f aca="true">IF(ROW(E861) - 1 &gt;= $K$1,IF(OFFSET(J861, -1, 0) = "", J861, ((E861 - K860) * $I$6) + K860), "")</f>
        <v>0</v>
      </c>
      <c r="L861" s="6" t="str">
        <f aca="false">IF(K861&lt;&gt;"", J861-K861, "")</f>
        <v/>
      </c>
      <c r="N861" s="7" t="str">
        <f aca="true">IF(ROW(L861) - 1 &gt;= $N$1,IF(OFFSET(N861, -1, 0) = "", N861, ((L861 - N860) * $M$5) + N860), "")</f>
        <v/>
      </c>
      <c r="O861" s="7" t="str">
        <f aca="false">IF(N861&lt;&gt;"", L861 - N861, "")</f>
        <v/>
      </c>
    </row>
    <row collapsed="false" customFormat="false" customHeight="true" hidden="false" ht="14.4" outlineLevel="0" r="862">
      <c r="A862" s="8" t="n">
        <v>37810</v>
      </c>
      <c r="B862" s="4" t="n">
        <v>19.52</v>
      </c>
      <c r="C862" s="4" t="n">
        <v>20.5</v>
      </c>
      <c r="D862" s="4" t="n">
        <v>19.49</v>
      </c>
      <c r="E862" s="4" t="n">
        <v>20.4</v>
      </c>
      <c r="F862" s="4" t="n">
        <v>9169200</v>
      </c>
      <c r="G862" s="4" t="n">
        <v>10.16</v>
      </c>
      <c r="J862" s="9" t="n">
        <f aca="true">IF(ROW(E862) - 1 &gt;= $J$1,IF(OFFSET(I862, -1, 0) = "", I862, ((E862 - J861) * $I$4) + J861), "")</f>
        <v>0</v>
      </c>
      <c r="K862" s="9" t="n">
        <f aca="true">IF(ROW(E862) - 1 &gt;= $K$1,IF(OFFSET(J862, -1, 0) = "", J862, ((E862 - K861) * $I$6) + K861), "")</f>
        <v>0</v>
      </c>
      <c r="L862" s="6" t="str">
        <f aca="false">IF(K862&lt;&gt;"", J862-K862, "")</f>
        <v/>
      </c>
      <c r="N862" s="7" t="str">
        <f aca="true">IF(ROW(L862) - 1 &gt;= $N$1,IF(OFFSET(N862, -1, 0) = "", N862, ((L862 - N861) * $M$5) + N861), "")</f>
        <v/>
      </c>
      <c r="O862" s="7" t="str">
        <f aca="false">IF(N862&lt;&gt;"", L862 - N862, "")</f>
        <v/>
      </c>
    </row>
    <row collapsed="false" customFormat="false" customHeight="true" hidden="false" ht="14.4" outlineLevel="0" r="863">
      <c r="A863" s="8" t="n">
        <v>37811</v>
      </c>
      <c r="B863" s="4" t="n">
        <v>20.21</v>
      </c>
      <c r="C863" s="4" t="n">
        <v>20.45</v>
      </c>
      <c r="D863" s="4" t="n">
        <v>19.89</v>
      </c>
      <c r="E863" s="4" t="n">
        <v>19.89</v>
      </c>
      <c r="F863" s="4" t="n">
        <v>7630200</v>
      </c>
      <c r="G863" s="4" t="n">
        <v>9.9</v>
      </c>
      <c r="J863" s="9" t="n">
        <f aca="true">IF(ROW(E863) - 1 &gt;= $J$1,IF(OFFSET(I863, -1, 0) = "", I863, ((E863 - J862) * $I$4) + J862), "")</f>
        <v>0</v>
      </c>
      <c r="K863" s="9" t="n">
        <f aca="true">IF(ROW(E863) - 1 &gt;= $K$1,IF(OFFSET(J863, -1, 0) = "", J863, ((E863 - K862) * $I$6) + K862), "")</f>
        <v>0</v>
      </c>
      <c r="L863" s="6" t="str">
        <f aca="false">IF(K863&lt;&gt;"", J863-K863, "")</f>
        <v/>
      </c>
      <c r="N863" s="7" t="str">
        <f aca="true">IF(ROW(L863) - 1 &gt;= $N$1,IF(OFFSET(N863, -1, 0) = "", N863, ((L863 - N862) * $M$5) + N862), "")</f>
        <v/>
      </c>
      <c r="O863" s="7" t="str">
        <f aca="false">IF(N863&lt;&gt;"", L863 - N863, "")</f>
        <v/>
      </c>
    </row>
    <row collapsed="false" customFormat="false" customHeight="true" hidden="false" ht="14.4" outlineLevel="0" r="864">
      <c r="A864" s="8" t="n">
        <v>37812</v>
      </c>
      <c r="B864" s="4" t="n">
        <v>19.88</v>
      </c>
      <c r="C864" s="4" t="n">
        <v>19.94</v>
      </c>
      <c r="D864" s="4" t="n">
        <v>19.37</v>
      </c>
      <c r="E864" s="4" t="n">
        <v>19.58</v>
      </c>
      <c r="F864" s="4" t="n">
        <v>6104800</v>
      </c>
      <c r="G864" s="4" t="n">
        <v>9.75</v>
      </c>
      <c r="J864" s="9" t="n">
        <f aca="true">IF(ROW(E864) - 1 &gt;= $J$1,IF(OFFSET(I864, -1, 0) = "", I864, ((E864 - J863) * $I$4) + J863), "")</f>
        <v>0</v>
      </c>
      <c r="K864" s="9" t="n">
        <f aca="true">IF(ROW(E864) - 1 &gt;= $K$1,IF(OFFSET(J864, -1, 0) = "", J864, ((E864 - K863) * $I$6) + K863), "")</f>
        <v>0</v>
      </c>
      <c r="L864" s="6" t="str">
        <f aca="false">IF(K864&lt;&gt;"", J864-K864, "")</f>
        <v/>
      </c>
      <c r="N864" s="7" t="str">
        <f aca="true">IF(ROW(L864) - 1 &gt;= $N$1,IF(OFFSET(N864, -1, 0) = "", N864, ((L864 - N863) * $M$5) + N863), "")</f>
        <v/>
      </c>
      <c r="O864" s="7" t="str">
        <f aca="false">IF(N864&lt;&gt;"", L864 - N864, "")</f>
        <v/>
      </c>
    </row>
    <row collapsed="false" customFormat="false" customHeight="true" hidden="false" ht="14.4" outlineLevel="0" r="865">
      <c r="A865" s="8" t="n">
        <v>37813</v>
      </c>
      <c r="B865" s="4" t="n">
        <v>19.66</v>
      </c>
      <c r="C865" s="4" t="n">
        <v>20</v>
      </c>
      <c r="D865" s="4" t="n">
        <v>19.53</v>
      </c>
      <c r="E865" s="4" t="n">
        <v>19.85</v>
      </c>
      <c r="F865" s="4" t="n">
        <v>4887800</v>
      </c>
      <c r="G865" s="4" t="n">
        <v>9.88</v>
      </c>
      <c r="J865" s="9" t="n">
        <f aca="true">IF(ROW(E865) - 1 &gt;= $J$1,IF(OFFSET(I865, -1, 0) = "", I865, ((E865 - J864) * $I$4) + J864), "")</f>
        <v>0</v>
      </c>
      <c r="K865" s="9" t="n">
        <f aca="true">IF(ROW(E865) - 1 &gt;= $K$1,IF(OFFSET(J865, -1, 0) = "", J865, ((E865 - K864) * $I$6) + K864), "")</f>
        <v>0</v>
      </c>
      <c r="L865" s="6" t="str">
        <f aca="false">IF(K865&lt;&gt;"", J865-K865, "")</f>
        <v/>
      </c>
      <c r="N865" s="7" t="str">
        <f aca="true">IF(ROW(L865) - 1 &gt;= $N$1,IF(OFFSET(N865, -1, 0) = "", N865, ((L865 - N864) * $M$5) + N864), "")</f>
        <v/>
      </c>
      <c r="O865" s="7" t="str">
        <f aca="false">IF(N865&lt;&gt;"", L865 - N865, "")</f>
        <v/>
      </c>
    </row>
    <row collapsed="false" customFormat="false" customHeight="true" hidden="false" ht="14.4" outlineLevel="0" r="866">
      <c r="A866" s="8" t="n">
        <v>37816</v>
      </c>
      <c r="B866" s="4" t="n">
        <v>20.01</v>
      </c>
      <c r="C866" s="4" t="n">
        <v>20.4</v>
      </c>
      <c r="D866" s="4" t="n">
        <v>19.87</v>
      </c>
      <c r="E866" s="4" t="n">
        <v>19.9</v>
      </c>
      <c r="F866" s="4" t="n">
        <v>6728800</v>
      </c>
      <c r="G866" s="4" t="n">
        <v>9.91</v>
      </c>
      <c r="J866" s="9" t="n">
        <f aca="true">IF(ROW(E866) - 1 &gt;= $J$1,IF(OFFSET(I866, -1, 0) = "", I866, ((E866 - J865) * $I$4) + J865), "")</f>
        <v>0</v>
      </c>
      <c r="K866" s="9" t="n">
        <f aca="true">IF(ROW(E866) - 1 &gt;= $K$1,IF(OFFSET(J866, -1, 0) = "", J866, ((E866 - K865) * $I$6) + K865), "")</f>
        <v>0</v>
      </c>
      <c r="L866" s="6" t="str">
        <f aca="false">IF(K866&lt;&gt;"", J866-K866, "")</f>
        <v/>
      </c>
      <c r="N866" s="7" t="str">
        <f aca="true">IF(ROW(L866) - 1 &gt;= $N$1,IF(OFFSET(N866, -1, 0) = "", N866, ((L866 - N865) * $M$5) + N865), "")</f>
        <v/>
      </c>
      <c r="O866" s="7" t="str">
        <f aca="false">IF(N866&lt;&gt;"", L866 - N866, "")</f>
        <v/>
      </c>
    </row>
    <row collapsed="false" customFormat="false" customHeight="true" hidden="false" ht="14.4" outlineLevel="0" r="867">
      <c r="A867" s="8" t="n">
        <v>37817</v>
      </c>
      <c r="B867" s="4" t="n">
        <v>20.02</v>
      </c>
      <c r="C867" s="4" t="n">
        <v>20.24</v>
      </c>
      <c r="D867" s="4" t="n">
        <v>19.43</v>
      </c>
      <c r="E867" s="4" t="n">
        <v>19.61</v>
      </c>
      <c r="F867" s="4" t="n">
        <v>7380200</v>
      </c>
      <c r="G867" s="4" t="n">
        <v>9.76</v>
      </c>
      <c r="J867" s="9" t="n">
        <f aca="true">IF(ROW(E867) - 1 &gt;= $J$1,IF(OFFSET(I867, -1, 0) = "", I867, ((E867 - J866) * $I$4) + J866), "")</f>
        <v>0</v>
      </c>
      <c r="K867" s="9" t="n">
        <f aca="true">IF(ROW(E867) - 1 &gt;= $K$1,IF(OFFSET(J867, -1, 0) = "", J867, ((E867 - K866) * $I$6) + K866), "")</f>
        <v>0</v>
      </c>
      <c r="L867" s="6" t="str">
        <f aca="false">IF(K867&lt;&gt;"", J867-K867, "")</f>
        <v/>
      </c>
      <c r="N867" s="7" t="str">
        <f aca="true">IF(ROW(L867) - 1 &gt;= $N$1,IF(OFFSET(N867, -1, 0) = "", N867, ((L867 - N866) * $M$5) + N866), "")</f>
        <v/>
      </c>
      <c r="O867" s="7" t="str">
        <f aca="false">IF(N867&lt;&gt;"", L867 - N867, "")</f>
        <v/>
      </c>
    </row>
    <row collapsed="false" customFormat="false" customHeight="true" hidden="false" ht="14.4" outlineLevel="0" r="868">
      <c r="A868" s="8" t="n">
        <v>37818</v>
      </c>
      <c r="B868" s="4" t="n">
        <v>19.97</v>
      </c>
      <c r="C868" s="4" t="n">
        <v>20</v>
      </c>
      <c r="D868" s="4" t="n">
        <v>19.38</v>
      </c>
      <c r="E868" s="4" t="n">
        <v>19.87</v>
      </c>
      <c r="F868" s="4" t="n">
        <v>8961800</v>
      </c>
      <c r="G868" s="4" t="n">
        <v>9.89</v>
      </c>
      <c r="J868" s="9" t="n">
        <f aca="true">IF(ROW(E868) - 1 &gt;= $J$1,IF(OFFSET(I868, -1, 0) = "", I868, ((E868 - J867) * $I$4) + J867), "")</f>
        <v>0</v>
      </c>
      <c r="K868" s="9" t="n">
        <f aca="true">IF(ROW(E868) - 1 &gt;= $K$1,IF(OFFSET(J868, -1, 0) = "", J868, ((E868 - K867) * $I$6) + K867), "")</f>
        <v>0</v>
      </c>
      <c r="L868" s="6" t="str">
        <f aca="false">IF(K868&lt;&gt;"", J868-K868, "")</f>
        <v/>
      </c>
      <c r="N868" s="7" t="str">
        <f aca="true">IF(ROW(L868) - 1 &gt;= $N$1,IF(OFFSET(N868, -1, 0) = "", N868, ((L868 - N867) * $M$5) + N867), "")</f>
        <v/>
      </c>
      <c r="O868" s="7" t="str">
        <f aca="false">IF(N868&lt;&gt;"", L868 - N868, "")</f>
        <v/>
      </c>
    </row>
    <row collapsed="false" customFormat="false" customHeight="true" hidden="false" ht="14.4" outlineLevel="0" r="869">
      <c r="A869" s="8" t="n">
        <v>37819</v>
      </c>
      <c r="B869" s="4" t="n">
        <v>20.19</v>
      </c>
      <c r="C869" s="4" t="n">
        <v>20.95</v>
      </c>
      <c r="D869" s="4" t="n">
        <v>20.13</v>
      </c>
      <c r="E869" s="4" t="n">
        <v>20.9</v>
      </c>
      <c r="F869" s="4" t="n">
        <v>26829000</v>
      </c>
      <c r="G869" s="4" t="n">
        <v>10.41</v>
      </c>
      <c r="J869" s="9" t="n">
        <f aca="true">IF(ROW(E869) - 1 &gt;= $J$1,IF(OFFSET(I869, -1, 0) = "", I869, ((E869 - J868) * $I$4) + J868), "")</f>
        <v>0</v>
      </c>
      <c r="K869" s="9" t="n">
        <f aca="true">IF(ROW(E869) - 1 &gt;= $K$1,IF(OFFSET(J869, -1, 0) = "", J869, ((E869 - K868) * $I$6) + K868), "")</f>
        <v>0</v>
      </c>
      <c r="L869" s="6" t="str">
        <f aca="false">IF(K869&lt;&gt;"", J869-K869, "")</f>
        <v/>
      </c>
      <c r="N869" s="7" t="str">
        <f aca="true">IF(ROW(L869) - 1 &gt;= $N$1,IF(OFFSET(N869, -1, 0) = "", N869, ((L869 - N868) * $M$5) + N868), "")</f>
        <v/>
      </c>
      <c r="O869" s="7" t="str">
        <f aca="false">IF(N869&lt;&gt;"", L869 - N869, "")</f>
        <v/>
      </c>
    </row>
    <row collapsed="false" customFormat="false" customHeight="true" hidden="false" ht="14.4" outlineLevel="0" r="870">
      <c r="A870" s="8" t="n">
        <v>37820</v>
      </c>
      <c r="B870" s="4" t="n">
        <v>20.9</v>
      </c>
      <c r="C870" s="4" t="n">
        <v>21.18</v>
      </c>
      <c r="D870" s="4" t="n">
        <v>20.4</v>
      </c>
      <c r="E870" s="4" t="n">
        <v>20.86</v>
      </c>
      <c r="F870" s="4" t="n">
        <v>10672800</v>
      </c>
      <c r="G870" s="4" t="n">
        <v>10.39</v>
      </c>
      <c r="J870" s="9" t="n">
        <f aca="true">IF(ROW(E870) - 1 &gt;= $J$1,IF(OFFSET(I870, -1, 0) = "", I870, ((E870 - J869) * $I$4) + J869), "")</f>
        <v>0</v>
      </c>
      <c r="K870" s="9" t="n">
        <f aca="true">IF(ROW(E870) - 1 &gt;= $K$1,IF(OFFSET(J870, -1, 0) = "", J870, ((E870 - K869) * $I$6) + K869), "")</f>
        <v>0</v>
      </c>
      <c r="L870" s="6" t="str">
        <f aca="false">IF(K870&lt;&gt;"", J870-K870, "")</f>
        <v/>
      </c>
      <c r="N870" s="7" t="str">
        <f aca="true">IF(ROW(L870) - 1 &gt;= $N$1,IF(OFFSET(N870, -1, 0) = "", N870, ((L870 - N869) * $M$5) + N869), "")</f>
        <v/>
      </c>
      <c r="O870" s="7" t="str">
        <f aca="false">IF(N870&lt;&gt;"", L870 - N870, "")</f>
        <v/>
      </c>
    </row>
    <row collapsed="false" customFormat="false" customHeight="true" hidden="false" ht="14.4" outlineLevel="0" r="871">
      <c r="A871" s="8" t="n">
        <v>37823</v>
      </c>
      <c r="B871" s="4" t="n">
        <v>20.69</v>
      </c>
      <c r="C871" s="4" t="n">
        <v>20.8</v>
      </c>
      <c r="D871" s="4" t="n">
        <v>20.3</v>
      </c>
      <c r="E871" s="4" t="n">
        <v>20.61</v>
      </c>
      <c r="F871" s="4" t="n">
        <v>6564600</v>
      </c>
      <c r="G871" s="4" t="n">
        <v>10.26</v>
      </c>
      <c r="J871" s="9" t="n">
        <f aca="true">IF(ROW(E871) - 1 &gt;= $J$1,IF(OFFSET(I871, -1, 0) = "", I871, ((E871 - J870) * $I$4) + J870), "")</f>
        <v>0</v>
      </c>
      <c r="K871" s="9" t="n">
        <f aca="true">IF(ROW(E871) - 1 &gt;= $K$1,IF(OFFSET(J871, -1, 0) = "", J871, ((E871 - K870) * $I$6) + K870), "")</f>
        <v>0</v>
      </c>
      <c r="L871" s="6" t="str">
        <f aca="false">IF(K871&lt;&gt;"", J871-K871, "")</f>
        <v/>
      </c>
      <c r="N871" s="7" t="str">
        <f aca="true">IF(ROW(L871) - 1 &gt;= $N$1,IF(OFFSET(N871, -1, 0) = "", N871, ((L871 - N870) * $M$5) + N870), "")</f>
        <v/>
      </c>
      <c r="O871" s="7" t="str">
        <f aca="false">IF(N871&lt;&gt;"", L871 - N871, "")</f>
        <v/>
      </c>
    </row>
    <row collapsed="false" customFormat="false" customHeight="true" hidden="false" ht="14.4" outlineLevel="0" r="872">
      <c r="A872" s="8" t="n">
        <v>37824</v>
      </c>
      <c r="B872" s="4" t="n">
        <v>20.87</v>
      </c>
      <c r="C872" s="4" t="n">
        <v>20.96</v>
      </c>
      <c r="D872" s="4" t="n">
        <v>20.5</v>
      </c>
      <c r="E872" s="4" t="n">
        <v>20.8</v>
      </c>
      <c r="F872" s="4" t="n">
        <v>7086600</v>
      </c>
      <c r="G872" s="4" t="n">
        <v>10.36</v>
      </c>
      <c r="J872" s="9" t="n">
        <f aca="true">IF(ROW(E872) - 1 &gt;= $J$1,IF(OFFSET(I872, -1, 0) = "", I872, ((E872 - J871) * $I$4) + J871), "")</f>
        <v>0</v>
      </c>
      <c r="K872" s="9" t="n">
        <f aca="true">IF(ROW(E872) - 1 &gt;= $K$1,IF(OFFSET(J872, -1, 0) = "", J872, ((E872 - K871) * $I$6) + K871), "")</f>
        <v>0</v>
      </c>
      <c r="L872" s="6" t="str">
        <f aca="false">IF(K872&lt;&gt;"", J872-K872, "")</f>
        <v/>
      </c>
      <c r="N872" s="7" t="str">
        <f aca="true">IF(ROW(L872) - 1 &gt;= $N$1,IF(OFFSET(N872, -1, 0) = "", N872, ((L872 - N871) * $M$5) + N871), "")</f>
        <v/>
      </c>
      <c r="O872" s="7" t="str">
        <f aca="false">IF(N872&lt;&gt;"", L872 - N872, "")</f>
        <v/>
      </c>
    </row>
    <row collapsed="false" customFormat="false" customHeight="true" hidden="false" ht="14.4" outlineLevel="0" r="873">
      <c r="A873" s="8" t="n">
        <v>37825</v>
      </c>
      <c r="B873" s="4" t="n">
        <v>20.95</v>
      </c>
      <c r="C873" s="4" t="n">
        <v>20.96</v>
      </c>
      <c r="D873" s="4" t="n">
        <v>20.46</v>
      </c>
      <c r="E873" s="4" t="n">
        <v>20.79</v>
      </c>
      <c r="F873" s="4" t="n">
        <v>5108400</v>
      </c>
      <c r="G873" s="4" t="n">
        <v>10.35</v>
      </c>
      <c r="J873" s="9" t="n">
        <f aca="true">IF(ROW(E873) - 1 &gt;= $J$1,IF(OFFSET(I873, -1, 0) = "", I873, ((E873 - J872) * $I$4) + J872), "")</f>
        <v>0</v>
      </c>
      <c r="K873" s="9" t="n">
        <f aca="true">IF(ROW(E873) - 1 &gt;= $K$1,IF(OFFSET(J873, -1, 0) = "", J873, ((E873 - K872) * $I$6) + K872), "")</f>
        <v>0</v>
      </c>
      <c r="L873" s="6" t="str">
        <f aca="false">IF(K873&lt;&gt;"", J873-K873, "")</f>
        <v/>
      </c>
      <c r="N873" s="7" t="str">
        <f aca="true">IF(ROW(L873) - 1 &gt;= $N$1,IF(OFFSET(N873, -1, 0) = "", N873, ((L873 - N872) * $M$5) + N872), "")</f>
        <v/>
      </c>
      <c r="O873" s="7" t="str">
        <f aca="false">IF(N873&lt;&gt;"", L873 - N873, "")</f>
        <v/>
      </c>
    </row>
    <row collapsed="false" customFormat="false" customHeight="true" hidden="false" ht="14.4" outlineLevel="0" r="874">
      <c r="A874" s="8" t="n">
        <v>37826</v>
      </c>
      <c r="B874" s="4" t="n">
        <v>21.04</v>
      </c>
      <c r="C874" s="4" t="n">
        <v>21.5</v>
      </c>
      <c r="D874" s="4" t="n">
        <v>20.38</v>
      </c>
      <c r="E874" s="4" t="n">
        <v>20.51</v>
      </c>
      <c r="F874" s="4" t="n">
        <v>8187000</v>
      </c>
      <c r="G874" s="4" t="n">
        <v>10.21</v>
      </c>
      <c r="J874" s="9" t="n">
        <f aca="true">IF(ROW(E874) - 1 &gt;= $J$1,IF(OFFSET(I874, -1, 0) = "", I874, ((E874 - J873) * $I$4) + J873), "")</f>
        <v>0</v>
      </c>
      <c r="K874" s="9" t="n">
        <f aca="true">IF(ROW(E874) - 1 &gt;= $K$1,IF(OFFSET(J874, -1, 0) = "", J874, ((E874 - K873) * $I$6) + K873), "")</f>
        <v>0</v>
      </c>
      <c r="L874" s="6" t="str">
        <f aca="false">IF(K874&lt;&gt;"", J874-K874, "")</f>
        <v/>
      </c>
      <c r="N874" s="7" t="str">
        <f aca="true">IF(ROW(L874) - 1 &gt;= $N$1,IF(OFFSET(N874, -1, 0) = "", N874, ((L874 - N873) * $M$5) + N873), "")</f>
        <v/>
      </c>
      <c r="O874" s="7" t="str">
        <f aca="false">IF(N874&lt;&gt;"", L874 - N874, "")</f>
        <v/>
      </c>
    </row>
    <row collapsed="false" customFormat="false" customHeight="true" hidden="false" ht="14.4" outlineLevel="0" r="875">
      <c r="A875" s="8" t="n">
        <v>37827</v>
      </c>
      <c r="B875" s="4" t="n">
        <v>20.41</v>
      </c>
      <c r="C875" s="4" t="n">
        <v>21.57</v>
      </c>
      <c r="D875" s="4" t="n">
        <v>20.4</v>
      </c>
      <c r="E875" s="4" t="n">
        <v>21.54</v>
      </c>
      <c r="F875" s="4" t="n">
        <v>7738800</v>
      </c>
      <c r="G875" s="4" t="n">
        <v>10.72</v>
      </c>
      <c r="J875" s="9" t="n">
        <f aca="true">IF(ROW(E875) - 1 &gt;= $J$1,IF(OFFSET(I875, -1, 0) = "", I875, ((E875 - J874) * $I$4) + J874), "")</f>
        <v>0</v>
      </c>
      <c r="K875" s="9" t="n">
        <f aca="true">IF(ROW(E875) - 1 &gt;= $K$1,IF(OFFSET(J875, -1, 0) = "", J875, ((E875 - K874) * $I$6) + K874), "")</f>
        <v>0</v>
      </c>
      <c r="L875" s="6" t="str">
        <f aca="false">IF(K875&lt;&gt;"", J875-K875, "")</f>
        <v/>
      </c>
      <c r="N875" s="7" t="str">
        <f aca="true">IF(ROW(L875) - 1 &gt;= $N$1,IF(OFFSET(N875, -1, 0) = "", N875, ((L875 - N874) * $M$5) + N874), "")</f>
        <v/>
      </c>
      <c r="O875" s="7" t="str">
        <f aca="false">IF(N875&lt;&gt;"", L875 - N875, "")</f>
        <v/>
      </c>
    </row>
    <row collapsed="false" customFormat="false" customHeight="true" hidden="false" ht="14.4" outlineLevel="0" r="876">
      <c r="A876" s="8" t="n">
        <v>37830</v>
      </c>
      <c r="B876" s="4" t="n">
        <v>21.5</v>
      </c>
      <c r="C876" s="4" t="n">
        <v>21.5</v>
      </c>
      <c r="D876" s="4" t="n">
        <v>20.86</v>
      </c>
      <c r="E876" s="4" t="n">
        <v>20.99</v>
      </c>
      <c r="F876" s="4" t="n">
        <v>6084200</v>
      </c>
      <c r="G876" s="4" t="n">
        <v>10.45</v>
      </c>
      <c r="J876" s="9" t="n">
        <f aca="true">IF(ROW(E876) - 1 &gt;= $J$1,IF(OFFSET(I876, -1, 0) = "", I876, ((E876 - J875) * $I$4) + J875), "")</f>
        <v>0</v>
      </c>
      <c r="K876" s="9" t="n">
        <f aca="true">IF(ROW(E876) - 1 &gt;= $K$1,IF(OFFSET(J876, -1, 0) = "", J876, ((E876 - K875) * $I$6) + K875), "")</f>
        <v>0</v>
      </c>
      <c r="L876" s="6" t="str">
        <f aca="false">IF(K876&lt;&gt;"", J876-K876, "")</f>
        <v/>
      </c>
      <c r="N876" s="7" t="str">
        <f aca="true">IF(ROW(L876) - 1 &gt;= $N$1,IF(OFFSET(N876, -1, 0) = "", N876, ((L876 - N875) * $M$5) + N875), "")</f>
        <v/>
      </c>
      <c r="O876" s="7" t="str">
        <f aca="false">IF(N876&lt;&gt;"", L876 - N876, "")</f>
        <v/>
      </c>
    </row>
    <row collapsed="false" customFormat="false" customHeight="true" hidden="false" ht="14.4" outlineLevel="0" r="877">
      <c r="A877" s="8" t="n">
        <v>37831</v>
      </c>
      <c r="B877" s="4" t="n">
        <v>20.99</v>
      </c>
      <c r="C877" s="4" t="n">
        <v>21.08</v>
      </c>
      <c r="D877" s="4" t="n">
        <v>20.52</v>
      </c>
      <c r="E877" s="4" t="n">
        <v>20.72</v>
      </c>
      <c r="F877" s="4" t="n">
        <v>7040000</v>
      </c>
      <c r="G877" s="4" t="n">
        <v>10.32</v>
      </c>
      <c r="J877" s="9" t="n">
        <f aca="true">IF(ROW(E877) - 1 &gt;= $J$1,IF(OFFSET(I877, -1, 0) = "", I877, ((E877 - J876) * $I$4) + J876), "")</f>
        <v>0</v>
      </c>
      <c r="K877" s="9" t="n">
        <f aca="true">IF(ROW(E877) - 1 &gt;= $K$1,IF(OFFSET(J877, -1, 0) = "", J877, ((E877 - K876) * $I$6) + K876), "")</f>
        <v>0</v>
      </c>
      <c r="L877" s="6" t="str">
        <f aca="false">IF(K877&lt;&gt;"", J877-K877, "")</f>
        <v/>
      </c>
      <c r="N877" s="7" t="str">
        <f aca="true">IF(ROW(L877) - 1 &gt;= $N$1,IF(OFFSET(N877, -1, 0) = "", N877, ((L877 - N876) * $M$5) + N876), "")</f>
        <v/>
      </c>
      <c r="O877" s="7" t="str">
        <f aca="false">IF(N877&lt;&gt;"", L877 - N877, "")</f>
        <v/>
      </c>
    </row>
    <row collapsed="false" customFormat="false" customHeight="true" hidden="false" ht="14.4" outlineLevel="0" r="878">
      <c r="A878" s="8" t="n">
        <v>37832</v>
      </c>
      <c r="B878" s="4" t="n">
        <v>20.77</v>
      </c>
      <c r="C878" s="4" t="n">
        <v>20.9</v>
      </c>
      <c r="D878" s="4" t="n">
        <v>20.17</v>
      </c>
      <c r="E878" s="4" t="n">
        <v>20.28</v>
      </c>
      <c r="F878" s="4" t="n">
        <v>6199800</v>
      </c>
      <c r="G878" s="4" t="n">
        <v>10.1</v>
      </c>
      <c r="J878" s="9" t="n">
        <f aca="true">IF(ROW(E878) - 1 &gt;= $J$1,IF(OFFSET(I878, -1, 0) = "", I878, ((E878 - J877) * $I$4) + J877), "")</f>
        <v>0</v>
      </c>
      <c r="K878" s="9" t="n">
        <f aca="true">IF(ROW(E878) - 1 &gt;= $K$1,IF(OFFSET(J878, -1, 0) = "", J878, ((E878 - K877) * $I$6) + K877), "")</f>
        <v>0</v>
      </c>
      <c r="L878" s="6" t="str">
        <f aca="false">IF(K878&lt;&gt;"", J878-K878, "")</f>
        <v/>
      </c>
      <c r="N878" s="7" t="str">
        <f aca="true">IF(ROW(L878) - 1 &gt;= $N$1,IF(OFFSET(N878, -1, 0) = "", N878, ((L878 - N877) * $M$5) + N877), "")</f>
        <v/>
      </c>
      <c r="O878" s="7" t="str">
        <f aca="false">IF(N878&lt;&gt;"", L878 - N878, "")</f>
        <v/>
      </c>
    </row>
    <row collapsed="false" customFormat="false" customHeight="true" hidden="false" ht="14.4" outlineLevel="0" r="879">
      <c r="A879" s="8" t="n">
        <v>37833</v>
      </c>
      <c r="B879" s="4" t="n">
        <v>20.74</v>
      </c>
      <c r="C879" s="4" t="n">
        <v>21.35</v>
      </c>
      <c r="D879" s="4" t="n">
        <v>20.57</v>
      </c>
      <c r="E879" s="4" t="n">
        <v>21.08</v>
      </c>
      <c r="F879" s="4" t="n">
        <v>10766600</v>
      </c>
      <c r="G879" s="4" t="n">
        <v>10.49</v>
      </c>
      <c r="J879" s="9" t="n">
        <f aca="true">IF(ROW(E879) - 1 &gt;= $J$1,IF(OFFSET(I879, -1, 0) = "", I879, ((E879 - J878) * $I$4) + J878), "")</f>
        <v>0</v>
      </c>
      <c r="K879" s="9" t="n">
        <f aca="true">IF(ROW(E879) - 1 &gt;= $K$1,IF(OFFSET(J879, -1, 0) = "", J879, ((E879 - K878) * $I$6) + K878), "")</f>
        <v>0</v>
      </c>
      <c r="L879" s="6" t="str">
        <f aca="false">IF(K879&lt;&gt;"", J879-K879, "")</f>
        <v/>
      </c>
      <c r="N879" s="7" t="str">
        <f aca="true">IF(ROW(L879) - 1 &gt;= $N$1,IF(OFFSET(N879, -1, 0) = "", N879, ((L879 - N878) * $M$5) + N878), "")</f>
        <v/>
      </c>
      <c r="O879" s="7" t="str">
        <f aca="false">IF(N879&lt;&gt;"", L879 - N879, "")</f>
        <v/>
      </c>
    </row>
    <row collapsed="false" customFormat="false" customHeight="true" hidden="false" ht="14.4" outlineLevel="0" r="880">
      <c r="A880" s="8" t="n">
        <v>37834</v>
      </c>
      <c r="B880" s="4" t="n">
        <v>21</v>
      </c>
      <c r="C880" s="4" t="n">
        <v>21.27</v>
      </c>
      <c r="D880" s="4" t="n">
        <v>20.64</v>
      </c>
      <c r="E880" s="4" t="n">
        <v>20.73</v>
      </c>
      <c r="F880" s="4" t="n">
        <v>5343000</v>
      </c>
      <c r="G880" s="4" t="n">
        <v>10.32</v>
      </c>
      <c r="J880" s="9" t="n">
        <f aca="true">IF(ROW(E880) - 1 &gt;= $J$1,IF(OFFSET(I880, -1, 0) = "", I880, ((E880 - J879) * $I$4) + J879), "")</f>
        <v>0</v>
      </c>
      <c r="K880" s="9" t="n">
        <f aca="true">IF(ROW(E880) - 1 &gt;= $K$1,IF(OFFSET(J880, -1, 0) = "", J880, ((E880 - K879) * $I$6) + K879), "")</f>
        <v>0</v>
      </c>
      <c r="L880" s="6" t="str">
        <f aca="false">IF(K880&lt;&gt;"", J880-K880, "")</f>
        <v/>
      </c>
      <c r="N880" s="7" t="str">
        <f aca="true">IF(ROW(L880) - 1 &gt;= $N$1,IF(OFFSET(N880, -1, 0) = "", N880, ((L880 - N879) * $M$5) + N879), "")</f>
        <v/>
      </c>
      <c r="O880" s="7" t="str">
        <f aca="false">IF(N880&lt;&gt;"", L880 - N880, "")</f>
        <v/>
      </c>
    </row>
    <row collapsed="false" customFormat="false" customHeight="true" hidden="false" ht="14.4" outlineLevel="0" r="881">
      <c r="A881" s="8" t="n">
        <v>37837</v>
      </c>
      <c r="B881" s="4" t="n">
        <v>20.53</v>
      </c>
      <c r="C881" s="4" t="n">
        <v>21.5</v>
      </c>
      <c r="D881" s="4" t="n">
        <v>20.28</v>
      </c>
      <c r="E881" s="4" t="n">
        <v>21.21</v>
      </c>
      <c r="F881" s="4" t="n">
        <v>8218400</v>
      </c>
      <c r="G881" s="4" t="n">
        <v>10.56</v>
      </c>
      <c r="J881" s="9" t="n">
        <f aca="true">IF(ROW(E881) - 1 &gt;= $J$1,IF(OFFSET(I881, -1, 0) = "", I881, ((E881 - J880) * $I$4) + J880), "")</f>
        <v>0</v>
      </c>
      <c r="K881" s="9" t="n">
        <f aca="true">IF(ROW(E881) - 1 &gt;= $K$1,IF(OFFSET(J881, -1, 0) = "", J881, ((E881 - K880) * $I$6) + K880), "")</f>
        <v>0</v>
      </c>
      <c r="L881" s="6" t="str">
        <f aca="false">IF(K881&lt;&gt;"", J881-K881, "")</f>
        <v/>
      </c>
      <c r="N881" s="7" t="str">
        <f aca="true">IF(ROW(L881) - 1 &gt;= $N$1,IF(OFFSET(N881, -1, 0) = "", N881, ((L881 - N880) * $M$5) + N880), "")</f>
        <v/>
      </c>
      <c r="O881" s="7" t="str">
        <f aca="false">IF(N881&lt;&gt;"", L881 - N881, "")</f>
        <v/>
      </c>
    </row>
    <row collapsed="false" customFormat="false" customHeight="true" hidden="false" ht="14.4" outlineLevel="0" r="882">
      <c r="A882" s="8" t="n">
        <v>37838</v>
      </c>
      <c r="B882" s="4" t="n">
        <v>21.35</v>
      </c>
      <c r="C882" s="4" t="n">
        <v>21.4</v>
      </c>
      <c r="D882" s="4" t="n">
        <v>20.1</v>
      </c>
      <c r="E882" s="4" t="n">
        <v>20.38</v>
      </c>
      <c r="F882" s="4" t="n">
        <v>8908600</v>
      </c>
      <c r="G882" s="4" t="n">
        <v>10.15</v>
      </c>
      <c r="J882" s="9" t="n">
        <f aca="true">IF(ROW(E882) - 1 &gt;= $J$1,IF(OFFSET(I882, -1, 0) = "", I882, ((E882 - J881) * $I$4) + J881), "")</f>
        <v>0</v>
      </c>
      <c r="K882" s="9" t="n">
        <f aca="true">IF(ROW(E882) - 1 &gt;= $K$1,IF(OFFSET(J882, -1, 0) = "", J882, ((E882 - K881) * $I$6) + K881), "")</f>
        <v>0</v>
      </c>
      <c r="L882" s="6" t="str">
        <f aca="false">IF(K882&lt;&gt;"", J882-K882, "")</f>
        <v/>
      </c>
      <c r="N882" s="7" t="str">
        <f aca="true">IF(ROW(L882) - 1 &gt;= $N$1,IF(OFFSET(N882, -1, 0) = "", N882, ((L882 - N881) * $M$5) + N881), "")</f>
        <v/>
      </c>
      <c r="O882" s="7" t="str">
        <f aca="false">IF(N882&lt;&gt;"", L882 - N882, "")</f>
        <v/>
      </c>
    </row>
    <row collapsed="false" customFormat="false" customHeight="true" hidden="false" ht="14.4" outlineLevel="0" r="883">
      <c r="A883" s="8" t="n">
        <v>37839</v>
      </c>
      <c r="B883" s="4" t="n">
        <v>20.06</v>
      </c>
      <c r="C883" s="4" t="n">
        <v>20.17</v>
      </c>
      <c r="D883" s="4" t="n">
        <v>19.5</v>
      </c>
      <c r="E883" s="4" t="n">
        <v>19.63</v>
      </c>
      <c r="F883" s="4" t="n">
        <v>8766600</v>
      </c>
      <c r="G883" s="4" t="n">
        <v>9.77</v>
      </c>
      <c r="J883" s="9" t="n">
        <f aca="true">IF(ROW(E883) - 1 &gt;= $J$1,IF(OFFSET(I883, -1, 0) = "", I883, ((E883 - J882) * $I$4) + J882), "")</f>
        <v>0</v>
      </c>
      <c r="K883" s="9" t="n">
        <f aca="true">IF(ROW(E883) - 1 &gt;= $K$1,IF(OFFSET(J883, -1, 0) = "", J883, ((E883 - K882) * $I$6) + K882), "")</f>
        <v>0</v>
      </c>
      <c r="L883" s="6" t="str">
        <f aca="false">IF(K883&lt;&gt;"", J883-K883, "")</f>
        <v/>
      </c>
      <c r="N883" s="7" t="str">
        <f aca="true">IF(ROW(L883) - 1 &gt;= $N$1,IF(OFFSET(N883, -1, 0) = "", N883, ((L883 - N882) * $M$5) + N882), "")</f>
        <v/>
      </c>
      <c r="O883" s="7" t="str">
        <f aca="false">IF(N883&lt;&gt;"", L883 - N883, "")</f>
        <v/>
      </c>
    </row>
    <row collapsed="false" customFormat="false" customHeight="true" hidden="false" ht="14.4" outlineLevel="0" r="884">
      <c r="A884" s="8" t="n">
        <v>37840</v>
      </c>
      <c r="B884" s="4" t="n">
        <v>19.73</v>
      </c>
      <c r="C884" s="4" t="n">
        <v>20.09</v>
      </c>
      <c r="D884" s="4" t="n">
        <v>19.42</v>
      </c>
      <c r="E884" s="4" t="n">
        <v>19.93</v>
      </c>
      <c r="F884" s="4" t="n">
        <v>6227800</v>
      </c>
      <c r="G884" s="4" t="n">
        <v>9.92</v>
      </c>
      <c r="J884" s="9" t="n">
        <f aca="true">IF(ROW(E884) - 1 &gt;= $J$1,IF(OFFSET(I884, -1, 0) = "", I884, ((E884 - J883) * $I$4) + J883), "")</f>
        <v>0</v>
      </c>
      <c r="K884" s="9" t="n">
        <f aca="true">IF(ROW(E884) - 1 &gt;= $K$1,IF(OFFSET(J884, -1, 0) = "", J884, ((E884 - K883) * $I$6) + K883), "")</f>
        <v>0</v>
      </c>
      <c r="L884" s="6" t="str">
        <f aca="false">IF(K884&lt;&gt;"", J884-K884, "")</f>
        <v/>
      </c>
      <c r="N884" s="7" t="str">
        <f aca="true">IF(ROW(L884) - 1 &gt;= $N$1,IF(OFFSET(N884, -1, 0) = "", N884, ((L884 - N883) * $M$5) + N883), "")</f>
        <v/>
      </c>
      <c r="O884" s="7" t="str">
        <f aca="false">IF(N884&lt;&gt;"", L884 - N884, "")</f>
        <v/>
      </c>
    </row>
    <row collapsed="false" customFormat="false" customHeight="true" hidden="false" ht="14.4" outlineLevel="0" r="885">
      <c r="A885" s="8" t="n">
        <v>37841</v>
      </c>
      <c r="B885" s="4" t="n">
        <v>20.11</v>
      </c>
      <c r="C885" s="4" t="n">
        <v>20.13</v>
      </c>
      <c r="D885" s="4" t="n">
        <v>19.6</v>
      </c>
      <c r="E885" s="4" t="n">
        <v>19.64</v>
      </c>
      <c r="F885" s="4" t="n">
        <v>4916400</v>
      </c>
      <c r="G885" s="4" t="n">
        <v>9.78</v>
      </c>
      <c r="J885" s="9" t="n">
        <f aca="true">IF(ROW(E885) - 1 &gt;= $J$1,IF(OFFSET(I885, -1, 0) = "", I885, ((E885 - J884) * $I$4) + J884), "")</f>
        <v>0</v>
      </c>
      <c r="K885" s="9" t="n">
        <f aca="true">IF(ROW(E885) - 1 &gt;= $K$1,IF(OFFSET(J885, -1, 0) = "", J885, ((E885 - K884) * $I$6) + K884), "")</f>
        <v>0</v>
      </c>
      <c r="L885" s="6" t="str">
        <f aca="false">IF(K885&lt;&gt;"", J885-K885, "")</f>
        <v/>
      </c>
      <c r="N885" s="7" t="str">
        <f aca="true">IF(ROW(L885) - 1 &gt;= $N$1,IF(OFFSET(N885, -1, 0) = "", N885, ((L885 - N884) * $M$5) + N884), "")</f>
        <v/>
      </c>
      <c r="O885" s="7" t="str">
        <f aca="false">IF(N885&lt;&gt;"", L885 - N885, "")</f>
        <v/>
      </c>
    </row>
    <row collapsed="false" customFormat="false" customHeight="true" hidden="false" ht="14.4" outlineLevel="0" r="886">
      <c r="A886" s="8" t="n">
        <v>37844</v>
      </c>
      <c r="B886" s="4" t="n">
        <v>19.82</v>
      </c>
      <c r="C886" s="4" t="n">
        <v>19.93</v>
      </c>
      <c r="D886" s="4" t="n">
        <v>19.51</v>
      </c>
      <c r="E886" s="4" t="n">
        <v>19.66</v>
      </c>
      <c r="F886" s="4" t="n">
        <v>4901000</v>
      </c>
      <c r="G886" s="4" t="n">
        <v>9.79</v>
      </c>
      <c r="J886" s="9" t="n">
        <f aca="true">IF(ROW(E886) - 1 &gt;= $J$1,IF(OFFSET(I886, -1, 0) = "", I886, ((E886 - J885) * $I$4) + J885), "")</f>
        <v>0</v>
      </c>
      <c r="K886" s="9" t="n">
        <f aca="true">IF(ROW(E886) - 1 &gt;= $K$1,IF(OFFSET(J886, -1, 0) = "", J886, ((E886 - K885) * $I$6) + K885), "")</f>
        <v>0</v>
      </c>
      <c r="L886" s="6" t="str">
        <f aca="false">IF(K886&lt;&gt;"", J886-K886, "")</f>
        <v/>
      </c>
      <c r="N886" s="7" t="str">
        <f aca="true">IF(ROW(L886) - 1 &gt;= $N$1,IF(OFFSET(N886, -1, 0) = "", N886, ((L886 - N885) * $M$5) + N885), "")</f>
        <v/>
      </c>
      <c r="O886" s="7" t="str">
        <f aca="false">IF(N886&lt;&gt;"", L886 - N886, "")</f>
        <v/>
      </c>
    </row>
    <row collapsed="false" customFormat="false" customHeight="true" hidden="false" ht="14.4" outlineLevel="0" r="887">
      <c r="A887" s="8" t="n">
        <v>37845</v>
      </c>
      <c r="B887" s="4" t="n">
        <v>19.76</v>
      </c>
      <c r="C887" s="4" t="n">
        <v>19.8</v>
      </c>
      <c r="D887" s="4" t="n">
        <v>19.46</v>
      </c>
      <c r="E887" s="4" t="n">
        <v>19.7</v>
      </c>
      <c r="F887" s="4" t="n">
        <v>5872800</v>
      </c>
      <c r="G887" s="4" t="n">
        <v>9.81</v>
      </c>
      <c r="J887" s="9" t="n">
        <f aca="true">IF(ROW(E887) - 1 &gt;= $J$1,IF(OFFSET(I887, -1, 0) = "", I887, ((E887 - J886) * $I$4) + J886), "")</f>
        <v>0</v>
      </c>
      <c r="K887" s="9" t="n">
        <f aca="true">IF(ROW(E887) - 1 &gt;= $K$1,IF(OFFSET(J887, -1, 0) = "", J887, ((E887 - K886) * $I$6) + K886), "")</f>
        <v>0</v>
      </c>
      <c r="L887" s="6" t="str">
        <f aca="false">IF(K887&lt;&gt;"", J887-K887, "")</f>
        <v/>
      </c>
      <c r="N887" s="7" t="str">
        <f aca="true">IF(ROW(L887) - 1 &gt;= $N$1,IF(OFFSET(N887, -1, 0) = "", N887, ((L887 - N886) * $M$5) + N886), "")</f>
        <v/>
      </c>
      <c r="O887" s="7" t="str">
        <f aca="false">IF(N887&lt;&gt;"", L887 - N887, "")</f>
        <v/>
      </c>
    </row>
    <row collapsed="false" customFormat="false" customHeight="true" hidden="false" ht="14.4" outlineLevel="0" r="888">
      <c r="A888" s="8" t="n">
        <v>37846</v>
      </c>
      <c r="B888" s="4" t="n">
        <v>19.86</v>
      </c>
      <c r="C888" s="4" t="n">
        <v>20.34</v>
      </c>
      <c r="D888" s="4" t="n">
        <v>19.58</v>
      </c>
      <c r="E888" s="4" t="n">
        <v>20.18</v>
      </c>
      <c r="F888" s="4" t="n">
        <v>10146400</v>
      </c>
      <c r="G888" s="4" t="n">
        <v>10.05</v>
      </c>
      <c r="J888" s="9" t="n">
        <f aca="true">IF(ROW(E888) - 1 &gt;= $J$1,IF(OFFSET(I888, -1, 0) = "", I888, ((E888 - J887) * $I$4) + J887), "")</f>
        <v>0</v>
      </c>
      <c r="K888" s="9" t="n">
        <f aca="true">IF(ROW(E888) - 1 &gt;= $K$1,IF(OFFSET(J888, -1, 0) = "", J888, ((E888 - K887) * $I$6) + K887), "")</f>
        <v>0</v>
      </c>
      <c r="L888" s="6" t="str">
        <f aca="false">IF(K888&lt;&gt;"", J888-K888, "")</f>
        <v/>
      </c>
      <c r="N888" s="7" t="str">
        <f aca="true">IF(ROW(L888) - 1 &gt;= $N$1,IF(OFFSET(N888, -1, 0) = "", N888, ((L888 - N887) * $M$5) + N887), "")</f>
        <v/>
      </c>
      <c r="O888" s="7" t="str">
        <f aca="false">IF(N888&lt;&gt;"", L888 - N888, "")</f>
        <v/>
      </c>
    </row>
    <row collapsed="false" customFormat="false" customHeight="true" hidden="false" ht="14.4" outlineLevel="0" r="889">
      <c r="A889" s="8" t="n">
        <v>37847</v>
      </c>
      <c r="B889" s="4" t="n">
        <v>20.21</v>
      </c>
      <c r="C889" s="4" t="n">
        <v>20.33</v>
      </c>
      <c r="D889" s="4" t="n">
        <v>19.94</v>
      </c>
      <c r="E889" s="4" t="n">
        <v>19.97</v>
      </c>
      <c r="F889" s="4" t="n">
        <v>6885000</v>
      </c>
      <c r="G889" s="4" t="n">
        <v>9.94</v>
      </c>
      <c r="J889" s="9" t="n">
        <f aca="true">IF(ROW(E889) - 1 &gt;= $J$1,IF(OFFSET(I889, -1, 0) = "", I889, ((E889 - J888) * $I$4) + J888), "")</f>
        <v>0</v>
      </c>
      <c r="K889" s="9" t="n">
        <f aca="true">IF(ROW(E889) - 1 &gt;= $K$1,IF(OFFSET(J889, -1, 0) = "", J889, ((E889 - K888) * $I$6) + K888), "")</f>
        <v>0</v>
      </c>
      <c r="L889" s="6" t="str">
        <f aca="false">IF(K889&lt;&gt;"", J889-K889, "")</f>
        <v/>
      </c>
      <c r="N889" s="7" t="str">
        <f aca="true">IF(ROW(L889) - 1 &gt;= $N$1,IF(OFFSET(N889, -1, 0) = "", N889, ((L889 - N888) * $M$5) + N888), "")</f>
        <v/>
      </c>
      <c r="O889" s="7" t="str">
        <f aca="false">IF(N889&lt;&gt;"", L889 - N889, "")</f>
        <v/>
      </c>
    </row>
    <row collapsed="false" customFormat="false" customHeight="true" hidden="false" ht="14.4" outlineLevel="0" r="890">
      <c r="A890" s="8" t="n">
        <v>37848</v>
      </c>
      <c r="B890" s="4" t="n">
        <v>20.02</v>
      </c>
      <c r="C890" s="4" t="n">
        <v>20.07</v>
      </c>
      <c r="D890" s="4" t="n">
        <v>19.66</v>
      </c>
      <c r="E890" s="4" t="n">
        <v>19.71</v>
      </c>
      <c r="F890" s="4" t="n">
        <v>4495200</v>
      </c>
      <c r="G890" s="4" t="n">
        <v>9.81</v>
      </c>
      <c r="J890" s="9" t="n">
        <f aca="true">IF(ROW(E890) - 1 &gt;= $J$1,IF(OFFSET(I890, -1, 0) = "", I890, ((E890 - J889) * $I$4) + J889), "")</f>
        <v>0</v>
      </c>
      <c r="K890" s="9" t="n">
        <f aca="true">IF(ROW(E890) - 1 &gt;= $K$1,IF(OFFSET(J890, -1, 0) = "", J890, ((E890 - K889) * $I$6) + K889), "")</f>
        <v>0</v>
      </c>
      <c r="L890" s="6" t="str">
        <f aca="false">IF(K890&lt;&gt;"", J890-K890, "")</f>
        <v/>
      </c>
      <c r="N890" s="7" t="str">
        <f aca="true">IF(ROW(L890) - 1 &gt;= $N$1,IF(OFFSET(N890, -1, 0) = "", N890, ((L890 - N889) * $M$5) + N889), "")</f>
        <v/>
      </c>
      <c r="O890" s="7" t="str">
        <f aca="false">IF(N890&lt;&gt;"", L890 - N890, "")</f>
        <v/>
      </c>
    </row>
    <row collapsed="false" customFormat="false" customHeight="true" hidden="false" ht="14.4" outlineLevel="0" r="891">
      <c r="A891" s="8" t="n">
        <v>37851</v>
      </c>
      <c r="B891" s="4" t="n">
        <v>19.86</v>
      </c>
      <c r="C891" s="4" t="n">
        <v>20.41</v>
      </c>
      <c r="D891" s="4" t="n">
        <v>19.72</v>
      </c>
      <c r="E891" s="4" t="n">
        <v>20.34</v>
      </c>
      <c r="F891" s="4" t="n">
        <v>6884800</v>
      </c>
      <c r="G891" s="4" t="n">
        <v>10.13</v>
      </c>
      <c r="J891" s="9" t="n">
        <f aca="true">IF(ROW(E891) - 1 &gt;= $J$1,IF(OFFSET(I891, -1, 0) = "", I891, ((E891 - J890) * $I$4) + J890), "")</f>
        <v>0</v>
      </c>
      <c r="K891" s="9" t="n">
        <f aca="true">IF(ROW(E891) - 1 &gt;= $K$1,IF(OFFSET(J891, -1, 0) = "", J891, ((E891 - K890) * $I$6) + K890), "")</f>
        <v>0</v>
      </c>
      <c r="L891" s="6" t="str">
        <f aca="false">IF(K891&lt;&gt;"", J891-K891, "")</f>
        <v/>
      </c>
      <c r="N891" s="7" t="str">
        <f aca="true">IF(ROW(L891) - 1 &gt;= $N$1,IF(OFFSET(N891, -1, 0) = "", N891, ((L891 - N890) * $M$5) + N890), "")</f>
        <v/>
      </c>
      <c r="O891" s="7" t="str">
        <f aca="false">IF(N891&lt;&gt;"", L891 - N891, "")</f>
        <v/>
      </c>
    </row>
    <row collapsed="false" customFormat="false" customHeight="true" hidden="false" ht="14.4" outlineLevel="0" r="892">
      <c r="A892" s="8" t="n">
        <v>37852</v>
      </c>
      <c r="B892" s="4" t="n">
        <v>20.37</v>
      </c>
      <c r="C892" s="4" t="n">
        <v>20.45</v>
      </c>
      <c r="D892" s="4" t="n">
        <v>20</v>
      </c>
      <c r="E892" s="4" t="n">
        <v>20.32</v>
      </c>
      <c r="F892" s="4" t="n">
        <v>4774600</v>
      </c>
      <c r="G892" s="4" t="n">
        <v>10.12</v>
      </c>
      <c r="J892" s="9" t="n">
        <f aca="true">IF(ROW(E892) - 1 &gt;= $J$1,IF(OFFSET(I892, -1, 0) = "", I892, ((E892 - J891) * $I$4) + J891), "")</f>
        <v>0</v>
      </c>
      <c r="K892" s="9" t="n">
        <f aca="true">IF(ROW(E892) - 1 &gt;= $K$1,IF(OFFSET(J892, -1, 0) = "", J892, ((E892 - K891) * $I$6) + K891), "")</f>
        <v>0</v>
      </c>
      <c r="L892" s="6" t="str">
        <f aca="false">IF(K892&lt;&gt;"", J892-K892, "")</f>
        <v/>
      </c>
      <c r="N892" s="7" t="str">
        <f aca="true">IF(ROW(L892) - 1 &gt;= $N$1,IF(OFFSET(N892, -1, 0) = "", N892, ((L892 - N891) * $M$5) + N891), "")</f>
        <v/>
      </c>
      <c r="O892" s="7" t="str">
        <f aca="false">IF(N892&lt;&gt;"", L892 - N892, "")</f>
        <v/>
      </c>
    </row>
    <row collapsed="false" customFormat="false" customHeight="true" hidden="false" ht="14.4" outlineLevel="0" r="893">
      <c r="A893" s="8" t="n">
        <v>37853</v>
      </c>
      <c r="B893" s="4" t="n">
        <v>20.18</v>
      </c>
      <c r="C893" s="4" t="n">
        <v>21.27</v>
      </c>
      <c r="D893" s="4" t="n">
        <v>20.14</v>
      </c>
      <c r="E893" s="4" t="n">
        <v>21.01</v>
      </c>
      <c r="F893" s="4" t="n">
        <v>9757600</v>
      </c>
      <c r="G893" s="4" t="n">
        <v>10.46</v>
      </c>
      <c r="J893" s="9" t="n">
        <f aca="true">IF(ROW(E893) - 1 &gt;= $J$1,IF(OFFSET(I893, -1, 0) = "", I893, ((E893 - J892) * $I$4) + J892), "")</f>
        <v>0</v>
      </c>
      <c r="K893" s="9" t="n">
        <f aca="true">IF(ROW(E893) - 1 &gt;= $K$1,IF(OFFSET(J893, -1, 0) = "", J893, ((E893 - K892) * $I$6) + K892), "")</f>
        <v>0</v>
      </c>
      <c r="L893" s="6" t="str">
        <f aca="false">IF(K893&lt;&gt;"", J893-K893, "")</f>
        <v/>
      </c>
      <c r="N893" s="7" t="str">
        <f aca="true">IF(ROW(L893) - 1 &gt;= $N$1,IF(OFFSET(N893, -1, 0) = "", N893, ((L893 - N892) * $M$5) + N892), "")</f>
        <v/>
      </c>
      <c r="O893" s="7" t="str">
        <f aca="false">IF(N893&lt;&gt;"", L893 - N893, "")</f>
        <v/>
      </c>
    </row>
    <row collapsed="false" customFormat="false" customHeight="true" hidden="false" ht="14.4" outlineLevel="0" r="894">
      <c r="A894" s="8" t="n">
        <v>37854</v>
      </c>
      <c r="B894" s="4" t="n">
        <v>21.03</v>
      </c>
      <c r="C894" s="4" t="n">
        <v>21.71</v>
      </c>
      <c r="D894" s="4" t="n">
        <v>20.95</v>
      </c>
      <c r="E894" s="4" t="n">
        <v>21.68</v>
      </c>
      <c r="F894" s="4" t="n">
        <v>9118800</v>
      </c>
      <c r="G894" s="4" t="n">
        <v>10.79</v>
      </c>
      <c r="J894" s="9" t="n">
        <f aca="true">IF(ROW(E894) - 1 &gt;= $J$1,IF(OFFSET(I894, -1, 0) = "", I894, ((E894 - J893) * $I$4) + J893), "")</f>
        <v>0</v>
      </c>
      <c r="K894" s="9" t="n">
        <f aca="true">IF(ROW(E894) - 1 &gt;= $K$1,IF(OFFSET(J894, -1, 0) = "", J894, ((E894 - K893) * $I$6) + K893), "")</f>
        <v>0</v>
      </c>
      <c r="L894" s="6" t="str">
        <f aca="false">IF(K894&lt;&gt;"", J894-K894, "")</f>
        <v/>
      </c>
      <c r="N894" s="7" t="str">
        <f aca="true">IF(ROW(L894) - 1 &gt;= $N$1,IF(OFFSET(N894, -1, 0) = "", N894, ((L894 - N893) * $M$5) + N893), "")</f>
        <v/>
      </c>
      <c r="O894" s="7" t="str">
        <f aca="false">IF(N894&lt;&gt;"", L894 - N894, "")</f>
        <v/>
      </c>
    </row>
    <row collapsed="false" customFormat="false" customHeight="true" hidden="false" ht="14.4" outlineLevel="0" r="895">
      <c r="A895" s="8" t="n">
        <v>37855</v>
      </c>
      <c r="B895" s="4" t="n">
        <v>21.81</v>
      </c>
      <c r="C895" s="4" t="n">
        <v>22</v>
      </c>
      <c r="D895" s="4" t="n">
        <v>20.64</v>
      </c>
      <c r="E895" s="4" t="n">
        <v>20.88</v>
      </c>
      <c r="F895" s="4" t="n">
        <v>8938000</v>
      </c>
      <c r="G895" s="4" t="n">
        <v>10.4</v>
      </c>
      <c r="J895" s="9" t="n">
        <f aca="true">IF(ROW(E895) - 1 &gt;= $J$1,IF(OFFSET(I895, -1, 0) = "", I895, ((E895 - J894) * $I$4) + J894), "")</f>
        <v>0</v>
      </c>
      <c r="K895" s="9" t="n">
        <f aca="true">IF(ROW(E895) - 1 &gt;= $K$1,IF(OFFSET(J895, -1, 0) = "", J895, ((E895 - K894) * $I$6) + K894), "")</f>
        <v>0</v>
      </c>
      <c r="L895" s="6" t="str">
        <f aca="false">IF(K895&lt;&gt;"", J895-K895, "")</f>
        <v/>
      </c>
      <c r="N895" s="7" t="str">
        <f aca="true">IF(ROW(L895) - 1 &gt;= $N$1,IF(OFFSET(N895, -1, 0) = "", N895, ((L895 - N894) * $M$5) + N894), "")</f>
        <v/>
      </c>
      <c r="O895" s="7" t="str">
        <f aca="false">IF(N895&lt;&gt;"", L895 - N895, "")</f>
        <v/>
      </c>
    </row>
    <row collapsed="false" customFormat="false" customHeight="true" hidden="false" ht="14.4" outlineLevel="0" r="896">
      <c r="A896" s="8" t="n">
        <v>37858</v>
      </c>
      <c r="B896" s="4" t="n">
        <v>20.78</v>
      </c>
      <c r="C896" s="4" t="n">
        <v>20.91</v>
      </c>
      <c r="D896" s="4" t="n">
        <v>20.49</v>
      </c>
      <c r="E896" s="4" t="n">
        <v>20.86</v>
      </c>
      <c r="F896" s="4" t="n">
        <v>4920800</v>
      </c>
      <c r="G896" s="4" t="n">
        <v>10.39</v>
      </c>
      <c r="J896" s="9" t="n">
        <f aca="true">IF(ROW(E896) - 1 &gt;= $J$1,IF(OFFSET(I896, -1, 0) = "", I896, ((E896 - J895) * $I$4) + J895), "")</f>
        <v>0</v>
      </c>
      <c r="K896" s="9" t="n">
        <f aca="true">IF(ROW(E896) - 1 &gt;= $K$1,IF(OFFSET(J896, -1, 0) = "", J896, ((E896 - K895) * $I$6) + K895), "")</f>
        <v>0</v>
      </c>
      <c r="L896" s="6" t="str">
        <f aca="false">IF(K896&lt;&gt;"", J896-K896, "")</f>
        <v/>
      </c>
      <c r="N896" s="7" t="str">
        <f aca="true">IF(ROW(L896) - 1 &gt;= $N$1,IF(OFFSET(N896, -1, 0) = "", N896, ((L896 - N895) * $M$5) + N895), "")</f>
        <v/>
      </c>
      <c r="O896" s="7" t="str">
        <f aca="false">IF(N896&lt;&gt;"", L896 - N896, "")</f>
        <v/>
      </c>
    </row>
    <row collapsed="false" customFormat="false" customHeight="true" hidden="false" ht="14.4" outlineLevel="0" r="897">
      <c r="A897" s="8" t="n">
        <v>37859</v>
      </c>
      <c r="B897" s="4" t="n">
        <v>20.75</v>
      </c>
      <c r="C897" s="4" t="n">
        <v>21.07</v>
      </c>
      <c r="D897" s="4" t="n">
        <v>20.35</v>
      </c>
      <c r="E897" s="4" t="n">
        <v>21.05</v>
      </c>
      <c r="F897" s="4" t="n">
        <v>5891400</v>
      </c>
      <c r="G897" s="4" t="n">
        <v>10.48</v>
      </c>
      <c r="J897" s="9" t="n">
        <f aca="true">IF(ROW(E897) - 1 &gt;= $J$1,IF(OFFSET(I897, -1, 0) = "", I897, ((E897 - J896) * $I$4) + J896), "")</f>
        <v>0</v>
      </c>
      <c r="K897" s="9" t="n">
        <f aca="true">IF(ROW(E897) - 1 &gt;= $K$1,IF(OFFSET(J897, -1, 0) = "", J897, ((E897 - K896) * $I$6) + K896), "")</f>
        <v>0</v>
      </c>
      <c r="L897" s="6" t="str">
        <f aca="false">IF(K897&lt;&gt;"", J897-K897, "")</f>
        <v/>
      </c>
      <c r="N897" s="7" t="str">
        <f aca="true">IF(ROW(L897) - 1 &gt;= $N$1,IF(OFFSET(N897, -1, 0) = "", N897, ((L897 - N896) * $M$5) + N896), "")</f>
        <v/>
      </c>
      <c r="O897" s="7" t="str">
        <f aca="false">IF(N897&lt;&gt;"", L897 - N897, "")</f>
        <v/>
      </c>
    </row>
    <row collapsed="false" customFormat="false" customHeight="true" hidden="false" ht="14.4" outlineLevel="0" r="898">
      <c r="A898" s="8" t="n">
        <v>37860</v>
      </c>
      <c r="B898" s="4" t="n">
        <v>20.91</v>
      </c>
      <c r="C898" s="4" t="n">
        <v>21.48</v>
      </c>
      <c r="D898" s="4" t="n">
        <v>20.66</v>
      </c>
      <c r="E898" s="4" t="n">
        <v>21.48</v>
      </c>
      <c r="F898" s="4" t="n">
        <v>8060800</v>
      </c>
      <c r="G898" s="4" t="n">
        <v>10.69</v>
      </c>
      <c r="J898" s="9" t="n">
        <f aca="true">IF(ROW(E898) - 1 &gt;= $J$1,IF(OFFSET(I898, -1, 0) = "", I898, ((E898 - J897) * $I$4) + J897), "")</f>
        <v>0</v>
      </c>
      <c r="K898" s="9" t="n">
        <f aca="true">IF(ROW(E898) - 1 &gt;= $K$1,IF(OFFSET(J898, -1, 0) = "", J898, ((E898 - K897) * $I$6) + K897), "")</f>
        <v>0</v>
      </c>
      <c r="L898" s="6" t="str">
        <f aca="false">IF(K898&lt;&gt;"", J898-K898, "")</f>
        <v/>
      </c>
      <c r="N898" s="7" t="str">
        <f aca="true">IF(ROW(L898) - 1 &gt;= $N$1,IF(OFFSET(N898, -1, 0) = "", N898, ((L898 - N897) * $M$5) + N897), "")</f>
        <v/>
      </c>
      <c r="O898" s="7" t="str">
        <f aca="false">IF(N898&lt;&gt;"", L898 - N898, "")</f>
        <v/>
      </c>
    </row>
    <row collapsed="false" customFormat="false" customHeight="true" hidden="false" ht="14.4" outlineLevel="0" r="899">
      <c r="A899" s="8" t="n">
        <v>37861</v>
      </c>
      <c r="B899" s="4" t="n">
        <v>21.33</v>
      </c>
      <c r="C899" s="4" t="n">
        <v>22.22</v>
      </c>
      <c r="D899" s="4" t="n">
        <v>21.33</v>
      </c>
      <c r="E899" s="4" t="n">
        <v>22.19</v>
      </c>
      <c r="F899" s="4" t="n">
        <v>11415200</v>
      </c>
      <c r="G899" s="4" t="n">
        <v>11.05</v>
      </c>
      <c r="J899" s="9" t="n">
        <f aca="true">IF(ROW(E899) - 1 &gt;= $J$1,IF(OFFSET(I899, -1, 0) = "", I899, ((E899 - J898) * $I$4) + J898), "")</f>
        <v>0</v>
      </c>
      <c r="K899" s="9" t="n">
        <f aca="true">IF(ROW(E899) - 1 &gt;= $K$1,IF(OFFSET(J899, -1, 0) = "", J899, ((E899 - K898) * $I$6) + K898), "")</f>
        <v>0</v>
      </c>
      <c r="L899" s="6" t="str">
        <f aca="false">IF(K899&lt;&gt;"", J899-K899, "")</f>
        <v/>
      </c>
      <c r="N899" s="7" t="str">
        <f aca="true">IF(ROW(L899) - 1 &gt;= $N$1,IF(OFFSET(N899, -1, 0) = "", N899, ((L899 - N898) * $M$5) + N898), "")</f>
        <v/>
      </c>
      <c r="O899" s="7" t="str">
        <f aca="false">IF(N899&lt;&gt;"", L899 - N899, "")</f>
        <v/>
      </c>
    </row>
    <row collapsed="false" customFormat="false" customHeight="true" hidden="false" ht="14.4" outlineLevel="0" r="900">
      <c r="A900" s="8" t="n">
        <v>37862</v>
      </c>
      <c r="B900" s="4" t="n">
        <v>22.2</v>
      </c>
      <c r="C900" s="4" t="n">
        <v>22.85</v>
      </c>
      <c r="D900" s="4" t="n">
        <v>22.05</v>
      </c>
      <c r="E900" s="4" t="n">
        <v>22.61</v>
      </c>
      <c r="F900" s="4" t="n">
        <v>9398400</v>
      </c>
      <c r="G900" s="4" t="n">
        <v>11.26</v>
      </c>
      <c r="J900" s="9" t="n">
        <f aca="true">IF(ROW(E900) - 1 &gt;= $J$1,IF(OFFSET(I900, -1, 0) = "", I900, ((E900 - J899) * $I$4) + J899), "")</f>
        <v>0</v>
      </c>
      <c r="K900" s="9" t="n">
        <f aca="true">IF(ROW(E900) - 1 &gt;= $K$1,IF(OFFSET(J900, -1, 0) = "", J900, ((E900 - K899) * $I$6) + K899), "")</f>
        <v>0</v>
      </c>
      <c r="L900" s="6" t="str">
        <f aca="false">IF(K900&lt;&gt;"", J900-K900, "")</f>
        <v/>
      </c>
      <c r="N900" s="7" t="str">
        <f aca="true">IF(ROW(L900) - 1 &gt;= $N$1,IF(OFFSET(N900, -1, 0) = "", N900, ((L900 - N899) * $M$5) + N899), "")</f>
        <v/>
      </c>
      <c r="O900" s="7" t="str">
        <f aca="false">IF(N900&lt;&gt;"", L900 - N900, "")</f>
        <v/>
      </c>
    </row>
    <row collapsed="false" customFormat="false" customHeight="true" hidden="false" ht="14.4" outlineLevel="0" r="901">
      <c r="A901" s="8" t="n">
        <v>37866</v>
      </c>
      <c r="B901" s="4" t="n">
        <v>22.66</v>
      </c>
      <c r="C901" s="4" t="n">
        <v>22.9</v>
      </c>
      <c r="D901" s="4" t="n">
        <v>22.4</v>
      </c>
      <c r="E901" s="4" t="n">
        <v>22.85</v>
      </c>
      <c r="F901" s="4" t="n">
        <v>8647600</v>
      </c>
      <c r="G901" s="4" t="n">
        <v>11.38</v>
      </c>
      <c r="J901" s="9" t="n">
        <f aca="true">IF(ROW(E901) - 1 &gt;= $J$1,IF(OFFSET(I901, -1, 0) = "", I901, ((E901 - J900) * $I$4) + J900), "")</f>
        <v>0</v>
      </c>
      <c r="K901" s="9" t="n">
        <f aca="true">IF(ROW(E901) - 1 &gt;= $K$1,IF(OFFSET(J901, -1, 0) = "", J901, ((E901 - K900) * $I$6) + K900), "")</f>
        <v>0</v>
      </c>
      <c r="L901" s="6" t="str">
        <f aca="false">IF(K901&lt;&gt;"", J901-K901, "")</f>
        <v/>
      </c>
      <c r="N901" s="7" t="str">
        <f aca="true">IF(ROW(L901) - 1 &gt;= $N$1,IF(OFFSET(N901, -1, 0) = "", N901, ((L901 - N900) * $M$5) + N900), "")</f>
        <v/>
      </c>
      <c r="O901" s="7" t="str">
        <f aca="false">IF(N901&lt;&gt;"", L901 - N901, "")</f>
        <v/>
      </c>
    </row>
    <row collapsed="false" customFormat="false" customHeight="true" hidden="false" ht="14.4" outlineLevel="0" r="902">
      <c r="A902" s="8" t="n">
        <v>37867</v>
      </c>
      <c r="B902" s="4" t="n">
        <v>22.8</v>
      </c>
      <c r="C902" s="4" t="n">
        <v>23.32</v>
      </c>
      <c r="D902" s="4" t="n">
        <v>22.76</v>
      </c>
      <c r="E902" s="4" t="n">
        <v>22.95</v>
      </c>
      <c r="F902" s="4" t="n">
        <v>9601000</v>
      </c>
      <c r="G902" s="4" t="n">
        <v>11.43</v>
      </c>
      <c r="J902" s="9" t="n">
        <f aca="true">IF(ROW(E902) - 1 &gt;= $J$1,IF(OFFSET(I902, -1, 0) = "", I902, ((E902 - J901) * $I$4) + J901), "")</f>
        <v>0</v>
      </c>
      <c r="K902" s="9" t="n">
        <f aca="true">IF(ROW(E902) - 1 &gt;= $K$1,IF(OFFSET(J902, -1, 0) = "", J902, ((E902 - K901) * $I$6) + K901), "")</f>
        <v>0</v>
      </c>
      <c r="L902" s="6" t="str">
        <f aca="false">IF(K902&lt;&gt;"", J902-K902, "")</f>
        <v/>
      </c>
      <c r="N902" s="7" t="str">
        <f aca="true">IF(ROW(L902) - 1 &gt;= $N$1,IF(OFFSET(N902, -1, 0) = "", N902, ((L902 - N901) * $M$5) + N901), "")</f>
        <v/>
      </c>
      <c r="O902" s="7" t="str">
        <f aca="false">IF(N902&lt;&gt;"", L902 - N902, "")</f>
        <v/>
      </c>
    </row>
    <row collapsed="false" customFormat="false" customHeight="true" hidden="false" ht="14.4" outlineLevel="0" r="903">
      <c r="A903" s="8" t="n">
        <v>37868</v>
      </c>
      <c r="B903" s="4" t="n">
        <v>23.16</v>
      </c>
      <c r="C903" s="4" t="n">
        <v>23.25</v>
      </c>
      <c r="D903" s="4" t="n">
        <v>22.77</v>
      </c>
      <c r="E903" s="4" t="n">
        <v>22.83</v>
      </c>
      <c r="F903" s="4" t="n">
        <v>7135000</v>
      </c>
      <c r="G903" s="4" t="n">
        <v>11.37</v>
      </c>
      <c r="J903" s="9" t="n">
        <f aca="true">IF(ROW(E903) - 1 &gt;= $J$1,IF(OFFSET(I903, -1, 0) = "", I903, ((E903 - J902) * $I$4) + J902), "")</f>
        <v>0</v>
      </c>
      <c r="K903" s="9" t="n">
        <f aca="true">IF(ROW(E903) - 1 &gt;= $K$1,IF(OFFSET(J903, -1, 0) = "", J903, ((E903 - K902) * $I$6) + K902), "")</f>
        <v>0</v>
      </c>
      <c r="L903" s="6" t="str">
        <f aca="false">IF(K903&lt;&gt;"", J903-K903, "")</f>
        <v/>
      </c>
      <c r="N903" s="7" t="str">
        <f aca="true">IF(ROW(L903) - 1 &gt;= $N$1,IF(OFFSET(N903, -1, 0) = "", N903, ((L903 - N902) * $M$5) + N902), "")</f>
        <v/>
      </c>
      <c r="O903" s="7" t="str">
        <f aca="false">IF(N903&lt;&gt;"", L903 - N903, "")</f>
        <v/>
      </c>
    </row>
    <row collapsed="false" customFormat="false" customHeight="true" hidden="false" ht="14.4" outlineLevel="0" r="904">
      <c r="A904" s="8" t="n">
        <v>37869</v>
      </c>
      <c r="B904" s="4" t="n">
        <v>22.73</v>
      </c>
      <c r="C904" s="4" t="n">
        <v>23.15</v>
      </c>
      <c r="D904" s="4" t="n">
        <v>22.41</v>
      </c>
      <c r="E904" s="4" t="n">
        <v>22.5</v>
      </c>
      <c r="F904" s="4" t="n">
        <v>8576200</v>
      </c>
      <c r="G904" s="4" t="n">
        <v>11.2</v>
      </c>
      <c r="J904" s="9" t="n">
        <f aca="true">IF(ROW(E904) - 1 &gt;= $J$1,IF(OFFSET(I904, -1, 0) = "", I904, ((E904 - J903) * $I$4) + J903), "")</f>
        <v>0</v>
      </c>
      <c r="K904" s="9" t="n">
        <f aca="true">IF(ROW(E904) - 1 &gt;= $K$1,IF(OFFSET(J904, -1, 0) = "", J904, ((E904 - K903) * $I$6) + K903), "")</f>
        <v>0</v>
      </c>
      <c r="L904" s="6" t="str">
        <f aca="false">IF(K904&lt;&gt;"", J904-K904, "")</f>
        <v/>
      </c>
      <c r="N904" s="7" t="str">
        <f aca="true">IF(ROW(L904) - 1 &gt;= $N$1,IF(OFFSET(N904, -1, 0) = "", N904, ((L904 - N903) * $M$5) + N903), "")</f>
        <v/>
      </c>
      <c r="O904" s="7" t="str">
        <f aca="false">IF(N904&lt;&gt;"", L904 - N904, "")</f>
        <v/>
      </c>
    </row>
    <row collapsed="false" customFormat="false" customHeight="true" hidden="false" ht="14.4" outlineLevel="0" r="905">
      <c r="A905" s="8" t="n">
        <v>37872</v>
      </c>
      <c r="B905" s="4" t="n">
        <v>22.48</v>
      </c>
      <c r="C905" s="4" t="n">
        <v>22.79</v>
      </c>
      <c r="D905" s="4" t="n">
        <v>22.47</v>
      </c>
      <c r="E905" s="4" t="n">
        <v>22.74</v>
      </c>
      <c r="F905" s="4" t="n">
        <v>5973000</v>
      </c>
      <c r="G905" s="4" t="n">
        <v>11.32</v>
      </c>
      <c r="J905" s="9" t="n">
        <f aca="true">IF(ROW(E905) - 1 &gt;= $J$1,IF(OFFSET(I905, -1, 0) = "", I905, ((E905 - J904) * $I$4) + J904), "")</f>
        <v>0</v>
      </c>
      <c r="K905" s="9" t="n">
        <f aca="true">IF(ROW(E905) - 1 &gt;= $K$1,IF(OFFSET(J905, -1, 0) = "", J905, ((E905 - K904) * $I$6) + K904), "")</f>
        <v>0</v>
      </c>
      <c r="L905" s="6" t="str">
        <f aca="false">IF(K905&lt;&gt;"", J905-K905, "")</f>
        <v/>
      </c>
      <c r="N905" s="7" t="str">
        <f aca="true">IF(ROW(L905) - 1 &gt;= $N$1,IF(OFFSET(N905, -1, 0) = "", N905, ((L905 - N904) * $M$5) + N904), "")</f>
        <v/>
      </c>
      <c r="O905" s="7" t="str">
        <f aca="false">IF(N905&lt;&gt;"", L905 - N905, "")</f>
        <v/>
      </c>
    </row>
    <row collapsed="false" customFormat="false" customHeight="true" hidden="false" ht="14.4" outlineLevel="0" r="906">
      <c r="A906" s="8" t="n">
        <v>37873</v>
      </c>
      <c r="B906" s="4" t="n">
        <v>22.53</v>
      </c>
      <c r="C906" s="4" t="n">
        <v>22.67</v>
      </c>
      <c r="D906" s="4" t="n">
        <v>22.12</v>
      </c>
      <c r="E906" s="4" t="n">
        <v>22.37</v>
      </c>
      <c r="F906" s="4" t="n">
        <v>6441800</v>
      </c>
      <c r="G906" s="4" t="n">
        <v>11.14</v>
      </c>
      <c r="J906" s="9" t="n">
        <f aca="true">IF(ROW(E906) - 1 &gt;= $J$1,IF(OFFSET(I906, -1, 0) = "", I906, ((E906 - J905) * $I$4) + J905), "")</f>
        <v>0</v>
      </c>
      <c r="K906" s="9" t="n">
        <f aca="true">IF(ROW(E906) - 1 &gt;= $K$1,IF(OFFSET(J906, -1, 0) = "", J906, ((E906 - K905) * $I$6) + K905), "")</f>
        <v>0</v>
      </c>
      <c r="L906" s="6" t="str">
        <f aca="false">IF(K906&lt;&gt;"", J906-K906, "")</f>
        <v/>
      </c>
      <c r="N906" s="7" t="str">
        <f aca="true">IF(ROW(L906) - 1 &gt;= $N$1,IF(OFFSET(N906, -1, 0) = "", N906, ((L906 - N905) * $M$5) + N905), "")</f>
        <v/>
      </c>
      <c r="O906" s="7" t="str">
        <f aca="false">IF(N906&lt;&gt;"", L906 - N906, "")</f>
        <v/>
      </c>
    </row>
    <row collapsed="false" customFormat="false" customHeight="true" hidden="false" ht="14.4" outlineLevel="0" r="907">
      <c r="A907" s="8" t="n">
        <v>37874</v>
      </c>
      <c r="B907" s="4" t="n">
        <v>22.25</v>
      </c>
      <c r="C907" s="4" t="n">
        <v>22.61</v>
      </c>
      <c r="D907" s="4" t="n">
        <v>22.11</v>
      </c>
      <c r="E907" s="4" t="n">
        <v>22.18</v>
      </c>
      <c r="F907" s="4" t="n">
        <v>8031800</v>
      </c>
      <c r="G907" s="4" t="n">
        <v>11.04</v>
      </c>
      <c r="J907" s="9" t="n">
        <f aca="true">IF(ROW(E907) - 1 &gt;= $J$1,IF(OFFSET(I907, -1, 0) = "", I907, ((E907 - J906) * $I$4) + J906), "")</f>
        <v>0</v>
      </c>
      <c r="K907" s="9" t="n">
        <f aca="true">IF(ROW(E907) - 1 &gt;= $K$1,IF(OFFSET(J907, -1, 0) = "", J907, ((E907 - K906) * $I$6) + K906), "")</f>
        <v>0</v>
      </c>
      <c r="L907" s="6" t="str">
        <f aca="false">IF(K907&lt;&gt;"", J907-K907, "")</f>
        <v/>
      </c>
      <c r="N907" s="7" t="str">
        <f aca="true">IF(ROW(L907) - 1 &gt;= $N$1,IF(OFFSET(N907, -1, 0) = "", N907, ((L907 - N906) * $M$5) + N906), "")</f>
        <v/>
      </c>
      <c r="O907" s="7" t="str">
        <f aca="false">IF(N907&lt;&gt;"", L907 - N907, "")</f>
        <v/>
      </c>
    </row>
    <row collapsed="false" customFormat="false" customHeight="true" hidden="false" ht="14.4" outlineLevel="0" r="908">
      <c r="A908" s="8" t="n">
        <v>37875</v>
      </c>
      <c r="B908" s="4" t="n">
        <v>22.25</v>
      </c>
      <c r="C908" s="4" t="n">
        <v>22.79</v>
      </c>
      <c r="D908" s="4" t="n">
        <v>22.1</v>
      </c>
      <c r="E908" s="4" t="n">
        <v>22.56</v>
      </c>
      <c r="F908" s="4" t="n">
        <v>7631600</v>
      </c>
      <c r="G908" s="4" t="n">
        <v>11.23</v>
      </c>
      <c r="J908" s="9" t="n">
        <f aca="true">IF(ROW(E908) - 1 &gt;= $J$1,IF(OFFSET(I908, -1, 0) = "", I908, ((E908 - J907) * $I$4) + J907), "")</f>
        <v>0</v>
      </c>
      <c r="K908" s="9" t="n">
        <f aca="true">IF(ROW(E908) - 1 &gt;= $K$1,IF(OFFSET(J908, -1, 0) = "", J908, ((E908 - K907) * $I$6) + K907), "")</f>
        <v>0</v>
      </c>
      <c r="L908" s="6" t="str">
        <f aca="false">IF(K908&lt;&gt;"", J908-K908, "")</f>
        <v/>
      </c>
      <c r="N908" s="7" t="str">
        <f aca="true">IF(ROW(L908) - 1 &gt;= $N$1,IF(OFFSET(N908, -1, 0) = "", N908, ((L908 - N907) * $M$5) + N907), "")</f>
        <v/>
      </c>
      <c r="O908" s="7" t="str">
        <f aca="false">IF(N908&lt;&gt;"", L908 - N908, "")</f>
        <v/>
      </c>
    </row>
    <row collapsed="false" customFormat="false" customHeight="true" hidden="false" ht="14.4" outlineLevel="0" r="909">
      <c r="A909" s="8" t="n">
        <v>37876</v>
      </c>
      <c r="B909" s="4" t="n">
        <v>22.51</v>
      </c>
      <c r="C909" s="4" t="n">
        <v>23.14</v>
      </c>
      <c r="D909" s="4" t="n">
        <v>22.31</v>
      </c>
      <c r="E909" s="4" t="n">
        <v>23.1</v>
      </c>
      <c r="F909" s="4" t="n">
        <v>6428200</v>
      </c>
      <c r="G909" s="4" t="n">
        <v>11.5</v>
      </c>
      <c r="J909" s="9" t="n">
        <f aca="true">IF(ROW(E909) - 1 &gt;= $J$1,IF(OFFSET(I909, -1, 0) = "", I909, ((E909 - J908) * $I$4) + J908), "")</f>
        <v>0</v>
      </c>
      <c r="K909" s="9" t="n">
        <f aca="true">IF(ROW(E909) - 1 &gt;= $K$1,IF(OFFSET(J909, -1, 0) = "", J909, ((E909 - K908) * $I$6) + K908), "")</f>
        <v>0</v>
      </c>
      <c r="L909" s="6" t="str">
        <f aca="false">IF(K909&lt;&gt;"", J909-K909, "")</f>
        <v/>
      </c>
      <c r="N909" s="7" t="str">
        <f aca="true">IF(ROW(L909) - 1 &gt;= $N$1,IF(OFFSET(N909, -1, 0) = "", N909, ((L909 - N908) * $M$5) + N908), "")</f>
        <v/>
      </c>
      <c r="O909" s="7" t="str">
        <f aca="false">IF(N909&lt;&gt;"", L909 - N909, "")</f>
        <v/>
      </c>
    </row>
    <row collapsed="false" customFormat="false" customHeight="true" hidden="false" ht="14.4" outlineLevel="0" r="910">
      <c r="A910" s="8" t="n">
        <v>37879</v>
      </c>
      <c r="B910" s="4" t="n">
        <v>22.81</v>
      </c>
      <c r="C910" s="4" t="n">
        <v>22.9</v>
      </c>
      <c r="D910" s="4" t="n">
        <v>22.12</v>
      </c>
      <c r="E910" s="4" t="n">
        <v>22.21</v>
      </c>
      <c r="F910" s="4" t="n">
        <v>8101600</v>
      </c>
      <c r="G910" s="4" t="n">
        <v>11.06</v>
      </c>
      <c r="J910" s="9" t="n">
        <f aca="true">IF(ROW(E910) - 1 &gt;= $J$1,IF(OFFSET(I910, -1, 0) = "", I910, ((E910 - J909) * $I$4) + J909), "")</f>
        <v>0</v>
      </c>
      <c r="K910" s="9" t="n">
        <f aca="true">IF(ROW(E910) - 1 &gt;= $K$1,IF(OFFSET(J910, -1, 0) = "", J910, ((E910 - K909) * $I$6) + K909), "")</f>
        <v>0</v>
      </c>
      <c r="L910" s="6" t="str">
        <f aca="false">IF(K910&lt;&gt;"", J910-K910, "")</f>
        <v/>
      </c>
      <c r="N910" s="7" t="str">
        <f aca="true">IF(ROW(L910) - 1 &gt;= $N$1,IF(OFFSET(N910, -1, 0) = "", N910, ((L910 - N909) * $M$5) + N909), "")</f>
        <v/>
      </c>
      <c r="O910" s="7" t="str">
        <f aca="false">IF(N910&lt;&gt;"", L910 - N910, "")</f>
        <v/>
      </c>
    </row>
    <row collapsed="false" customFormat="false" customHeight="true" hidden="false" ht="14.4" outlineLevel="0" r="911">
      <c r="A911" s="8" t="n">
        <v>37880</v>
      </c>
      <c r="B911" s="4" t="n">
        <v>22.21</v>
      </c>
      <c r="C911" s="4" t="n">
        <v>22.69</v>
      </c>
      <c r="D911" s="4" t="n">
        <v>22.2</v>
      </c>
      <c r="E911" s="4" t="n">
        <v>22.36</v>
      </c>
      <c r="F911" s="4" t="n">
        <v>9607400</v>
      </c>
      <c r="G911" s="4" t="n">
        <v>11.13</v>
      </c>
      <c r="J911" s="9" t="n">
        <f aca="true">IF(ROW(E911) - 1 &gt;= $J$1,IF(OFFSET(I911, -1, 0) = "", I911, ((E911 - J910) * $I$4) + J910), "")</f>
        <v>0</v>
      </c>
      <c r="K911" s="9" t="n">
        <f aca="true">IF(ROW(E911) - 1 &gt;= $K$1,IF(OFFSET(J911, -1, 0) = "", J911, ((E911 - K910) * $I$6) + K910), "")</f>
        <v>0</v>
      </c>
      <c r="L911" s="6" t="str">
        <f aca="false">IF(K911&lt;&gt;"", J911-K911, "")</f>
        <v/>
      </c>
      <c r="N911" s="7" t="str">
        <f aca="true">IF(ROW(L911) - 1 &gt;= $N$1,IF(OFFSET(N911, -1, 0) = "", N911, ((L911 - N910) * $M$5) + N910), "")</f>
        <v/>
      </c>
      <c r="O911" s="7" t="str">
        <f aca="false">IF(N911&lt;&gt;"", L911 - N911, "")</f>
        <v/>
      </c>
    </row>
    <row collapsed="false" customFormat="false" customHeight="true" hidden="false" ht="14.4" outlineLevel="0" r="912">
      <c r="A912" s="8" t="n">
        <v>37881</v>
      </c>
      <c r="B912" s="4" t="n">
        <v>22.37</v>
      </c>
      <c r="C912" s="4" t="n">
        <v>22.38</v>
      </c>
      <c r="D912" s="4" t="n">
        <v>21.85</v>
      </c>
      <c r="E912" s="4" t="n">
        <v>22.12</v>
      </c>
      <c r="F912" s="4" t="n">
        <v>10335600</v>
      </c>
      <c r="G912" s="4" t="n">
        <v>11.01</v>
      </c>
      <c r="J912" s="9" t="n">
        <f aca="true">IF(ROW(E912) - 1 &gt;= $J$1,IF(OFFSET(I912, -1, 0) = "", I912, ((E912 - J911) * $I$4) + J911), "")</f>
        <v>0</v>
      </c>
      <c r="K912" s="9" t="n">
        <f aca="true">IF(ROW(E912) - 1 &gt;= $K$1,IF(OFFSET(J912, -1, 0) = "", J912, ((E912 - K911) * $I$6) + K911), "")</f>
        <v>0</v>
      </c>
      <c r="L912" s="6" t="str">
        <f aca="false">IF(K912&lt;&gt;"", J912-K912, "")</f>
        <v/>
      </c>
      <c r="N912" s="7" t="str">
        <f aca="true">IF(ROW(L912) - 1 &gt;= $N$1,IF(OFFSET(N912, -1, 0) = "", N912, ((L912 - N911) * $M$5) + N911), "")</f>
        <v/>
      </c>
      <c r="O912" s="7" t="str">
        <f aca="false">IF(N912&lt;&gt;"", L912 - N912, "")</f>
        <v/>
      </c>
    </row>
    <row collapsed="false" customFormat="false" customHeight="true" hidden="false" ht="14.4" outlineLevel="0" r="913">
      <c r="A913" s="8" t="n">
        <v>37882</v>
      </c>
      <c r="B913" s="4" t="n">
        <v>22.1</v>
      </c>
      <c r="C913" s="4" t="n">
        <v>22.99</v>
      </c>
      <c r="D913" s="4" t="n">
        <v>21.95</v>
      </c>
      <c r="E913" s="4" t="n">
        <v>22.88</v>
      </c>
      <c r="F913" s="4" t="n">
        <v>9032400</v>
      </c>
      <c r="G913" s="4" t="n">
        <v>11.39</v>
      </c>
      <c r="J913" s="9" t="n">
        <f aca="true">IF(ROW(E913) - 1 &gt;= $J$1,IF(OFFSET(I913, -1, 0) = "", I913, ((E913 - J912) * $I$4) + J912), "")</f>
        <v>0</v>
      </c>
      <c r="K913" s="9" t="n">
        <f aca="true">IF(ROW(E913) - 1 &gt;= $K$1,IF(OFFSET(J913, -1, 0) = "", J913, ((E913 - K912) * $I$6) + K912), "")</f>
        <v>0</v>
      </c>
      <c r="L913" s="6" t="str">
        <f aca="false">IF(K913&lt;&gt;"", J913-K913, "")</f>
        <v/>
      </c>
      <c r="N913" s="7" t="str">
        <f aca="true">IF(ROW(L913) - 1 &gt;= $N$1,IF(OFFSET(N913, -1, 0) = "", N913, ((L913 - N912) * $M$5) + N912), "")</f>
        <v/>
      </c>
      <c r="O913" s="7" t="str">
        <f aca="false">IF(N913&lt;&gt;"", L913 - N913, "")</f>
        <v/>
      </c>
    </row>
    <row collapsed="false" customFormat="false" customHeight="true" hidden="false" ht="14.4" outlineLevel="0" r="914">
      <c r="A914" s="8" t="n">
        <v>37883</v>
      </c>
      <c r="B914" s="4" t="n">
        <v>22.88</v>
      </c>
      <c r="C914" s="4" t="n">
        <v>23.05</v>
      </c>
      <c r="D914" s="4" t="n">
        <v>22.43</v>
      </c>
      <c r="E914" s="4" t="n">
        <v>22.58</v>
      </c>
      <c r="F914" s="4" t="n">
        <v>7355600</v>
      </c>
      <c r="G914" s="4" t="n">
        <v>11.24</v>
      </c>
      <c r="J914" s="9" t="n">
        <f aca="true">IF(ROW(E914) - 1 &gt;= $J$1,IF(OFFSET(I914, -1, 0) = "", I914, ((E914 - J913) * $I$4) + J913), "")</f>
        <v>0</v>
      </c>
      <c r="K914" s="9" t="n">
        <f aca="true">IF(ROW(E914) - 1 &gt;= $K$1,IF(OFFSET(J914, -1, 0) = "", J914, ((E914 - K913) * $I$6) + K913), "")</f>
        <v>0</v>
      </c>
      <c r="L914" s="6" t="str">
        <f aca="false">IF(K914&lt;&gt;"", J914-K914, "")</f>
        <v/>
      </c>
      <c r="N914" s="7" t="str">
        <f aca="true">IF(ROW(L914) - 1 &gt;= $N$1,IF(OFFSET(N914, -1, 0) = "", N914, ((L914 - N913) * $M$5) + N913), "")</f>
        <v/>
      </c>
      <c r="O914" s="7" t="str">
        <f aca="false">IF(N914&lt;&gt;"", L914 - N914, "")</f>
        <v/>
      </c>
    </row>
    <row collapsed="false" customFormat="false" customHeight="true" hidden="false" ht="14.4" outlineLevel="0" r="915">
      <c r="A915" s="8" t="n">
        <v>37886</v>
      </c>
      <c r="B915" s="4" t="n">
        <v>22.18</v>
      </c>
      <c r="C915" s="4" t="n">
        <v>22.5</v>
      </c>
      <c r="D915" s="4" t="n">
        <v>21.92</v>
      </c>
      <c r="E915" s="4" t="n">
        <v>22.08</v>
      </c>
      <c r="F915" s="4" t="n">
        <v>6422200</v>
      </c>
      <c r="G915" s="4" t="n">
        <v>10.99</v>
      </c>
      <c r="J915" s="9" t="n">
        <f aca="true">IF(ROW(E915) - 1 &gt;= $J$1,IF(OFFSET(I915, -1, 0) = "", I915, ((E915 - J914) * $I$4) + J914), "")</f>
        <v>0</v>
      </c>
      <c r="K915" s="9" t="n">
        <f aca="true">IF(ROW(E915) - 1 &gt;= $K$1,IF(OFFSET(J915, -1, 0) = "", J915, ((E915 - K914) * $I$6) + K914), "")</f>
        <v>0</v>
      </c>
      <c r="L915" s="6" t="str">
        <f aca="false">IF(K915&lt;&gt;"", J915-K915, "")</f>
        <v/>
      </c>
      <c r="N915" s="7" t="str">
        <f aca="true">IF(ROW(L915) - 1 &gt;= $N$1,IF(OFFSET(N915, -1, 0) = "", N915, ((L915 - N914) * $M$5) + N914), "")</f>
        <v/>
      </c>
      <c r="O915" s="7" t="str">
        <f aca="false">IF(N915&lt;&gt;"", L915 - N915, "")</f>
        <v/>
      </c>
    </row>
    <row collapsed="false" customFormat="false" customHeight="true" hidden="false" ht="14.4" outlineLevel="0" r="916">
      <c r="A916" s="8" t="n">
        <v>37887</v>
      </c>
      <c r="B916" s="4" t="n">
        <v>22.02</v>
      </c>
      <c r="C916" s="4" t="n">
        <v>22.46</v>
      </c>
      <c r="D916" s="4" t="n">
        <v>21.88</v>
      </c>
      <c r="E916" s="4" t="n">
        <v>22.43</v>
      </c>
      <c r="F916" s="4" t="n">
        <v>4730400</v>
      </c>
      <c r="G916" s="4" t="n">
        <v>11.17</v>
      </c>
      <c r="J916" s="9" t="n">
        <f aca="true">IF(ROW(E916) - 1 &gt;= $J$1,IF(OFFSET(I916, -1, 0) = "", I916, ((E916 - J915) * $I$4) + J915), "")</f>
        <v>0</v>
      </c>
      <c r="K916" s="9" t="n">
        <f aca="true">IF(ROW(E916) - 1 &gt;= $K$1,IF(OFFSET(J916, -1, 0) = "", J916, ((E916 - K915) * $I$6) + K915), "")</f>
        <v>0</v>
      </c>
      <c r="L916" s="6" t="str">
        <f aca="false">IF(K916&lt;&gt;"", J916-K916, "")</f>
        <v/>
      </c>
      <c r="N916" s="7" t="str">
        <f aca="true">IF(ROW(L916) - 1 &gt;= $N$1,IF(OFFSET(N916, -1, 0) = "", N916, ((L916 - N915) * $M$5) + N915), "")</f>
        <v/>
      </c>
      <c r="O916" s="7" t="str">
        <f aca="false">IF(N916&lt;&gt;"", L916 - N916, "")</f>
        <v/>
      </c>
    </row>
    <row collapsed="false" customFormat="false" customHeight="true" hidden="false" ht="14.4" outlineLevel="0" r="917">
      <c r="A917" s="8" t="n">
        <v>37888</v>
      </c>
      <c r="B917" s="4" t="n">
        <v>22.21</v>
      </c>
      <c r="C917" s="4" t="n">
        <v>22.31</v>
      </c>
      <c r="D917" s="4" t="n">
        <v>21.08</v>
      </c>
      <c r="E917" s="4" t="n">
        <v>21.32</v>
      </c>
      <c r="F917" s="4" t="n">
        <v>10760200</v>
      </c>
      <c r="G917" s="4" t="n">
        <v>10.61</v>
      </c>
      <c r="J917" s="9" t="n">
        <f aca="true">IF(ROW(E917) - 1 &gt;= $J$1,IF(OFFSET(I917, -1, 0) = "", I917, ((E917 - J916) * $I$4) + J916), "")</f>
        <v>0</v>
      </c>
      <c r="K917" s="9" t="n">
        <f aca="true">IF(ROW(E917) - 1 &gt;= $K$1,IF(OFFSET(J917, -1, 0) = "", J917, ((E917 - K916) * $I$6) + K916), "")</f>
        <v>0</v>
      </c>
      <c r="L917" s="6" t="str">
        <f aca="false">IF(K917&lt;&gt;"", J917-K917, "")</f>
        <v/>
      </c>
      <c r="N917" s="7" t="str">
        <f aca="true">IF(ROW(L917) - 1 &gt;= $N$1,IF(OFFSET(N917, -1, 0) = "", N917, ((L917 - N916) * $M$5) + N916), "")</f>
        <v/>
      </c>
      <c r="O917" s="7" t="str">
        <f aca="false">IF(N917&lt;&gt;"", L917 - N917, "")</f>
        <v/>
      </c>
    </row>
    <row collapsed="false" customFormat="false" customHeight="true" hidden="false" ht="14.4" outlineLevel="0" r="918">
      <c r="A918" s="8" t="n">
        <v>37889</v>
      </c>
      <c r="B918" s="4" t="n">
        <v>21.34</v>
      </c>
      <c r="C918" s="4" t="n">
        <v>21.37</v>
      </c>
      <c r="D918" s="4" t="n">
        <v>20.25</v>
      </c>
      <c r="E918" s="4" t="n">
        <v>20.43</v>
      </c>
      <c r="F918" s="4" t="n">
        <v>20513600</v>
      </c>
      <c r="G918" s="4" t="n">
        <v>10.17</v>
      </c>
      <c r="J918" s="9" t="n">
        <f aca="true">IF(ROW(E918) - 1 &gt;= $J$1,IF(OFFSET(I918, -1, 0) = "", I918, ((E918 - J917) * $I$4) + J917), "")</f>
        <v>0</v>
      </c>
      <c r="K918" s="9" t="n">
        <f aca="true">IF(ROW(E918) - 1 &gt;= $K$1,IF(OFFSET(J918, -1, 0) = "", J918, ((E918 - K917) * $I$6) + K917), "")</f>
        <v>0</v>
      </c>
      <c r="L918" s="6" t="str">
        <f aca="false">IF(K918&lt;&gt;"", J918-K918, "")</f>
        <v/>
      </c>
      <c r="N918" s="7" t="str">
        <f aca="true">IF(ROW(L918) - 1 &gt;= $N$1,IF(OFFSET(N918, -1, 0) = "", N918, ((L918 - N917) * $M$5) + N917), "")</f>
        <v/>
      </c>
      <c r="O918" s="7" t="str">
        <f aca="false">IF(N918&lt;&gt;"", L918 - N918, "")</f>
        <v/>
      </c>
    </row>
    <row collapsed="false" customFormat="false" customHeight="true" hidden="false" ht="14.4" outlineLevel="0" r="919">
      <c r="A919" s="8" t="n">
        <v>37890</v>
      </c>
      <c r="B919" s="4" t="n">
        <v>20.3</v>
      </c>
      <c r="C919" s="4" t="n">
        <v>21.7</v>
      </c>
      <c r="D919" s="4" t="n">
        <v>20.15</v>
      </c>
      <c r="E919" s="4" t="n">
        <v>20.69</v>
      </c>
      <c r="F919" s="4" t="n">
        <v>12401800</v>
      </c>
      <c r="G919" s="4" t="n">
        <v>10.3</v>
      </c>
      <c r="J919" s="9" t="n">
        <f aca="true">IF(ROW(E919) - 1 &gt;= $J$1,IF(OFFSET(I919, -1, 0) = "", I919, ((E919 - J918) * $I$4) + J918), "")</f>
        <v>0</v>
      </c>
      <c r="K919" s="9" t="n">
        <f aca="true">IF(ROW(E919) - 1 &gt;= $K$1,IF(OFFSET(J919, -1, 0) = "", J919, ((E919 - K918) * $I$6) + K918), "")</f>
        <v>0</v>
      </c>
      <c r="L919" s="6" t="str">
        <f aca="false">IF(K919&lt;&gt;"", J919-K919, "")</f>
        <v/>
      </c>
      <c r="N919" s="7" t="str">
        <f aca="true">IF(ROW(L919) - 1 &gt;= $N$1,IF(OFFSET(N919, -1, 0) = "", N919, ((L919 - N918) * $M$5) + N918), "")</f>
        <v/>
      </c>
      <c r="O919" s="7" t="str">
        <f aca="false">IF(N919&lt;&gt;"", L919 - N919, "")</f>
        <v/>
      </c>
    </row>
    <row collapsed="false" customFormat="false" customHeight="true" hidden="false" ht="14.4" outlineLevel="0" r="920">
      <c r="A920" s="8" t="n">
        <v>37893</v>
      </c>
      <c r="B920" s="4" t="n">
        <v>21.49</v>
      </c>
      <c r="C920" s="4" t="n">
        <v>21.67</v>
      </c>
      <c r="D920" s="4" t="n">
        <v>20.65</v>
      </c>
      <c r="E920" s="4" t="n">
        <v>21.3</v>
      </c>
      <c r="F920" s="4" t="n">
        <v>13060800</v>
      </c>
      <c r="G920" s="4" t="n">
        <v>10.6</v>
      </c>
      <c r="J920" s="9" t="n">
        <f aca="true">IF(ROW(E920) - 1 &gt;= $J$1,IF(OFFSET(I920, -1, 0) = "", I920, ((E920 - J919) * $I$4) + J919), "")</f>
        <v>0</v>
      </c>
      <c r="K920" s="9" t="n">
        <f aca="true">IF(ROW(E920) - 1 &gt;= $K$1,IF(OFFSET(J920, -1, 0) = "", J920, ((E920 - K919) * $I$6) + K919), "")</f>
        <v>0</v>
      </c>
      <c r="L920" s="6" t="str">
        <f aca="false">IF(K920&lt;&gt;"", J920-K920, "")</f>
        <v/>
      </c>
      <c r="N920" s="7" t="str">
        <f aca="true">IF(ROW(L920) - 1 &gt;= $N$1,IF(OFFSET(N920, -1, 0) = "", N920, ((L920 - N919) * $M$5) + N919), "")</f>
        <v/>
      </c>
      <c r="O920" s="7" t="str">
        <f aca="false">IF(N920&lt;&gt;"", L920 - N920, "")</f>
        <v/>
      </c>
    </row>
    <row collapsed="false" customFormat="false" customHeight="true" hidden="false" ht="14.4" outlineLevel="0" r="921">
      <c r="A921" s="8" t="n">
        <v>37894</v>
      </c>
      <c r="B921" s="4" t="n">
        <v>21.09</v>
      </c>
      <c r="C921" s="4" t="n">
        <v>21.22</v>
      </c>
      <c r="D921" s="4" t="n">
        <v>20.44</v>
      </c>
      <c r="E921" s="4" t="n">
        <v>20.72</v>
      </c>
      <c r="F921" s="4" t="n">
        <v>10193800</v>
      </c>
      <c r="G921" s="4" t="n">
        <v>10.32</v>
      </c>
      <c r="J921" s="9" t="n">
        <f aca="true">IF(ROW(E921) - 1 &gt;= $J$1,IF(OFFSET(I921, -1, 0) = "", I921, ((E921 - J920) * $I$4) + J920), "")</f>
        <v>0</v>
      </c>
      <c r="K921" s="9" t="n">
        <f aca="true">IF(ROW(E921) - 1 &gt;= $K$1,IF(OFFSET(J921, -1, 0) = "", J921, ((E921 - K920) * $I$6) + K920), "")</f>
        <v>0</v>
      </c>
      <c r="L921" s="6" t="str">
        <f aca="false">IF(K921&lt;&gt;"", J921-K921, "")</f>
        <v/>
      </c>
      <c r="N921" s="7" t="str">
        <f aca="true">IF(ROW(L921) - 1 &gt;= $N$1,IF(OFFSET(N921, -1, 0) = "", N921, ((L921 - N920) * $M$5) + N920), "")</f>
        <v/>
      </c>
      <c r="O921" s="7" t="str">
        <f aca="false">IF(N921&lt;&gt;"", L921 - N921, "")</f>
        <v/>
      </c>
    </row>
    <row collapsed="false" customFormat="false" customHeight="true" hidden="false" ht="14.4" outlineLevel="0" r="922">
      <c r="A922" s="8" t="n">
        <v>37895</v>
      </c>
      <c r="B922" s="4" t="n">
        <v>20.71</v>
      </c>
      <c r="C922" s="4" t="n">
        <v>21.1</v>
      </c>
      <c r="D922" s="4" t="n">
        <v>20.19</v>
      </c>
      <c r="E922" s="4" t="n">
        <v>20.79</v>
      </c>
      <c r="F922" s="4" t="n">
        <v>8432600</v>
      </c>
      <c r="G922" s="4" t="n">
        <v>10.35</v>
      </c>
      <c r="J922" s="9" t="n">
        <f aca="true">IF(ROW(E922) - 1 &gt;= $J$1,IF(OFFSET(I922, -1, 0) = "", I922, ((E922 - J921) * $I$4) + J921), "")</f>
        <v>0</v>
      </c>
      <c r="K922" s="9" t="n">
        <f aca="true">IF(ROW(E922) - 1 &gt;= $K$1,IF(OFFSET(J922, -1, 0) = "", J922, ((E922 - K921) * $I$6) + K921), "")</f>
        <v>0</v>
      </c>
      <c r="L922" s="6" t="str">
        <f aca="false">IF(K922&lt;&gt;"", J922-K922, "")</f>
        <v/>
      </c>
      <c r="N922" s="7" t="str">
        <f aca="true">IF(ROW(L922) - 1 &gt;= $N$1,IF(OFFSET(N922, -1, 0) = "", N922, ((L922 - N921) * $M$5) + N921), "")</f>
        <v/>
      </c>
      <c r="O922" s="7" t="str">
        <f aca="false">IF(N922&lt;&gt;"", L922 - N922, "")</f>
        <v/>
      </c>
    </row>
    <row collapsed="false" customFormat="false" customHeight="true" hidden="false" ht="14.4" outlineLevel="0" r="923">
      <c r="A923" s="8" t="n">
        <v>37896</v>
      </c>
      <c r="B923" s="4" t="n">
        <v>20.8</v>
      </c>
      <c r="C923" s="4" t="n">
        <v>20.8</v>
      </c>
      <c r="D923" s="4" t="n">
        <v>20.28</v>
      </c>
      <c r="E923" s="4" t="n">
        <v>20.57</v>
      </c>
      <c r="F923" s="4" t="n">
        <v>7287800</v>
      </c>
      <c r="G923" s="4" t="n">
        <v>10.24</v>
      </c>
      <c r="J923" s="9" t="n">
        <f aca="true">IF(ROW(E923) - 1 &gt;= $J$1,IF(OFFSET(I923, -1, 0) = "", I923, ((E923 - J922) * $I$4) + J922), "")</f>
        <v>0</v>
      </c>
      <c r="K923" s="9" t="n">
        <f aca="true">IF(ROW(E923) - 1 &gt;= $K$1,IF(OFFSET(J923, -1, 0) = "", J923, ((E923 - K922) * $I$6) + K922), "")</f>
        <v>0</v>
      </c>
      <c r="L923" s="6" t="str">
        <f aca="false">IF(K923&lt;&gt;"", J923-K923, "")</f>
        <v/>
      </c>
      <c r="N923" s="7" t="str">
        <f aca="true">IF(ROW(L923) - 1 &gt;= $N$1,IF(OFFSET(N923, -1, 0) = "", N923, ((L923 - N922) * $M$5) + N922), "")</f>
        <v/>
      </c>
      <c r="O923" s="7" t="str">
        <f aca="false">IF(N923&lt;&gt;"", L923 - N923, "")</f>
        <v/>
      </c>
    </row>
    <row collapsed="false" customFormat="false" customHeight="true" hidden="false" ht="14.4" outlineLevel="0" r="924">
      <c r="A924" s="8" t="n">
        <v>37897</v>
      </c>
      <c r="B924" s="4" t="n">
        <v>20.99</v>
      </c>
      <c r="C924" s="4" t="n">
        <v>21.86</v>
      </c>
      <c r="D924" s="4" t="n">
        <v>20.88</v>
      </c>
      <c r="E924" s="4" t="n">
        <v>21.69</v>
      </c>
      <c r="F924" s="4" t="n">
        <v>10700000</v>
      </c>
      <c r="G924" s="4" t="n">
        <v>10.8</v>
      </c>
      <c r="J924" s="9" t="n">
        <f aca="true">IF(ROW(E924) - 1 &gt;= $J$1,IF(OFFSET(I924, -1, 0) = "", I924, ((E924 - J923) * $I$4) + J923), "")</f>
        <v>0</v>
      </c>
      <c r="K924" s="9" t="n">
        <f aca="true">IF(ROW(E924) - 1 &gt;= $K$1,IF(OFFSET(J924, -1, 0) = "", J924, ((E924 - K923) * $I$6) + K923), "")</f>
        <v>0</v>
      </c>
      <c r="L924" s="6" t="str">
        <f aca="false">IF(K924&lt;&gt;"", J924-K924, "")</f>
        <v/>
      </c>
      <c r="N924" s="7" t="str">
        <f aca="true">IF(ROW(L924) - 1 &gt;= $N$1,IF(OFFSET(N924, -1, 0) = "", N924, ((L924 - N923) * $M$5) + N923), "")</f>
        <v/>
      </c>
      <c r="O924" s="7" t="str">
        <f aca="false">IF(N924&lt;&gt;"", L924 - N924, "")</f>
        <v/>
      </c>
    </row>
    <row collapsed="false" customFormat="false" customHeight="true" hidden="false" ht="14.4" outlineLevel="0" r="925">
      <c r="A925" s="8" t="n">
        <v>37900</v>
      </c>
      <c r="B925" s="4" t="n">
        <v>21.67</v>
      </c>
      <c r="C925" s="4" t="n">
        <v>22.33</v>
      </c>
      <c r="D925" s="4" t="n">
        <v>21.58</v>
      </c>
      <c r="E925" s="4" t="n">
        <v>22.29</v>
      </c>
      <c r="F925" s="4" t="n">
        <v>9583200</v>
      </c>
      <c r="G925" s="4" t="n">
        <v>11.1</v>
      </c>
      <c r="J925" s="9" t="n">
        <f aca="true">IF(ROW(E925) - 1 &gt;= $J$1,IF(OFFSET(I925, -1, 0) = "", I925, ((E925 - J924) * $I$4) + J924), "")</f>
        <v>0</v>
      </c>
      <c r="K925" s="9" t="n">
        <f aca="true">IF(ROW(E925) - 1 &gt;= $K$1,IF(OFFSET(J925, -1, 0) = "", J925, ((E925 - K924) * $I$6) + K924), "")</f>
        <v>0</v>
      </c>
      <c r="L925" s="6" t="str">
        <f aca="false">IF(K925&lt;&gt;"", J925-K925, "")</f>
        <v/>
      </c>
      <c r="N925" s="7" t="str">
        <f aca="true">IF(ROW(L925) - 1 &gt;= $N$1,IF(OFFSET(N925, -1, 0) = "", N925, ((L925 - N924) * $M$5) + N924), "")</f>
        <v/>
      </c>
      <c r="O925" s="7" t="str">
        <f aca="false">IF(N925&lt;&gt;"", L925 - N925, "")</f>
        <v/>
      </c>
    </row>
    <row collapsed="false" customFormat="false" customHeight="true" hidden="false" ht="14.4" outlineLevel="0" r="926">
      <c r="A926" s="8" t="n">
        <v>37901</v>
      </c>
      <c r="B926" s="4" t="n">
        <v>22.05</v>
      </c>
      <c r="C926" s="4" t="n">
        <v>23.41</v>
      </c>
      <c r="D926" s="4" t="n">
        <v>21.91</v>
      </c>
      <c r="E926" s="4" t="n">
        <v>23.22</v>
      </c>
      <c r="F926" s="4" t="n">
        <v>14934800</v>
      </c>
      <c r="G926" s="4" t="n">
        <v>11.56</v>
      </c>
      <c r="J926" s="9" t="n">
        <f aca="true">IF(ROW(E926) - 1 &gt;= $J$1,IF(OFFSET(I926, -1, 0) = "", I926, ((E926 - J925) * $I$4) + J925), "")</f>
        <v>0</v>
      </c>
      <c r="K926" s="9" t="n">
        <f aca="true">IF(ROW(E926) - 1 &gt;= $K$1,IF(OFFSET(J926, -1, 0) = "", J926, ((E926 - K925) * $I$6) + K925), "")</f>
        <v>0</v>
      </c>
      <c r="L926" s="6" t="str">
        <f aca="false">IF(K926&lt;&gt;"", J926-K926, "")</f>
        <v/>
      </c>
      <c r="N926" s="7" t="str">
        <f aca="true">IF(ROW(L926) - 1 &gt;= $N$1,IF(OFFSET(N926, -1, 0) = "", N926, ((L926 - N925) * $M$5) + N925), "")</f>
        <v/>
      </c>
      <c r="O926" s="7" t="str">
        <f aca="false">IF(N926&lt;&gt;"", L926 - N926, "")</f>
        <v/>
      </c>
    </row>
    <row collapsed="false" customFormat="false" customHeight="true" hidden="false" ht="14.4" outlineLevel="0" r="927">
      <c r="A927" s="8" t="n">
        <v>37902</v>
      </c>
      <c r="B927" s="4" t="n">
        <v>23.25</v>
      </c>
      <c r="C927" s="4" t="n">
        <v>23.54</v>
      </c>
      <c r="D927" s="4" t="n">
        <v>22.73</v>
      </c>
      <c r="E927" s="4" t="n">
        <v>23.06</v>
      </c>
      <c r="F927" s="4" t="n">
        <v>15309600</v>
      </c>
      <c r="G927" s="4" t="n">
        <v>11.48</v>
      </c>
      <c r="J927" s="9" t="n">
        <f aca="true">IF(ROW(E927) - 1 &gt;= $J$1,IF(OFFSET(I927, -1, 0) = "", I927, ((E927 - J926) * $I$4) + J926), "")</f>
        <v>0</v>
      </c>
      <c r="K927" s="9" t="n">
        <f aca="true">IF(ROW(E927) - 1 &gt;= $K$1,IF(OFFSET(J927, -1, 0) = "", J927, ((E927 - K926) * $I$6) + K926), "")</f>
        <v>0</v>
      </c>
      <c r="L927" s="6" t="str">
        <f aca="false">IF(K927&lt;&gt;"", J927-K927, "")</f>
        <v/>
      </c>
      <c r="N927" s="7" t="str">
        <f aca="true">IF(ROW(L927) - 1 &gt;= $N$1,IF(OFFSET(N927, -1, 0) = "", N927, ((L927 - N926) * $M$5) + N926), "")</f>
        <v/>
      </c>
      <c r="O927" s="7" t="str">
        <f aca="false">IF(N927&lt;&gt;"", L927 - N927, "")</f>
        <v/>
      </c>
    </row>
    <row collapsed="false" customFormat="false" customHeight="true" hidden="false" ht="14.4" outlineLevel="0" r="928">
      <c r="A928" s="8" t="n">
        <v>37903</v>
      </c>
      <c r="B928" s="4" t="n">
        <v>23.3</v>
      </c>
      <c r="C928" s="4" t="n">
        <v>23.67</v>
      </c>
      <c r="D928" s="4" t="n">
        <v>22.79</v>
      </c>
      <c r="E928" s="4" t="n">
        <v>23.45</v>
      </c>
      <c r="F928" s="4" t="n">
        <v>12419600</v>
      </c>
      <c r="G928" s="4" t="n">
        <v>11.67</v>
      </c>
      <c r="J928" s="9" t="n">
        <f aca="true">IF(ROW(E928) - 1 &gt;= $J$1,IF(OFFSET(I928, -1, 0) = "", I928, ((E928 - J927) * $I$4) + J927), "")</f>
        <v>0</v>
      </c>
      <c r="K928" s="9" t="n">
        <f aca="true">IF(ROW(E928) - 1 &gt;= $K$1,IF(OFFSET(J928, -1, 0) = "", J928, ((E928 - K927) * $I$6) + K927), "")</f>
        <v>0</v>
      </c>
      <c r="L928" s="6" t="str">
        <f aca="false">IF(K928&lt;&gt;"", J928-K928, "")</f>
        <v/>
      </c>
      <c r="N928" s="7" t="str">
        <f aca="true">IF(ROW(L928) - 1 &gt;= $N$1,IF(OFFSET(N928, -1, 0) = "", N928, ((L928 - N927) * $M$5) + N927), "")</f>
        <v/>
      </c>
      <c r="O928" s="7" t="str">
        <f aca="false">IF(N928&lt;&gt;"", L928 - N928, "")</f>
        <v/>
      </c>
    </row>
    <row collapsed="false" customFormat="false" customHeight="true" hidden="false" ht="14.4" outlineLevel="0" r="929">
      <c r="A929" s="8" t="n">
        <v>37904</v>
      </c>
      <c r="B929" s="4" t="n">
        <v>23.5</v>
      </c>
      <c r="C929" s="4" t="n">
        <v>23.81</v>
      </c>
      <c r="D929" s="4" t="n">
        <v>23.37</v>
      </c>
      <c r="E929" s="4" t="n">
        <v>23.68</v>
      </c>
      <c r="F929" s="4" t="n">
        <v>6244200</v>
      </c>
      <c r="G929" s="4" t="n">
        <v>11.79</v>
      </c>
      <c r="J929" s="9" t="n">
        <f aca="true">IF(ROW(E929) - 1 &gt;= $J$1,IF(OFFSET(I929, -1, 0) = "", I929, ((E929 - J928) * $I$4) + J928), "")</f>
        <v>0</v>
      </c>
      <c r="K929" s="9" t="n">
        <f aca="true">IF(ROW(E929) - 1 &gt;= $K$1,IF(OFFSET(J929, -1, 0) = "", J929, ((E929 - K928) * $I$6) + K928), "")</f>
        <v>0</v>
      </c>
      <c r="L929" s="6" t="str">
        <f aca="false">IF(K929&lt;&gt;"", J929-K929, "")</f>
        <v/>
      </c>
      <c r="N929" s="7" t="str">
        <f aca="true">IF(ROW(L929) - 1 &gt;= $N$1,IF(OFFSET(N929, -1, 0) = "", N929, ((L929 - N928) * $M$5) + N928), "")</f>
        <v/>
      </c>
      <c r="O929" s="7" t="str">
        <f aca="false">IF(N929&lt;&gt;"", L929 - N929, "")</f>
        <v/>
      </c>
    </row>
    <row collapsed="false" customFormat="false" customHeight="true" hidden="false" ht="14.4" outlineLevel="0" r="930">
      <c r="A930" s="8" t="n">
        <v>37907</v>
      </c>
      <c r="B930" s="4" t="n">
        <v>23.73</v>
      </c>
      <c r="C930" s="4" t="n">
        <v>24.41</v>
      </c>
      <c r="D930" s="4" t="n">
        <v>23.72</v>
      </c>
      <c r="E930" s="4" t="n">
        <v>24.35</v>
      </c>
      <c r="F930" s="4" t="n">
        <v>9995200</v>
      </c>
      <c r="G930" s="4" t="n">
        <v>12.12</v>
      </c>
      <c r="J930" s="9" t="n">
        <f aca="true">IF(ROW(E930) - 1 &gt;= $J$1,IF(OFFSET(I930, -1, 0) = "", I930, ((E930 - J929) * $I$4) + J929), "")</f>
        <v>0</v>
      </c>
      <c r="K930" s="9" t="n">
        <f aca="true">IF(ROW(E930) - 1 &gt;= $K$1,IF(OFFSET(J930, -1, 0) = "", J930, ((E930 - K929) * $I$6) + K929), "")</f>
        <v>0</v>
      </c>
      <c r="L930" s="6" t="str">
        <f aca="false">IF(K930&lt;&gt;"", J930-K930, "")</f>
        <v/>
      </c>
      <c r="N930" s="7" t="str">
        <f aca="true">IF(ROW(L930) - 1 &gt;= $N$1,IF(OFFSET(N930, -1, 0) = "", N930, ((L930 - N929) * $M$5) + N929), "")</f>
        <v/>
      </c>
      <c r="O930" s="7" t="str">
        <f aca="false">IF(N930&lt;&gt;"", L930 - N930, "")</f>
        <v/>
      </c>
    </row>
    <row collapsed="false" customFormat="false" customHeight="true" hidden="false" ht="14.4" outlineLevel="0" r="931">
      <c r="A931" s="8" t="n">
        <v>37908</v>
      </c>
      <c r="B931" s="4" t="n">
        <v>24.32</v>
      </c>
      <c r="C931" s="4" t="n">
        <v>24.74</v>
      </c>
      <c r="D931" s="4" t="n">
        <v>24.19</v>
      </c>
      <c r="E931" s="4" t="n">
        <v>24.55</v>
      </c>
      <c r="F931" s="4" t="n">
        <v>9836400</v>
      </c>
      <c r="G931" s="4" t="n">
        <v>12.22</v>
      </c>
      <c r="J931" s="9" t="n">
        <f aca="true">IF(ROW(E931) - 1 &gt;= $J$1,IF(OFFSET(I931, -1, 0) = "", I931, ((E931 - J930) * $I$4) + J930), "")</f>
        <v>0</v>
      </c>
      <c r="K931" s="9" t="n">
        <f aca="true">IF(ROW(E931) - 1 &gt;= $K$1,IF(OFFSET(J931, -1, 0) = "", J931, ((E931 - K930) * $I$6) + K930), "")</f>
        <v>0</v>
      </c>
      <c r="L931" s="6" t="str">
        <f aca="false">IF(K931&lt;&gt;"", J931-K931, "")</f>
        <v/>
      </c>
      <c r="N931" s="7" t="str">
        <f aca="true">IF(ROW(L931) - 1 &gt;= $N$1,IF(OFFSET(N931, -1, 0) = "", N931, ((L931 - N930) * $M$5) + N930), "")</f>
        <v/>
      </c>
      <c r="O931" s="7" t="str">
        <f aca="false">IF(N931&lt;&gt;"", L931 - N931, "")</f>
        <v/>
      </c>
    </row>
    <row collapsed="false" customFormat="false" customHeight="true" hidden="false" ht="14.4" outlineLevel="0" r="932">
      <c r="A932" s="8" t="n">
        <v>37909</v>
      </c>
      <c r="B932" s="4" t="n">
        <v>24.85</v>
      </c>
      <c r="C932" s="4" t="n">
        <v>25.01</v>
      </c>
      <c r="D932" s="4" t="n">
        <v>24.58</v>
      </c>
      <c r="E932" s="4" t="n">
        <v>24.82</v>
      </c>
      <c r="F932" s="4" t="n">
        <v>21789400</v>
      </c>
      <c r="G932" s="4" t="n">
        <v>12.36</v>
      </c>
      <c r="J932" s="9" t="n">
        <f aca="true">IF(ROW(E932) - 1 &gt;= $J$1,IF(OFFSET(I932, -1, 0) = "", I932, ((E932 - J931) * $I$4) + J931), "")</f>
        <v>0</v>
      </c>
      <c r="K932" s="9" t="n">
        <f aca="true">IF(ROW(E932) - 1 &gt;= $K$1,IF(OFFSET(J932, -1, 0) = "", J932, ((E932 - K931) * $I$6) + K931), "")</f>
        <v>0</v>
      </c>
      <c r="L932" s="6" t="str">
        <f aca="false">IF(K932&lt;&gt;"", J932-K932, "")</f>
        <v/>
      </c>
      <c r="N932" s="7" t="str">
        <f aca="true">IF(ROW(L932) - 1 &gt;= $N$1,IF(OFFSET(N932, -1, 0) = "", N932, ((L932 - N931) * $M$5) + N931), "")</f>
        <v/>
      </c>
      <c r="O932" s="7" t="str">
        <f aca="false">IF(N932&lt;&gt;"", L932 - N932, "")</f>
        <v/>
      </c>
    </row>
    <row collapsed="false" customFormat="false" customHeight="true" hidden="false" ht="14.4" outlineLevel="0" r="933">
      <c r="A933" s="8" t="n">
        <v>37910</v>
      </c>
      <c r="B933" s="4" t="n">
        <v>23.8</v>
      </c>
      <c r="C933" s="4" t="n">
        <v>23.84</v>
      </c>
      <c r="D933" s="4" t="n">
        <v>22.41</v>
      </c>
      <c r="E933" s="4" t="n">
        <v>23.25</v>
      </c>
      <c r="F933" s="4" t="n">
        <v>34845800</v>
      </c>
      <c r="G933" s="4" t="n">
        <v>11.58</v>
      </c>
      <c r="J933" s="9" t="n">
        <f aca="true">IF(ROW(E933) - 1 &gt;= $J$1,IF(OFFSET(I933, -1, 0) = "", I933, ((E933 - J932) * $I$4) + J932), "")</f>
        <v>0</v>
      </c>
      <c r="K933" s="9" t="n">
        <f aca="true">IF(ROW(E933) - 1 &gt;= $K$1,IF(OFFSET(J933, -1, 0) = "", J933, ((E933 - K932) * $I$6) + K932), "")</f>
        <v>0</v>
      </c>
      <c r="L933" s="6" t="str">
        <f aca="false">IF(K933&lt;&gt;"", J933-K933, "")</f>
        <v/>
      </c>
      <c r="N933" s="7" t="str">
        <f aca="true">IF(ROW(L933) - 1 &gt;= $N$1,IF(OFFSET(N933, -1, 0) = "", N933, ((L933 - N932) * $M$5) + N932), "")</f>
        <v/>
      </c>
      <c r="O933" s="7" t="str">
        <f aca="false">IF(N933&lt;&gt;"", L933 - N933, "")</f>
        <v/>
      </c>
    </row>
    <row collapsed="false" customFormat="false" customHeight="true" hidden="false" ht="14.4" outlineLevel="0" r="934">
      <c r="A934" s="8" t="n">
        <v>37911</v>
      </c>
      <c r="B934" s="4" t="n">
        <v>23.38</v>
      </c>
      <c r="C934" s="4" t="n">
        <v>23.49</v>
      </c>
      <c r="D934" s="4" t="n">
        <v>22.43</v>
      </c>
      <c r="E934" s="4" t="n">
        <v>22.75</v>
      </c>
      <c r="F934" s="4" t="n">
        <v>12850400</v>
      </c>
      <c r="G934" s="4" t="n">
        <v>11.33</v>
      </c>
      <c r="J934" s="9" t="n">
        <f aca="true">IF(ROW(E934) - 1 &gt;= $J$1,IF(OFFSET(I934, -1, 0) = "", I934, ((E934 - J933) * $I$4) + J933), "")</f>
        <v>0</v>
      </c>
      <c r="K934" s="9" t="n">
        <f aca="true">IF(ROW(E934) - 1 &gt;= $K$1,IF(OFFSET(J934, -1, 0) = "", J934, ((E934 - K933) * $I$6) + K933), "")</f>
        <v>0</v>
      </c>
      <c r="L934" s="6" t="str">
        <f aca="false">IF(K934&lt;&gt;"", J934-K934, "")</f>
        <v/>
      </c>
      <c r="N934" s="7" t="str">
        <f aca="true">IF(ROW(L934) - 1 &gt;= $N$1,IF(OFFSET(N934, -1, 0) = "", N934, ((L934 - N933) * $M$5) + N933), "")</f>
        <v/>
      </c>
      <c r="O934" s="7" t="str">
        <f aca="false">IF(N934&lt;&gt;"", L934 - N934, "")</f>
        <v/>
      </c>
    </row>
    <row collapsed="false" customFormat="false" customHeight="true" hidden="false" ht="14.4" outlineLevel="0" r="935">
      <c r="A935" s="8" t="n">
        <v>37914</v>
      </c>
      <c r="B935" s="4" t="n">
        <v>22.6</v>
      </c>
      <c r="C935" s="4" t="n">
        <v>23.34</v>
      </c>
      <c r="D935" s="4" t="n">
        <v>22.38</v>
      </c>
      <c r="E935" s="4" t="n">
        <v>23.22</v>
      </c>
      <c r="F935" s="4" t="n">
        <v>9969000</v>
      </c>
      <c r="G935" s="4" t="n">
        <v>11.56</v>
      </c>
      <c r="J935" s="9" t="n">
        <f aca="true">IF(ROW(E935) - 1 &gt;= $J$1,IF(OFFSET(I935, -1, 0) = "", I935, ((E935 - J934) * $I$4) + J934), "")</f>
        <v>0</v>
      </c>
      <c r="K935" s="9" t="n">
        <f aca="true">IF(ROW(E935) - 1 &gt;= $K$1,IF(OFFSET(J935, -1, 0) = "", J935, ((E935 - K934) * $I$6) + K934), "")</f>
        <v>0</v>
      </c>
      <c r="L935" s="6" t="str">
        <f aca="false">IF(K935&lt;&gt;"", J935-K935, "")</f>
        <v/>
      </c>
      <c r="N935" s="7" t="str">
        <f aca="true">IF(ROW(L935) - 1 &gt;= $N$1,IF(OFFSET(N935, -1, 0) = "", N935, ((L935 - N934) * $M$5) + N934), "")</f>
        <v/>
      </c>
      <c r="O935" s="7" t="str">
        <f aca="false">IF(N935&lt;&gt;"", L935 - N935, "")</f>
        <v/>
      </c>
    </row>
    <row collapsed="false" customFormat="false" customHeight="true" hidden="false" ht="14.4" outlineLevel="0" r="936">
      <c r="A936" s="8" t="n">
        <v>37915</v>
      </c>
      <c r="B936" s="4" t="n">
        <v>23.31</v>
      </c>
      <c r="C936" s="4" t="n">
        <v>23.4</v>
      </c>
      <c r="D936" s="4" t="n">
        <v>22.75</v>
      </c>
      <c r="E936" s="4" t="n">
        <v>23.18</v>
      </c>
      <c r="F936" s="4" t="n">
        <v>6302200</v>
      </c>
      <c r="G936" s="4" t="n">
        <v>11.54</v>
      </c>
      <c r="J936" s="9" t="n">
        <f aca="true">IF(ROW(E936) - 1 &gt;= $J$1,IF(OFFSET(I936, -1, 0) = "", I936, ((E936 - J935) * $I$4) + J935), "")</f>
        <v>0</v>
      </c>
      <c r="K936" s="9" t="n">
        <f aca="true">IF(ROW(E936) - 1 &gt;= $K$1,IF(OFFSET(J936, -1, 0) = "", J936, ((E936 - K935) * $I$6) + K935), "")</f>
        <v>0</v>
      </c>
      <c r="L936" s="6" t="str">
        <f aca="false">IF(K936&lt;&gt;"", J936-K936, "")</f>
        <v/>
      </c>
      <c r="N936" s="7" t="str">
        <f aca="true">IF(ROW(L936) - 1 &gt;= $N$1,IF(OFFSET(N936, -1, 0) = "", N936, ((L936 - N935) * $M$5) + N935), "")</f>
        <v/>
      </c>
      <c r="O936" s="7" t="str">
        <f aca="false">IF(N936&lt;&gt;"", L936 - N936, "")</f>
        <v/>
      </c>
    </row>
    <row collapsed="false" customFormat="false" customHeight="true" hidden="false" ht="14.4" outlineLevel="0" r="937">
      <c r="A937" s="8" t="n">
        <v>37916</v>
      </c>
      <c r="B937" s="4" t="n">
        <v>22.94</v>
      </c>
      <c r="C937" s="4" t="n">
        <v>23.2</v>
      </c>
      <c r="D937" s="4" t="n">
        <v>22.68</v>
      </c>
      <c r="E937" s="4" t="n">
        <v>22.76</v>
      </c>
      <c r="F937" s="4" t="n">
        <v>5771400</v>
      </c>
      <c r="G937" s="4" t="n">
        <v>11.33</v>
      </c>
      <c r="J937" s="9" t="n">
        <f aca="true">IF(ROW(E937) - 1 &gt;= $J$1,IF(OFFSET(I937, -1, 0) = "", I937, ((E937 - J936) * $I$4) + J936), "")</f>
        <v>0</v>
      </c>
      <c r="K937" s="9" t="n">
        <f aca="true">IF(ROW(E937) - 1 &gt;= $K$1,IF(OFFSET(J937, -1, 0) = "", J937, ((E937 - K936) * $I$6) + K936), "")</f>
        <v>0</v>
      </c>
      <c r="L937" s="6" t="str">
        <f aca="false">IF(K937&lt;&gt;"", J937-K937, "")</f>
        <v/>
      </c>
      <c r="N937" s="7" t="str">
        <f aca="true">IF(ROW(L937) - 1 &gt;= $N$1,IF(OFFSET(N937, -1, 0) = "", N937, ((L937 - N936) * $M$5) + N936), "")</f>
        <v/>
      </c>
      <c r="O937" s="7" t="str">
        <f aca="false">IF(N937&lt;&gt;"", L937 - N937, "")</f>
        <v/>
      </c>
    </row>
    <row collapsed="false" customFormat="false" customHeight="true" hidden="false" ht="14.4" outlineLevel="0" r="938">
      <c r="A938" s="8" t="n">
        <v>37917</v>
      </c>
      <c r="B938" s="4" t="n">
        <v>22.73</v>
      </c>
      <c r="C938" s="4" t="n">
        <v>23.15</v>
      </c>
      <c r="D938" s="4" t="n">
        <v>22.59</v>
      </c>
      <c r="E938" s="4" t="n">
        <v>22.99</v>
      </c>
      <c r="F938" s="4" t="n">
        <v>5900400</v>
      </c>
      <c r="G938" s="4" t="n">
        <v>11.45</v>
      </c>
      <c r="J938" s="9" t="n">
        <f aca="true">IF(ROW(E938) - 1 &gt;= $J$1,IF(OFFSET(I938, -1, 0) = "", I938, ((E938 - J937) * $I$4) + J937), "")</f>
        <v>0</v>
      </c>
      <c r="K938" s="9" t="n">
        <f aca="true">IF(ROW(E938) - 1 &gt;= $K$1,IF(OFFSET(J938, -1, 0) = "", J938, ((E938 - K937) * $I$6) + K937), "")</f>
        <v>0</v>
      </c>
      <c r="L938" s="6" t="str">
        <f aca="false">IF(K938&lt;&gt;"", J938-K938, "")</f>
        <v/>
      </c>
      <c r="N938" s="7" t="str">
        <f aca="true">IF(ROW(L938) - 1 &gt;= $N$1,IF(OFFSET(N938, -1, 0) = "", N938, ((L938 - N937) * $M$5) + N937), "")</f>
        <v/>
      </c>
      <c r="O938" s="7" t="str">
        <f aca="false">IF(N938&lt;&gt;"", L938 - N938, "")</f>
        <v/>
      </c>
    </row>
    <row collapsed="false" customFormat="false" customHeight="true" hidden="false" ht="14.4" outlineLevel="0" r="939">
      <c r="A939" s="8" t="n">
        <v>37918</v>
      </c>
      <c r="B939" s="4" t="n">
        <v>22.56</v>
      </c>
      <c r="C939" s="4" t="n">
        <v>22.85</v>
      </c>
      <c r="D939" s="4" t="n">
        <v>22.23</v>
      </c>
      <c r="E939" s="4" t="n">
        <v>22.6</v>
      </c>
      <c r="F939" s="4" t="n">
        <v>7852000</v>
      </c>
      <c r="G939" s="4" t="n">
        <v>11.25</v>
      </c>
      <c r="J939" s="9" t="n">
        <f aca="true">IF(ROW(E939) - 1 &gt;= $J$1,IF(OFFSET(I939, -1, 0) = "", I939, ((E939 - J938) * $I$4) + J938), "")</f>
        <v>0</v>
      </c>
      <c r="K939" s="9" t="n">
        <f aca="true">IF(ROW(E939) - 1 &gt;= $K$1,IF(OFFSET(J939, -1, 0) = "", J939, ((E939 - K938) * $I$6) + K938), "")</f>
        <v>0</v>
      </c>
      <c r="L939" s="6" t="str">
        <f aca="false">IF(K939&lt;&gt;"", J939-K939, "")</f>
        <v/>
      </c>
      <c r="N939" s="7" t="str">
        <f aca="true">IF(ROW(L939) - 1 &gt;= $N$1,IF(OFFSET(N939, -1, 0) = "", N939, ((L939 - N938) * $M$5) + N938), "")</f>
        <v/>
      </c>
      <c r="O939" s="7" t="str">
        <f aca="false">IF(N939&lt;&gt;"", L939 - N939, "")</f>
        <v/>
      </c>
    </row>
    <row collapsed="false" customFormat="false" customHeight="true" hidden="false" ht="14.4" outlineLevel="0" r="940">
      <c r="A940" s="8" t="n">
        <v>37921</v>
      </c>
      <c r="B940" s="4" t="n">
        <v>22.75</v>
      </c>
      <c r="C940" s="4" t="n">
        <v>22.89</v>
      </c>
      <c r="D940" s="4" t="n">
        <v>22.49</v>
      </c>
      <c r="E940" s="4" t="n">
        <v>22.6</v>
      </c>
      <c r="F940" s="4" t="n">
        <v>5786200</v>
      </c>
      <c r="G940" s="4" t="n">
        <v>11.25</v>
      </c>
      <c r="J940" s="9" t="n">
        <f aca="true">IF(ROW(E940) - 1 &gt;= $J$1,IF(OFFSET(I940, -1, 0) = "", I940, ((E940 - J939) * $I$4) + J939), "")</f>
        <v>0</v>
      </c>
      <c r="K940" s="9" t="n">
        <f aca="true">IF(ROW(E940) - 1 &gt;= $K$1,IF(OFFSET(J940, -1, 0) = "", J940, ((E940 - K939) * $I$6) + K939), "")</f>
        <v>0</v>
      </c>
      <c r="L940" s="6" t="str">
        <f aca="false">IF(K940&lt;&gt;"", J940-K940, "")</f>
        <v/>
      </c>
      <c r="N940" s="7" t="str">
        <f aca="true">IF(ROW(L940) - 1 &gt;= $N$1,IF(OFFSET(N940, -1, 0) = "", N940, ((L940 - N939) * $M$5) + N939), "")</f>
        <v/>
      </c>
      <c r="O940" s="7" t="str">
        <f aca="false">IF(N940&lt;&gt;"", L940 - N940, "")</f>
        <v/>
      </c>
    </row>
    <row collapsed="false" customFormat="false" customHeight="true" hidden="false" ht="14.4" outlineLevel="0" r="941">
      <c r="A941" s="8" t="n">
        <v>37922</v>
      </c>
      <c r="B941" s="4" t="n">
        <v>22.56</v>
      </c>
      <c r="C941" s="4" t="n">
        <v>23.77</v>
      </c>
      <c r="D941" s="4" t="n">
        <v>22.4</v>
      </c>
      <c r="E941" s="4" t="n">
        <v>23.72</v>
      </c>
      <c r="F941" s="4" t="n">
        <v>8989800</v>
      </c>
      <c r="G941" s="4" t="n">
        <v>11.81</v>
      </c>
      <c r="J941" s="9" t="n">
        <f aca="true">IF(ROW(E941) - 1 &gt;= $J$1,IF(OFFSET(I941, -1, 0) = "", I941, ((E941 - J940) * $I$4) + J940), "")</f>
        <v>0</v>
      </c>
      <c r="K941" s="9" t="n">
        <f aca="true">IF(ROW(E941) - 1 &gt;= $K$1,IF(OFFSET(J941, -1, 0) = "", J941, ((E941 - K940) * $I$6) + K940), "")</f>
        <v>0</v>
      </c>
      <c r="L941" s="6" t="str">
        <f aca="false">IF(K941&lt;&gt;"", J941-K941, "")</f>
        <v/>
      </c>
      <c r="N941" s="7" t="str">
        <f aca="true">IF(ROW(L941) - 1 &gt;= $N$1,IF(OFFSET(N941, -1, 0) = "", N941, ((L941 - N940) * $M$5) + N940), "")</f>
        <v/>
      </c>
      <c r="O941" s="7" t="str">
        <f aca="false">IF(N941&lt;&gt;"", L941 - N941, "")</f>
        <v/>
      </c>
    </row>
    <row collapsed="false" customFormat="false" customHeight="true" hidden="false" ht="14.4" outlineLevel="0" r="942">
      <c r="A942" s="8" t="n">
        <v>37923</v>
      </c>
      <c r="B942" s="4" t="n">
        <v>23.51</v>
      </c>
      <c r="C942" s="4" t="n">
        <v>23.9</v>
      </c>
      <c r="D942" s="4" t="n">
        <v>23.34</v>
      </c>
      <c r="E942" s="4" t="n">
        <v>23.69</v>
      </c>
      <c r="F942" s="4" t="n">
        <v>9538600</v>
      </c>
      <c r="G942" s="4" t="n">
        <v>11.79</v>
      </c>
      <c r="J942" s="9" t="n">
        <f aca="true">IF(ROW(E942) - 1 &gt;= $J$1,IF(OFFSET(I942, -1, 0) = "", I942, ((E942 - J941) * $I$4) + J941), "")</f>
        <v>0</v>
      </c>
      <c r="K942" s="9" t="n">
        <f aca="true">IF(ROW(E942) - 1 &gt;= $K$1,IF(OFFSET(J942, -1, 0) = "", J942, ((E942 - K941) * $I$6) + K941), "")</f>
        <v>0</v>
      </c>
      <c r="L942" s="6" t="str">
        <f aca="false">IF(K942&lt;&gt;"", J942-K942, "")</f>
        <v/>
      </c>
      <c r="N942" s="7" t="str">
        <f aca="true">IF(ROW(L942) - 1 &gt;= $N$1,IF(OFFSET(N942, -1, 0) = "", N942, ((L942 - N941) * $M$5) + N941), "")</f>
        <v/>
      </c>
      <c r="O942" s="7" t="str">
        <f aca="false">IF(N942&lt;&gt;"", L942 - N942, "")</f>
        <v/>
      </c>
    </row>
    <row collapsed="false" customFormat="false" customHeight="true" hidden="false" ht="14.4" outlineLevel="0" r="943">
      <c r="A943" s="8" t="n">
        <v>37924</v>
      </c>
      <c r="B943" s="4" t="n">
        <v>23.99</v>
      </c>
      <c r="C943" s="4" t="n">
        <v>24</v>
      </c>
      <c r="D943" s="4" t="n">
        <v>22.87</v>
      </c>
      <c r="E943" s="4" t="n">
        <v>23.09</v>
      </c>
      <c r="F943" s="4" t="n">
        <v>9305600</v>
      </c>
      <c r="G943" s="4" t="n">
        <v>11.5</v>
      </c>
      <c r="J943" s="9" t="n">
        <f aca="true">IF(ROW(E943) - 1 &gt;= $J$1,IF(OFFSET(I943, -1, 0) = "", I943, ((E943 - J942) * $I$4) + J942), "")</f>
        <v>0</v>
      </c>
      <c r="K943" s="9" t="n">
        <f aca="true">IF(ROW(E943) - 1 &gt;= $K$1,IF(OFFSET(J943, -1, 0) = "", J943, ((E943 - K942) * $I$6) + K942), "")</f>
        <v>0</v>
      </c>
      <c r="L943" s="6" t="str">
        <f aca="false">IF(K943&lt;&gt;"", J943-K943, "")</f>
        <v/>
      </c>
      <c r="N943" s="7" t="str">
        <f aca="true">IF(ROW(L943) - 1 &gt;= $N$1,IF(OFFSET(N943, -1, 0) = "", N943, ((L943 - N942) * $M$5) + N942), "")</f>
        <v/>
      </c>
      <c r="O943" s="7" t="str">
        <f aca="false">IF(N943&lt;&gt;"", L943 - N943, "")</f>
        <v/>
      </c>
    </row>
    <row collapsed="false" customFormat="false" customHeight="true" hidden="false" ht="14.4" outlineLevel="0" r="944">
      <c r="A944" s="8" t="n">
        <v>37925</v>
      </c>
      <c r="B944" s="4" t="n">
        <v>23.3</v>
      </c>
      <c r="C944" s="4" t="n">
        <v>23.35</v>
      </c>
      <c r="D944" s="4" t="n">
        <v>22.78</v>
      </c>
      <c r="E944" s="4" t="n">
        <v>22.89</v>
      </c>
      <c r="F944" s="4" t="n">
        <v>7791200</v>
      </c>
      <c r="G944" s="4" t="n">
        <v>11.4</v>
      </c>
      <c r="J944" s="9" t="n">
        <f aca="true">IF(ROW(E944) - 1 &gt;= $J$1,IF(OFFSET(I944, -1, 0) = "", I944, ((E944 - J943) * $I$4) + J943), "")</f>
        <v>0</v>
      </c>
      <c r="K944" s="9" t="n">
        <f aca="true">IF(ROW(E944) - 1 &gt;= $K$1,IF(OFFSET(J944, -1, 0) = "", J944, ((E944 - K943) * $I$6) + K943), "")</f>
        <v>0</v>
      </c>
      <c r="L944" s="6" t="str">
        <f aca="false">IF(K944&lt;&gt;"", J944-K944, "")</f>
        <v/>
      </c>
      <c r="N944" s="7" t="str">
        <f aca="true">IF(ROW(L944) - 1 &gt;= $N$1,IF(OFFSET(N944, -1, 0) = "", N944, ((L944 - N943) * $M$5) + N943), "")</f>
        <v/>
      </c>
      <c r="O944" s="7" t="str">
        <f aca="false">IF(N944&lt;&gt;"", L944 - N944, "")</f>
        <v/>
      </c>
    </row>
    <row collapsed="false" customFormat="false" customHeight="true" hidden="false" ht="14.4" outlineLevel="0" r="945">
      <c r="A945" s="8" t="n">
        <v>37928</v>
      </c>
      <c r="B945" s="4" t="n">
        <v>22.83</v>
      </c>
      <c r="C945" s="4" t="n">
        <v>23.3</v>
      </c>
      <c r="D945" s="4" t="n">
        <v>22.78</v>
      </c>
      <c r="E945" s="4" t="n">
        <v>23.15</v>
      </c>
      <c r="F945" s="4" t="n">
        <v>10815800</v>
      </c>
      <c r="G945" s="4" t="n">
        <v>11.53</v>
      </c>
      <c r="J945" s="9" t="n">
        <f aca="true">IF(ROW(E945) - 1 &gt;= $J$1,IF(OFFSET(I945, -1, 0) = "", I945, ((E945 - J944) * $I$4) + J944), "")</f>
        <v>0</v>
      </c>
      <c r="K945" s="9" t="n">
        <f aca="true">IF(ROW(E945) - 1 &gt;= $K$1,IF(OFFSET(J945, -1, 0) = "", J945, ((E945 - K944) * $I$6) + K944), "")</f>
        <v>0</v>
      </c>
      <c r="L945" s="6" t="str">
        <f aca="false">IF(K945&lt;&gt;"", J945-K945, "")</f>
        <v/>
      </c>
      <c r="N945" s="7" t="str">
        <f aca="true">IF(ROW(L945) - 1 &gt;= $N$1,IF(OFFSET(N945, -1, 0) = "", N945, ((L945 - N944) * $M$5) + N944), "")</f>
        <v/>
      </c>
      <c r="O945" s="7" t="str">
        <f aca="false">IF(N945&lt;&gt;"", L945 - N945, "")</f>
        <v/>
      </c>
    </row>
    <row collapsed="false" customFormat="false" customHeight="true" hidden="false" ht="14.4" outlineLevel="0" r="946">
      <c r="A946" s="8" t="n">
        <v>37929</v>
      </c>
      <c r="B946" s="4" t="n">
        <v>23.07</v>
      </c>
      <c r="C946" s="4" t="n">
        <v>23.1</v>
      </c>
      <c r="D946" s="4" t="n">
        <v>22.59</v>
      </c>
      <c r="E946" s="4" t="n">
        <v>22.91</v>
      </c>
      <c r="F946" s="4" t="n">
        <v>8901200</v>
      </c>
      <c r="G946" s="4" t="n">
        <v>11.41</v>
      </c>
      <c r="J946" s="9" t="n">
        <f aca="true">IF(ROW(E946) - 1 &gt;= $J$1,IF(OFFSET(I946, -1, 0) = "", I946, ((E946 - J945) * $I$4) + J945), "")</f>
        <v>0</v>
      </c>
      <c r="K946" s="9" t="n">
        <f aca="true">IF(ROW(E946) - 1 &gt;= $K$1,IF(OFFSET(J946, -1, 0) = "", J946, ((E946 - K945) * $I$6) + K945), "")</f>
        <v>0</v>
      </c>
      <c r="L946" s="6" t="str">
        <f aca="false">IF(K946&lt;&gt;"", J946-K946, "")</f>
        <v/>
      </c>
      <c r="N946" s="7" t="str">
        <f aca="true">IF(ROW(L946) - 1 &gt;= $N$1,IF(OFFSET(N946, -1, 0) = "", N946, ((L946 - N945) * $M$5) + N945), "")</f>
        <v/>
      </c>
      <c r="O946" s="7" t="str">
        <f aca="false">IF(N946&lt;&gt;"", L946 - N946, "")</f>
        <v/>
      </c>
    </row>
    <row collapsed="false" customFormat="false" customHeight="true" hidden="false" ht="14.4" outlineLevel="0" r="947">
      <c r="A947" s="8" t="n">
        <v>37930</v>
      </c>
      <c r="B947" s="4" t="n">
        <v>22.82</v>
      </c>
      <c r="C947" s="4" t="n">
        <v>23.13</v>
      </c>
      <c r="D947" s="4" t="n">
        <v>22.47</v>
      </c>
      <c r="E947" s="4" t="n">
        <v>23.03</v>
      </c>
      <c r="F947" s="4" t="n">
        <v>11516800</v>
      </c>
      <c r="G947" s="4" t="n">
        <v>11.47</v>
      </c>
      <c r="J947" s="9" t="n">
        <f aca="true">IF(ROW(E947) - 1 &gt;= $J$1,IF(OFFSET(I947, -1, 0) = "", I947, ((E947 - J946) * $I$4) + J946), "")</f>
        <v>0</v>
      </c>
      <c r="K947" s="9" t="n">
        <f aca="true">IF(ROW(E947) - 1 &gt;= $K$1,IF(OFFSET(J947, -1, 0) = "", J947, ((E947 - K946) * $I$6) + K946), "")</f>
        <v>0</v>
      </c>
      <c r="L947" s="6" t="str">
        <f aca="false">IF(K947&lt;&gt;"", J947-K947, "")</f>
        <v/>
      </c>
      <c r="N947" s="7" t="str">
        <f aca="true">IF(ROW(L947) - 1 &gt;= $N$1,IF(OFFSET(N947, -1, 0) = "", N947, ((L947 - N946) * $M$5) + N946), "")</f>
        <v/>
      </c>
      <c r="O947" s="7" t="str">
        <f aca="false">IF(N947&lt;&gt;"", L947 - N947, "")</f>
        <v/>
      </c>
    </row>
    <row collapsed="false" customFormat="false" customHeight="true" hidden="false" ht="14.4" outlineLevel="0" r="948">
      <c r="A948" s="8" t="n">
        <v>37931</v>
      </c>
      <c r="B948" s="4" t="n">
        <v>22.91</v>
      </c>
      <c r="C948" s="4" t="n">
        <v>23.15</v>
      </c>
      <c r="D948" s="4" t="n">
        <v>22.65</v>
      </c>
      <c r="E948" s="4" t="n">
        <v>23.12</v>
      </c>
      <c r="F948" s="4" t="n">
        <v>14181200</v>
      </c>
      <c r="G948" s="4" t="n">
        <v>11.51</v>
      </c>
      <c r="J948" s="9" t="n">
        <f aca="true">IF(ROW(E948) - 1 &gt;= $J$1,IF(OFFSET(I948, -1, 0) = "", I948, ((E948 - J947) * $I$4) + J947), "")</f>
        <v>0</v>
      </c>
      <c r="K948" s="9" t="n">
        <f aca="true">IF(ROW(E948) - 1 &gt;= $K$1,IF(OFFSET(J948, -1, 0) = "", J948, ((E948 - K947) * $I$6) + K947), "")</f>
        <v>0</v>
      </c>
      <c r="L948" s="6" t="str">
        <f aca="false">IF(K948&lt;&gt;"", J948-K948, "")</f>
        <v/>
      </c>
      <c r="N948" s="7" t="str">
        <f aca="true">IF(ROW(L948) - 1 &gt;= $N$1,IF(OFFSET(N948, -1, 0) = "", N948, ((L948 - N947) * $M$5) + N947), "")</f>
        <v/>
      </c>
      <c r="O948" s="7" t="str">
        <f aca="false">IF(N948&lt;&gt;"", L948 - N948, "")</f>
        <v/>
      </c>
    </row>
    <row collapsed="false" customFormat="false" customHeight="true" hidden="false" ht="14.4" outlineLevel="0" r="949">
      <c r="A949" s="8" t="n">
        <v>37932</v>
      </c>
      <c r="B949" s="4" t="n">
        <v>23.19</v>
      </c>
      <c r="C949" s="4" t="n">
        <v>23.24</v>
      </c>
      <c r="D949" s="4" t="n">
        <v>22.45</v>
      </c>
      <c r="E949" s="4" t="n">
        <v>22.5</v>
      </c>
      <c r="F949" s="4" t="n">
        <v>7505200</v>
      </c>
      <c r="G949" s="4" t="n">
        <v>11.2</v>
      </c>
      <c r="J949" s="9" t="n">
        <f aca="true">IF(ROW(E949) - 1 &gt;= $J$1,IF(OFFSET(I949, -1, 0) = "", I949, ((E949 - J948) * $I$4) + J948), "")</f>
        <v>0</v>
      </c>
      <c r="K949" s="9" t="n">
        <f aca="true">IF(ROW(E949) - 1 &gt;= $K$1,IF(OFFSET(J949, -1, 0) = "", J949, ((E949 - K948) * $I$6) + K948), "")</f>
        <v>0</v>
      </c>
      <c r="L949" s="6" t="str">
        <f aca="false">IF(K949&lt;&gt;"", J949-K949, "")</f>
        <v/>
      </c>
      <c r="N949" s="7" t="str">
        <f aca="true">IF(ROW(L949) - 1 &gt;= $N$1,IF(OFFSET(N949, -1, 0) = "", N949, ((L949 - N948) * $M$5) + N948), "")</f>
        <v/>
      </c>
      <c r="O949" s="7" t="str">
        <f aca="false">IF(N949&lt;&gt;"", L949 - N949, "")</f>
        <v/>
      </c>
    </row>
    <row collapsed="false" customFormat="false" customHeight="true" hidden="false" ht="14.4" outlineLevel="0" r="950">
      <c r="A950" s="8" t="n">
        <v>37935</v>
      </c>
      <c r="B950" s="4" t="n">
        <v>22.45</v>
      </c>
      <c r="C950" s="4" t="n">
        <v>22.65</v>
      </c>
      <c r="D950" s="4" t="n">
        <v>21.84</v>
      </c>
      <c r="E950" s="4" t="n">
        <v>21.9</v>
      </c>
      <c r="F950" s="4" t="n">
        <v>8367000</v>
      </c>
      <c r="G950" s="4" t="n">
        <v>10.9</v>
      </c>
      <c r="J950" s="9" t="n">
        <f aca="true">IF(ROW(E950) - 1 &gt;= $J$1,IF(OFFSET(I950, -1, 0) = "", I950, ((E950 - J949) * $I$4) + J949), "")</f>
        <v>0</v>
      </c>
      <c r="K950" s="9" t="n">
        <f aca="true">IF(ROW(E950) - 1 &gt;= $K$1,IF(OFFSET(J950, -1, 0) = "", J950, ((E950 - K949) * $I$6) + K949), "")</f>
        <v>0</v>
      </c>
      <c r="L950" s="6" t="str">
        <f aca="false">IF(K950&lt;&gt;"", J950-K950, "")</f>
        <v/>
      </c>
      <c r="N950" s="7" t="str">
        <f aca="true">IF(ROW(L950) - 1 &gt;= $N$1,IF(OFFSET(N950, -1, 0) = "", N950, ((L950 - N949) * $M$5) + N949), "")</f>
        <v/>
      </c>
      <c r="O950" s="7" t="str">
        <f aca="false">IF(N950&lt;&gt;"", L950 - N950, "")</f>
        <v/>
      </c>
    </row>
    <row collapsed="false" customFormat="false" customHeight="true" hidden="false" ht="14.4" outlineLevel="0" r="951">
      <c r="A951" s="8" t="n">
        <v>37936</v>
      </c>
      <c r="B951" s="4" t="n">
        <v>21.9</v>
      </c>
      <c r="C951" s="4" t="n">
        <v>22.02</v>
      </c>
      <c r="D951" s="4" t="n">
        <v>21.48</v>
      </c>
      <c r="E951" s="4" t="n">
        <v>21.54</v>
      </c>
      <c r="F951" s="4" t="n">
        <v>7681200</v>
      </c>
      <c r="G951" s="4" t="n">
        <v>10.72</v>
      </c>
      <c r="J951" s="9" t="n">
        <f aca="true">IF(ROW(E951) - 1 &gt;= $J$1,IF(OFFSET(I951, -1, 0) = "", I951, ((E951 - J950) * $I$4) + J950), "")</f>
        <v>0</v>
      </c>
      <c r="K951" s="9" t="n">
        <f aca="true">IF(ROW(E951) - 1 &gt;= $K$1,IF(OFFSET(J951, -1, 0) = "", J951, ((E951 - K950) * $I$6) + K950), "")</f>
        <v>0</v>
      </c>
      <c r="L951" s="6" t="str">
        <f aca="false">IF(K951&lt;&gt;"", J951-K951, "")</f>
        <v/>
      </c>
      <c r="N951" s="7" t="str">
        <f aca="true">IF(ROW(L951) - 1 &gt;= $N$1,IF(OFFSET(N951, -1, 0) = "", N951, ((L951 - N950) * $M$5) + N950), "")</f>
        <v/>
      </c>
      <c r="O951" s="7" t="str">
        <f aca="false">IF(N951&lt;&gt;"", L951 - N951, "")</f>
        <v/>
      </c>
    </row>
    <row collapsed="false" customFormat="false" customHeight="true" hidden="false" ht="14.4" outlineLevel="0" r="952">
      <c r="A952" s="8" t="n">
        <v>37937</v>
      </c>
      <c r="B952" s="4" t="n">
        <v>21.48</v>
      </c>
      <c r="C952" s="4" t="n">
        <v>22.72</v>
      </c>
      <c r="D952" s="4" t="n">
        <v>21.48</v>
      </c>
      <c r="E952" s="4" t="n">
        <v>22.33</v>
      </c>
      <c r="F952" s="4" t="n">
        <v>10714400</v>
      </c>
      <c r="G952" s="4" t="n">
        <v>11.12</v>
      </c>
      <c r="J952" s="9" t="n">
        <f aca="true">IF(ROW(E952) - 1 &gt;= $J$1,IF(OFFSET(I952, -1, 0) = "", I952, ((E952 - J951) * $I$4) + J951), "")</f>
        <v>0</v>
      </c>
      <c r="K952" s="9" t="n">
        <f aca="true">IF(ROW(E952) - 1 &gt;= $K$1,IF(OFFSET(J952, -1, 0) = "", J952, ((E952 - K951) * $I$6) + K951), "")</f>
        <v>0</v>
      </c>
      <c r="L952" s="6" t="str">
        <f aca="false">IF(K952&lt;&gt;"", J952-K952, "")</f>
        <v/>
      </c>
      <c r="N952" s="7" t="str">
        <f aca="true">IF(ROW(L952) - 1 &gt;= $N$1,IF(OFFSET(N952, -1, 0) = "", N952, ((L952 - N951) * $M$5) + N951), "")</f>
        <v/>
      </c>
      <c r="O952" s="7" t="str">
        <f aca="false">IF(N952&lt;&gt;"", L952 - N952, "")</f>
        <v/>
      </c>
    </row>
    <row collapsed="false" customFormat="false" customHeight="true" hidden="false" ht="14.4" outlineLevel="0" r="953">
      <c r="A953" s="8" t="n">
        <v>37938</v>
      </c>
      <c r="B953" s="4" t="n">
        <v>22.07</v>
      </c>
      <c r="C953" s="4" t="n">
        <v>22.56</v>
      </c>
      <c r="D953" s="4" t="n">
        <v>21.92</v>
      </c>
      <c r="E953" s="4" t="n">
        <v>22.42</v>
      </c>
      <c r="F953" s="4" t="n">
        <v>7599000</v>
      </c>
      <c r="G953" s="4" t="n">
        <v>11.16</v>
      </c>
      <c r="J953" s="9" t="n">
        <f aca="true">IF(ROW(E953) - 1 &gt;= $J$1,IF(OFFSET(I953, -1, 0) = "", I953, ((E953 - J952) * $I$4) + J952), "")</f>
        <v>0</v>
      </c>
      <c r="K953" s="9" t="n">
        <f aca="true">IF(ROW(E953) - 1 &gt;= $K$1,IF(OFFSET(J953, -1, 0) = "", J953, ((E953 - K952) * $I$6) + K952), "")</f>
        <v>0</v>
      </c>
      <c r="L953" s="6" t="str">
        <f aca="false">IF(K953&lt;&gt;"", J953-K953, "")</f>
        <v/>
      </c>
      <c r="N953" s="7" t="str">
        <f aca="true">IF(ROW(L953) - 1 &gt;= $N$1,IF(OFFSET(N953, -1, 0) = "", N953, ((L953 - N952) * $M$5) + N952), "")</f>
        <v/>
      </c>
      <c r="O953" s="7" t="str">
        <f aca="false">IF(N953&lt;&gt;"", L953 - N953, "")</f>
        <v/>
      </c>
    </row>
    <row collapsed="false" customFormat="false" customHeight="true" hidden="false" ht="14.4" outlineLevel="0" r="954">
      <c r="A954" s="8" t="n">
        <v>37939</v>
      </c>
      <c r="B954" s="4" t="n">
        <v>22.48</v>
      </c>
      <c r="C954" s="4" t="n">
        <v>22.61</v>
      </c>
      <c r="D954" s="4" t="n">
        <v>21.28</v>
      </c>
      <c r="E954" s="4" t="n">
        <v>21.46</v>
      </c>
      <c r="F954" s="4" t="n">
        <v>8466000</v>
      </c>
      <c r="G954" s="4" t="n">
        <v>10.68</v>
      </c>
      <c r="J954" s="9" t="n">
        <f aca="true">IF(ROW(E954) - 1 &gt;= $J$1,IF(OFFSET(I954, -1, 0) = "", I954, ((E954 - J953) * $I$4) + J953), "")</f>
        <v>0</v>
      </c>
      <c r="K954" s="9" t="n">
        <f aca="true">IF(ROW(E954) - 1 &gt;= $K$1,IF(OFFSET(J954, -1, 0) = "", J954, ((E954 - K953) * $I$6) + K953), "")</f>
        <v>0</v>
      </c>
      <c r="L954" s="6" t="str">
        <f aca="false">IF(K954&lt;&gt;"", J954-K954, "")</f>
        <v/>
      </c>
      <c r="N954" s="7" t="str">
        <f aca="true">IF(ROW(L954) - 1 &gt;= $N$1,IF(OFFSET(N954, -1, 0) = "", N954, ((L954 - N953) * $M$5) + N953), "")</f>
        <v/>
      </c>
      <c r="O954" s="7" t="str">
        <f aca="false">IF(N954&lt;&gt;"", L954 - N954, "")</f>
        <v/>
      </c>
    </row>
    <row collapsed="false" customFormat="false" customHeight="true" hidden="false" ht="14.4" outlineLevel="0" r="955">
      <c r="A955" s="8" t="n">
        <v>37942</v>
      </c>
      <c r="B955" s="4" t="n">
        <v>21.35</v>
      </c>
      <c r="C955" s="4" t="n">
        <v>21.37</v>
      </c>
      <c r="D955" s="4" t="n">
        <v>20.95</v>
      </c>
      <c r="E955" s="4" t="n">
        <v>21.13</v>
      </c>
      <c r="F955" s="4" t="n">
        <v>8152000</v>
      </c>
      <c r="G955" s="4" t="n">
        <v>10.52</v>
      </c>
      <c r="J955" s="9" t="n">
        <f aca="true">IF(ROW(E955) - 1 &gt;= $J$1,IF(OFFSET(I955, -1, 0) = "", I955, ((E955 - J954) * $I$4) + J954), "")</f>
        <v>0</v>
      </c>
      <c r="K955" s="9" t="n">
        <f aca="true">IF(ROW(E955) - 1 &gt;= $K$1,IF(OFFSET(J955, -1, 0) = "", J955, ((E955 - K954) * $I$6) + K954), "")</f>
        <v>0</v>
      </c>
      <c r="L955" s="6" t="str">
        <f aca="false">IF(K955&lt;&gt;"", J955-K955, "")</f>
        <v/>
      </c>
      <c r="N955" s="7" t="str">
        <f aca="true">IF(ROW(L955) - 1 &gt;= $N$1,IF(OFFSET(N955, -1, 0) = "", N955, ((L955 - N954) * $M$5) + N954), "")</f>
        <v/>
      </c>
      <c r="O955" s="7" t="str">
        <f aca="false">IF(N955&lt;&gt;"", L955 - N955, "")</f>
        <v/>
      </c>
    </row>
    <row collapsed="false" customFormat="false" customHeight="true" hidden="false" ht="14.4" outlineLevel="0" r="956">
      <c r="A956" s="8" t="n">
        <v>37943</v>
      </c>
      <c r="B956" s="4" t="n">
        <v>21.21</v>
      </c>
      <c r="C956" s="4" t="n">
        <v>21.34</v>
      </c>
      <c r="D956" s="4" t="n">
        <v>20.35</v>
      </c>
      <c r="E956" s="4" t="n">
        <v>20.41</v>
      </c>
      <c r="F956" s="4" t="n">
        <v>9542600</v>
      </c>
      <c r="G956" s="4" t="n">
        <v>10.16</v>
      </c>
      <c r="J956" s="9" t="n">
        <f aca="true">IF(ROW(E956) - 1 &gt;= $J$1,IF(OFFSET(I956, -1, 0) = "", I956, ((E956 - J955) * $I$4) + J955), "")</f>
        <v>0</v>
      </c>
      <c r="K956" s="9" t="n">
        <f aca="true">IF(ROW(E956) - 1 &gt;= $K$1,IF(OFFSET(J956, -1, 0) = "", J956, ((E956 - K955) * $I$6) + K955), "")</f>
        <v>0</v>
      </c>
      <c r="L956" s="6" t="str">
        <f aca="false">IF(K956&lt;&gt;"", J956-K956, "")</f>
        <v/>
      </c>
      <c r="N956" s="7" t="str">
        <f aca="true">IF(ROW(L956) - 1 &gt;= $N$1,IF(OFFSET(N956, -1, 0) = "", N956, ((L956 - N955) * $M$5) + N955), "")</f>
        <v/>
      </c>
      <c r="O956" s="7" t="str">
        <f aca="false">IF(N956&lt;&gt;"", L956 - N956, "")</f>
        <v/>
      </c>
    </row>
    <row collapsed="false" customFormat="false" customHeight="true" hidden="false" ht="14.4" outlineLevel="0" r="957">
      <c r="A957" s="8" t="n">
        <v>37944</v>
      </c>
      <c r="B957" s="4" t="n">
        <v>20.56</v>
      </c>
      <c r="C957" s="4" t="n">
        <v>20.65</v>
      </c>
      <c r="D957" s="4" t="n">
        <v>20.26</v>
      </c>
      <c r="E957" s="4" t="n">
        <v>20.42</v>
      </c>
      <c r="F957" s="4" t="n">
        <v>12306600</v>
      </c>
      <c r="G957" s="4" t="n">
        <v>10.17</v>
      </c>
      <c r="J957" s="9" t="n">
        <f aca="true">IF(ROW(E957) - 1 &gt;= $J$1,IF(OFFSET(I957, -1, 0) = "", I957, ((E957 - J956) * $I$4) + J956), "")</f>
        <v>0</v>
      </c>
      <c r="K957" s="9" t="n">
        <f aca="true">IF(ROW(E957) - 1 &gt;= $K$1,IF(OFFSET(J957, -1, 0) = "", J957, ((E957 - K956) * $I$6) + K956), "")</f>
        <v>0</v>
      </c>
      <c r="L957" s="6" t="str">
        <f aca="false">IF(K957&lt;&gt;"", J957-K957, "")</f>
        <v/>
      </c>
      <c r="N957" s="7" t="str">
        <f aca="true">IF(ROW(L957) - 1 &gt;= $N$1,IF(OFFSET(N957, -1, 0) = "", N957, ((L957 - N956) * $M$5) + N956), "")</f>
        <v/>
      </c>
      <c r="O957" s="7" t="str">
        <f aca="false">IF(N957&lt;&gt;"", L957 - N957, "")</f>
        <v/>
      </c>
    </row>
    <row collapsed="false" customFormat="false" customHeight="true" hidden="false" ht="14.4" outlineLevel="0" r="958">
      <c r="A958" s="8" t="n">
        <v>37945</v>
      </c>
      <c r="B958" s="4" t="n">
        <v>20.1</v>
      </c>
      <c r="C958" s="4" t="n">
        <v>21.08</v>
      </c>
      <c r="D958" s="4" t="n">
        <v>20.1</v>
      </c>
      <c r="E958" s="4" t="n">
        <v>20.38</v>
      </c>
      <c r="F958" s="4" t="n">
        <v>8556800</v>
      </c>
      <c r="G958" s="4" t="n">
        <v>10.15</v>
      </c>
      <c r="J958" s="9" t="n">
        <f aca="true">IF(ROW(E958) - 1 &gt;= $J$1,IF(OFFSET(I958, -1, 0) = "", I958, ((E958 - J957) * $I$4) + J957), "")</f>
        <v>0</v>
      </c>
      <c r="K958" s="9" t="n">
        <f aca="true">IF(ROW(E958) - 1 &gt;= $K$1,IF(OFFSET(J958, -1, 0) = "", J958, ((E958 - K957) * $I$6) + K957), "")</f>
        <v>0</v>
      </c>
      <c r="L958" s="6" t="str">
        <f aca="false">IF(K958&lt;&gt;"", J958-K958, "")</f>
        <v/>
      </c>
      <c r="N958" s="7" t="str">
        <f aca="true">IF(ROW(L958) - 1 &gt;= $N$1,IF(OFFSET(N958, -1, 0) = "", N958, ((L958 - N957) * $M$5) + N957), "")</f>
        <v/>
      </c>
      <c r="O958" s="7" t="str">
        <f aca="false">IF(N958&lt;&gt;"", L958 - N958, "")</f>
        <v/>
      </c>
    </row>
    <row collapsed="false" customFormat="false" customHeight="true" hidden="false" ht="14.4" outlineLevel="0" r="959">
      <c r="A959" s="8" t="n">
        <v>37946</v>
      </c>
      <c r="B959" s="4" t="n">
        <v>20.34</v>
      </c>
      <c r="C959" s="4" t="n">
        <v>20.58</v>
      </c>
      <c r="D959" s="4" t="n">
        <v>19.85</v>
      </c>
      <c r="E959" s="4" t="n">
        <v>20.28</v>
      </c>
      <c r="F959" s="4" t="n">
        <v>8637000</v>
      </c>
      <c r="G959" s="4" t="n">
        <v>10.1</v>
      </c>
      <c r="J959" s="9" t="n">
        <f aca="true">IF(ROW(E959) - 1 &gt;= $J$1,IF(OFFSET(I959, -1, 0) = "", I959, ((E959 - J958) * $I$4) + J958), "")</f>
        <v>0</v>
      </c>
      <c r="K959" s="9" t="n">
        <f aca="true">IF(ROW(E959) - 1 &gt;= $K$1,IF(OFFSET(J959, -1, 0) = "", J959, ((E959 - K958) * $I$6) + K958), "")</f>
        <v>0</v>
      </c>
      <c r="L959" s="6" t="str">
        <f aca="false">IF(K959&lt;&gt;"", J959-K959, "")</f>
        <v/>
      </c>
      <c r="N959" s="7" t="str">
        <f aca="true">IF(ROW(L959) - 1 &gt;= $N$1,IF(OFFSET(N959, -1, 0) = "", N959, ((L959 - N958) * $M$5) + N958), "")</f>
        <v/>
      </c>
      <c r="O959" s="7" t="str">
        <f aca="false">IF(N959&lt;&gt;"", L959 - N959, "")</f>
        <v/>
      </c>
    </row>
    <row collapsed="false" customFormat="false" customHeight="true" hidden="false" ht="14.4" outlineLevel="0" r="960">
      <c r="A960" s="8" t="n">
        <v>37949</v>
      </c>
      <c r="B960" s="4" t="n">
        <v>20.5</v>
      </c>
      <c r="C960" s="4" t="n">
        <v>21.27</v>
      </c>
      <c r="D960" s="4" t="n">
        <v>20.45</v>
      </c>
      <c r="E960" s="4" t="n">
        <v>21.15</v>
      </c>
      <c r="F960" s="4" t="n">
        <v>13636600</v>
      </c>
      <c r="G960" s="4" t="n">
        <v>10.53</v>
      </c>
      <c r="J960" s="9" t="n">
        <f aca="true">IF(ROW(E960) - 1 &gt;= $J$1,IF(OFFSET(I960, -1, 0) = "", I960, ((E960 - J959) * $I$4) + J959), "")</f>
        <v>0</v>
      </c>
      <c r="K960" s="9" t="n">
        <f aca="true">IF(ROW(E960) - 1 &gt;= $K$1,IF(OFFSET(J960, -1, 0) = "", J960, ((E960 - K959) * $I$6) + K959), "")</f>
        <v>0</v>
      </c>
      <c r="L960" s="6" t="str">
        <f aca="false">IF(K960&lt;&gt;"", J960-K960, "")</f>
        <v/>
      </c>
      <c r="N960" s="7" t="str">
        <f aca="true">IF(ROW(L960) - 1 &gt;= $N$1,IF(OFFSET(N960, -1, 0) = "", N960, ((L960 - N959) * $M$5) + N959), "")</f>
        <v/>
      </c>
      <c r="O960" s="7" t="str">
        <f aca="false">IF(N960&lt;&gt;"", L960 - N960, "")</f>
        <v/>
      </c>
    </row>
    <row collapsed="false" customFormat="false" customHeight="true" hidden="false" ht="14.4" outlineLevel="0" r="961">
      <c r="A961" s="8" t="n">
        <v>37950</v>
      </c>
      <c r="B961" s="4" t="n">
        <v>21.23</v>
      </c>
      <c r="C961" s="4" t="n">
        <v>21.25</v>
      </c>
      <c r="D961" s="4" t="n">
        <v>20.61</v>
      </c>
      <c r="E961" s="4" t="n">
        <v>20.68</v>
      </c>
      <c r="F961" s="4" t="n">
        <v>9594800</v>
      </c>
      <c r="G961" s="4" t="n">
        <v>10.3</v>
      </c>
      <c r="J961" s="9" t="n">
        <f aca="true">IF(ROW(E961) - 1 &gt;= $J$1,IF(OFFSET(I961, -1, 0) = "", I961, ((E961 - J960) * $I$4) + J960), "")</f>
        <v>0</v>
      </c>
      <c r="K961" s="9" t="n">
        <f aca="true">IF(ROW(E961) - 1 &gt;= $K$1,IF(OFFSET(J961, -1, 0) = "", J961, ((E961 - K960) * $I$6) + K960), "")</f>
        <v>0</v>
      </c>
      <c r="L961" s="6" t="str">
        <f aca="false">IF(K961&lt;&gt;"", J961-K961, "")</f>
        <v/>
      </c>
      <c r="N961" s="7" t="str">
        <f aca="true">IF(ROW(L961) - 1 &gt;= $N$1,IF(OFFSET(N961, -1, 0) = "", N961, ((L961 - N960) * $M$5) + N960), "")</f>
        <v/>
      </c>
      <c r="O961" s="7" t="str">
        <f aca="false">IF(N961&lt;&gt;"", L961 - N961, "")</f>
        <v/>
      </c>
    </row>
    <row collapsed="false" customFormat="false" customHeight="true" hidden="false" ht="14.4" outlineLevel="0" r="962">
      <c r="A962" s="8" t="n">
        <v>37951</v>
      </c>
      <c r="B962" s="4" t="n">
        <v>20.89</v>
      </c>
      <c r="C962" s="4" t="n">
        <v>21.15</v>
      </c>
      <c r="D962" s="4" t="n">
        <v>20.25</v>
      </c>
      <c r="E962" s="4" t="n">
        <v>20.72</v>
      </c>
      <c r="F962" s="4" t="n">
        <v>8754600</v>
      </c>
      <c r="G962" s="4" t="n">
        <v>10.32</v>
      </c>
      <c r="J962" s="9" t="n">
        <f aca="true">IF(ROW(E962) - 1 &gt;= $J$1,IF(OFFSET(I962, -1, 0) = "", I962, ((E962 - J961) * $I$4) + J961), "")</f>
        <v>0</v>
      </c>
      <c r="K962" s="9" t="n">
        <f aca="true">IF(ROW(E962) - 1 &gt;= $K$1,IF(OFFSET(J962, -1, 0) = "", J962, ((E962 - K961) * $I$6) + K961), "")</f>
        <v>0</v>
      </c>
      <c r="L962" s="6" t="str">
        <f aca="false">IF(K962&lt;&gt;"", J962-K962, "")</f>
        <v/>
      </c>
      <c r="N962" s="7" t="str">
        <f aca="true">IF(ROW(L962) - 1 &gt;= $N$1,IF(OFFSET(N962, -1, 0) = "", N962, ((L962 - N961) * $M$5) + N961), "")</f>
        <v/>
      </c>
      <c r="O962" s="7" t="str">
        <f aca="false">IF(N962&lt;&gt;"", L962 - N962, "")</f>
        <v/>
      </c>
    </row>
    <row collapsed="false" customFormat="false" customHeight="true" hidden="false" ht="14.4" outlineLevel="0" r="963">
      <c r="A963" s="8" t="n">
        <v>37953</v>
      </c>
      <c r="B963" s="4" t="n">
        <v>20.78</v>
      </c>
      <c r="C963" s="4" t="n">
        <v>21.07</v>
      </c>
      <c r="D963" s="4" t="n">
        <v>20.52</v>
      </c>
      <c r="E963" s="4" t="n">
        <v>20.91</v>
      </c>
      <c r="F963" s="4" t="n">
        <v>2717800</v>
      </c>
      <c r="G963" s="4" t="n">
        <v>10.41</v>
      </c>
      <c r="J963" s="9" t="n">
        <f aca="true">IF(ROW(E963) - 1 &gt;= $J$1,IF(OFFSET(I963, -1, 0) = "", I963, ((E963 - J962) * $I$4) + J962), "")</f>
        <v>0</v>
      </c>
      <c r="K963" s="9" t="n">
        <f aca="true">IF(ROW(E963) - 1 &gt;= $K$1,IF(OFFSET(J963, -1, 0) = "", J963, ((E963 - K962) * $I$6) + K962), "")</f>
        <v>0</v>
      </c>
      <c r="L963" s="6" t="str">
        <f aca="false">IF(K963&lt;&gt;"", J963-K963, "")</f>
        <v/>
      </c>
      <c r="N963" s="7" t="str">
        <f aca="true">IF(ROW(L963) - 1 &gt;= $N$1,IF(OFFSET(N963, -1, 0) = "", N963, ((L963 - N962) * $M$5) + N962), "")</f>
        <v/>
      </c>
      <c r="O963" s="7" t="str">
        <f aca="false">IF(N963&lt;&gt;"", L963 - N963, "")</f>
        <v/>
      </c>
    </row>
    <row collapsed="false" customFormat="false" customHeight="true" hidden="false" ht="14.4" outlineLevel="0" r="964">
      <c r="A964" s="8" t="n">
        <v>37956</v>
      </c>
      <c r="B964" s="4" t="n">
        <v>21.04</v>
      </c>
      <c r="C964" s="4" t="n">
        <v>21.85</v>
      </c>
      <c r="D964" s="4" t="n">
        <v>21</v>
      </c>
      <c r="E964" s="4" t="n">
        <v>21.71</v>
      </c>
      <c r="F964" s="4" t="n">
        <v>12912000</v>
      </c>
      <c r="G964" s="4" t="n">
        <v>10.81</v>
      </c>
      <c r="J964" s="9" t="n">
        <f aca="true">IF(ROW(E964) - 1 &gt;= $J$1,IF(OFFSET(I964, -1, 0) = "", I964, ((E964 - J963) * $I$4) + J963), "")</f>
        <v>0</v>
      </c>
      <c r="K964" s="9" t="n">
        <f aca="true">IF(ROW(E964) - 1 &gt;= $K$1,IF(OFFSET(J964, -1, 0) = "", J964, ((E964 - K963) * $I$6) + K963), "")</f>
        <v>0</v>
      </c>
      <c r="L964" s="6" t="str">
        <f aca="false">IF(K964&lt;&gt;"", J964-K964, "")</f>
        <v/>
      </c>
      <c r="N964" s="7" t="str">
        <f aca="true">IF(ROW(L964) - 1 &gt;= $N$1,IF(OFFSET(N964, -1, 0) = "", N964, ((L964 - N963) * $M$5) + N963), "")</f>
        <v/>
      </c>
      <c r="O964" s="7" t="str">
        <f aca="false">IF(N964&lt;&gt;"", L964 - N964, "")</f>
        <v/>
      </c>
    </row>
    <row collapsed="false" customFormat="false" customHeight="true" hidden="false" ht="14.4" outlineLevel="0" r="965">
      <c r="A965" s="8" t="n">
        <v>37957</v>
      </c>
      <c r="B965" s="4" t="n">
        <v>21.6</v>
      </c>
      <c r="C965" s="4" t="n">
        <v>21.9</v>
      </c>
      <c r="D965" s="4" t="n">
        <v>21.41</v>
      </c>
      <c r="E965" s="4" t="n">
        <v>21.54</v>
      </c>
      <c r="F965" s="4" t="n">
        <v>7332000</v>
      </c>
      <c r="G965" s="4" t="n">
        <v>10.72</v>
      </c>
      <c r="J965" s="9" t="n">
        <f aca="true">IF(ROW(E965) - 1 &gt;= $J$1,IF(OFFSET(I965, -1, 0) = "", I965, ((E965 - J964) * $I$4) + J964), "")</f>
        <v>0</v>
      </c>
      <c r="K965" s="9" t="n">
        <f aca="true">IF(ROW(E965) - 1 &gt;= $K$1,IF(OFFSET(J965, -1, 0) = "", J965, ((E965 - K964) * $I$6) + K964), "")</f>
        <v>0</v>
      </c>
      <c r="L965" s="6" t="str">
        <f aca="false">IF(K965&lt;&gt;"", J965-K965, "")</f>
        <v/>
      </c>
      <c r="N965" s="7" t="str">
        <f aca="true">IF(ROW(L965) - 1 &gt;= $N$1,IF(OFFSET(N965, -1, 0) = "", N965, ((L965 - N964) * $M$5) + N964), "")</f>
        <v/>
      </c>
      <c r="O965" s="7" t="str">
        <f aca="false">IF(N965&lt;&gt;"", L965 - N965, "")</f>
        <v/>
      </c>
    </row>
    <row collapsed="false" customFormat="false" customHeight="true" hidden="false" ht="14.4" outlineLevel="0" r="966">
      <c r="A966" s="8" t="n">
        <v>37958</v>
      </c>
      <c r="B966" s="4" t="n">
        <v>21.54</v>
      </c>
      <c r="C966" s="4" t="n">
        <v>21.84</v>
      </c>
      <c r="D966" s="4" t="n">
        <v>20.96</v>
      </c>
      <c r="E966" s="4" t="n">
        <v>21.03</v>
      </c>
      <c r="F966" s="4" t="n">
        <v>6832000</v>
      </c>
      <c r="G966" s="4" t="n">
        <v>10.47</v>
      </c>
      <c r="J966" s="9" t="n">
        <f aca="true">IF(ROW(E966) - 1 &gt;= $J$1,IF(OFFSET(I966, -1, 0) = "", I966, ((E966 - J965) * $I$4) + J965), "")</f>
        <v>0</v>
      </c>
      <c r="K966" s="9" t="n">
        <f aca="true">IF(ROW(E966) - 1 &gt;= $K$1,IF(OFFSET(J966, -1, 0) = "", J966, ((E966 - K965) * $I$6) + K965), "")</f>
        <v>0</v>
      </c>
      <c r="L966" s="6" t="str">
        <f aca="false">IF(K966&lt;&gt;"", J966-K966, "")</f>
        <v/>
      </c>
      <c r="N966" s="7" t="str">
        <f aca="true">IF(ROW(L966) - 1 &gt;= $N$1,IF(OFFSET(N966, -1, 0) = "", N966, ((L966 - N965) * $M$5) + N965), "")</f>
        <v/>
      </c>
      <c r="O966" s="7" t="str">
        <f aca="false">IF(N966&lt;&gt;"", L966 - N966, "")</f>
        <v/>
      </c>
    </row>
    <row collapsed="false" customFormat="false" customHeight="true" hidden="false" ht="14.4" outlineLevel="0" r="967">
      <c r="A967" s="8" t="n">
        <v>37959</v>
      </c>
      <c r="B967" s="4" t="n">
        <v>20.94</v>
      </c>
      <c r="C967" s="4" t="n">
        <v>21.17</v>
      </c>
      <c r="D967" s="4" t="n">
        <v>20.77</v>
      </c>
      <c r="E967" s="4" t="n">
        <v>21.15</v>
      </c>
      <c r="F967" s="4" t="n">
        <v>6355000</v>
      </c>
      <c r="G967" s="4" t="n">
        <v>10.53</v>
      </c>
      <c r="J967" s="9" t="n">
        <f aca="true">IF(ROW(E967) - 1 &gt;= $J$1,IF(OFFSET(I967, -1, 0) = "", I967, ((E967 - J966) * $I$4) + J966), "")</f>
        <v>0</v>
      </c>
      <c r="K967" s="9" t="n">
        <f aca="true">IF(ROW(E967) - 1 &gt;= $K$1,IF(OFFSET(J967, -1, 0) = "", J967, ((E967 - K966) * $I$6) + K966), "")</f>
        <v>0</v>
      </c>
      <c r="L967" s="6" t="str">
        <f aca="false">IF(K967&lt;&gt;"", J967-K967, "")</f>
        <v/>
      </c>
      <c r="N967" s="7" t="str">
        <f aca="true">IF(ROW(L967) - 1 &gt;= $N$1,IF(OFFSET(N967, -1, 0) = "", N967, ((L967 - N966) * $M$5) + N966), "")</f>
        <v/>
      </c>
      <c r="O967" s="7" t="str">
        <f aca="false">IF(N967&lt;&gt;"", L967 - N967, "")</f>
        <v/>
      </c>
    </row>
    <row collapsed="false" customFormat="false" customHeight="true" hidden="false" ht="14.4" outlineLevel="0" r="968">
      <c r="A968" s="8" t="n">
        <v>37960</v>
      </c>
      <c r="B968" s="4" t="n">
        <v>20.9</v>
      </c>
      <c r="C968" s="4" t="n">
        <v>21.15</v>
      </c>
      <c r="D968" s="4" t="n">
        <v>20.73</v>
      </c>
      <c r="E968" s="4" t="n">
        <v>20.85</v>
      </c>
      <c r="F968" s="4" t="n">
        <v>6649200</v>
      </c>
      <c r="G968" s="4" t="n">
        <v>10.38</v>
      </c>
      <c r="J968" s="9" t="n">
        <f aca="true">IF(ROW(E968) - 1 &gt;= $J$1,IF(OFFSET(I968, -1, 0) = "", I968, ((E968 - J967) * $I$4) + J967), "")</f>
        <v>0</v>
      </c>
      <c r="K968" s="9" t="n">
        <f aca="true">IF(ROW(E968) - 1 &gt;= $K$1,IF(OFFSET(J968, -1, 0) = "", J968, ((E968 - K967) * $I$6) + K967), "")</f>
        <v>0</v>
      </c>
      <c r="L968" s="6" t="str">
        <f aca="false">IF(K968&lt;&gt;"", J968-K968, "")</f>
        <v/>
      </c>
      <c r="N968" s="7" t="str">
        <f aca="true">IF(ROW(L968) - 1 &gt;= $N$1,IF(OFFSET(N968, -1, 0) = "", N968, ((L968 - N967) * $M$5) + N967), "")</f>
        <v/>
      </c>
      <c r="O968" s="7" t="str">
        <f aca="false">IF(N968&lt;&gt;"", L968 - N968, "")</f>
        <v/>
      </c>
    </row>
    <row collapsed="false" customFormat="false" customHeight="true" hidden="false" ht="14.4" outlineLevel="0" r="969">
      <c r="A969" s="8" t="n">
        <v>37963</v>
      </c>
      <c r="B969" s="4" t="n">
        <v>20.78</v>
      </c>
      <c r="C969" s="4" t="n">
        <v>21.08</v>
      </c>
      <c r="D969" s="4" t="n">
        <v>20.41</v>
      </c>
      <c r="E969" s="4" t="n">
        <v>21.05</v>
      </c>
      <c r="F969" s="4" t="n">
        <v>5294200</v>
      </c>
      <c r="G969" s="4" t="n">
        <v>10.48</v>
      </c>
      <c r="J969" s="9" t="n">
        <f aca="true">IF(ROW(E969) - 1 &gt;= $J$1,IF(OFFSET(I969, -1, 0) = "", I969, ((E969 - J968) * $I$4) + J968), "")</f>
        <v>0</v>
      </c>
      <c r="K969" s="9" t="n">
        <f aca="true">IF(ROW(E969) - 1 &gt;= $K$1,IF(OFFSET(J969, -1, 0) = "", J969, ((E969 - K968) * $I$6) + K968), "")</f>
        <v>0</v>
      </c>
      <c r="L969" s="6" t="str">
        <f aca="false">IF(K969&lt;&gt;"", J969-K969, "")</f>
        <v/>
      </c>
      <c r="N969" s="7" t="str">
        <f aca="true">IF(ROW(L969) - 1 &gt;= $N$1,IF(OFFSET(N969, -1, 0) = "", N969, ((L969 - N968) * $M$5) + N968), "")</f>
        <v/>
      </c>
      <c r="O969" s="7" t="str">
        <f aca="false">IF(N969&lt;&gt;"", L969 - N969, "")</f>
        <v/>
      </c>
    </row>
    <row collapsed="false" customFormat="false" customHeight="true" hidden="false" ht="14.4" outlineLevel="0" r="970">
      <c r="A970" s="8" t="n">
        <v>37964</v>
      </c>
      <c r="B970" s="4" t="n">
        <v>21.17</v>
      </c>
      <c r="C970" s="4" t="n">
        <v>21.25</v>
      </c>
      <c r="D970" s="4" t="n">
        <v>20.4</v>
      </c>
      <c r="E970" s="4" t="n">
        <v>20.45</v>
      </c>
      <c r="F970" s="4" t="n">
        <v>4826600</v>
      </c>
      <c r="G970" s="4" t="n">
        <v>10.18</v>
      </c>
      <c r="J970" s="9" t="n">
        <f aca="true">IF(ROW(E970) - 1 &gt;= $J$1,IF(OFFSET(I970, -1, 0) = "", I970, ((E970 - J969) * $I$4) + J969), "")</f>
        <v>0</v>
      </c>
      <c r="K970" s="9" t="n">
        <f aca="true">IF(ROW(E970) - 1 &gt;= $K$1,IF(OFFSET(J970, -1, 0) = "", J970, ((E970 - K969) * $I$6) + K969), "")</f>
        <v>0</v>
      </c>
      <c r="L970" s="6" t="str">
        <f aca="false">IF(K970&lt;&gt;"", J970-K970, "")</f>
        <v/>
      </c>
      <c r="N970" s="7" t="str">
        <f aca="true">IF(ROW(L970) - 1 &gt;= $N$1,IF(OFFSET(N970, -1, 0) = "", N970, ((L970 - N969) * $M$5) + N969), "")</f>
        <v/>
      </c>
      <c r="O970" s="7" t="str">
        <f aca="false">IF(N970&lt;&gt;"", L970 - N970, "")</f>
        <v/>
      </c>
    </row>
    <row collapsed="false" customFormat="false" customHeight="true" hidden="false" ht="14.4" outlineLevel="0" r="971">
      <c r="A971" s="8" t="n">
        <v>37965</v>
      </c>
      <c r="B971" s="4" t="n">
        <v>20.45</v>
      </c>
      <c r="C971" s="4" t="n">
        <v>20.61</v>
      </c>
      <c r="D971" s="4" t="n">
        <v>19.96</v>
      </c>
      <c r="E971" s="4" t="n">
        <v>20.38</v>
      </c>
      <c r="F971" s="4" t="n">
        <v>9690600</v>
      </c>
      <c r="G971" s="4" t="n">
        <v>10.15</v>
      </c>
      <c r="J971" s="9" t="n">
        <f aca="true">IF(ROW(E971) - 1 &gt;= $J$1,IF(OFFSET(I971, -1, 0) = "", I971, ((E971 - J970) * $I$4) + J970), "")</f>
        <v>0</v>
      </c>
      <c r="K971" s="9" t="n">
        <f aca="true">IF(ROW(E971) - 1 &gt;= $K$1,IF(OFFSET(J971, -1, 0) = "", J971, ((E971 - K970) * $I$6) + K970), "")</f>
        <v>0</v>
      </c>
      <c r="L971" s="6" t="str">
        <f aca="false">IF(K971&lt;&gt;"", J971-K971, "")</f>
        <v/>
      </c>
      <c r="N971" s="7" t="str">
        <f aca="true">IF(ROW(L971) - 1 &gt;= $N$1,IF(OFFSET(N971, -1, 0) = "", N971, ((L971 - N970) * $M$5) + N970), "")</f>
        <v/>
      </c>
      <c r="O971" s="7" t="str">
        <f aca="false">IF(N971&lt;&gt;"", L971 - N971, "")</f>
        <v/>
      </c>
    </row>
    <row collapsed="false" customFormat="false" customHeight="true" hidden="false" ht="14.4" outlineLevel="0" r="972">
      <c r="A972" s="8" t="n">
        <v>37966</v>
      </c>
      <c r="B972" s="4" t="n">
        <v>20.25</v>
      </c>
      <c r="C972" s="4" t="n">
        <v>21.34</v>
      </c>
      <c r="D972" s="4" t="n">
        <v>20.21</v>
      </c>
      <c r="E972" s="4" t="n">
        <v>21.21</v>
      </c>
      <c r="F972" s="4" t="n">
        <v>6540600</v>
      </c>
      <c r="G972" s="4" t="n">
        <v>10.56</v>
      </c>
      <c r="J972" s="9" t="n">
        <f aca="true">IF(ROW(E972) - 1 &gt;= $J$1,IF(OFFSET(I972, -1, 0) = "", I972, ((E972 - J971) * $I$4) + J971), "")</f>
        <v>0</v>
      </c>
      <c r="K972" s="9" t="n">
        <f aca="true">IF(ROW(E972) - 1 &gt;= $K$1,IF(OFFSET(J972, -1, 0) = "", J972, ((E972 - K971) * $I$6) + K971), "")</f>
        <v>0</v>
      </c>
      <c r="L972" s="6" t="str">
        <f aca="false">IF(K972&lt;&gt;"", J972-K972, "")</f>
        <v/>
      </c>
      <c r="N972" s="7" t="str">
        <f aca="true">IF(ROW(L972) - 1 &gt;= $N$1,IF(OFFSET(N972, -1, 0) = "", N972, ((L972 - N971) * $M$5) + N971), "")</f>
        <v/>
      </c>
      <c r="O972" s="7" t="str">
        <f aca="false">IF(N972&lt;&gt;"", L972 - N972, "")</f>
        <v/>
      </c>
    </row>
    <row collapsed="false" customFormat="false" customHeight="true" hidden="false" ht="14.4" outlineLevel="0" r="973">
      <c r="A973" s="8" t="n">
        <v>37967</v>
      </c>
      <c r="B973" s="4" t="n">
        <v>21.32</v>
      </c>
      <c r="C973" s="4" t="n">
        <v>21.32</v>
      </c>
      <c r="D973" s="4" t="n">
        <v>20.7</v>
      </c>
      <c r="E973" s="4" t="n">
        <v>20.89</v>
      </c>
      <c r="F973" s="4" t="n">
        <v>6881200</v>
      </c>
      <c r="G973" s="4" t="n">
        <v>10.4</v>
      </c>
      <c r="J973" s="9" t="n">
        <f aca="true">IF(ROW(E973) - 1 &gt;= $J$1,IF(OFFSET(I973, -1, 0) = "", I973, ((E973 - J972) * $I$4) + J972), "")</f>
        <v>0</v>
      </c>
      <c r="K973" s="9" t="n">
        <f aca="true">IF(ROW(E973) - 1 &gt;= $K$1,IF(OFFSET(J973, -1, 0) = "", J973, ((E973 - K972) * $I$6) + K972), "")</f>
        <v>0</v>
      </c>
      <c r="L973" s="6" t="str">
        <f aca="false">IF(K973&lt;&gt;"", J973-K973, "")</f>
        <v/>
      </c>
      <c r="N973" s="7" t="str">
        <f aca="true">IF(ROW(L973) - 1 &gt;= $N$1,IF(OFFSET(N973, -1, 0) = "", N973, ((L973 - N972) * $M$5) + N972), "")</f>
        <v/>
      </c>
      <c r="O973" s="7" t="str">
        <f aca="false">IF(N973&lt;&gt;"", L973 - N973, "")</f>
        <v/>
      </c>
    </row>
    <row collapsed="false" customFormat="false" customHeight="true" hidden="false" ht="14.4" outlineLevel="0" r="974">
      <c r="A974" s="8" t="n">
        <v>37970</v>
      </c>
      <c r="B974" s="4" t="n">
        <v>21.49</v>
      </c>
      <c r="C974" s="4" t="n">
        <v>21.49</v>
      </c>
      <c r="D974" s="4" t="n">
        <v>20.07</v>
      </c>
      <c r="E974" s="4" t="n">
        <v>20.17</v>
      </c>
      <c r="F974" s="4" t="n">
        <v>13889600</v>
      </c>
      <c r="G974" s="4" t="n">
        <v>10.04</v>
      </c>
      <c r="J974" s="9" t="n">
        <f aca="true">IF(ROW(E974) - 1 &gt;= $J$1,IF(OFFSET(I974, -1, 0) = "", I974, ((E974 - J973) * $I$4) + J973), "")</f>
        <v>0</v>
      </c>
      <c r="K974" s="9" t="n">
        <f aca="true">IF(ROW(E974) - 1 &gt;= $K$1,IF(OFFSET(J974, -1, 0) = "", J974, ((E974 - K973) * $I$6) + K973), "")</f>
        <v>0</v>
      </c>
      <c r="L974" s="6" t="str">
        <f aca="false">IF(K974&lt;&gt;"", J974-K974, "")</f>
        <v/>
      </c>
      <c r="N974" s="7" t="str">
        <f aca="true">IF(ROW(L974) - 1 &gt;= $N$1,IF(OFFSET(N974, -1, 0) = "", N974, ((L974 - N973) * $M$5) + N973), "")</f>
        <v/>
      </c>
      <c r="O974" s="7" t="str">
        <f aca="false">IF(N974&lt;&gt;"", L974 - N974, "")</f>
        <v/>
      </c>
    </row>
    <row collapsed="false" customFormat="false" customHeight="true" hidden="false" ht="14.4" outlineLevel="0" r="975">
      <c r="A975" s="8" t="n">
        <v>37971</v>
      </c>
      <c r="B975" s="4" t="n">
        <v>20.19</v>
      </c>
      <c r="C975" s="4" t="n">
        <v>20.49</v>
      </c>
      <c r="D975" s="4" t="n">
        <v>20.01</v>
      </c>
      <c r="E975" s="4" t="n">
        <v>20.12</v>
      </c>
      <c r="F975" s="4" t="n">
        <v>13355600</v>
      </c>
      <c r="G975" s="4" t="n">
        <v>10.02</v>
      </c>
      <c r="J975" s="9" t="n">
        <f aca="true">IF(ROW(E975) - 1 &gt;= $J$1,IF(OFFSET(I975, -1, 0) = "", I975, ((E975 - J974) * $I$4) + J974), "")</f>
        <v>0</v>
      </c>
      <c r="K975" s="9" t="n">
        <f aca="true">IF(ROW(E975) - 1 &gt;= $K$1,IF(OFFSET(J975, -1, 0) = "", J975, ((E975 - K974) * $I$6) + K974), "")</f>
        <v>0</v>
      </c>
      <c r="L975" s="6" t="str">
        <f aca="false">IF(K975&lt;&gt;"", J975-K975, "")</f>
        <v/>
      </c>
      <c r="N975" s="7" t="str">
        <f aca="true">IF(ROW(L975) - 1 &gt;= $N$1,IF(OFFSET(N975, -1, 0) = "", N975, ((L975 - N974) * $M$5) + N974), "")</f>
        <v/>
      </c>
      <c r="O975" s="7" t="str">
        <f aca="false">IF(N975&lt;&gt;"", L975 - N975, "")</f>
        <v/>
      </c>
    </row>
    <row collapsed="false" customFormat="false" customHeight="true" hidden="false" ht="14.4" outlineLevel="0" r="976">
      <c r="A976" s="8" t="n">
        <v>37972</v>
      </c>
      <c r="B976" s="4" t="n">
        <v>20.08</v>
      </c>
      <c r="C976" s="4" t="n">
        <v>20.13</v>
      </c>
      <c r="D976" s="4" t="n">
        <v>19.79</v>
      </c>
      <c r="E976" s="4" t="n">
        <v>19.88</v>
      </c>
      <c r="F976" s="4" t="n">
        <v>9795000</v>
      </c>
      <c r="G976" s="4" t="n">
        <v>9.9</v>
      </c>
      <c r="J976" s="9" t="n">
        <f aca="true">IF(ROW(E976) - 1 &gt;= $J$1,IF(OFFSET(I976, -1, 0) = "", I976, ((E976 - J975) * $I$4) + J975), "")</f>
        <v>0</v>
      </c>
      <c r="K976" s="9" t="n">
        <f aca="true">IF(ROW(E976) - 1 &gt;= $K$1,IF(OFFSET(J976, -1, 0) = "", J976, ((E976 - K975) * $I$6) + K975), "")</f>
        <v>0</v>
      </c>
      <c r="L976" s="6" t="str">
        <f aca="false">IF(K976&lt;&gt;"", J976-K976, "")</f>
        <v/>
      </c>
      <c r="N976" s="7" t="str">
        <f aca="true">IF(ROW(L976) - 1 &gt;= $N$1,IF(OFFSET(N976, -1, 0) = "", N976, ((L976 - N975) * $M$5) + N975), "")</f>
        <v/>
      </c>
      <c r="O976" s="7" t="str">
        <f aca="false">IF(N976&lt;&gt;"", L976 - N976, "")</f>
        <v/>
      </c>
    </row>
    <row collapsed="false" customFormat="false" customHeight="true" hidden="false" ht="14.4" outlineLevel="0" r="977">
      <c r="A977" s="8" t="n">
        <v>37973</v>
      </c>
      <c r="B977" s="4" t="n">
        <v>19.9</v>
      </c>
      <c r="C977" s="4" t="n">
        <v>20.18</v>
      </c>
      <c r="D977" s="4" t="n">
        <v>19.9</v>
      </c>
      <c r="E977" s="4" t="n">
        <v>20.04</v>
      </c>
      <c r="F977" s="4" t="n">
        <v>11818400</v>
      </c>
      <c r="G977" s="4" t="n">
        <v>9.98</v>
      </c>
      <c r="J977" s="9" t="n">
        <f aca="true">IF(ROW(E977) - 1 &gt;= $J$1,IF(OFFSET(I977, -1, 0) = "", I977, ((E977 - J976) * $I$4) + J976), "")</f>
        <v>0</v>
      </c>
      <c r="K977" s="9" t="n">
        <f aca="true">IF(ROW(E977) - 1 &gt;= $K$1,IF(OFFSET(J977, -1, 0) = "", J977, ((E977 - K976) * $I$6) + K976), "")</f>
        <v>0</v>
      </c>
      <c r="L977" s="6" t="str">
        <f aca="false">IF(K977&lt;&gt;"", J977-K977, "")</f>
        <v/>
      </c>
      <c r="N977" s="7" t="str">
        <f aca="true">IF(ROW(L977) - 1 &gt;= $N$1,IF(OFFSET(N977, -1, 0) = "", N977, ((L977 - N976) * $M$5) + N976), "")</f>
        <v/>
      </c>
      <c r="O977" s="7" t="str">
        <f aca="false">IF(N977&lt;&gt;"", L977 - N977, "")</f>
        <v/>
      </c>
    </row>
    <row collapsed="false" customFormat="false" customHeight="true" hidden="false" ht="14.4" outlineLevel="0" r="978">
      <c r="A978" s="8" t="n">
        <v>37974</v>
      </c>
      <c r="B978" s="4" t="n">
        <v>20.19</v>
      </c>
      <c r="C978" s="4" t="n">
        <v>20.42</v>
      </c>
      <c r="D978" s="4" t="n">
        <v>19.62</v>
      </c>
      <c r="E978" s="4" t="n">
        <v>19.7</v>
      </c>
      <c r="F978" s="4" t="n">
        <v>16198600</v>
      </c>
      <c r="G978" s="4" t="n">
        <v>9.81</v>
      </c>
      <c r="J978" s="9" t="n">
        <f aca="true">IF(ROW(E978) - 1 &gt;= $J$1,IF(OFFSET(I978, -1, 0) = "", I978, ((E978 - J977) * $I$4) + J977), "")</f>
        <v>0</v>
      </c>
      <c r="K978" s="9" t="n">
        <f aca="true">IF(ROW(E978) - 1 &gt;= $K$1,IF(OFFSET(J978, -1, 0) = "", J978, ((E978 - K977) * $I$6) + K977), "")</f>
        <v>0</v>
      </c>
      <c r="L978" s="6" t="str">
        <f aca="false">IF(K978&lt;&gt;"", J978-K978, "")</f>
        <v/>
      </c>
      <c r="N978" s="7" t="str">
        <f aca="true">IF(ROW(L978) - 1 &gt;= $N$1,IF(OFFSET(N978, -1, 0) = "", N978, ((L978 - N977) * $M$5) + N977), "")</f>
        <v/>
      </c>
      <c r="O978" s="7" t="str">
        <f aca="false">IF(N978&lt;&gt;"", L978 - N978, "")</f>
        <v/>
      </c>
    </row>
    <row collapsed="false" customFormat="false" customHeight="true" hidden="false" ht="14.4" outlineLevel="0" r="979">
      <c r="A979" s="8" t="n">
        <v>37977</v>
      </c>
      <c r="B979" s="4" t="n">
        <v>19.65</v>
      </c>
      <c r="C979" s="4" t="n">
        <v>19.89</v>
      </c>
      <c r="D979" s="4" t="n">
        <v>19.25</v>
      </c>
      <c r="E979" s="4" t="n">
        <v>19.85</v>
      </c>
      <c r="F979" s="4" t="n">
        <v>13466600</v>
      </c>
      <c r="G979" s="4" t="n">
        <v>9.88</v>
      </c>
      <c r="J979" s="9" t="n">
        <f aca="true">IF(ROW(E979) - 1 &gt;= $J$1,IF(OFFSET(I979, -1, 0) = "", I979, ((E979 - J978) * $I$4) + J978), "")</f>
        <v>0</v>
      </c>
      <c r="K979" s="9" t="n">
        <f aca="true">IF(ROW(E979) - 1 &gt;= $K$1,IF(OFFSET(J979, -1, 0) = "", J979, ((E979 - K978) * $I$6) + K978), "")</f>
        <v>0</v>
      </c>
      <c r="L979" s="6" t="str">
        <f aca="false">IF(K979&lt;&gt;"", J979-K979, "")</f>
        <v/>
      </c>
      <c r="N979" s="7" t="str">
        <f aca="true">IF(ROW(L979) - 1 &gt;= $N$1,IF(OFFSET(N979, -1, 0) = "", N979, ((L979 - N978) * $M$5) + N978), "")</f>
        <v/>
      </c>
      <c r="O979" s="7" t="str">
        <f aca="false">IF(N979&lt;&gt;"", L979 - N979, "")</f>
        <v/>
      </c>
    </row>
    <row collapsed="false" customFormat="false" customHeight="true" hidden="false" ht="14.4" outlineLevel="0" r="980">
      <c r="A980" s="8" t="n">
        <v>37978</v>
      </c>
      <c r="B980" s="4" t="n">
        <v>19.92</v>
      </c>
      <c r="C980" s="4" t="n">
        <v>19.95</v>
      </c>
      <c r="D980" s="4" t="n">
        <v>19.6</v>
      </c>
      <c r="E980" s="4" t="n">
        <v>19.81</v>
      </c>
      <c r="F980" s="4" t="n">
        <v>11017800</v>
      </c>
      <c r="G980" s="4" t="n">
        <v>9.86</v>
      </c>
      <c r="J980" s="9" t="n">
        <f aca="true">IF(ROW(E980) - 1 &gt;= $J$1,IF(OFFSET(I980, -1, 0) = "", I980, ((E980 - J979) * $I$4) + J979), "")</f>
        <v>0</v>
      </c>
      <c r="K980" s="9" t="n">
        <f aca="true">IF(ROW(E980) - 1 &gt;= $K$1,IF(OFFSET(J980, -1, 0) = "", J980, ((E980 - K979) * $I$6) + K979), "")</f>
        <v>0</v>
      </c>
      <c r="L980" s="6" t="str">
        <f aca="false">IF(K980&lt;&gt;"", J980-K980, "")</f>
        <v/>
      </c>
      <c r="N980" s="7" t="str">
        <f aca="true">IF(ROW(L980) - 1 &gt;= $N$1,IF(OFFSET(N980, -1, 0) = "", N980, ((L980 - N979) * $M$5) + N979), "")</f>
        <v/>
      </c>
      <c r="O980" s="7" t="str">
        <f aca="false">IF(N980&lt;&gt;"", L980 - N980, "")</f>
        <v/>
      </c>
    </row>
    <row collapsed="false" customFormat="false" customHeight="true" hidden="false" ht="14.4" outlineLevel="0" r="981">
      <c r="A981" s="8" t="n">
        <v>37979</v>
      </c>
      <c r="B981" s="4" t="n">
        <v>19.72</v>
      </c>
      <c r="C981" s="4" t="n">
        <v>20.59</v>
      </c>
      <c r="D981" s="4" t="n">
        <v>19.65</v>
      </c>
      <c r="E981" s="4" t="n">
        <v>20.41</v>
      </c>
      <c r="F981" s="4" t="n">
        <v>6338400</v>
      </c>
      <c r="G981" s="4" t="n">
        <v>10.16</v>
      </c>
      <c r="J981" s="9" t="n">
        <f aca="true">IF(ROW(E981) - 1 &gt;= $J$1,IF(OFFSET(I981, -1, 0) = "", I981, ((E981 - J980) * $I$4) + J980), "")</f>
        <v>0</v>
      </c>
      <c r="K981" s="9" t="n">
        <f aca="true">IF(ROW(E981) - 1 &gt;= $K$1,IF(OFFSET(J981, -1, 0) = "", J981, ((E981 - K980) * $I$6) + K980), "")</f>
        <v>0</v>
      </c>
      <c r="L981" s="6" t="str">
        <f aca="false">IF(K981&lt;&gt;"", J981-K981, "")</f>
        <v/>
      </c>
      <c r="N981" s="7" t="str">
        <f aca="true">IF(ROW(L981) - 1 &gt;= $N$1,IF(OFFSET(N981, -1, 0) = "", N981, ((L981 - N980) * $M$5) + N980), "")</f>
        <v/>
      </c>
      <c r="O981" s="7" t="str">
        <f aca="false">IF(N981&lt;&gt;"", L981 - N981, "")</f>
        <v/>
      </c>
    </row>
    <row collapsed="false" customFormat="false" customHeight="true" hidden="false" ht="14.4" outlineLevel="0" r="982">
      <c r="A982" s="8" t="n">
        <v>37981</v>
      </c>
      <c r="B982" s="4" t="n">
        <v>20.35</v>
      </c>
      <c r="C982" s="4" t="n">
        <v>20.91</v>
      </c>
      <c r="D982" s="4" t="n">
        <v>20.34</v>
      </c>
      <c r="E982" s="4" t="n">
        <v>20.78</v>
      </c>
      <c r="F982" s="4" t="n">
        <v>3703400</v>
      </c>
      <c r="G982" s="4" t="n">
        <v>10.35</v>
      </c>
      <c r="J982" s="9" t="n">
        <f aca="true">IF(ROW(E982) - 1 &gt;= $J$1,IF(OFFSET(I982, -1, 0) = "", I982, ((E982 - J981) * $I$4) + J981), "")</f>
        <v>0</v>
      </c>
      <c r="K982" s="9" t="n">
        <f aca="true">IF(ROW(E982) - 1 &gt;= $K$1,IF(OFFSET(J982, -1, 0) = "", J982, ((E982 - K981) * $I$6) + K981), "")</f>
        <v>0</v>
      </c>
      <c r="L982" s="6" t="str">
        <f aca="false">IF(K982&lt;&gt;"", J982-K982, "")</f>
        <v/>
      </c>
      <c r="N982" s="7" t="str">
        <f aca="true">IF(ROW(L982) - 1 &gt;= $N$1,IF(OFFSET(N982, -1, 0) = "", N982, ((L982 - N981) * $M$5) + N981), "")</f>
        <v/>
      </c>
      <c r="O982" s="7" t="str">
        <f aca="false">IF(N982&lt;&gt;"", L982 - N982, "")</f>
        <v/>
      </c>
    </row>
    <row collapsed="false" customFormat="false" customHeight="true" hidden="false" ht="14.4" outlineLevel="0" r="983">
      <c r="A983" s="8" t="n">
        <v>37984</v>
      </c>
      <c r="B983" s="4" t="n">
        <v>20.91</v>
      </c>
      <c r="C983" s="4" t="n">
        <v>21.16</v>
      </c>
      <c r="D983" s="4" t="n">
        <v>20.86</v>
      </c>
      <c r="E983" s="4" t="n">
        <v>21.15</v>
      </c>
      <c r="F983" s="4" t="n">
        <v>8337800</v>
      </c>
      <c r="G983" s="4" t="n">
        <v>10.53</v>
      </c>
      <c r="J983" s="9" t="n">
        <f aca="true">IF(ROW(E983) - 1 &gt;= $J$1,IF(OFFSET(I983, -1, 0) = "", I983, ((E983 - J982) * $I$4) + J982), "")</f>
        <v>0</v>
      </c>
      <c r="K983" s="9" t="n">
        <f aca="true">IF(ROW(E983) - 1 &gt;= $K$1,IF(OFFSET(J983, -1, 0) = "", J983, ((E983 - K982) * $I$6) + K982), "")</f>
        <v>0</v>
      </c>
      <c r="L983" s="6" t="str">
        <f aca="false">IF(K983&lt;&gt;"", J983-K983, "")</f>
        <v/>
      </c>
      <c r="N983" s="7" t="str">
        <f aca="true">IF(ROW(L983) - 1 &gt;= $N$1,IF(OFFSET(N983, -1, 0) = "", N983, ((L983 - N982) * $M$5) + N982), "")</f>
        <v/>
      </c>
      <c r="O983" s="7" t="str">
        <f aca="false">IF(N983&lt;&gt;"", L983 - N983, "")</f>
        <v/>
      </c>
    </row>
    <row collapsed="false" customFormat="false" customHeight="true" hidden="false" ht="14.4" outlineLevel="0" r="984">
      <c r="A984" s="8" t="n">
        <v>37985</v>
      </c>
      <c r="B984" s="4" t="n">
        <v>21.18</v>
      </c>
      <c r="C984" s="4" t="n">
        <v>21.5</v>
      </c>
      <c r="D984" s="4" t="n">
        <v>21.15</v>
      </c>
      <c r="E984" s="4" t="n">
        <v>21.28</v>
      </c>
      <c r="F984" s="4" t="n">
        <v>7316200</v>
      </c>
      <c r="G984" s="4" t="n">
        <v>10.59</v>
      </c>
      <c r="J984" s="9" t="n">
        <f aca="true">IF(ROW(E984) - 1 &gt;= $J$1,IF(OFFSET(I984, -1, 0) = "", I984, ((E984 - J983) * $I$4) + J983), "")</f>
        <v>0</v>
      </c>
      <c r="K984" s="9" t="n">
        <f aca="true">IF(ROW(E984) - 1 &gt;= $K$1,IF(OFFSET(J984, -1, 0) = "", J984, ((E984 - K983) * $I$6) + K983), "")</f>
        <v>0</v>
      </c>
      <c r="L984" s="6" t="str">
        <f aca="false">IF(K984&lt;&gt;"", J984-K984, "")</f>
        <v/>
      </c>
      <c r="N984" s="7" t="str">
        <f aca="true">IF(ROW(L984) - 1 &gt;= $N$1,IF(OFFSET(N984, -1, 0) = "", N984, ((L984 - N983) * $M$5) + N983), "")</f>
        <v/>
      </c>
      <c r="O984" s="7" t="str">
        <f aca="false">IF(N984&lt;&gt;"", L984 - N984, "")</f>
        <v/>
      </c>
    </row>
    <row collapsed="false" customFormat="false" customHeight="true" hidden="false" ht="14.4" outlineLevel="0" r="985">
      <c r="A985" s="8" t="n">
        <v>37986</v>
      </c>
      <c r="B985" s="4" t="n">
        <v>21.35</v>
      </c>
      <c r="C985" s="4" t="n">
        <v>21.53</v>
      </c>
      <c r="D985" s="4" t="n">
        <v>21.18</v>
      </c>
      <c r="E985" s="4" t="n">
        <v>21.37</v>
      </c>
      <c r="F985" s="4" t="n">
        <v>6230400</v>
      </c>
      <c r="G985" s="4" t="n">
        <v>10.64</v>
      </c>
      <c r="J985" s="9" t="n">
        <f aca="true">IF(ROW(E985) - 1 &gt;= $J$1,IF(OFFSET(I985, -1, 0) = "", I985, ((E985 - J984) * $I$4) + J984), "")</f>
        <v>0</v>
      </c>
      <c r="K985" s="9" t="n">
        <f aca="true">IF(ROW(E985) - 1 &gt;= $K$1,IF(OFFSET(J985, -1, 0) = "", J985, ((E985 - K984) * $I$6) + K984), "")</f>
        <v>0</v>
      </c>
      <c r="L985" s="6" t="str">
        <f aca="false">IF(K985&lt;&gt;"", J985-K985, "")</f>
        <v/>
      </c>
      <c r="N985" s="7" t="str">
        <f aca="true">IF(ROW(L985) - 1 &gt;= $N$1,IF(OFFSET(N985, -1, 0) = "", N985, ((L985 - N984) * $M$5) + N984), "")</f>
        <v/>
      </c>
      <c r="O985" s="7" t="str">
        <f aca="false">IF(N985&lt;&gt;"", L985 - N985, "")</f>
        <v/>
      </c>
    </row>
    <row collapsed="false" customFormat="false" customHeight="true" hidden="false" ht="14.4" outlineLevel="0" r="986">
      <c r="A986" s="8" t="n">
        <v>37988</v>
      </c>
      <c r="B986" s="4" t="n">
        <v>21.55</v>
      </c>
      <c r="C986" s="4" t="n">
        <v>21.75</v>
      </c>
      <c r="D986" s="4" t="n">
        <v>21.18</v>
      </c>
      <c r="E986" s="4" t="n">
        <v>21.28</v>
      </c>
      <c r="F986" s="4" t="n">
        <v>5165800</v>
      </c>
      <c r="G986" s="4" t="n">
        <v>10.59</v>
      </c>
      <c r="J986" s="9" t="n">
        <f aca="true">IF(ROW(E986) - 1 &gt;= $J$1,IF(OFFSET(I986, -1, 0) = "", I986, ((E986 - J985) * $I$4) + J985), "")</f>
        <v>0</v>
      </c>
      <c r="K986" s="9" t="n">
        <f aca="true">IF(ROW(E986) - 1 &gt;= $K$1,IF(OFFSET(J986, -1, 0) = "", J986, ((E986 - K985) * $I$6) + K985), "")</f>
        <v>0</v>
      </c>
      <c r="L986" s="6" t="str">
        <f aca="false">IF(K986&lt;&gt;"", J986-K986, "")</f>
        <v/>
      </c>
      <c r="N986" s="7" t="str">
        <f aca="true">IF(ROW(L986) - 1 &gt;= $N$1,IF(OFFSET(N986, -1, 0) = "", N986, ((L986 - N985) * $M$5) + N985), "")</f>
        <v/>
      </c>
      <c r="O986" s="7" t="str">
        <f aca="false">IF(N986&lt;&gt;"", L986 - N986, "")</f>
        <v/>
      </c>
    </row>
    <row collapsed="false" customFormat="false" customHeight="true" hidden="false" ht="14.4" outlineLevel="0" r="987">
      <c r="A987" s="8" t="n">
        <v>37991</v>
      </c>
      <c r="B987" s="4" t="n">
        <v>21.42</v>
      </c>
      <c r="C987" s="4" t="n">
        <v>22.39</v>
      </c>
      <c r="D987" s="4" t="n">
        <v>21.42</v>
      </c>
      <c r="E987" s="4" t="n">
        <v>22.17</v>
      </c>
      <c r="F987" s="4" t="n">
        <v>14107800</v>
      </c>
      <c r="G987" s="4" t="n">
        <v>11.04</v>
      </c>
      <c r="J987" s="9" t="n">
        <f aca="true">IF(ROW(E987) - 1 &gt;= $J$1,IF(OFFSET(I987, -1, 0) = "", I987, ((E987 - J986) * $I$4) + J986), "")</f>
        <v>0</v>
      </c>
      <c r="K987" s="9" t="n">
        <f aca="true">IF(ROW(E987) - 1 &gt;= $K$1,IF(OFFSET(J987, -1, 0) = "", J987, ((E987 - K986) * $I$6) + K986), "")</f>
        <v>0</v>
      </c>
      <c r="L987" s="6" t="str">
        <f aca="false">IF(K987&lt;&gt;"", J987-K987, "")</f>
        <v/>
      </c>
      <c r="N987" s="7" t="str">
        <f aca="true">IF(ROW(L987) - 1 &gt;= $N$1,IF(OFFSET(N987, -1, 0) = "", N987, ((L987 - N986) * $M$5) + N986), "")</f>
        <v/>
      </c>
      <c r="O987" s="7" t="str">
        <f aca="false">IF(N987&lt;&gt;"", L987 - N987, "")</f>
        <v/>
      </c>
    </row>
    <row collapsed="false" customFormat="false" customHeight="true" hidden="false" ht="14.4" outlineLevel="0" r="988">
      <c r="A988" s="8" t="n">
        <v>37992</v>
      </c>
      <c r="B988" s="4" t="n">
        <v>22.25</v>
      </c>
      <c r="C988" s="4" t="n">
        <v>22.42</v>
      </c>
      <c r="D988" s="4" t="n">
        <v>21.71</v>
      </c>
      <c r="E988" s="4" t="n">
        <v>22.09</v>
      </c>
      <c r="F988" s="4" t="n">
        <v>18191000</v>
      </c>
      <c r="G988" s="4" t="n">
        <v>11</v>
      </c>
      <c r="J988" s="9" t="n">
        <f aca="true">IF(ROW(E988) - 1 &gt;= $J$1,IF(OFFSET(I988, -1, 0) = "", I988, ((E988 - J987) * $I$4) + J987), "")</f>
        <v>0</v>
      </c>
      <c r="K988" s="9" t="n">
        <f aca="true">IF(ROW(E988) - 1 &gt;= $K$1,IF(OFFSET(J988, -1, 0) = "", J988, ((E988 - K987) * $I$6) + K987), "")</f>
        <v>0</v>
      </c>
      <c r="L988" s="6" t="str">
        <f aca="false">IF(K988&lt;&gt;"", J988-K988, "")</f>
        <v/>
      </c>
      <c r="N988" s="7" t="str">
        <f aca="true">IF(ROW(L988) - 1 &gt;= $N$1,IF(OFFSET(N988, -1, 0) = "", N988, ((L988 - N987) * $M$5) + N987), "")</f>
        <v/>
      </c>
      <c r="O988" s="7" t="str">
        <f aca="false">IF(N988&lt;&gt;"", L988 - N988, "")</f>
        <v/>
      </c>
    </row>
    <row collapsed="false" customFormat="false" customHeight="true" hidden="false" ht="14.4" outlineLevel="0" r="989">
      <c r="A989" s="8" t="n">
        <v>37993</v>
      </c>
      <c r="B989" s="4" t="n">
        <v>22.1</v>
      </c>
      <c r="C989" s="4" t="n">
        <v>22.83</v>
      </c>
      <c r="D989" s="4" t="n">
        <v>21.93</v>
      </c>
      <c r="E989" s="4" t="n">
        <v>22.59</v>
      </c>
      <c r="F989" s="4" t="n">
        <v>20959800</v>
      </c>
      <c r="G989" s="4" t="n">
        <v>11.25</v>
      </c>
      <c r="J989" s="9" t="n">
        <f aca="true">IF(ROW(E989) - 1 &gt;= $J$1,IF(OFFSET(I989, -1, 0) = "", I989, ((E989 - J988) * $I$4) + J988), "")</f>
        <v>0</v>
      </c>
      <c r="K989" s="9" t="n">
        <f aca="true">IF(ROW(E989) - 1 &gt;= $K$1,IF(OFFSET(J989, -1, 0) = "", J989, ((E989 - K988) * $I$6) + K988), "")</f>
        <v>0</v>
      </c>
      <c r="L989" s="6" t="str">
        <f aca="false">IF(K989&lt;&gt;"", J989-K989, "")</f>
        <v/>
      </c>
      <c r="N989" s="7" t="str">
        <f aca="true">IF(ROW(L989) - 1 &gt;= $N$1,IF(OFFSET(N989, -1, 0) = "", N989, ((L989 - N988) * $M$5) + N988), "")</f>
        <v/>
      </c>
      <c r="O989" s="7" t="str">
        <f aca="false">IF(N989&lt;&gt;"", L989 - N989, "")</f>
        <v/>
      </c>
    </row>
    <row collapsed="false" customFormat="false" customHeight="true" hidden="false" ht="14.4" outlineLevel="0" r="990">
      <c r="A990" s="8" t="n">
        <v>37994</v>
      </c>
      <c r="B990" s="4" t="n">
        <v>22.84</v>
      </c>
      <c r="C990" s="4" t="n">
        <v>23.73</v>
      </c>
      <c r="D990" s="4" t="n">
        <v>22.65</v>
      </c>
      <c r="E990" s="4" t="n">
        <v>23.36</v>
      </c>
      <c r="F990" s="4" t="n">
        <v>16439400</v>
      </c>
      <c r="G990" s="4" t="n">
        <v>11.63</v>
      </c>
      <c r="J990" s="9" t="n">
        <f aca="true">IF(ROW(E990) - 1 &gt;= $J$1,IF(OFFSET(I990, -1, 0) = "", I990, ((E990 - J989) * $I$4) + J989), "")</f>
        <v>0</v>
      </c>
      <c r="K990" s="9" t="n">
        <f aca="true">IF(ROW(E990) - 1 &gt;= $K$1,IF(OFFSET(J990, -1, 0) = "", J990, ((E990 - K989) * $I$6) + K989), "")</f>
        <v>0</v>
      </c>
      <c r="L990" s="6" t="str">
        <f aca="false">IF(K990&lt;&gt;"", J990-K990, "")</f>
        <v/>
      </c>
      <c r="N990" s="7" t="str">
        <f aca="true">IF(ROW(L990) - 1 &gt;= $N$1,IF(OFFSET(N990, -1, 0) = "", N990, ((L990 - N989) * $M$5) + N989), "")</f>
        <v/>
      </c>
      <c r="O990" s="7" t="str">
        <f aca="false">IF(N990&lt;&gt;"", L990 - N990, "")</f>
        <v/>
      </c>
    </row>
    <row collapsed="false" customFormat="false" customHeight="true" hidden="false" ht="14.4" outlineLevel="0" r="991">
      <c r="A991" s="8" t="n">
        <v>37995</v>
      </c>
      <c r="B991" s="4" t="n">
        <v>23.23</v>
      </c>
      <c r="C991" s="4" t="n">
        <v>24.13</v>
      </c>
      <c r="D991" s="4" t="n">
        <v>22.79</v>
      </c>
      <c r="E991" s="4" t="n">
        <v>23</v>
      </c>
      <c r="F991" s="4" t="n">
        <v>15266400</v>
      </c>
      <c r="G991" s="4" t="n">
        <v>11.45</v>
      </c>
      <c r="J991" s="9" t="n">
        <f aca="true">IF(ROW(E991) - 1 &gt;= $J$1,IF(OFFSET(I991, -1, 0) = "", I991, ((E991 - J990) * $I$4) + J990), "")</f>
        <v>0</v>
      </c>
      <c r="K991" s="9" t="n">
        <f aca="true">IF(ROW(E991) - 1 &gt;= $K$1,IF(OFFSET(J991, -1, 0) = "", J991, ((E991 - K990) * $I$6) + K990), "")</f>
        <v>0</v>
      </c>
      <c r="L991" s="6" t="str">
        <f aca="false">IF(K991&lt;&gt;"", J991-K991, "")</f>
        <v/>
      </c>
      <c r="N991" s="7" t="str">
        <f aca="true">IF(ROW(L991) - 1 &gt;= $N$1,IF(OFFSET(N991, -1, 0) = "", N991, ((L991 - N990) * $M$5) + N990), "")</f>
        <v/>
      </c>
      <c r="O991" s="7" t="str">
        <f aca="false">IF(N991&lt;&gt;"", L991 - N991, "")</f>
        <v/>
      </c>
    </row>
    <row collapsed="false" customFormat="false" customHeight="true" hidden="false" ht="14.4" outlineLevel="0" r="992">
      <c r="A992" s="8" t="n">
        <v>37998</v>
      </c>
      <c r="B992" s="4" t="n">
        <v>23.25</v>
      </c>
      <c r="C992" s="4" t="n">
        <v>24</v>
      </c>
      <c r="D992" s="4" t="n">
        <v>23.1</v>
      </c>
      <c r="E992" s="4" t="n">
        <v>23.73</v>
      </c>
      <c r="F992" s="4" t="n">
        <v>17412400</v>
      </c>
      <c r="G992" s="4" t="n">
        <v>11.81</v>
      </c>
      <c r="J992" s="9" t="n">
        <f aca="true">IF(ROW(E992) - 1 &gt;= $J$1,IF(OFFSET(I992, -1, 0) = "", I992, ((E992 - J991) * $I$4) + J991), "")</f>
        <v>0</v>
      </c>
      <c r="K992" s="9" t="n">
        <f aca="true">IF(ROW(E992) - 1 &gt;= $K$1,IF(OFFSET(J992, -1, 0) = "", J992, ((E992 - K991) * $I$6) + K991), "")</f>
        <v>0</v>
      </c>
      <c r="L992" s="6" t="str">
        <f aca="false">IF(K992&lt;&gt;"", J992-K992, "")</f>
        <v/>
      </c>
      <c r="N992" s="7" t="str">
        <f aca="true">IF(ROW(L992) - 1 &gt;= $N$1,IF(OFFSET(N992, -1, 0) = "", N992, ((L992 - N991) * $M$5) + N991), "")</f>
        <v/>
      </c>
      <c r="O992" s="7" t="str">
        <f aca="false">IF(N992&lt;&gt;"", L992 - N992, "")</f>
        <v/>
      </c>
    </row>
    <row collapsed="false" customFormat="false" customHeight="true" hidden="false" ht="14.4" outlineLevel="0" r="993">
      <c r="A993" s="8" t="n">
        <v>37999</v>
      </c>
      <c r="B993" s="4" t="n">
        <v>24.7</v>
      </c>
      <c r="C993" s="4" t="n">
        <v>24.84</v>
      </c>
      <c r="D993" s="4" t="n">
        <v>23.86</v>
      </c>
      <c r="E993" s="4" t="n">
        <v>24.12</v>
      </c>
      <c r="F993" s="4" t="n">
        <v>24250600</v>
      </c>
      <c r="G993" s="4" t="n">
        <v>12.01</v>
      </c>
      <c r="J993" s="9" t="n">
        <f aca="true">IF(ROW(E993) - 1 &gt;= $J$1,IF(OFFSET(I993, -1, 0) = "", I993, ((E993 - J992) * $I$4) + J992), "")</f>
        <v>0</v>
      </c>
      <c r="K993" s="9" t="n">
        <f aca="true">IF(ROW(E993) - 1 &gt;= $K$1,IF(OFFSET(J993, -1, 0) = "", J993, ((E993 - K992) * $I$6) + K992), "")</f>
        <v>0</v>
      </c>
      <c r="L993" s="6" t="str">
        <f aca="false">IF(K993&lt;&gt;"", J993-K993, "")</f>
        <v/>
      </c>
      <c r="N993" s="7" t="str">
        <f aca="true">IF(ROW(L993) - 1 &gt;= $N$1,IF(OFFSET(N993, -1, 0) = "", N993, ((L993 - N992) * $M$5) + N992), "")</f>
        <v/>
      </c>
      <c r="O993" s="7" t="str">
        <f aca="false">IF(N993&lt;&gt;"", L993 - N993, "")</f>
        <v/>
      </c>
    </row>
    <row collapsed="false" customFormat="false" customHeight="true" hidden="false" ht="14.4" outlineLevel="0" r="994">
      <c r="A994" s="8" t="n">
        <v>38000</v>
      </c>
      <c r="B994" s="4" t="n">
        <v>24.4</v>
      </c>
      <c r="C994" s="4" t="n">
        <v>24.54</v>
      </c>
      <c r="D994" s="4" t="n">
        <v>23.78</v>
      </c>
      <c r="E994" s="4" t="n">
        <v>24.2</v>
      </c>
      <c r="F994" s="4" t="n">
        <v>22144400</v>
      </c>
      <c r="G994" s="4" t="n">
        <v>12.05</v>
      </c>
      <c r="J994" s="9" t="n">
        <f aca="true">IF(ROW(E994) - 1 &gt;= $J$1,IF(OFFSET(I994, -1, 0) = "", I994, ((E994 - J993) * $I$4) + J993), "")</f>
        <v>0</v>
      </c>
      <c r="K994" s="9" t="n">
        <f aca="true">IF(ROW(E994) - 1 &gt;= $K$1,IF(OFFSET(J994, -1, 0) = "", J994, ((E994 - K993) * $I$6) + K993), "")</f>
        <v>0</v>
      </c>
      <c r="L994" s="6" t="str">
        <f aca="false">IF(K994&lt;&gt;"", J994-K994, "")</f>
        <v/>
      </c>
      <c r="N994" s="7" t="str">
        <f aca="true">IF(ROW(L994) - 1 &gt;= $N$1,IF(OFFSET(N994, -1, 0) = "", N994, ((L994 - N993) * $M$5) + N993), "")</f>
        <v/>
      </c>
      <c r="O994" s="7" t="str">
        <f aca="false">IF(N994&lt;&gt;"", L994 - N994, "")</f>
        <v/>
      </c>
    </row>
    <row collapsed="false" customFormat="false" customHeight="true" hidden="false" ht="14.4" outlineLevel="0" r="995">
      <c r="A995" s="8" t="n">
        <v>38001</v>
      </c>
      <c r="B995" s="4" t="n">
        <v>22.91</v>
      </c>
      <c r="C995" s="4" t="n">
        <v>23.4</v>
      </c>
      <c r="D995" s="4" t="n">
        <v>22.5</v>
      </c>
      <c r="E995" s="4" t="n">
        <v>22.85</v>
      </c>
      <c r="F995" s="4" t="n">
        <v>36364600</v>
      </c>
      <c r="G995" s="4" t="n">
        <v>11.38</v>
      </c>
      <c r="J995" s="9" t="n">
        <f aca="true">IF(ROW(E995) - 1 &gt;= $J$1,IF(OFFSET(I995, -1, 0) = "", I995, ((E995 - J994) * $I$4) + J994), "")</f>
        <v>0</v>
      </c>
      <c r="K995" s="9" t="n">
        <f aca="true">IF(ROW(E995) - 1 &gt;= $K$1,IF(OFFSET(J995, -1, 0) = "", J995, ((E995 - K994) * $I$6) + K994), "")</f>
        <v>0</v>
      </c>
      <c r="L995" s="6" t="str">
        <f aca="false">IF(K995&lt;&gt;"", J995-K995, "")</f>
        <v/>
      </c>
      <c r="N995" s="7" t="str">
        <f aca="true">IF(ROW(L995) - 1 &gt;= $N$1,IF(OFFSET(N995, -1, 0) = "", N995, ((L995 - N994) * $M$5) + N994), "")</f>
        <v/>
      </c>
      <c r="O995" s="7" t="str">
        <f aca="false">IF(N995&lt;&gt;"", L995 - N995, "")</f>
        <v/>
      </c>
    </row>
    <row collapsed="false" customFormat="false" customHeight="true" hidden="false" ht="14.4" outlineLevel="0" r="996">
      <c r="A996" s="8" t="n">
        <v>38002</v>
      </c>
      <c r="B996" s="4" t="n">
        <v>22.89</v>
      </c>
      <c r="C996" s="4" t="n">
        <v>23.04</v>
      </c>
      <c r="D996" s="4" t="n">
        <v>22.61</v>
      </c>
      <c r="E996" s="4" t="n">
        <v>22.72</v>
      </c>
      <c r="F996" s="4" t="n">
        <v>13315000</v>
      </c>
      <c r="G996" s="4" t="n">
        <v>11.31</v>
      </c>
      <c r="J996" s="9" t="n">
        <f aca="true">IF(ROW(E996) - 1 &gt;= $J$1,IF(OFFSET(I996, -1, 0) = "", I996, ((E996 - J995) * $I$4) + J995), "")</f>
        <v>0</v>
      </c>
      <c r="K996" s="9" t="n">
        <f aca="true">IF(ROW(E996) - 1 &gt;= $K$1,IF(OFFSET(J996, -1, 0) = "", J996, ((E996 - K995) * $I$6) + K995), "")</f>
        <v>0</v>
      </c>
      <c r="L996" s="6" t="str">
        <f aca="false">IF(K996&lt;&gt;"", J996-K996, "")</f>
        <v/>
      </c>
      <c r="N996" s="7" t="str">
        <f aca="true">IF(ROW(L996) - 1 &gt;= $N$1,IF(OFFSET(N996, -1, 0) = "", N996, ((L996 - N995) * $M$5) + N995), "")</f>
        <v/>
      </c>
      <c r="O996" s="7" t="str">
        <f aca="false">IF(N996&lt;&gt;"", L996 - N996, "")</f>
        <v/>
      </c>
    </row>
    <row collapsed="false" customFormat="false" customHeight="true" hidden="false" ht="14.4" outlineLevel="0" r="997">
      <c r="A997" s="8" t="n">
        <v>38006</v>
      </c>
      <c r="B997" s="4" t="n">
        <v>22.67</v>
      </c>
      <c r="C997" s="4" t="n">
        <v>22.8</v>
      </c>
      <c r="D997" s="4" t="n">
        <v>22.25</v>
      </c>
      <c r="E997" s="4" t="n">
        <v>22.73</v>
      </c>
      <c r="F997" s="4" t="n">
        <v>11283800</v>
      </c>
      <c r="G997" s="4" t="n">
        <v>11.32</v>
      </c>
      <c r="J997" s="9" t="n">
        <f aca="true">IF(ROW(E997) - 1 &gt;= $J$1,IF(OFFSET(I997, -1, 0) = "", I997, ((E997 - J996) * $I$4) + J996), "")</f>
        <v>0</v>
      </c>
      <c r="K997" s="9" t="n">
        <f aca="true">IF(ROW(E997) - 1 &gt;= $K$1,IF(OFFSET(J997, -1, 0) = "", J997, ((E997 - K996) * $I$6) + K996), "")</f>
        <v>0</v>
      </c>
      <c r="L997" s="6" t="str">
        <f aca="false">IF(K997&lt;&gt;"", J997-K997, "")</f>
        <v/>
      </c>
      <c r="N997" s="7" t="str">
        <f aca="true">IF(ROW(L997) - 1 &gt;= $N$1,IF(OFFSET(N997, -1, 0) = "", N997, ((L997 - N996) * $M$5) + N996), "")</f>
        <v/>
      </c>
      <c r="O997" s="7" t="str">
        <f aca="false">IF(N997&lt;&gt;"", L997 - N997, "")</f>
        <v/>
      </c>
    </row>
    <row collapsed="false" customFormat="false" customHeight="true" hidden="false" ht="14.4" outlineLevel="0" r="998">
      <c r="A998" s="8" t="n">
        <v>38007</v>
      </c>
      <c r="B998" s="4" t="n">
        <v>22.7</v>
      </c>
      <c r="C998" s="4" t="n">
        <v>22.97</v>
      </c>
      <c r="D998" s="4" t="n">
        <v>22.43</v>
      </c>
      <c r="E998" s="4" t="n">
        <v>22.61</v>
      </c>
      <c r="F998" s="4" t="n">
        <v>8095000</v>
      </c>
      <c r="G998" s="4" t="n">
        <v>11.26</v>
      </c>
      <c r="J998" s="9" t="n">
        <f aca="true">IF(ROW(E998) - 1 &gt;= $J$1,IF(OFFSET(I998, -1, 0) = "", I998, ((E998 - J997) * $I$4) + J997), "")</f>
        <v>0</v>
      </c>
      <c r="K998" s="9" t="n">
        <f aca="true">IF(ROW(E998) - 1 &gt;= $K$1,IF(OFFSET(J998, -1, 0) = "", J998, ((E998 - K997) * $I$6) + K997), "")</f>
        <v>0</v>
      </c>
      <c r="L998" s="6" t="str">
        <f aca="false">IF(K998&lt;&gt;"", J998-K998, "")</f>
        <v/>
      </c>
      <c r="N998" s="7" t="str">
        <f aca="true">IF(ROW(L998) - 1 &gt;= $N$1,IF(OFFSET(N998, -1, 0) = "", N998, ((L998 - N997) * $M$5) + N997), "")</f>
        <v/>
      </c>
      <c r="O998" s="7" t="str">
        <f aca="false">IF(N998&lt;&gt;"", L998 - N998, "")</f>
        <v/>
      </c>
    </row>
    <row collapsed="false" customFormat="false" customHeight="true" hidden="false" ht="14.4" outlineLevel="0" r="999">
      <c r="A999" s="8" t="n">
        <v>38008</v>
      </c>
      <c r="B999" s="4" t="n">
        <v>22.56</v>
      </c>
      <c r="C999" s="4" t="n">
        <v>22.83</v>
      </c>
      <c r="D999" s="4" t="n">
        <v>22.18</v>
      </c>
      <c r="E999" s="4" t="n">
        <v>22.18</v>
      </c>
      <c r="F999" s="4" t="n">
        <v>7321600</v>
      </c>
      <c r="G999" s="4" t="n">
        <v>11.04</v>
      </c>
      <c r="J999" s="9" t="n">
        <f aca="true">IF(ROW(E999) - 1 &gt;= $J$1,IF(OFFSET(I999, -1, 0) = "", I999, ((E999 - J998) * $I$4) + J998), "")</f>
        <v>0</v>
      </c>
      <c r="K999" s="9" t="n">
        <f aca="true">IF(ROW(E999) - 1 &gt;= $K$1,IF(OFFSET(J999, -1, 0) = "", J999, ((E999 - K998) * $I$6) + K998), "")</f>
        <v>0</v>
      </c>
      <c r="L999" s="6" t="str">
        <f aca="false">IF(K999&lt;&gt;"", J999-K999, "")</f>
        <v/>
      </c>
      <c r="N999" s="7" t="str">
        <f aca="true">IF(ROW(L999) - 1 &gt;= $N$1,IF(OFFSET(N999, -1, 0) = "", N999, ((L999 - N998) * $M$5) + N998), "")</f>
        <v/>
      </c>
      <c r="O999" s="7" t="str">
        <f aca="false">IF(N999&lt;&gt;"", L999 - N999, "")</f>
        <v/>
      </c>
    </row>
    <row collapsed="false" customFormat="false" customHeight="true" hidden="false" ht="14.4" outlineLevel="0" r="1000">
      <c r="A1000" s="8" t="n">
        <v>38009</v>
      </c>
      <c r="B1000" s="4" t="n">
        <v>22.42</v>
      </c>
      <c r="C1000" s="4" t="n">
        <v>22.74</v>
      </c>
      <c r="D1000" s="4" t="n">
        <v>22.25</v>
      </c>
      <c r="E1000" s="4" t="n">
        <v>22.56</v>
      </c>
      <c r="F1000" s="4" t="n">
        <v>8113200</v>
      </c>
      <c r="G1000" s="4" t="n">
        <v>11.23</v>
      </c>
      <c r="J1000" s="9" t="n">
        <f aca="true">IF(ROW(E1000) - 1 &gt;= $J$1,IF(OFFSET(I1000, -1, 0) = "", I1000, ((E1000 - J999) * $I$4) + J999), "")</f>
        <v>0</v>
      </c>
      <c r="K1000" s="9" t="n">
        <f aca="true">IF(ROW(E1000) - 1 &gt;= $K$1,IF(OFFSET(J1000, -1, 0) = "", J1000, ((E1000 - K999) * $I$6) + K999), "")</f>
        <v>0</v>
      </c>
      <c r="L1000" s="6" t="str">
        <f aca="false">IF(K1000&lt;&gt;"", J1000-K1000, "")</f>
        <v/>
      </c>
      <c r="N1000" s="7" t="str">
        <f aca="true">IF(ROW(L1000) - 1 &gt;= $N$1,IF(OFFSET(N1000, -1, 0) = "", N1000, ((L1000 - N999) * $M$5) + N999), "")</f>
        <v/>
      </c>
      <c r="O1000" s="7" t="str">
        <f aca="false">IF(N1000&lt;&gt;"", L1000 - N1000, "")</f>
        <v/>
      </c>
    </row>
    <row collapsed="false" customFormat="false" customHeight="true" hidden="false" ht="14.4" outlineLevel="0" r="1001">
      <c r="A1001" s="8" t="n">
        <v>38012</v>
      </c>
      <c r="B1001" s="4" t="n">
        <v>22.46</v>
      </c>
      <c r="C1001" s="4" t="n">
        <v>23.06</v>
      </c>
      <c r="D1001" s="4" t="n">
        <v>22.43</v>
      </c>
      <c r="E1001" s="4" t="n">
        <v>23.01</v>
      </c>
      <c r="F1001" s="4" t="n">
        <v>9688200</v>
      </c>
      <c r="G1001" s="4" t="n">
        <v>11.46</v>
      </c>
      <c r="J1001" s="9" t="n">
        <f aca="true">IF(ROW(E1001) - 1 &gt;= $J$1,IF(OFFSET(I1001, -1, 0) = "", I1001, ((E1001 - J1000) * $I$4) + J1000), "")</f>
        <v>0</v>
      </c>
      <c r="K1001" s="9" t="n">
        <f aca="true">IF(ROW(E1001) - 1 &gt;= $K$1,IF(OFFSET(J1001, -1, 0) = "", J1001, ((E1001 - K1000) * $I$6) + K1000), "")</f>
        <v>0</v>
      </c>
      <c r="L1001" s="6" t="str">
        <f aca="false">IF(K1001&lt;&gt;"", J1001-K1001, "")</f>
        <v/>
      </c>
      <c r="N1001" s="7" t="str">
        <f aca="true">IF(ROW(L1001) - 1 &gt;= $N$1,IF(OFFSET(N1001, -1, 0) = "", N1001, ((L1001 - N1000) * $M$5) + N1000), "")</f>
        <v/>
      </c>
      <c r="O1001" s="7" t="str">
        <f aca="false">IF(N1001&lt;&gt;"", L1001 - N1001, "")</f>
        <v/>
      </c>
    </row>
    <row collapsed="false" customFormat="false" customHeight="true" hidden="false" ht="14.4" outlineLevel="0" r="1002">
      <c r="A1002" s="8" t="n">
        <v>38013</v>
      </c>
      <c r="B1002" s="4" t="n">
        <v>23.04</v>
      </c>
      <c r="C1002" s="4" t="n">
        <v>23.25</v>
      </c>
      <c r="D1002" s="4" t="n">
        <v>22.8</v>
      </c>
      <c r="E1002" s="4" t="n">
        <v>23.07</v>
      </c>
      <c r="F1002" s="4" t="n">
        <v>10966800</v>
      </c>
      <c r="G1002" s="4" t="n">
        <v>11.49</v>
      </c>
      <c r="J1002" s="9" t="n">
        <f aca="true">IF(ROW(E1002) - 1 &gt;= $J$1,IF(OFFSET(I1002, -1, 0) = "", I1002, ((E1002 - J1001) * $I$4) + J1001), "")</f>
        <v>0</v>
      </c>
      <c r="K1002" s="9" t="n">
        <f aca="true">IF(ROW(E1002) - 1 &gt;= $K$1,IF(OFFSET(J1002, -1, 0) = "", J1002, ((E1002 - K1001) * $I$6) + K1001), "")</f>
        <v>0</v>
      </c>
      <c r="L1002" s="6" t="str">
        <f aca="false">IF(K1002&lt;&gt;"", J1002-K1002, "")</f>
        <v/>
      </c>
      <c r="N1002" s="7" t="str">
        <f aca="true">IF(ROW(L1002) - 1 &gt;= $N$1,IF(OFFSET(N1002, -1, 0) = "", N1002, ((L1002 - N1001) * $M$5) + N1001), "")</f>
        <v/>
      </c>
      <c r="O1002" s="7" t="str">
        <f aca="false">IF(N1002&lt;&gt;"", L1002 - N1002, "")</f>
        <v/>
      </c>
    </row>
    <row collapsed="false" customFormat="false" customHeight="true" hidden="false" ht="14.4" outlineLevel="0" r="1003">
      <c r="A1003" s="8" t="n">
        <v>38014</v>
      </c>
      <c r="B1003" s="4" t="n">
        <v>22.84</v>
      </c>
      <c r="C1003" s="4" t="n">
        <v>23.38</v>
      </c>
      <c r="D1003" s="4" t="n">
        <v>22.41</v>
      </c>
      <c r="E1003" s="4" t="n">
        <v>22.52</v>
      </c>
      <c r="F1003" s="4" t="n">
        <v>9835800</v>
      </c>
      <c r="G1003" s="4" t="n">
        <v>11.21</v>
      </c>
      <c r="J1003" s="9" t="n">
        <f aca="true">IF(ROW(E1003) - 1 &gt;= $J$1,IF(OFFSET(I1003, -1, 0) = "", I1003, ((E1003 - J1002) * $I$4) + J1002), "")</f>
        <v>0</v>
      </c>
      <c r="K1003" s="9" t="n">
        <f aca="true">IF(ROW(E1003) - 1 &gt;= $K$1,IF(OFFSET(J1003, -1, 0) = "", J1003, ((E1003 - K1002) * $I$6) + K1002), "")</f>
        <v>0</v>
      </c>
      <c r="L1003" s="6" t="str">
        <f aca="false">IF(K1003&lt;&gt;"", J1003-K1003, "")</f>
        <v/>
      </c>
      <c r="N1003" s="7" t="str">
        <f aca="true">IF(ROW(L1003) - 1 &gt;= $N$1,IF(OFFSET(N1003, -1, 0) = "", N1003, ((L1003 - N1002) * $M$5) + N1002), "")</f>
        <v/>
      </c>
      <c r="O1003" s="7" t="str">
        <f aca="false">IF(N1003&lt;&gt;"", L1003 - N1003, "")</f>
        <v/>
      </c>
    </row>
    <row collapsed="false" customFormat="false" customHeight="true" hidden="false" ht="14.4" outlineLevel="0" r="1004">
      <c r="A1004" s="8" t="n">
        <v>38015</v>
      </c>
      <c r="B1004" s="4" t="n">
        <v>22.63</v>
      </c>
      <c r="C1004" s="4" t="n">
        <v>22.8</v>
      </c>
      <c r="D1004" s="4" t="n">
        <v>22.19</v>
      </c>
      <c r="E1004" s="4" t="n">
        <v>22.68</v>
      </c>
      <c r="F1004" s="4" t="n">
        <v>7596400</v>
      </c>
      <c r="G1004" s="4" t="n">
        <v>11.29</v>
      </c>
      <c r="J1004" s="9" t="n">
        <f aca="true">IF(ROW(E1004) - 1 &gt;= $J$1,IF(OFFSET(I1004, -1, 0) = "", I1004, ((E1004 - J1003) * $I$4) + J1003), "")</f>
        <v>0</v>
      </c>
      <c r="K1004" s="9" t="n">
        <f aca="true">IF(ROW(E1004) - 1 &gt;= $K$1,IF(OFFSET(J1004, -1, 0) = "", J1004, ((E1004 - K1003) * $I$6) + K1003), "")</f>
        <v>0</v>
      </c>
      <c r="L1004" s="6" t="str">
        <f aca="false">IF(K1004&lt;&gt;"", J1004-K1004, "")</f>
        <v/>
      </c>
      <c r="N1004" s="7" t="str">
        <f aca="true">IF(ROW(L1004) - 1 &gt;= $N$1,IF(OFFSET(N1004, -1, 0) = "", N1004, ((L1004 - N1003) * $M$5) + N1003), "")</f>
        <v/>
      </c>
      <c r="O1004" s="7" t="str">
        <f aca="false">IF(N1004&lt;&gt;"", L1004 - N1004, "")</f>
        <v/>
      </c>
    </row>
    <row collapsed="false" customFormat="false" customHeight="true" hidden="false" ht="14.4" outlineLevel="0" r="1005">
      <c r="A1005" s="8" t="n">
        <v>38016</v>
      </c>
      <c r="B1005" s="4" t="n">
        <v>22.65</v>
      </c>
      <c r="C1005" s="4" t="n">
        <v>22.87</v>
      </c>
      <c r="D1005" s="4" t="n">
        <v>22.42</v>
      </c>
      <c r="E1005" s="4" t="n">
        <v>22.56</v>
      </c>
      <c r="F1005" s="4" t="n">
        <v>6617800</v>
      </c>
      <c r="G1005" s="4" t="n">
        <v>11.23</v>
      </c>
      <c r="J1005" s="9" t="n">
        <f aca="true">IF(ROW(E1005) - 1 &gt;= $J$1,IF(OFFSET(I1005, -1, 0) = "", I1005, ((E1005 - J1004) * $I$4) + J1004), "")</f>
        <v>0</v>
      </c>
      <c r="K1005" s="9" t="n">
        <f aca="true">IF(ROW(E1005) - 1 &gt;= $K$1,IF(OFFSET(J1005, -1, 0) = "", J1005, ((E1005 - K1004) * $I$6) + K1004), "")</f>
        <v>0</v>
      </c>
      <c r="L1005" s="6" t="str">
        <f aca="false">IF(K1005&lt;&gt;"", J1005-K1005, "")</f>
        <v/>
      </c>
      <c r="N1005" s="7" t="str">
        <f aca="true">IF(ROW(L1005) - 1 &gt;= $N$1,IF(OFFSET(N1005, -1, 0) = "", N1005, ((L1005 - N1004) * $M$5) + N1004), "")</f>
        <v/>
      </c>
      <c r="O1005" s="7" t="str">
        <f aca="false">IF(N1005&lt;&gt;"", L1005 - N1005, "")</f>
        <v/>
      </c>
    </row>
    <row collapsed="false" customFormat="false" customHeight="true" hidden="false" ht="14.4" outlineLevel="0" r="1006">
      <c r="A1006" s="8" t="n">
        <v>38019</v>
      </c>
      <c r="B1006" s="4" t="n">
        <v>22.46</v>
      </c>
      <c r="C1006" s="4" t="n">
        <v>22.81</v>
      </c>
      <c r="D1006" s="4" t="n">
        <v>22.08</v>
      </c>
      <c r="E1006" s="4" t="n">
        <v>22.32</v>
      </c>
      <c r="F1006" s="4" t="n">
        <v>10265400</v>
      </c>
      <c r="G1006" s="4" t="n">
        <v>11.11</v>
      </c>
      <c r="J1006" s="9" t="n">
        <f aca="true">IF(ROW(E1006) - 1 &gt;= $J$1,IF(OFFSET(I1006, -1, 0) = "", I1006, ((E1006 - J1005) * $I$4) + J1005), "")</f>
        <v>0</v>
      </c>
      <c r="K1006" s="9" t="n">
        <f aca="true">IF(ROW(E1006) - 1 &gt;= $K$1,IF(OFFSET(J1006, -1, 0) = "", J1006, ((E1006 - K1005) * $I$6) + K1005), "")</f>
        <v>0</v>
      </c>
      <c r="L1006" s="6" t="str">
        <f aca="false">IF(K1006&lt;&gt;"", J1006-K1006, "")</f>
        <v/>
      </c>
      <c r="N1006" s="7" t="str">
        <f aca="true">IF(ROW(L1006) - 1 &gt;= $N$1,IF(OFFSET(N1006, -1, 0) = "", N1006, ((L1006 - N1005) * $M$5) + N1005), "")</f>
        <v/>
      </c>
      <c r="O1006" s="7" t="str">
        <f aca="false">IF(N1006&lt;&gt;"", L1006 - N1006, "")</f>
        <v/>
      </c>
    </row>
    <row collapsed="false" customFormat="false" customHeight="true" hidden="false" ht="14.4" outlineLevel="0" r="1007">
      <c r="A1007" s="8" t="n">
        <v>38020</v>
      </c>
      <c r="B1007" s="4" t="n">
        <v>22.3</v>
      </c>
      <c r="C1007" s="4" t="n">
        <v>22.4</v>
      </c>
      <c r="D1007" s="4" t="n">
        <v>22</v>
      </c>
      <c r="E1007" s="4" t="n">
        <v>22.26</v>
      </c>
      <c r="F1007" s="4" t="n">
        <v>6457600</v>
      </c>
      <c r="G1007" s="4" t="n">
        <v>11.08</v>
      </c>
      <c r="J1007" s="9" t="n">
        <f aca="true">IF(ROW(E1007) - 1 &gt;= $J$1,IF(OFFSET(I1007, -1, 0) = "", I1007, ((E1007 - J1006) * $I$4) + J1006), "")</f>
        <v>0</v>
      </c>
      <c r="K1007" s="9" t="n">
        <f aca="true">IF(ROW(E1007) - 1 &gt;= $K$1,IF(OFFSET(J1007, -1, 0) = "", J1007, ((E1007 - K1006) * $I$6) + K1006), "")</f>
        <v>0</v>
      </c>
      <c r="L1007" s="6" t="str">
        <f aca="false">IF(K1007&lt;&gt;"", J1007-K1007, "")</f>
        <v/>
      </c>
      <c r="N1007" s="7" t="str">
        <f aca="true">IF(ROW(L1007) - 1 &gt;= $N$1,IF(OFFSET(N1007, -1, 0) = "", N1007, ((L1007 - N1006) * $M$5) + N1006), "")</f>
        <v/>
      </c>
      <c r="O1007" s="7" t="str">
        <f aca="false">IF(N1007&lt;&gt;"", L1007 - N1007, "")</f>
        <v/>
      </c>
    </row>
    <row collapsed="false" customFormat="false" customHeight="true" hidden="false" ht="14.4" outlineLevel="0" r="1008">
      <c r="A1008" s="8" t="n">
        <v>38021</v>
      </c>
      <c r="B1008" s="4" t="n">
        <v>22</v>
      </c>
      <c r="C1008" s="4" t="n">
        <v>22.09</v>
      </c>
      <c r="D1008" s="4" t="n">
        <v>21.7</v>
      </c>
      <c r="E1008" s="4" t="n">
        <v>21.79</v>
      </c>
      <c r="F1008" s="4" t="n">
        <v>10912600</v>
      </c>
      <c r="G1008" s="4" t="n">
        <v>10.85</v>
      </c>
      <c r="J1008" s="9" t="n">
        <f aca="true">IF(ROW(E1008) - 1 &gt;= $J$1,IF(OFFSET(I1008, -1, 0) = "", I1008, ((E1008 - J1007) * $I$4) + J1007), "")</f>
        <v>0</v>
      </c>
      <c r="K1008" s="9" t="n">
        <f aca="true">IF(ROW(E1008) - 1 &gt;= $K$1,IF(OFFSET(J1008, -1, 0) = "", J1008, ((E1008 - K1007) * $I$6) + K1007), "")</f>
        <v>0</v>
      </c>
      <c r="L1008" s="6" t="str">
        <f aca="false">IF(K1008&lt;&gt;"", J1008-K1008, "")</f>
        <v/>
      </c>
      <c r="N1008" s="7" t="str">
        <f aca="true">IF(ROW(L1008) - 1 &gt;= $N$1,IF(OFFSET(N1008, -1, 0) = "", N1008, ((L1008 - N1007) * $M$5) + N1007), "")</f>
        <v/>
      </c>
      <c r="O1008" s="7" t="str">
        <f aca="false">IF(N1008&lt;&gt;"", L1008 - N1008, "")</f>
        <v/>
      </c>
    </row>
    <row collapsed="false" customFormat="false" customHeight="true" hidden="false" ht="14.4" outlineLevel="0" r="1009">
      <c r="A1009" s="8" t="n">
        <v>38022</v>
      </c>
      <c r="B1009" s="4" t="n">
        <v>21.82</v>
      </c>
      <c r="C1009" s="4" t="n">
        <v>22.91</v>
      </c>
      <c r="D1009" s="4" t="n">
        <v>21.81</v>
      </c>
      <c r="E1009" s="4" t="n">
        <v>22.42</v>
      </c>
      <c r="F1009" s="4" t="n">
        <v>12601600</v>
      </c>
      <c r="G1009" s="4" t="n">
        <v>11.16</v>
      </c>
      <c r="J1009" s="9" t="n">
        <f aca="true">IF(ROW(E1009) - 1 &gt;= $J$1,IF(OFFSET(I1009, -1, 0) = "", I1009, ((E1009 - J1008) * $I$4) + J1008), "")</f>
        <v>0</v>
      </c>
      <c r="K1009" s="9" t="n">
        <f aca="true">IF(ROW(E1009) - 1 &gt;= $K$1,IF(OFFSET(J1009, -1, 0) = "", J1009, ((E1009 - K1008) * $I$6) + K1008), "")</f>
        <v>0</v>
      </c>
      <c r="L1009" s="6" t="str">
        <f aca="false">IF(K1009&lt;&gt;"", J1009-K1009, "")</f>
        <v/>
      </c>
      <c r="N1009" s="7" t="str">
        <f aca="true">IF(ROW(L1009) - 1 &gt;= $N$1,IF(OFFSET(N1009, -1, 0) = "", N1009, ((L1009 - N1008) * $M$5) + N1008), "")</f>
        <v/>
      </c>
      <c r="O1009" s="7" t="str">
        <f aca="false">IF(N1009&lt;&gt;"", L1009 - N1009, "")</f>
        <v/>
      </c>
    </row>
    <row collapsed="false" customFormat="false" customHeight="true" hidden="false" ht="14.4" outlineLevel="0" r="1010">
      <c r="A1010" s="8" t="n">
        <v>38023</v>
      </c>
      <c r="B1010" s="4" t="n">
        <v>22.45</v>
      </c>
      <c r="C1010" s="4" t="n">
        <v>22.89</v>
      </c>
      <c r="D1010" s="4" t="n">
        <v>22.4</v>
      </c>
      <c r="E1010" s="4" t="n">
        <v>22.71</v>
      </c>
      <c r="F1010" s="4" t="n">
        <v>6905000</v>
      </c>
      <c r="G1010" s="4" t="n">
        <v>11.31</v>
      </c>
      <c r="J1010" s="9" t="n">
        <f aca="true">IF(ROW(E1010) - 1 &gt;= $J$1,IF(OFFSET(I1010, -1, 0) = "", I1010, ((E1010 - J1009) * $I$4) + J1009), "")</f>
        <v>0</v>
      </c>
      <c r="K1010" s="9" t="n">
        <f aca="true">IF(ROW(E1010) - 1 &gt;= $K$1,IF(OFFSET(J1010, -1, 0) = "", J1010, ((E1010 - K1009) * $I$6) + K1009), "")</f>
        <v>0</v>
      </c>
      <c r="L1010" s="6" t="str">
        <f aca="false">IF(K1010&lt;&gt;"", J1010-K1010, "")</f>
        <v/>
      </c>
      <c r="N1010" s="7" t="str">
        <f aca="true">IF(ROW(L1010) - 1 &gt;= $N$1,IF(OFFSET(N1010, -1, 0) = "", N1010, ((L1010 - N1009) * $M$5) + N1009), "")</f>
        <v/>
      </c>
      <c r="O1010" s="7" t="str">
        <f aca="false">IF(N1010&lt;&gt;"", L1010 - N1010, "")</f>
        <v/>
      </c>
    </row>
    <row collapsed="false" customFormat="false" customHeight="true" hidden="false" ht="14.4" outlineLevel="0" r="1011">
      <c r="A1011" s="8" t="n">
        <v>38026</v>
      </c>
      <c r="B1011" s="4" t="n">
        <v>22.62</v>
      </c>
      <c r="C1011" s="4" t="n">
        <v>22.86</v>
      </c>
      <c r="D1011" s="4" t="n">
        <v>22.5</v>
      </c>
      <c r="E1011" s="4" t="n">
        <v>22.67</v>
      </c>
      <c r="F1011" s="4" t="n">
        <v>6723600</v>
      </c>
      <c r="G1011" s="4" t="n">
        <v>11.29</v>
      </c>
      <c r="J1011" s="9" t="n">
        <f aca="true">IF(ROW(E1011) - 1 &gt;= $J$1,IF(OFFSET(I1011, -1, 0) = "", I1011, ((E1011 - J1010) * $I$4) + J1010), "")</f>
        <v>0</v>
      </c>
      <c r="K1011" s="9" t="n">
        <f aca="true">IF(ROW(E1011) - 1 &gt;= $K$1,IF(OFFSET(J1011, -1, 0) = "", J1011, ((E1011 - K1010) * $I$6) + K1010), "")</f>
        <v>0</v>
      </c>
      <c r="L1011" s="6" t="str">
        <f aca="false">IF(K1011&lt;&gt;"", J1011-K1011, "")</f>
        <v/>
      </c>
      <c r="N1011" s="7" t="str">
        <f aca="true">IF(ROW(L1011) - 1 &gt;= $N$1,IF(OFFSET(N1011, -1, 0) = "", N1011, ((L1011 - N1010) * $M$5) + N1010), "")</f>
        <v/>
      </c>
      <c r="O1011" s="7" t="str">
        <f aca="false">IF(N1011&lt;&gt;"", L1011 - N1011, "")</f>
        <v/>
      </c>
    </row>
    <row collapsed="false" customFormat="false" customHeight="true" hidden="false" ht="14.4" outlineLevel="0" r="1012">
      <c r="A1012" s="8" t="n">
        <v>38027</v>
      </c>
      <c r="B1012" s="4" t="n">
        <v>22.62</v>
      </c>
      <c r="C1012" s="4" t="n">
        <v>23.12</v>
      </c>
      <c r="D1012" s="4" t="n">
        <v>22.44</v>
      </c>
      <c r="E1012" s="4" t="n">
        <v>22.98</v>
      </c>
      <c r="F1012" s="4" t="n">
        <v>9119400</v>
      </c>
      <c r="G1012" s="4" t="n">
        <v>11.44</v>
      </c>
      <c r="J1012" s="9" t="n">
        <f aca="true">IF(ROW(E1012) - 1 &gt;= $J$1,IF(OFFSET(I1012, -1, 0) = "", I1012, ((E1012 - J1011) * $I$4) + J1011), "")</f>
        <v>0</v>
      </c>
      <c r="K1012" s="9" t="n">
        <f aca="true">IF(ROW(E1012) - 1 &gt;= $K$1,IF(OFFSET(J1012, -1, 0) = "", J1012, ((E1012 - K1011) * $I$6) + K1011), "")</f>
        <v>0</v>
      </c>
      <c r="L1012" s="6" t="str">
        <f aca="false">IF(K1012&lt;&gt;"", J1012-K1012, "")</f>
        <v/>
      </c>
      <c r="N1012" s="7" t="str">
        <f aca="true">IF(ROW(L1012) - 1 &gt;= $N$1,IF(OFFSET(N1012, -1, 0) = "", N1012, ((L1012 - N1011) * $M$5) + N1011), "")</f>
        <v/>
      </c>
      <c r="O1012" s="7" t="str">
        <f aca="false">IF(N1012&lt;&gt;"", L1012 - N1012, "")</f>
        <v/>
      </c>
    </row>
    <row collapsed="false" customFormat="false" customHeight="true" hidden="false" ht="14.4" outlineLevel="0" r="1013">
      <c r="A1013" s="8" t="n">
        <v>38028</v>
      </c>
      <c r="B1013" s="4" t="n">
        <v>23.09</v>
      </c>
      <c r="C1013" s="4" t="n">
        <v>23.87</v>
      </c>
      <c r="D1013" s="4" t="n">
        <v>23.05</v>
      </c>
      <c r="E1013" s="4" t="n">
        <v>23.8</v>
      </c>
      <c r="F1013" s="4" t="n">
        <v>12448000</v>
      </c>
      <c r="G1013" s="4" t="n">
        <v>11.85</v>
      </c>
      <c r="J1013" s="9" t="n">
        <f aca="true">IF(ROW(E1013) - 1 &gt;= $J$1,IF(OFFSET(I1013, -1, 0) = "", I1013, ((E1013 - J1012) * $I$4) + J1012), "")</f>
        <v>0</v>
      </c>
      <c r="K1013" s="9" t="n">
        <f aca="true">IF(ROW(E1013) - 1 &gt;= $K$1,IF(OFFSET(J1013, -1, 0) = "", J1013, ((E1013 - K1012) * $I$6) + K1012), "")</f>
        <v>0</v>
      </c>
      <c r="L1013" s="6" t="str">
        <f aca="false">IF(K1013&lt;&gt;"", J1013-K1013, "")</f>
        <v/>
      </c>
      <c r="N1013" s="7" t="str">
        <f aca="true">IF(ROW(L1013) - 1 &gt;= $N$1,IF(OFFSET(N1013, -1, 0) = "", N1013, ((L1013 - N1012) * $M$5) + N1012), "")</f>
        <v/>
      </c>
      <c r="O1013" s="7" t="str">
        <f aca="false">IF(N1013&lt;&gt;"", L1013 - N1013, "")</f>
        <v/>
      </c>
    </row>
    <row collapsed="false" customFormat="false" customHeight="true" hidden="false" ht="14.4" outlineLevel="0" r="1014">
      <c r="A1014" s="8" t="n">
        <v>38029</v>
      </c>
      <c r="B1014" s="4" t="n">
        <v>23.61</v>
      </c>
      <c r="C1014" s="4" t="n">
        <v>23.99</v>
      </c>
      <c r="D1014" s="4" t="n">
        <v>23.6</v>
      </c>
      <c r="E1014" s="4" t="n">
        <v>23.73</v>
      </c>
      <c r="F1014" s="4" t="n">
        <v>6571000</v>
      </c>
      <c r="G1014" s="4" t="n">
        <v>11.81</v>
      </c>
      <c r="J1014" s="9" t="n">
        <f aca="true">IF(ROW(E1014) - 1 &gt;= $J$1,IF(OFFSET(I1014, -1, 0) = "", I1014, ((E1014 - J1013) * $I$4) + J1013), "")</f>
        <v>0</v>
      </c>
      <c r="K1014" s="9" t="n">
        <f aca="true">IF(ROW(E1014) - 1 &gt;= $K$1,IF(OFFSET(J1014, -1, 0) = "", J1014, ((E1014 - K1013) * $I$6) + K1013), "")</f>
        <v>0</v>
      </c>
      <c r="L1014" s="6" t="str">
        <f aca="false">IF(K1014&lt;&gt;"", J1014-K1014, "")</f>
        <v/>
      </c>
      <c r="N1014" s="7" t="str">
        <f aca="true">IF(ROW(L1014) - 1 &gt;= $N$1,IF(OFFSET(N1014, -1, 0) = "", N1014, ((L1014 - N1013) * $M$5) + N1013), "")</f>
        <v/>
      </c>
      <c r="O1014" s="7" t="str">
        <f aca="false">IF(N1014&lt;&gt;"", L1014 - N1014, "")</f>
        <v/>
      </c>
    </row>
    <row collapsed="false" customFormat="false" customHeight="true" hidden="false" ht="14.4" outlineLevel="0" r="1015">
      <c r="A1015" s="8" t="n">
        <v>38030</v>
      </c>
      <c r="B1015" s="4" t="n">
        <v>23.85</v>
      </c>
      <c r="C1015" s="4" t="n">
        <v>24.1</v>
      </c>
      <c r="D1015" s="4" t="n">
        <v>22.83</v>
      </c>
      <c r="E1015" s="4" t="n">
        <v>23</v>
      </c>
      <c r="F1015" s="4" t="n">
        <v>11285000</v>
      </c>
      <c r="G1015" s="4" t="n">
        <v>11.45</v>
      </c>
      <c r="J1015" s="9" t="n">
        <f aca="true">IF(ROW(E1015) - 1 &gt;= $J$1,IF(OFFSET(I1015, -1, 0) = "", I1015, ((E1015 - J1014) * $I$4) + J1014), "")</f>
        <v>0</v>
      </c>
      <c r="K1015" s="9" t="n">
        <f aca="true">IF(ROW(E1015) - 1 &gt;= $K$1,IF(OFFSET(J1015, -1, 0) = "", J1015, ((E1015 - K1014) * $I$6) + K1014), "")</f>
        <v>0</v>
      </c>
      <c r="L1015" s="6" t="str">
        <f aca="false">IF(K1015&lt;&gt;"", J1015-K1015, "")</f>
        <v/>
      </c>
      <c r="N1015" s="7" t="str">
        <f aca="true">IF(ROW(L1015) - 1 &gt;= $N$1,IF(OFFSET(N1015, -1, 0) = "", N1015, ((L1015 - N1014) * $M$5) + N1014), "")</f>
        <v/>
      </c>
      <c r="O1015" s="7" t="str">
        <f aca="false">IF(N1015&lt;&gt;"", L1015 - N1015, "")</f>
        <v/>
      </c>
    </row>
    <row collapsed="false" customFormat="false" customHeight="true" hidden="false" ht="14.4" outlineLevel="0" r="1016">
      <c r="A1016" s="8" t="n">
        <v>38034</v>
      </c>
      <c r="B1016" s="4" t="n">
        <v>23.1</v>
      </c>
      <c r="C1016" s="4" t="n">
        <v>23.49</v>
      </c>
      <c r="D1016" s="4" t="n">
        <v>23.1</v>
      </c>
      <c r="E1016" s="4" t="n">
        <v>23.16</v>
      </c>
      <c r="F1016" s="4" t="n">
        <v>6105600</v>
      </c>
      <c r="G1016" s="4" t="n">
        <v>11.53</v>
      </c>
      <c r="J1016" s="9" t="n">
        <f aca="true">IF(ROW(E1016) - 1 &gt;= $J$1,IF(OFFSET(I1016, -1, 0) = "", I1016, ((E1016 - J1015) * $I$4) + J1015), "")</f>
        <v>0</v>
      </c>
      <c r="K1016" s="9" t="n">
        <f aca="true">IF(ROW(E1016) - 1 &gt;= $K$1,IF(OFFSET(J1016, -1, 0) = "", J1016, ((E1016 - K1015) * $I$6) + K1015), "")</f>
        <v>0</v>
      </c>
      <c r="L1016" s="6" t="str">
        <f aca="false">IF(K1016&lt;&gt;"", J1016-K1016, "")</f>
        <v/>
      </c>
      <c r="N1016" s="7" t="str">
        <f aca="true">IF(ROW(L1016) - 1 &gt;= $N$1,IF(OFFSET(N1016, -1, 0) = "", N1016, ((L1016 - N1015) * $M$5) + N1015), "")</f>
        <v/>
      </c>
      <c r="O1016" s="7" t="str">
        <f aca="false">IF(N1016&lt;&gt;"", L1016 - N1016, "")</f>
        <v/>
      </c>
    </row>
    <row collapsed="false" customFormat="false" customHeight="true" hidden="false" ht="14.4" outlineLevel="0" r="1017">
      <c r="A1017" s="8" t="n">
        <v>38035</v>
      </c>
      <c r="B1017" s="4" t="n">
        <v>23.18</v>
      </c>
      <c r="C1017" s="4" t="n">
        <v>23.44</v>
      </c>
      <c r="D1017" s="4" t="n">
        <v>23.05</v>
      </c>
      <c r="E1017" s="4" t="n">
        <v>23.26</v>
      </c>
      <c r="F1017" s="4" t="n">
        <v>5058400</v>
      </c>
      <c r="G1017" s="4" t="n">
        <v>11.58</v>
      </c>
      <c r="J1017" s="9" t="n">
        <f aca="true">IF(ROW(E1017) - 1 &gt;= $J$1,IF(OFFSET(I1017, -1, 0) = "", I1017, ((E1017 - J1016) * $I$4) + J1016), "")</f>
        <v>0</v>
      </c>
      <c r="K1017" s="9" t="n">
        <f aca="true">IF(ROW(E1017) - 1 &gt;= $K$1,IF(OFFSET(J1017, -1, 0) = "", J1017, ((E1017 - K1016) * $I$6) + K1016), "")</f>
        <v>0</v>
      </c>
      <c r="L1017" s="6" t="str">
        <f aca="false">IF(K1017&lt;&gt;"", J1017-K1017, "")</f>
        <v/>
      </c>
      <c r="N1017" s="7" t="str">
        <f aca="true">IF(ROW(L1017) - 1 &gt;= $N$1,IF(OFFSET(N1017, -1, 0) = "", N1017, ((L1017 - N1016) * $M$5) + N1016), "")</f>
        <v/>
      </c>
      <c r="O1017" s="7" t="str">
        <f aca="false">IF(N1017&lt;&gt;"", L1017 - N1017, "")</f>
        <v/>
      </c>
    </row>
    <row collapsed="false" customFormat="false" customHeight="true" hidden="false" ht="14.4" outlineLevel="0" r="1018">
      <c r="A1018" s="8" t="n">
        <v>38036</v>
      </c>
      <c r="B1018" s="4" t="n">
        <v>23.33</v>
      </c>
      <c r="C1018" s="4" t="n">
        <v>23.64</v>
      </c>
      <c r="D1018" s="4" t="n">
        <v>22.41</v>
      </c>
      <c r="E1018" s="4" t="n">
        <v>22.47</v>
      </c>
      <c r="F1018" s="4" t="n">
        <v>11538600</v>
      </c>
      <c r="G1018" s="4" t="n">
        <v>11.19</v>
      </c>
      <c r="J1018" s="9" t="n">
        <f aca="true">IF(ROW(E1018) - 1 &gt;= $J$1,IF(OFFSET(I1018, -1, 0) = "", I1018, ((E1018 - J1017) * $I$4) + J1017), "")</f>
        <v>0</v>
      </c>
      <c r="K1018" s="9" t="n">
        <f aca="true">IF(ROW(E1018) - 1 &gt;= $K$1,IF(OFFSET(J1018, -1, 0) = "", J1018, ((E1018 - K1017) * $I$6) + K1017), "")</f>
        <v>0</v>
      </c>
      <c r="L1018" s="6" t="str">
        <f aca="false">IF(K1018&lt;&gt;"", J1018-K1018, "")</f>
        <v/>
      </c>
      <c r="N1018" s="7" t="str">
        <f aca="true">IF(ROW(L1018) - 1 &gt;= $N$1,IF(OFFSET(N1018, -1, 0) = "", N1018, ((L1018 - N1017) * $M$5) + N1017), "")</f>
        <v/>
      </c>
      <c r="O1018" s="7" t="str">
        <f aca="false">IF(N1018&lt;&gt;"", L1018 - N1018, "")</f>
        <v/>
      </c>
    </row>
    <row collapsed="false" customFormat="false" customHeight="true" hidden="false" ht="14.4" outlineLevel="0" r="1019">
      <c r="A1019" s="8" t="n">
        <v>38037</v>
      </c>
      <c r="B1019" s="4" t="n">
        <v>22.5</v>
      </c>
      <c r="C1019" s="4" t="n">
        <v>22.51</v>
      </c>
      <c r="D1019" s="4" t="n">
        <v>22.21</v>
      </c>
      <c r="E1019" s="4" t="n">
        <v>22.4</v>
      </c>
      <c r="F1019" s="4" t="n">
        <v>9914400</v>
      </c>
      <c r="G1019" s="4" t="n">
        <v>11.15</v>
      </c>
      <c r="J1019" s="9" t="n">
        <f aca="true">IF(ROW(E1019) - 1 &gt;= $J$1,IF(OFFSET(I1019, -1, 0) = "", I1019, ((E1019 - J1018) * $I$4) + J1018), "")</f>
        <v>0</v>
      </c>
      <c r="K1019" s="9" t="n">
        <f aca="true">IF(ROW(E1019) - 1 &gt;= $K$1,IF(OFFSET(J1019, -1, 0) = "", J1019, ((E1019 - K1018) * $I$6) + K1018), "")</f>
        <v>0</v>
      </c>
      <c r="L1019" s="6" t="str">
        <f aca="false">IF(K1019&lt;&gt;"", J1019-K1019, "")</f>
        <v/>
      </c>
      <c r="N1019" s="7" t="str">
        <f aca="true">IF(ROW(L1019) - 1 &gt;= $N$1,IF(OFFSET(N1019, -1, 0) = "", N1019, ((L1019 - N1018) * $M$5) + N1018), "")</f>
        <v/>
      </c>
      <c r="O1019" s="7" t="str">
        <f aca="false">IF(N1019&lt;&gt;"", L1019 - N1019, "")</f>
        <v/>
      </c>
    </row>
    <row collapsed="false" customFormat="false" customHeight="true" hidden="false" ht="14.4" outlineLevel="0" r="1020">
      <c r="A1020" s="8" t="n">
        <v>38040</v>
      </c>
      <c r="B1020" s="4" t="n">
        <v>22.34</v>
      </c>
      <c r="C1020" s="4" t="n">
        <v>22.46</v>
      </c>
      <c r="D1020" s="4" t="n">
        <v>21.89</v>
      </c>
      <c r="E1020" s="4" t="n">
        <v>22.19</v>
      </c>
      <c r="F1020" s="4" t="n">
        <v>6931400</v>
      </c>
      <c r="G1020" s="4" t="n">
        <v>11.05</v>
      </c>
      <c r="J1020" s="9" t="n">
        <f aca="true">IF(ROW(E1020) - 1 &gt;= $J$1,IF(OFFSET(I1020, -1, 0) = "", I1020, ((E1020 - J1019) * $I$4) + J1019), "")</f>
        <v>0</v>
      </c>
      <c r="K1020" s="9" t="n">
        <f aca="true">IF(ROW(E1020) - 1 &gt;= $K$1,IF(OFFSET(J1020, -1, 0) = "", J1020, ((E1020 - K1019) * $I$6) + K1019), "")</f>
        <v>0</v>
      </c>
      <c r="L1020" s="6" t="str">
        <f aca="false">IF(K1020&lt;&gt;"", J1020-K1020, "")</f>
        <v/>
      </c>
      <c r="N1020" s="7" t="str">
        <f aca="true">IF(ROW(L1020) - 1 &gt;= $N$1,IF(OFFSET(N1020, -1, 0) = "", N1020, ((L1020 - N1019) * $M$5) + N1019), "")</f>
        <v/>
      </c>
      <c r="O1020" s="7" t="str">
        <f aca="false">IF(N1020&lt;&gt;"", L1020 - N1020, "")</f>
        <v/>
      </c>
    </row>
    <row collapsed="false" customFormat="false" customHeight="true" hidden="false" ht="14.4" outlineLevel="0" r="1021">
      <c r="A1021" s="8" t="n">
        <v>38041</v>
      </c>
      <c r="B1021" s="4" t="n">
        <v>22.14</v>
      </c>
      <c r="C1021" s="4" t="n">
        <v>22.74</v>
      </c>
      <c r="D1021" s="4" t="n">
        <v>22</v>
      </c>
      <c r="E1021" s="4" t="n">
        <v>22.36</v>
      </c>
      <c r="F1021" s="4" t="n">
        <v>9252000</v>
      </c>
      <c r="G1021" s="4" t="n">
        <v>11.13</v>
      </c>
      <c r="J1021" s="9" t="n">
        <f aca="true">IF(ROW(E1021) - 1 &gt;= $J$1,IF(OFFSET(I1021, -1, 0) = "", I1021, ((E1021 - J1020) * $I$4) + J1020), "")</f>
        <v>0</v>
      </c>
      <c r="K1021" s="9" t="n">
        <f aca="true">IF(ROW(E1021) - 1 &gt;= $K$1,IF(OFFSET(J1021, -1, 0) = "", J1021, ((E1021 - K1020) * $I$6) + K1020), "")</f>
        <v>0</v>
      </c>
      <c r="L1021" s="6" t="str">
        <f aca="false">IF(K1021&lt;&gt;"", J1021-K1021, "")</f>
        <v/>
      </c>
      <c r="N1021" s="7" t="str">
        <f aca="true">IF(ROW(L1021) - 1 &gt;= $N$1,IF(OFFSET(N1021, -1, 0) = "", N1021, ((L1021 - N1020) * $M$5) + N1020), "")</f>
        <v/>
      </c>
      <c r="O1021" s="7" t="str">
        <f aca="false">IF(N1021&lt;&gt;"", L1021 - N1021, "")</f>
        <v/>
      </c>
    </row>
    <row collapsed="false" customFormat="false" customHeight="true" hidden="false" ht="14.4" outlineLevel="0" r="1022">
      <c r="A1022" s="8" t="n">
        <v>38042</v>
      </c>
      <c r="B1022" s="4" t="n">
        <v>22.28</v>
      </c>
      <c r="C1022" s="4" t="n">
        <v>22.9</v>
      </c>
      <c r="D1022" s="4" t="n">
        <v>22.21</v>
      </c>
      <c r="E1022" s="4" t="n">
        <v>22.81</v>
      </c>
      <c r="F1022" s="4" t="n">
        <v>9867000</v>
      </c>
      <c r="G1022" s="4" t="n">
        <v>11.36</v>
      </c>
      <c r="J1022" s="9" t="n">
        <f aca="true">IF(ROW(E1022) - 1 &gt;= $J$1,IF(OFFSET(I1022, -1, 0) = "", I1022, ((E1022 - J1021) * $I$4) + J1021), "")</f>
        <v>0</v>
      </c>
      <c r="K1022" s="9" t="n">
        <f aca="true">IF(ROW(E1022) - 1 &gt;= $K$1,IF(OFFSET(J1022, -1, 0) = "", J1022, ((E1022 - K1021) * $I$6) + K1021), "")</f>
        <v>0</v>
      </c>
      <c r="L1022" s="6" t="str">
        <f aca="false">IF(K1022&lt;&gt;"", J1022-K1022, "")</f>
        <v/>
      </c>
      <c r="N1022" s="7" t="str">
        <f aca="true">IF(ROW(L1022) - 1 &gt;= $N$1,IF(OFFSET(N1022, -1, 0) = "", N1022, ((L1022 - N1021) * $M$5) + N1021), "")</f>
        <v/>
      </c>
      <c r="O1022" s="7" t="str">
        <f aca="false">IF(N1022&lt;&gt;"", L1022 - N1022, "")</f>
        <v/>
      </c>
    </row>
    <row collapsed="false" customFormat="false" customHeight="true" hidden="false" ht="14.4" outlineLevel="0" r="1023">
      <c r="A1023" s="8" t="n">
        <v>38043</v>
      </c>
      <c r="B1023" s="4" t="n">
        <v>22.88</v>
      </c>
      <c r="C1023" s="4" t="n">
        <v>23.18</v>
      </c>
      <c r="D1023" s="4" t="n">
        <v>22.8</v>
      </c>
      <c r="E1023" s="4" t="n">
        <v>23.04</v>
      </c>
      <c r="F1023" s="4" t="n">
        <v>7086000</v>
      </c>
      <c r="G1023" s="4" t="n">
        <v>11.47</v>
      </c>
      <c r="J1023" s="9" t="n">
        <f aca="true">IF(ROW(E1023) - 1 &gt;= $J$1,IF(OFFSET(I1023, -1, 0) = "", I1023, ((E1023 - J1022) * $I$4) + J1022), "")</f>
        <v>0</v>
      </c>
      <c r="K1023" s="9" t="n">
        <f aca="true">IF(ROW(E1023) - 1 &gt;= $K$1,IF(OFFSET(J1023, -1, 0) = "", J1023, ((E1023 - K1022) * $I$6) + K1022), "")</f>
        <v>0</v>
      </c>
      <c r="L1023" s="6" t="str">
        <f aca="false">IF(K1023&lt;&gt;"", J1023-K1023, "")</f>
        <v/>
      </c>
      <c r="N1023" s="7" t="str">
        <f aca="true">IF(ROW(L1023) - 1 &gt;= $N$1,IF(OFFSET(N1023, -1, 0) = "", N1023, ((L1023 - N1022) * $M$5) + N1022), "")</f>
        <v/>
      </c>
      <c r="O1023" s="7" t="str">
        <f aca="false">IF(N1023&lt;&gt;"", L1023 - N1023, "")</f>
        <v/>
      </c>
    </row>
    <row collapsed="false" customFormat="false" customHeight="true" hidden="false" ht="14.4" outlineLevel="0" r="1024">
      <c r="A1024" s="8" t="n">
        <v>38044</v>
      </c>
      <c r="B1024" s="4" t="n">
        <v>22.96</v>
      </c>
      <c r="C1024" s="4" t="n">
        <v>24.02</v>
      </c>
      <c r="D1024" s="4" t="n">
        <v>22.95</v>
      </c>
      <c r="E1024" s="4" t="n">
        <v>23.92</v>
      </c>
      <c r="F1024" s="4" t="n">
        <v>16744200</v>
      </c>
      <c r="G1024" s="4" t="n">
        <v>11.91</v>
      </c>
      <c r="J1024" s="9" t="n">
        <f aca="true">IF(ROW(E1024) - 1 &gt;= $J$1,IF(OFFSET(I1024, -1, 0) = "", I1024, ((E1024 - J1023) * $I$4) + J1023), "")</f>
        <v>0</v>
      </c>
      <c r="K1024" s="9" t="n">
        <f aca="true">IF(ROW(E1024) - 1 &gt;= $K$1,IF(OFFSET(J1024, -1, 0) = "", J1024, ((E1024 - K1023) * $I$6) + K1023), "")</f>
        <v>0</v>
      </c>
      <c r="L1024" s="6" t="str">
        <f aca="false">IF(K1024&lt;&gt;"", J1024-K1024, "")</f>
        <v/>
      </c>
      <c r="N1024" s="7" t="str">
        <f aca="true">IF(ROW(L1024) - 1 &gt;= $N$1,IF(OFFSET(N1024, -1, 0) = "", N1024, ((L1024 - N1023) * $M$5) + N1023), "")</f>
        <v/>
      </c>
      <c r="O1024" s="7" t="str">
        <f aca="false">IF(N1024&lt;&gt;"", L1024 - N1024, "")</f>
        <v/>
      </c>
    </row>
    <row collapsed="false" customFormat="false" customHeight="true" hidden="false" ht="14.4" outlineLevel="0" r="1025">
      <c r="A1025" s="8" t="n">
        <v>38047</v>
      </c>
      <c r="B1025" s="4" t="n">
        <v>24.1</v>
      </c>
      <c r="C1025" s="4" t="n">
        <v>24.3</v>
      </c>
      <c r="D1025" s="4" t="n">
        <v>23.87</v>
      </c>
      <c r="E1025" s="4" t="n">
        <v>24.02</v>
      </c>
      <c r="F1025" s="4" t="n">
        <v>11488600</v>
      </c>
      <c r="G1025" s="4" t="n">
        <v>11.96</v>
      </c>
      <c r="J1025" s="9" t="n">
        <f aca="true">IF(ROW(E1025) - 1 &gt;= $J$1,IF(OFFSET(I1025, -1, 0) = "", I1025, ((E1025 - J1024) * $I$4) + J1024), "")</f>
        <v>0</v>
      </c>
      <c r="K1025" s="9" t="n">
        <f aca="true">IF(ROW(E1025) - 1 &gt;= $K$1,IF(OFFSET(J1025, -1, 0) = "", J1025, ((E1025 - K1024) * $I$6) + K1024), "")</f>
        <v>0</v>
      </c>
      <c r="L1025" s="6" t="str">
        <f aca="false">IF(K1025&lt;&gt;"", J1025-K1025, "")</f>
        <v/>
      </c>
      <c r="N1025" s="7" t="str">
        <f aca="true">IF(ROW(L1025) - 1 &gt;= $N$1,IF(OFFSET(N1025, -1, 0) = "", N1025, ((L1025 - N1024) * $M$5) + N1024), "")</f>
        <v/>
      </c>
      <c r="O1025" s="7" t="str">
        <f aca="false">IF(N1025&lt;&gt;"", L1025 - N1025, "")</f>
        <v/>
      </c>
    </row>
    <row collapsed="false" customFormat="false" customHeight="true" hidden="false" ht="14.4" outlineLevel="0" r="1026">
      <c r="A1026" s="8" t="n">
        <v>38048</v>
      </c>
      <c r="B1026" s="4" t="n">
        <v>24</v>
      </c>
      <c r="C1026" s="4" t="n">
        <v>24.1</v>
      </c>
      <c r="D1026" s="4" t="n">
        <v>23.77</v>
      </c>
      <c r="E1026" s="4" t="n">
        <v>23.81</v>
      </c>
      <c r="F1026" s="4" t="n">
        <v>9167400</v>
      </c>
      <c r="G1026" s="4" t="n">
        <v>11.85</v>
      </c>
      <c r="J1026" s="9" t="n">
        <f aca="true">IF(ROW(E1026) - 1 &gt;= $J$1,IF(OFFSET(I1026, -1, 0) = "", I1026, ((E1026 - J1025) * $I$4) + J1025), "")</f>
        <v>0</v>
      </c>
      <c r="K1026" s="9" t="n">
        <f aca="true">IF(ROW(E1026) - 1 &gt;= $K$1,IF(OFFSET(J1026, -1, 0) = "", J1026, ((E1026 - K1025) * $I$6) + K1025), "")</f>
        <v>0</v>
      </c>
      <c r="L1026" s="6" t="str">
        <f aca="false">IF(K1026&lt;&gt;"", J1026-K1026, "")</f>
        <v/>
      </c>
      <c r="N1026" s="7" t="str">
        <f aca="true">IF(ROW(L1026) - 1 &gt;= $N$1,IF(OFFSET(N1026, -1, 0) = "", N1026, ((L1026 - N1025) * $M$5) + N1025), "")</f>
        <v/>
      </c>
      <c r="O1026" s="7" t="str">
        <f aca="false">IF(N1026&lt;&gt;"", L1026 - N1026, "")</f>
        <v/>
      </c>
    </row>
    <row collapsed="false" customFormat="false" customHeight="true" hidden="false" ht="14.4" outlineLevel="0" r="1027">
      <c r="A1027" s="8" t="n">
        <v>38049</v>
      </c>
      <c r="B1027" s="4" t="n">
        <v>23.6</v>
      </c>
      <c r="C1027" s="4" t="n">
        <v>24.19</v>
      </c>
      <c r="D1027" s="4" t="n">
        <v>23.6</v>
      </c>
      <c r="E1027" s="4" t="n">
        <v>23.92</v>
      </c>
      <c r="F1027" s="4" t="n">
        <v>8040400</v>
      </c>
      <c r="G1027" s="4" t="n">
        <v>11.91</v>
      </c>
      <c r="J1027" s="9" t="n">
        <f aca="true">IF(ROW(E1027) - 1 &gt;= $J$1,IF(OFFSET(I1027, -1, 0) = "", I1027, ((E1027 - J1026) * $I$4) + J1026), "")</f>
        <v>0</v>
      </c>
      <c r="K1027" s="9" t="n">
        <f aca="true">IF(ROW(E1027) - 1 &gt;= $K$1,IF(OFFSET(J1027, -1, 0) = "", J1027, ((E1027 - K1026) * $I$6) + K1026), "")</f>
        <v>0</v>
      </c>
      <c r="L1027" s="6" t="str">
        <f aca="false">IF(K1027&lt;&gt;"", J1027-K1027, "")</f>
        <v/>
      </c>
      <c r="N1027" s="7" t="str">
        <f aca="true">IF(ROW(L1027) - 1 &gt;= $N$1,IF(OFFSET(N1027, -1, 0) = "", N1027, ((L1027 - N1026) * $M$5) + N1026), "")</f>
        <v/>
      </c>
      <c r="O1027" s="7" t="str">
        <f aca="false">IF(N1027&lt;&gt;"", L1027 - N1027, "")</f>
        <v/>
      </c>
    </row>
    <row collapsed="false" customFormat="false" customHeight="true" hidden="false" ht="14.4" outlineLevel="0" r="1028">
      <c r="A1028" s="8" t="n">
        <v>38050</v>
      </c>
      <c r="B1028" s="4" t="n">
        <v>23.93</v>
      </c>
      <c r="C1028" s="4" t="n">
        <v>25.22</v>
      </c>
      <c r="D1028" s="4" t="n">
        <v>23.91</v>
      </c>
      <c r="E1028" s="4" t="n">
        <v>25.16</v>
      </c>
      <c r="F1028" s="4" t="n">
        <v>23579400</v>
      </c>
      <c r="G1028" s="4" t="n">
        <v>12.53</v>
      </c>
      <c r="J1028" s="9" t="n">
        <f aca="true">IF(ROW(E1028) - 1 &gt;= $J$1,IF(OFFSET(I1028, -1, 0) = "", I1028, ((E1028 - J1027) * $I$4) + J1027), "")</f>
        <v>0</v>
      </c>
      <c r="K1028" s="9" t="n">
        <f aca="true">IF(ROW(E1028) - 1 &gt;= $K$1,IF(OFFSET(J1028, -1, 0) = "", J1028, ((E1028 - K1027) * $I$6) + K1027), "")</f>
        <v>0</v>
      </c>
      <c r="L1028" s="6" t="str">
        <f aca="false">IF(K1028&lt;&gt;"", J1028-K1028, "")</f>
        <v/>
      </c>
      <c r="N1028" s="7" t="str">
        <f aca="true">IF(ROW(L1028) - 1 &gt;= $N$1,IF(OFFSET(N1028, -1, 0) = "", N1028, ((L1028 - N1027) * $M$5) + N1027), "")</f>
        <v/>
      </c>
      <c r="O1028" s="7" t="str">
        <f aca="false">IF(N1028&lt;&gt;"", L1028 - N1028, "")</f>
        <v/>
      </c>
    </row>
    <row collapsed="false" customFormat="false" customHeight="true" hidden="false" ht="14.4" outlineLevel="0" r="1029">
      <c r="A1029" s="8" t="n">
        <v>38051</v>
      </c>
      <c r="B1029" s="4" t="n">
        <v>24.95</v>
      </c>
      <c r="C1029" s="4" t="n">
        <v>27.49</v>
      </c>
      <c r="D1029" s="4" t="n">
        <v>24.9</v>
      </c>
      <c r="E1029" s="4" t="n">
        <v>26.74</v>
      </c>
      <c r="F1029" s="4" t="n">
        <v>55021400</v>
      </c>
      <c r="G1029" s="4" t="n">
        <v>13.31</v>
      </c>
      <c r="J1029" s="9" t="n">
        <f aca="true">IF(ROW(E1029) - 1 &gt;= $J$1,IF(OFFSET(I1029, -1, 0) = "", I1029, ((E1029 - J1028) * $I$4) + J1028), "")</f>
        <v>0</v>
      </c>
      <c r="K1029" s="9" t="n">
        <f aca="true">IF(ROW(E1029) - 1 &gt;= $K$1,IF(OFFSET(J1029, -1, 0) = "", J1029, ((E1029 - K1028) * $I$6) + K1028), "")</f>
        <v>0</v>
      </c>
      <c r="L1029" s="6" t="str">
        <f aca="false">IF(K1029&lt;&gt;"", J1029-K1029, "")</f>
        <v/>
      </c>
      <c r="N1029" s="7" t="str">
        <f aca="true">IF(ROW(L1029) - 1 &gt;= $N$1,IF(OFFSET(N1029, -1, 0) = "", N1029, ((L1029 - N1028) * $M$5) + N1028), "")</f>
        <v/>
      </c>
      <c r="O1029" s="7" t="str">
        <f aca="false">IF(N1029&lt;&gt;"", L1029 - N1029, "")</f>
        <v/>
      </c>
    </row>
    <row collapsed="false" customFormat="false" customHeight="true" hidden="false" ht="14.4" outlineLevel="0" r="1030">
      <c r="A1030" s="8" t="n">
        <v>38054</v>
      </c>
      <c r="B1030" s="4" t="n">
        <v>26.62</v>
      </c>
      <c r="C1030" s="4" t="n">
        <v>26.79</v>
      </c>
      <c r="D1030" s="4" t="n">
        <v>25.8</v>
      </c>
      <c r="E1030" s="4" t="n">
        <v>26</v>
      </c>
      <c r="F1030" s="4" t="n">
        <v>18674000</v>
      </c>
      <c r="G1030" s="4" t="n">
        <v>12.94</v>
      </c>
      <c r="J1030" s="9" t="n">
        <f aca="true">IF(ROW(E1030) - 1 &gt;= $J$1,IF(OFFSET(I1030, -1, 0) = "", I1030, ((E1030 - J1029) * $I$4) + J1029), "")</f>
        <v>0</v>
      </c>
      <c r="K1030" s="9" t="n">
        <f aca="true">IF(ROW(E1030) - 1 &gt;= $K$1,IF(OFFSET(J1030, -1, 0) = "", J1030, ((E1030 - K1029) * $I$6) + K1029), "")</f>
        <v>0</v>
      </c>
      <c r="L1030" s="6" t="str">
        <f aca="false">IF(K1030&lt;&gt;"", J1030-K1030, "")</f>
        <v/>
      </c>
      <c r="N1030" s="7" t="str">
        <f aca="true">IF(ROW(L1030) - 1 &gt;= $N$1,IF(OFFSET(N1030, -1, 0) = "", N1030, ((L1030 - N1029) * $M$5) + N1029), "")</f>
        <v/>
      </c>
      <c r="O1030" s="7" t="str">
        <f aca="false">IF(N1030&lt;&gt;"", L1030 - N1030, "")</f>
        <v/>
      </c>
    </row>
    <row collapsed="false" customFormat="false" customHeight="true" hidden="false" ht="14.4" outlineLevel="0" r="1031">
      <c r="A1031" s="8" t="n">
        <v>38055</v>
      </c>
      <c r="B1031" s="4" t="n">
        <v>25.9</v>
      </c>
      <c r="C1031" s="4" t="n">
        <v>27.23</v>
      </c>
      <c r="D1031" s="4" t="n">
        <v>25.75</v>
      </c>
      <c r="E1031" s="4" t="n">
        <v>27.1</v>
      </c>
      <c r="F1031" s="4" t="n">
        <v>22084400</v>
      </c>
      <c r="G1031" s="4" t="n">
        <v>13.49</v>
      </c>
      <c r="J1031" s="9" t="n">
        <f aca="true">IF(ROW(E1031) - 1 &gt;= $J$1,IF(OFFSET(I1031, -1, 0) = "", I1031, ((E1031 - J1030) * $I$4) + J1030), "")</f>
        <v>0</v>
      </c>
      <c r="K1031" s="9" t="n">
        <f aca="true">IF(ROW(E1031) - 1 &gt;= $K$1,IF(OFFSET(J1031, -1, 0) = "", J1031, ((E1031 - K1030) * $I$6) + K1030), "")</f>
        <v>0</v>
      </c>
      <c r="L1031" s="6" t="str">
        <f aca="false">IF(K1031&lt;&gt;"", J1031-K1031, "")</f>
        <v/>
      </c>
      <c r="N1031" s="7" t="str">
        <f aca="true">IF(ROW(L1031) - 1 &gt;= $N$1,IF(OFFSET(N1031, -1, 0) = "", N1031, ((L1031 - N1030) * $M$5) + N1030), "")</f>
        <v/>
      </c>
      <c r="O1031" s="7" t="str">
        <f aca="false">IF(N1031&lt;&gt;"", L1031 - N1031, "")</f>
        <v/>
      </c>
    </row>
    <row collapsed="false" customFormat="false" customHeight="true" hidden="false" ht="14.4" outlineLevel="0" r="1032">
      <c r="A1032" s="8" t="n">
        <v>38056</v>
      </c>
      <c r="B1032" s="4" t="n">
        <v>27.04</v>
      </c>
      <c r="C1032" s="4" t="n">
        <v>28.14</v>
      </c>
      <c r="D1032" s="4" t="n">
        <v>26.94</v>
      </c>
      <c r="E1032" s="4" t="n">
        <v>27.68</v>
      </c>
      <c r="F1032" s="4" t="n">
        <v>35963000</v>
      </c>
      <c r="G1032" s="4" t="n">
        <v>13.78</v>
      </c>
      <c r="J1032" s="9" t="n">
        <f aca="true">IF(ROW(E1032) - 1 &gt;= $J$1,IF(OFFSET(I1032, -1, 0) = "", I1032, ((E1032 - J1031) * $I$4) + J1031), "")</f>
        <v>0</v>
      </c>
      <c r="K1032" s="9" t="n">
        <f aca="true">IF(ROW(E1032) - 1 &gt;= $K$1,IF(OFFSET(J1032, -1, 0) = "", J1032, ((E1032 - K1031) * $I$6) + K1031), "")</f>
        <v>0</v>
      </c>
      <c r="L1032" s="6" t="str">
        <f aca="false">IF(K1032&lt;&gt;"", J1032-K1032, "")</f>
        <v/>
      </c>
      <c r="N1032" s="7" t="str">
        <f aca="true">IF(ROW(L1032) - 1 &gt;= $N$1,IF(OFFSET(N1032, -1, 0) = "", N1032, ((L1032 - N1031) * $M$5) + N1031), "")</f>
        <v/>
      </c>
      <c r="O1032" s="7" t="str">
        <f aca="false">IF(N1032&lt;&gt;"", L1032 - N1032, "")</f>
        <v/>
      </c>
    </row>
    <row collapsed="false" customFormat="false" customHeight="true" hidden="false" ht="14.4" outlineLevel="0" r="1033">
      <c r="A1033" s="8" t="n">
        <v>38057</v>
      </c>
      <c r="B1033" s="4" t="n">
        <v>27.27</v>
      </c>
      <c r="C1033" s="4" t="n">
        <v>28.04</v>
      </c>
      <c r="D1033" s="4" t="n">
        <v>27.09</v>
      </c>
      <c r="E1033" s="4" t="n">
        <v>27.15</v>
      </c>
      <c r="F1033" s="4" t="n">
        <v>21280400</v>
      </c>
      <c r="G1033" s="4" t="n">
        <v>13.52</v>
      </c>
      <c r="J1033" s="9" t="n">
        <f aca="true">IF(ROW(E1033) - 1 &gt;= $J$1,IF(OFFSET(I1033, -1, 0) = "", I1033, ((E1033 - J1032) * $I$4) + J1032), "")</f>
        <v>0</v>
      </c>
      <c r="K1033" s="9" t="n">
        <f aca="true">IF(ROW(E1033) - 1 &gt;= $K$1,IF(OFFSET(J1033, -1, 0) = "", J1033, ((E1033 - K1032) * $I$6) + K1032), "")</f>
        <v>0</v>
      </c>
      <c r="L1033" s="6" t="str">
        <f aca="false">IF(K1033&lt;&gt;"", J1033-K1033, "")</f>
        <v/>
      </c>
      <c r="N1033" s="7" t="str">
        <f aca="true">IF(ROW(L1033) - 1 &gt;= $N$1,IF(OFFSET(N1033, -1, 0) = "", N1033, ((L1033 - N1032) * $M$5) + N1032), "")</f>
        <v/>
      </c>
      <c r="O1033" s="7" t="str">
        <f aca="false">IF(N1033&lt;&gt;"", L1033 - N1033, "")</f>
        <v/>
      </c>
    </row>
    <row collapsed="false" customFormat="false" customHeight="true" hidden="false" ht="14.4" outlineLevel="0" r="1034">
      <c r="A1034" s="8" t="n">
        <v>38058</v>
      </c>
      <c r="B1034" s="4" t="n">
        <v>27.32</v>
      </c>
      <c r="C1034" s="4" t="n">
        <v>27.78</v>
      </c>
      <c r="D1034" s="4" t="n">
        <v>27.17</v>
      </c>
      <c r="E1034" s="4" t="n">
        <v>27.56</v>
      </c>
      <c r="F1034" s="4" t="n">
        <v>11758000</v>
      </c>
      <c r="G1034" s="4" t="n">
        <v>13.72</v>
      </c>
      <c r="J1034" s="9" t="n">
        <f aca="true">IF(ROW(E1034) - 1 &gt;= $J$1,IF(OFFSET(I1034, -1, 0) = "", I1034, ((E1034 - J1033) * $I$4) + J1033), "")</f>
        <v>0</v>
      </c>
      <c r="K1034" s="9" t="n">
        <f aca="true">IF(ROW(E1034) - 1 &gt;= $K$1,IF(OFFSET(J1034, -1, 0) = "", J1034, ((E1034 - K1033) * $I$6) + K1033), "")</f>
        <v>0</v>
      </c>
      <c r="L1034" s="6" t="str">
        <f aca="false">IF(K1034&lt;&gt;"", J1034-K1034, "")</f>
        <v/>
      </c>
      <c r="N1034" s="7" t="str">
        <f aca="true">IF(ROW(L1034) - 1 &gt;= $N$1,IF(OFFSET(N1034, -1, 0) = "", N1034, ((L1034 - N1033) * $M$5) + N1033), "")</f>
        <v/>
      </c>
      <c r="O1034" s="7" t="str">
        <f aca="false">IF(N1034&lt;&gt;"", L1034 - N1034, "")</f>
        <v/>
      </c>
    </row>
    <row collapsed="false" customFormat="false" customHeight="true" hidden="false" ht="14.4" outlineLevel="0" r="1035">
      <c r="A1035" s="8" t="n">
        <v>38061</v>
      </c>
      <c r="B1035" s="4" t="n">
        <v>27.03</v>
      </c>
      <c r="C1035" s="4" t="n">
        <v>27.35</v>
      </c>
      <c r="D1035" s="4" t="n">
        <v>26.26</v>
      </c>
      <c r="E1035" s="4" t="n">
        <v>26.45</v>
      </c>
      <c r="F1035" s="4" t="n">
        <v>17204200</v>
      </c>
      <c r="G1035" s="4" t="n">
        <v>13.17</v>
      </c>
      <c r="J1035" s="9" t="n">
        <f aca="true">IF(ROW(E1035) - 1 &gt;= $J$1,IF(OFFSET(I1035, -1, 0) = "", I1035, ((E1035 - J1034) * $I$4) + J1034), "")</f>
        <v>0</v>
      </c>
      <c r="K1035" s="9" t="n">
        <f aca="true">IF(ROW(E1035) - 1 &gt;= $K$1,IF(OFFSET(J1035, -1, 0) = "", J1035, ((E1035 - K1034) * $I$6) + K1034), "")</f>
        <v>0</v>
      </c>
      <c r="L1035" s="6" t="str">
        <f aca="false">IF(K1035&lt;&gt;"", J1035-K1035, "")</f>
        <v/>
      </c>
      <c r="N1035" s="7" t="str">
        <f aca="true">IF(ROW(L1035) - 1 &gt;= $N$1,IF(OFFSET(N1035, -1, 0) = "", N1035, ((L1035 - N1034) * $M$5) + N1034), "")</f>
        <v/>
      </c>
      <c r="O1035" s="7" t="str">
        <f aca="false">IF(N1035&lt;&gt;"", L1035 - N1035, "")</f>
        <v/>
      </c>
    </row>
    <row collapsed="false" customFormat="false" customHeight="true" hidden="false" ht="14.4" outlineLevel="0" r="1036">
      <c r="A1036" s="8" t="n">
        <v>38062</v>
      </c>
      <c r="B1036" s="4" t="n">
        <v>26.55</v>
      </c>
      <c r="C1036" s="4" t="n">
        <v>26.61</v>
      </c>
      <c r="D1036" s="4" t="n">
        <v>25.39</v>
      </c>
      <c r="E1036" s="4" t="n">
        <v>25.82</v>
      </c>
      <c r="F1036" s="4" t="n">
        <v>21622600</v>
      </c>
      <c r="G1036" s="4" t="n">
        <v>12.85</v>
      </c>
      <c r="J1036" s="9" t="n">
        <f aca="true">IF(ROW(E1036) - 1 &gt;= $J$1,IF(OFFSET(I1036, -1, 0) = "", I1036, ((E1036 - J1035) * $I$4) + J1035), "")</f>
        <v>0</v>
      </c>
      <c r="K1036" s="9" t="n">
        <f aca="true">IF(ROW(E1036) - 1 &gt;= $K$1,IF(OFFSET(J1036, -1, 0) = "", J1036, ((E1036 - K1035) * $I$6) + K1035), "")</f>
        <v>0</v>
      </c>
      <c r="L1036" s="6" t="str">
        <f aca="false">IF(K1036&lt;&gt;"", J1036-K1036, "")</f>
        <v/>
      </c>
      <c r="N1036" s="7" t="str">
        <f aca="true">IF(ROW(L1036) - 1 &gt;= $N$1,IF(OFFSET(N1036, -1, 0) = "", N1036, ((L1036 - N1035) * $M$5) + N1035), "")</f>
        <v/>
      </c>
      <c r="O1036" s="7" t="str">
        <f aca="false">IF(N1036&lt;&gt;"", L1036 - N1036, "")</f>
        <v/>
      </c>
    </row>
    <row collapsed="false" customFormat="false" customHeight="true" hidden="false" ht="14.4" outlineLevel="0" r="1037">
      <c r="A1037" s="8" t="n">
        <v>38063</v>
      </c>
      <c r="B1037" s="4" t="n">
        <v>25.96</v>
      </c>
      <c r="C1037" s="4" t="n">
        <v>26.38</v>
      </c>
      <c r="D1037" s="4" t="n">
        <v>25.78</v>
      </c>
      <c r="E1037" s="4" t="n">
        <v>26.19</v>
      </c>
      <c r="F1037" s="4" t="n">
        <v>14694000</v>
      </c>
      <c r="G1037" s="4" t="n">
        <v>13.04</v>
      </c>
      <c r="J1037" s="9" t="n">
        <f aca="true">IF(ROW(E1037) - 1 &gt;= $J$1,IF(OFFSET(I1037, -1, 0) = "", I1037, ((E1037 - J1036) * $I$4) + J1036), "")</f>
        <v>0</v>
      </c>
      <c r="K1037" s="9" t="n">
        <f aca="true">IF(ROW(E1037) - 1 &gt;= $K$1,IF(OFFSET(J1037, -1, 0) = "", J1037, ((E1037 - K1036) * $I$6) + K1036), "")</f>
        <v>0</v>
      </c>
      <c r="L1037" s="6" t="str">
        <f aca="false">IF(K1037&lt;&gt;"", J1037-K1037, "")</f>
        <v/>
      </c>
      <c r="N1037" s="7" t="str">
        <f aca="true">IF(ROW(L1037) - 1 &gt;= $N$1,IF(OFFSET(N1037, -1, 0) = "", N1037, ((L1037 - N1036) * $M$5) + N1036), "")</f>
        <v/>
      </c>
      <c r="O1037" s="7" t="str">
        <f aca="false">IF(N1037&lt;&gt;"", L1037 - N1037, "")</f>
        <v/>
      </c>
    </row>
    <row collapsed="false" customFormat="false" customHeight="true" hidden="false" ht="14.4" outlineLevel="0" r="1038">
      <c r="A1038" s="8" t="n">
        <v>38064</v>
      </c>
      <c r="B1038" s="4" t="n">
        <v>25.94</v>
      </c>
      <c r="C1038" s="4" t="n">
        <v>26.06</v>
      </c>
      <c r="D1038" s="4" t="n">
        <v>25.59</v>
      </c>
      <c r="E1038" s="4" t="n">
        <v>25.67</v>
      </c>
      <c r="F1038" s="4" t="n">
        <v>11467200</v>
      </c>
      <c r="G1038" s="4" t="n">
        <v>12.78</v>
      </c>
      <c r="J1038" s="9" t="n">
        <f aca="true">IF(ROW(E1038) - 1 &gt;= $J$1,IF(OFFSET(I1038, -1, 0) = "", I1038, ((E1038 - J1037) * $I$4) + J1037), "")</f>
        <v>0</v>
      </c>
      <c r="K1038" s="9" t="n">
        <f aca="true">IF(ROW(E1038) - 1 &gt;= $K$1,IF(OFFSET(J1038, -1, 0) = "", J1038, ((E1038 - K1037) * $I$6) + K1037), "")</f>
        <v>0</v>
      </c>
      <c r="L1038" s="6" t="str">
        <f aca="false">IF(K1038&lt;&gt;"", J1038-K1038, "")</f>
        <v/>
      </c>
      <c r="N1038" s="7" t="str">
        <f aca="true">IF(ROW(L1038) - 1 &gt;= $N$1,IF(OFFSET(N1038, -1, 0) = "", N1038, ((L1038 - N1037) * $M$5) + N1037), "")</f>
        <v/>
      </c>
      <c r="O1038" s="7" t="str">
        <f aca="false">IF(N1038&lt;&gt;"", L1038 - N1038, "")</f>
        <v/>
      </c>
    </row>
    <row collapsed="false" customFormat="false" customHeight="true" hidden="false" ht="14.4" outlineLevel="0" r="1039">
      <c r="A1039" s="8" t="n">
        <v>38065</v>
      </c>
      <c r="B1039" s="4" t="n">
        <v>25.56</v>
      </c>
      <c r="C1039" s="4" t="n">
        <v>26.94</v>
      </c>
      <c r="D1039" s="4" t="n">
        <v>25.54</v>
      </c>
      <c r="E1039" s="4" t="n">
        <v>25.86</v>
      </c>
      <c r="F1039" s="4" t="n">
        <v>14592000</v>
      </c>
      <c r="G1039" s="4" t="n">
        <v>12.87</v>
      </c>
      <c r="J1039" s="9" t="n">
        <f aca="true">IF(ROW(E1039) - 1 &gt;= $J$1,IF(OFFSET(I1039, -1, 0) = "", I1039, ((E1039 - J1038) * $I$4) + J1038), "")</f>
        <v>0</v>
      </c>
      <c r="K1039" s="9" t="n">
        <f aca="true">IF(ROW(E1039) - 1 &gt;= $K$1,IF(OFFSET(J1039, -1, 0) = "", J1039, ((E1039 - K1038) * $I$6) + K1038), "")</f>
        <v>0</v>
      </c>
      <c r="L1039" s="6" t="str">
        <f aca="false">IF(K1039&lt;&gt;"", J1039-K1039, "")</f>
        <v/>
      </c>
      <c r="N1039" s="7" t="str">
        <f aca="true">IF(ROW(L1039) - 1 &gt;= $N$1,IF(OFFSET(N1039, -1, 0) = "", N1039, ((L1039 - N1038) * $M$5) + N1038), "")</f>
        <v/>
      </c>
      <c r="O1039" s="7" t="str">
        <f aca="false">IF(N1039&lt;&gt;"", L1039 - N1039, "")</f>
        <v/>
      </c>
    </row>
    <row collapsed="false" customFormat="false" customHeight="true" hidden="false" ht="14.4" outlineLevel="0" r="1040">
      <c r="A1040" s="8" t="n">
        <v>38068</v>
      </c>
      <c r="B1040" s="4" t="n">
        <v>25.37</v>
      </c>
      <c r="C1040" s="4" t="n">
        <v>26.17</v>
      </c>
      <c r="D1040" s="4" t="n">
        <v>25.25</v>
      </c>
      <c r="E1040" s="4" t="n">
        <v>25.86</v>
      </c>
      <c r="F1040" s="4" t="n">
        <v>14965400</v>
      </c>
      <c r="G1040" s="4" t="n">
        <v>12.87</v>
      </c>
      <c r="J1040" s="9" t="n">
        <f aca="true">IF(ROW(E1040) - 1 &gt;= $J$1,IF(OFFSET(I1040, -1, 0) = "", I1040, ((E1040 - J1039) * $I$4) + J1039), "")</f>
        <v>0</v>
      </c>
      <c r="K1040" s="9" t="n">
        <f aca="true">IF(ROW(E1040) - 1 &gt;= $K$1,IF(OFFSET(J1040, -1, 0) = "", J1040, ((E1040 - K1039) * $I$6) + K1039), "")</f>
        <v>0</v>
      </c>
      <c r="L1040" s="6" t="str">
        <f aca="false">IF(K1040&lt;&gt;"", J1040-K1040, "")</f>
        <v/>
      </c>
      <c r="N1040" s="7" t="str">
        <f aca="true">IF(ROW(L1040) - 1 &gt;= $N$1,IF(OFFSET(N1040, -1, 0) = "", N1040, ((L1040 - N1039) * $M$5) + N1039), "")</f>
        <v/>
      </c>
      <c r="O1040" s="7" t="str">
        <f aca="false">IF(N1040&lt;&gt;"", L1040 - N1040, "")</f>
        <v/>
      </c>
    </row>
    <row collapsed="false" customFormat="false" customHeight="true" hidden="false" ht="14.4" outlineLevel="0" r="1041">
      <c r="A1041" s="8" t="n">
        <v>38069</v>
      </c>
      <c r="B1041" s="4" t="n">
        <v>25.88</v>
      </c>
      <c r="C1041" s="4" t="n">
        <v>26</v>
      </c>
      <c r="D1041" s="4" t="n">
        <v>25.22</v>
      </c>
      <c r="E1041" s="4" t="n">
        <v>25.29</v>
      </c>
      <c r="F1041" s="4" t="n">
        <v>13768400</v>
      </c>
      <c r="G1041" s="4" t="n">
        <v>12.59</v>
      </c>
      <c r="J1041" s="9" t="n">
        <f aca="true">IF(ROW(E1041) - 1 &gt;= $J$1,IF(OFFSET(I1041, -1, 0) = "", I1041, ((E1041 - J1040) * $I$4) + J1040), "")</f>
        <v>0</v>
      </c>
      <c r="K1041" s="9" t="n">
        <f aca="true">IF(ROW(E1041) - 1 &gt;= $K$1,IF(OFFSET(J1041, -1, 0) = "", J1041, ((E1041 - K1040) * $I$6) + K1040), "")</f>
        <v>0</v>
      </c>
      <c r="L1041" s="6" t="str">
        <f aca="false">IF(K1041&lt;&gt;"", J1041-K1041, "")</f>
        <v/>
      </c>
      <c r="N1041" s="7" t="str">
        <f aca="true">IF(ROW(L1041) - 1 &gt;= $N$1,IF(OFFSET(N1041, -1, 0) = "", N1041, ((L1041 - N1040) * $M$5) + N1040), "")</f>
        <v/>
      </c>
      <c r="O1041" s="7" t="str">
        <f aca="false">IF(N1041&lt;&gt;"", L1041 - N1041, "")</f>
        <v/>
      </c>
    </row>
    <row collapsed="false" customFormat="false" customHeight="true" hidden="false" ht="14.4" outlineLevel="0" r="1042">
      <c r="A1042" s="8" t="n">
        <v>38070</v>
      </c>
      <c r="B1042" s="4" t="n">
        <v>25.27</v>
      </c>
      <c r="C1042" s="4" t="n">
        <v>25.75</v>
      </c>
      <c r="D1042" s="4" t="n">
        <v>25.27</v>
      </c>
      <c r="E1042" s="4" t="n">
        <v>25.5</v>
      </c>
      <c r="F1042" s="4" t="n">
        <v>15293400</v>
      </c>
      <c r="G1042" s="4" t="n">
        <v>12.7</v>
      </c>
      <c r="J1042" s="9" t="n">
        <f aca="true">IF(ROW(E1042) - 1 &gt;= $J$1,IF(OFFSET(I1042, -1, 0) = "", I1042, ((E1042 - J1041) * $I$4) + J1041), "")</f>
        <v>0</v>
      </c>
      <c r="K1042" s="9" t="n">
        <f aca="true">IF(ROW(E1042) - 1 &gt;= $K$1,IF(OFFSET(J1042, -1, 0) = "", J1042, ((E1042 - K1041) * $I$6) + K1041), "")</f>
        <v>0</v>
      </c>
      <c r="L1042" s="6" t="str">
        <f aca="false">IF(K1042&lt;&gt;"", J1042-K1042, "")</f>
        <v/>
      </c>
      <c r="N1042" s="7" t="str">
        <f aca="true">IF(ROW(L1042) - 1 &gt;= $N$1,IF(OFFSET(N1042, -1, 0) = "", N1042, ((L1042 - N1041) * $M$5) + N1041), "")</f>
        <v/>
      </c>
      <c r="O1042" s="7" t="str">
        <f aca="false">IF(N1042&lt;&gt;"", L1042 - N1042, "")</f>
        <v/>
      </c>
    </row>
    <row collapsed="false" customFormat="false" customHeight="true" hidden="false" ht="14.4" outlineLevel="0" r="1043">
      <c r="A1043" s="8" t="n">
        <v>38071</v>
      </c>
      <c r="B1043" s="4" t="n">
        <v>26.14</v>
      </c>
      <c r="C1043" s="4" t="n">
        <v>26.91</v>
      </c>
      <c r="D1043" s="4" t="n">
        <v>25.89</v>
      </c>
      <c r="E1043" s="4" t="n">
        <v>26.87</v>
      </c>
      <c r="F1043" s="4" t="n">
        <v>20230200</v>
      </c>
      <c r="G1043" s="4" t="n">
        <v>13.38</v>
      </c>
      <c r="J1043" s="9" t="n">
        <f aca="true">IF(ROW(E1043) - 1 &gt;= $J$1,IF(OFFSET(I1043, -1, 0) = "", I1043, ((E1043 - J1042) * $I$4) + J1042), "")</f>
        <v>0</v>
      </c>
      <c r="K1043" s="9" t="n">
        <f aca="true">IF(ROW(E1043) - 1 &gt;= $K$1,IF(OFFSET(J1043, -1, 0) = "", J1043, ((E1043 - K1042) * $I$6) + K1042), "")</f>
        <v>0</v>
      </c>
      <c r="L1043" s="6" t="str">
        <f aca="false">IF(K1043&lt;&gt;"", J1043-K1043, "")</f>
        <v/>
      </c>
      <c r="N1043" s="7" t="str">
        <f aca="true">IF(ROW(L1043) - 1 &gt;= $N$1,IF(OFFSET(N1043, -1, 0) = "", N1043, ((L1043 - N1042) * $M$5) + N1042), "")</f>
        <v/>
      </c>
      <c r="O1043" s="7" t="str">
        <f aca="false">IF(N1043&lt;&gt;"", L1043 - N1043, "")</f>
        <v/>
      </c>
    </row>
    <row collapsed="false" customFormat="false" customHeight="true" hidden="false" ht="14.4" outlineLevel="0" r="1044">
      <c r="A1044" s="8" t="n">
        <v>38072</v>
      </c>
      <c r="B1044" s="4" t="n">
        <v>27</v>
      </c>
      <c r="C1044" s="4" t="n">
        <v>27.36</v>
      </c>
      <c r="D1044" s="4" t="n">
        <v>26.91</v>
      </c>
      <c r="E1044" s="4" t="n">
        <v>27.04</v>
      </c>
      <c r="F1044" s="4" t="n">
        <v>14996200</v>
      </c>
      <c r="G1044" s="4" t="n">
        <v>13.46</v>
      </c>
      <c r="J1044" s="9" t="n">
        <f aca="true">IF(ROW(E1044) - 1 &gt;= $J$1,IF(OFFSET(I1044, -1, 0) = "", I1044, ((E1044 - J1043) * $I$4) + J1043), "")</f>
        <v>0</v>
      </c>
      <c r="K1044" s="9" t="n">
        <f aca="true">IF(ROW(E1044) - 1 &gt;= $K$1,IF(OFFSET(J1044, -1, 0) = "", J1044, ((E1044 - K1043) * $I$6) + K1043), "")</f>
        <v>0</v>
      </c>
      <c r="L1044" s="6" t="str">
        <f aca="false">IF(K1044&lt;&gt;"", J1044-K1044, "")</f>
        <v/>
      </c>
      <c r="N1044" s="7" t="str">
        <f aca="true">IF(ROW(L1044) - 1 &gt;= $N$1,IF(OFFSET(N1044, -1, 0) = "", N1044, ((L1044 - N1043) * $M$5) + N1043), "")</f>
        <v/>
      </c>
      <c r="O1044" s="7" t="str">
        <f aca="false">IF(N1044&lt;&gt;"", L1044 - N1044, "")</f>
        <v/>
      </c>
    </row>
    <row collapsed="false" customFormat="false" customHeight="true" hidden="false" ht="14.4" outlineLevel="0" r="1045">
      <c r="A1045" s="8" t="n">
        <v>38075</v>
      </c>
      <c r="B1045" s="4" t="n">
        <v>27.37</v>
      </c>
      <c r="C1045" s="4" t="n">
        <v>27.99</v>
      </c>
      <c r="D1045" s="4" t="n">
        <v>27.2</v>
      </c>
      <c r="E1045" s="4" t="n">
        <v>27.91</v>
      </c>
      <c r="F1045" s="4" t="n">
        <v>12526000</v>
      </c>
      <c r="G1045" s="4" t="n">
        <v>13.9</v>
      </c>
      <c r="J1045" s="9" t="n">
        <f aca="true">IF(ROW(E1045) - 1 &gt;= $J$1,IF(OFFSET(I1045, -1, 0) = "", I1045, ((E1045 - J1044) * $I$4) + J1044), "")</f>
        <v>0</v>
      </c>
      <c r="K1045" s="9" t="n">
        <f aca="true">IF(ROW(E1045) - 1 &gt;= $K$1,IF(OFFSET(J1045, -1, 0) = "", J1045, ((E1045 - K1044) * $I$6) + K1044), "")</f>
        <v>0</v>
      </c>
      <c r="L1045" s="6" t="str">
        <f aca="false">IF(K1045&lt;&gt;"", J1045-K1045, "")</f>
        <v/>
      </c>
      <c r="N1045" s="7" t="str">
        <f aca="true">IF(ROW(L1045) - 1 &gt;= $N$1,IF(OFFSET(N1045, -1, 0) = "", N1045, ((L1045 - N1044) * $M$5) + N1044), "")</f>
        <v/>
      </c>
      <c r="O1045" s="7" t="str">
        <f aca="false">IF(N1045&lt;&gt;"", L1045 - N1045, "")</f>
        <v/>
      </c>
    </row>
    <row collapsed="false" customFormat="false" customHeight="true" hidden="false" ht="14.4" outlineLevel="0" r="1046">
      <c r="A1046" s="8" t="n">
        <v>38076</v>
      </c>
      <c r="B1046" s="4" t="n">
        <v>27.74</v>
      </c>
      <c r="C1046" s="4" t="n">
        <v>27.95</v>
      </c>
      <c r="D1046" s="4" t="n">
        <v>27.34</v>
      </c>
      <c r="E1046" s="4" t="n">
        <v>27.92</v>
      </c>
      <c r="F1046" s="4" t="n">
        <v>12845600</v>
      </c>
      <c r="G1046" s="4" t="n">
        <v>13.9</v>
      </c>
      <c r="J1046" s="9" t="n">
        <f aca="true">IF(ROW(E1046) - 1 &gt;= $J$1,IF(OFFSET(I1046, -1, 0) = "", I1046, ((E1046 - J1045) * $I$4) + J1045), "")</f>
        <v>0</v>
      </c>
      <c r="K1046" s="9" t="n">
        <f aca="true">IF(ROW(E1046) - 1 &gt;= $K$1,IF(OFFSET(J1046, -1, 0) = "", J1046, ((E1046 - K1045) * $I$6) + K1045), "")</f>
        <v>0</v>
      </c>
      <c r="L1046" s="6" t="str">
        <f aca="false">IF(K1046&lt;&gt;"", J1046-K1046, "")</f>
        <v/>
      </c>
      <c r="N1046" s="7" t="str">
        <f aca="true">IF(ROW(L1046) - 1 &gt;= $N$1,IF(OFFSET(N1046, -1, 0) = "", N1046, ((L1046 - N1045) * $M$5) + N1045), "")</f>
        <v/>
      </c>
      <c r="O1046" s="7" t="str">
        <f aca="false">IF(N1046&lt;&gt;"", L1046 - N1046, "")</f>
        <v/>
      </c>
    </row>
    <row collapsed="false" customFormat="false" customHeight="true" hidden="false" ht="14.4" outlineLevel="0" r="1047">
      <c r="A1047" s="8" t="n">
        <v>38077</v>
      </c>
      <c r="B1047" s="4" t="n">
        <v>27.92</v>
      </c>
      <c r="C1047" s="4" t="n">
        <v>27.98</v>
      </c>
      <c r="D1047" s="4" t="n">
        <v>26.95</v>
      </c>
      <c r="E1047" s="4" t="n">
        <v>27.04</v>
      </c>
      <c r="F1047" s="4" t="n">
        <v>13956200</v>
      </c>
      <c r="G1047" s="4" t="n">
        <v>13.46</v>
      </c>
      <c r="J1047" s="9" t="n">
        <f aca="true">IF(ROW(E1047) - 1 &gt;= $J$1,IF(OFFSET(I1047, -1, 0) = "", I1047, ((E1047 - J1046) * $I$4) + J1046), "")</f>
        <v>0</v>
      </c>
      <c r="K1047" s="9" t="n">
        <f aca="true">IF(ROW(E1047) - 1 &gt;= $K$1,IF(OFFSET(J1047, -1, 0) = "", J1047, ((E1047 - K1046) * $I$6) + K1046), "")</f>
        <v>0</v>
      </c>
      <c r="L1047" s="6" t="str">
        <f aca="false">IF(K1047&lt;&gt;"", J1047-K1047, "")</f>
        <v/>
      </c>
      <c r="N1047" s="7" t="str">
        <f aca="true">IF(ROW(L1047) - 1 &gt;= $N$1,IF(OFFSET(N1047, -1, 0) = "", N1047, ((L1047 - N1046) * $M$5) + N1046), "")</f>
        <v/>
      </c>
      <c r="O1047" s="7" t="str">
        <f aca="false">IF(N1047&lt;&gt;"", L1047 - N1047, "")</f>
        <v/>
      </c>
    </row>
    <row collapsed="false" customFormat="false" customHeight="true" hidden="false" ht="14.4" outlineLevel="0" r="1048">
      <c r="A1048" s="8" t="n">
        <v>38078</v>
      </c>
      <c r="B1048" s="4" t="n">
        <v>26.89</v>
      </c>
      <c r="C1048" s="4" t="n">
        <v>27.27</v>
      </c>
      <c r="D1048" s="4" t="n">
        <v>26.62</v>
      </c>
      <c r="E1048" s="4" t="n">
        <v>27.11</v>
      </c>
      <c r="F1048" s="4" t="n">
        <v>11369000</v>
      </c>
      <c r="G1048" s="4" t="n">
        <v>13.5</v>
      </c>
      <c r="J1048" s="9" t="n">
        <f aca="true">IF(ROW(E1048) - 1 &gt;= $J$1,IF(OFFSET(I1048, -1, 0) = "", I1048, ((E1048 - J1047) * $I$4) + J1047), "")</f>
        <v>0</v>
      </c>
      <c r="K1048" s="9" t="n">
        <f aca="true">IF(ROW(E1048) - 1 &gt;= $K$1,IF(OFFSET(J1048, -1, 0) = "", J1048, ((E1048 - K1047) * $I$6) + K1047), "")</f>
        <v>0</v>
      </c>
      <c r="L1048" s="6" t="str">
        <f aca="false">IF(K1048&lt;&gt;"", J1048-K1048, "")</f>
        <v/>
      </c>
      <c r="N1048" s="7" t="str">
        <f aca="true">IF(ROW(L1048) - 1 &gt;= $N$1,IF(OFFSET(N1048, -1, 0) = "", N1048, ((L1048 - N1047) * $M$5) + N1047), "")</f>
        <v/>
      </c>
      <c r="O1048" s="7" t="str">
        <f aca="false">IF(N1048&lt;&gt;"", L1048 - N1048, "")</f>
        <v/>
      </c>
    </row>
    <row collapsed="false" customFormat="false" customHeight="true" hidden="false" ht="14.4" outlineLevel="0" r="1049">
      <c r="A1049" s="8" t="n">
        <v>38079</v>
      </c>
      <c r="B1049" s="4" t="n">
        <v>27.75</v>
      </c>
      <c r="C1049" s="4" t="n">
        <v>27.93</v>
      </c>
      <c r="D1049" s="4" t="n">
        <v>27.23</v>
      </c>
      <c r="E1049" s="4" t="n">
        <v>27.5</v>
      </c>
      <c r="F1049" s="4" t="n">
        <v>9802800</v>
      </c>
      <c r="G1049" s="4" t="n">
        <v>13.69</v>
      </c>
      <c r="J1049" s="9" t="n">
        <f aca="true">IF(ROW(E1049) - 1 &gt;= $J$1,IF(OFFSET(I1049, -1, 0) = "", I1049, ((E1049 - J1048) * $I$4) + J1048), "")</f>
        <v>0</v>
      </c>
      <c r="K1049" s="9" t="n">
        <f aca="true">IF(ROW(E1049) - 1 &gt;= $K$1,IF(OFFSET(J1049, -1, 0) = "", J1049, ((E1049 - K1048) * $I$6) + K1048), "")</f>
        <v>0</v>
      </c>
      <c r="L1049" s="6" t="str">
        <f aca="false">IF(K1049&lt;&gt;"", J1049-K1049, "")</f>
        <v/>
      </c>
      <c r="N1049" s="7" t="str">
        <f aca="true">IF(ROW(L1049) - 1 &gt;= $N$1,IF(OFFSET(N1049, -1, 0) = "", N1049, ((L1049 - N1048) * $M$5) + N1048), "")</f>
        <v/>
      </c>
      <c r="O1049" s="7" t="str">
        <f aca="false">IF(N1049&lt;&gt;"", L1049 - N1049, "")</f>
        <v/>
      </c>
    </row>
    <row collapsed="false" customFormat="false" customHeight="true" hidden="false" ht="14.4" outlineLevel="0" r="1050">
      <c r="A1050" s="8" t="n">
        <v>38082</v>
      </c>
      <c r="B1050" s="4" t="n">
        <v>27.48</v>
      </c>
      <c r="C1050" s="4" t="n">
        <v>28.37</v>
      </c>
      <c r="D1050" s="4" t="n">
        <v>27.44</v>
      </c>
      <c r="E1050" s="4" t="n">
        <v>28.32</v>
      </c>
      <c r="F1050" s="4" t="n">
        <v>13774000</v>
      </c>
      <c r="G1050" s="4" t="n">
        <v>14.1</v>
      </c>
      <c r="J1050" s="9" t="n">
        <f aca="true">IF(ROW(E1050) - 1 &gt;= $J$1,IF(OFFSET(I1050, -1, 0) = "", I1050, ((E1050 - J1049) * $I$4) + J1049), "")</f>
        <v>0</v>
      </c>
      <c r="K1050" s="9" t="n">
        <f aca="true">IF(ROW(E1050) - 1 &gt;= $K$1,IF(OFFSET(J1050, -1, 0) = "", J1050, ((E1050 - K1049) * $I$6) + K1049), "")</f>
        <v>0</v>
      </c>
      <c r="L1050" s="6" t="str">
        <f aca="false">IF(K1050&lt;&gt;"", J1050-K1050, "")</f>
        <v/>
      </c>
      <c r="N1050" s="7" t="str">
        <f aca="true">IF(ROW(L1050) - 1 &gt;= $N$1,IF(OFFSET(N1050, -1, 0) = "", N1050, ((L1050 - N1049) * $M$5) + N1049), "")</f>
        <v/>
      </c>
      <c r="O1050" s="7" t="str">
        <f aca="false">IF(N1050&lt;&gt;"", L1050 - N1050, "")</f>
        <v/>
      </c>
    </row>
    <row collapsed="false" customFormat="false" customHeight="true" hidden="false" ht="14.4" outlineLevel="0" r="1051">
      <c r="A1051" s="8" t="n">
        <v>38083</v>
      </c>
      <c r="B1051" s="4" t="n">
        <v>27.71</v>
      </c>
      <c r="C1051" s="4" t="n">
        <v>28.15</v>
      </c>
      <c r="D1051" s="4" t="n">
        <v>27.43</v>
      </c>
      <c r="E1051" s="4" t="n">
        <v>27.83</v>
      </c>
      <c r="F1051" s="4" t="n">
        <v>9214000</v>
      </c>
      <c r="G1051" s="4" t="n">
        <v>13.86</v>
      </c>
      <c r="J1051" s="9" t="n">
        <f aca="true">IF(ROW(E1051) - 1 &gt;= $J$1,IF(OFFSET(I1051, -1, 0) = "", I1051, ((E1051 - J1050) * $I$4) + J1050), "")</f>
        <v>0</v>
      </c>
      <c r="K1051" s="9" t="n">
        <f aca="true">IF(ROW(E1051) - 1 &gt;= $K$1,IF(OFFSET(J1051, -1, 0) = "", J1051, ((E1051 - K1050) * $I$6) + K1050), "")</f>
        <v>0</v>
      </c>
      <c r="L1051" s="6" t="str">
        <f aca="false">IF(K1051&lt;&gt;"", J1051-K1051, "")</f>
        <v/>
      </c>
      <c r="N1051" s="7" t="str">
        <f aca="true">IF(ROW(L1051) - 1 &gt;= $N$1,IF(OFFSET(N1051, -1, 0) = "", N1051, ((L1051 - N1050) * $M$5) + N1050), "")</f>
        <v/>
      </c>
      <c r="O1051" s="7" t="str">
        <f aca="false">IF(N1051&lt;&gt;"", L1051 - N1051, "")</f>
        <v/>
      </c>
    </row>
    <row collapsed="false" customFormat="false" customHeight="true" hidden="false" ht="14.4" outlineLevel="0" r="1052">
      <c r="A1052" s="8" t="n">
        <v>38084</v>
      </c>
      <c r="B1052" s="4" t="n">
        <v>27.61</v>
      </c>
      <c r="C1052" s="4" t="n">
        <v>27.7</v>
      </c>
      <c r="D1052" s="4" t="n">
        <v>26.92</v>
      </c>
      <c r="E1052" s="4" t="n">
        <v>27.31</v>
      </c>
      <c r="F1052" s="4" t="n">
        <v>9111400</v>
      </c>
      <c r="G1052" s="4" t="n">
        <v>13.6</v>
      </c>
      <c r="J1052" s="9" t="n">
        <f aca="true">IF(ROW(E1052) - 1 &gt;= $J$1,IF(OFFSET(I1052, -1, 0) = "", I1052, ((E1052 - J1051) * $I$4) + J1051), "")</f>
        <v>0</v>
      </c>
      <c r="K1052" s="9" t="n">
        <f aca="true">IF(ROW(E1052) - 1 &gt;= $K$1,IF(OFFSET(J1052, -1, 0) = "", J1052, ((E1052 - K1051) * $I$6) + K1051), "")</f>
        <v>0</v>
      </c>
      <c r="L1052" s="6" t="str">
        <f aca="false">IF(K1052&lt;&gt;"", J1052-K1052, "")</f>
        <v/>
      </c>
      <c r="N1052" s="7" t="str">
        <f aca="true">IF(ROW(L1052) - 1 &gt;= $N$1,IF(OFFSET(N1052, -1, 0) = "", N1052, ((L1052 - N1051) * $M$5) + N1051), "")</f>
        <v/>
      </c>
      <c r="O1052" s="7" t="str">
        <f aca="false">IF(N1052&lt;&gt;"", L1052 - N1052, "")</f>
        <v/>
      </c>
    </row>
    <row collapsed="false" customFormat="false" customHeight="true" hidden="false" ht="14.4" outlineLevel="0" r="1053">
      <c r="A1053" s="8" t="n">
        <v>38085</v>
      </c>
      <c r="B1053" s="4" t="n">
        <v>27.88</v>
      </c>
      <c r="C1053" s="4" t="n">
        <v>28</v>
      </c>
      <c r="D1053" s="4" t="n">
        <v>27.2</v>
      </c>
      <c r="E1053" s="4" t="n">
        <v>27.53</v>
      </c>
      <c r="F1053" s="4" t="n">
        <v>8604200</v>
      </c>
      <c r="G1053" s="4" t="n">
        <v>13.71</v>
      </c>
      <c r="J1053" s="9" t="n">
        <f aca="true">IF(ROW(E1053) - 1 &gt;= $J$1,IF(OFFSET(I1053, -1, 0) = "", I1053, ((E1053 - J1052) * $I$4) + J1052), "")</f>
        <v>0</v>
      </c>
      <c r="K1053" s="9" t="n">
        <f aca="true">IF(ROW(E1053) - 1 &gt;= $K$1,IF(OFFSET(J1053, -1, 0) = "", J1053, ((E1053 - K1052) * $I$6) + K1052), "")</f>
        <v>0</v>
      </c>
      <c r="L1053" s="6" t="str">
        <f aca="false">IF(K1053&lt;&gt;"", J1053-K1053, "")</f>
        <v/>
      </c>
      <c r="N1053" s="7" t="str">
        <f aca="true">IF(ROW(L1053) - 1 &gt;= $N$1,IF(OFFSET(N1053, -1, 0) = "", N1053, ((L1053 - N1052) * $M$5) + N1052), "")</f>
        <v/>
      </c>
      <c r="O1053" s="7" t="str">
        <f aca="false">IF(N1053&lt;&gt;"", L1053 - N1053, "")</f>
        <v/>
      </c>
    </row>
    <row collapsed="false" customFormat="false" customHeight="true" hidden="false" ht="14.4" outlineLevel="0" r="1054">
      <c r="A1054" s="8" t="n">
        <v>38089</v>
      </c>
      <c r="B1054" s="4" t="n">
        <v>27.5</v>
      </c>
      <c r="C1054" s="4" t="n">
        <v>28.1</v>
      </c>
      <c r="D1054" s="4" t="n">
        <v>27.49</v>
      </c>
      <c r="E1054" s="4" t="n">
        <v>28.04</v>
      </c>
      <c r="F1054" s="4" t="n">
        <v>8233600</v>
      </c>
      <c r="G1054" s="4" t="n">
        <v>13.96</v>
      </c>
      <c r="J1054" s="9" t="n">
        <f aca="true">IF(ROW(E1054) - 1 &gt;= $J$1,IF(OFFSET(I1054, -1, 0) = "", I1054, ((E1054 - J1053) * $I$4) + J1053), "")</f>
        <v>0</v>
      </c>
      <c r="K1054" s="9" t="n">
        <f aca="true">IF(ROW(E1054) - 1 &gt;= $K$1,IF(OFFSET(J1054, -1, 0) = "", J1054, ((E1054 - K1053) * $I$6) + K1053), "")</f>
        <v>0</v>
      </c>
      <c r="L1054" s="6" t="str">
        <f aca="false">IF(K1054&lt;&gt;"", J1054-K1054, "")</f>
        <v/>
      </c>
      <c r="N1054" s="7" t="str">
        <f aca="true">IF(ROW(L1054) - 1 &gt;= $N$1,IF(OFFSET(N1054, -1, 0) = "", N1054, ((L1054 - N1053) * $M$5) + N1053), "")</f>
        <v/>
      </c>
      <c r="O1054" s="7" t="str">
        <f aca="false">IF(N1054&lt;&gt;"", L1054 - N1054, "")</f>
        <v/>
      </c>
    </row>
    <row collapsed="false" customFormat="false" customHeight="true" hidden="false" ht="14.4" outlineLevel="0" r="1055">
      <c r="A1055" s="8" t="n">
        <v>38090</v>
      </c>
      <c r="B1055" s="4" t="n">
        <v>27.98</v>
      </c>
      <c r="C1055" s="4" t="n">
        <v>28.03</v>
      </c>
      <c r="D1055" s="4" t="n">
        <v>26.84</v>
      </c>
      <c r="E1055" s="4" t="n">
        <v>26.93</v>
      </c>
      <c r="F1055" s="4" t="n">
        <v>15585600</v>
      </c>
      <c r="G1055" s="4" t="n">
        <v>13.41</v>
      </c>
      <c r="J1055" s="9" t="n">
        <f aca="true">IF(ROW(E1055) - 1 &gt;= $J$1,IF(OFFSET(I1055, -1, 0) = "", I1055, ((E1055 - J1054) * $I$4) + J1054), "")</f>
        <v>0</v>
      </c>
      <c r="K1055" s="9" t="n">
        <f aca="true">IF(ROW(E1055) - 1 &gt;= $K$1,IF(OFFSET(J1055, -1, 0) = "", J1055, ((E1055 - K1054) * $I$6) + K1054), "")</f>
        <v>0</v>
      </c>
      <c r="L1055" s="6" t="str">
        <f aca="false">IF(K1055&lt;&gt;"", J1055-K1055, "")</f>
        <v/>
      </c>
      <c r="N1055" s="7" t="str">
        <f aca="true">IF(ROW(L1055) - 1 &gt;= $N$1,IF(OFFSET(N1055, -1, 0) = "", N1055, ((L1055 - N1054) * $M$5) + N1054), "")</f>
        <v/>
      </c>
      <c r="O1055" s="7" t="str">
        <f aca="false">IF(N1055&lt;&gt;"", L1055 - N1055, "")</f>
        <v/>
      </c>
    </row>
    <row collapsed="false" customFormat="false" customHeight="true" hidden="false" ht="14.4" outlineLevel="0" r="1056">
      <c r="A1056" s="8" t="n">
        <v>38091</v>
      </c>
      <c r="B1056" s="4" t="n">
        <v>26.74</v>
      </c>
      <c r="C1056" s="4" t="n">
        <v>27.07</v>
      </c>
      <c r="D1056" s="4" t="n">
        <v>26.31</v>
      </c>
      <c r="E1056" s="4" t="n">
        <v>26.64</v>
      </c>
      <c r="F1056" s="4" t="n">
        <v>22847600</v>
      </c>
      <c r="G1056" s="4" t="n">
        <v>13.26</v>
      </c>
      <c r="J1056" s="9" t="n">
        <f aca="true">IF(ROW(E1056) - 1 &gt;= $J$1,IF(OFFSET(I1056, -1, 0) = "", I1056, ((E1056 - J1055) * $I$4) + J1055), "")</f>
        <v>0</v>
      </c>
      <c r="K1056" s="9" t="n">
        <f aca="true">IF(ROW(E1056) - 1 &gt;= $K$1,IF(OFFSET(J1056, -1, 0) = "", J1056, ((E1056 - K1055) * $I$6) + K1055), "")</f>
        <v>0</v>
      </c>
      <c r="L1056" s="6" t="str">
        <f aca="false">IF(K1056&lt;&gt;"", J1056-K1056, "")</f>
        <v/>
      </c>
      <c r="N1056" s="7" t="str">
        <f aca="true">IF(ROW(L1056) - 1 &gt;= $N$1,IF(OFFSET(N1056, -1, 0) = "", N1056, ((L1056 - N1055) * $M$5) + N1055), "")</f>
        <v/>
      </c>
      <c r="O1056" s="7" t="str">
        <f aca="false">IF(N1056&lt;&gt;"", L1056 - N1056, "")</f>
        <v/>
      </c>
    </row>
    <row collapsed="false" customFormat="false" customHeight="true" hidden="false" ht="14.4" outlineLevel="0" r="1057">
      <c r="A1057" s="8" t="n">
        <v>38092</v>
      </c>
      <c r="B1057" s="4" t="n">
        <v>28.82</v>
      </c>
      <c r="C1057" s="4" t="n">
        <v>29.58</v>
      </c>
      <c r="D1057" s="4" t="n">
        <v>28.16</v>
      </c>
      <c r="E1057" s="4" t="n">
        <v>29.3</v>
      </c>
      <c r="F1057" s="4" t="n">
        <v>62908800</v>
      </c>
      <c r="G1057" s="4" t="n">
        <v>14.59</v>
      </c>
      <c r="J1057" s="9" t="n">
        <f aca="true">IF(ROW(E1057) - 1 &gt;= $J$1,IF(OFFSET(I1057, -1, 0) = "", I1057, ((E1057 - J1056) * $I$4) + J1056), "")</f>
        <v>0</v>
      </c>
      <c r="K1057" s="9" t="n">
        <f aca="true">IF(ROW(E1057) - 1 &gt;= $K$1,IF(OFFSET(J1057, -1, 0) = "", J1057, ((E1057 - K1056) * $I$6) + K1056), "")</f>
        <v>0</v>
      </c>
      <c r="L1057" s="6" t="str">
        <f aca="false">IF(K1057&lt;&gt;"", J1057-K1057, "")</f>
        <v/>
      </c>
      <c r="N1057" s="7" t="str">
        <f aca="true">IF(ROW(L1057) - 1 &gt;= $N$1,IF(OFFSET(N1057, -1, 0) = "", N1057, ((L1057 - N1056) * $M$5) + N1056), "")</f>
        <v/>
      </c>
      <c r="O1057" s="7" t="str">
        <f aca="false">IF(N1057&lt;&gt;"", L1057 - N1057, "")</f>
        <v/>
      </c>
    </row>
    <row collapsed="false" customFormat="false" customHeight="true" hidden="false" ht="14.4" outlineLevel="0" r="1058">
      <c r="A1058" s="8" t="n">
        <v>38093</v>
      </c>
      <c r="B1058" s="4" t="n">
        <v>29.15</v>
      </c>
      <c r="C1058" s="4" t="n">
        <v>29.31</v>
      </c>
      <c r="D1058" s="4" t="n">
        <v>28.5</v>
      </c>
      <c r="E1058" s="4" t="n">
        <v>29.18</v>
      </c>
      <c r="F1058" s="4" t="n">
        <v>14390400</v>
      </c>
      <c r="G1058" s="4" t="n">
        <v>14.53</v>
      </c>
      <c r="J1058" s="9" t="n">
        <f aca="true">IF(ROW(E1058) - 1 &gt;= $J$1,IF(OFFSET(I1058, -1, 0) = "", I1058, ((E1058 - J1057) * $I$4) + J1057), "")</f>
        <v>0</v>
      </c>
      <c r="K1058" s="9" t="n">
        <f aca="true">IF(ROW(E1058) - 1 &gt;= $K$1,IF(OFFSET(J1058, -1, 0) = "", J1058, ((E1058 - K1057) * $I$6) + K1057), "")</f>
        <v>0</v>
      </c>
      <c r="L1058" s="6" t="str">
        <f aca="false">IF(K1058&lt;&gt;"", J1058-K1058, "")</f>
        <v/>
      </c>
      <c r="N1058" s="7" t="str">
        <f aca="true">IF(ROW(L1058) - 1 &gt;= $N$1,IF(OFFSET(N1058, -1, 0) = "", N1058, ((L1058 - N1057) * $M$5) + N1057), "")</f>
        <v/>
      </c>
      <c r="O1058" s="7" t="str">
        <f aca="false">IF(N1058&lt;&gt;"", L1058 - N1058, "")</f>
        <v/>
      </c>
    </row>
    <row collapsed="false" customFormat="false" customHeight="true" hidden="false" ht="14.4" outlineLevel="0" r="1059">
      <c r="A1059" s="8" t="n">
        <v>38096</v>
      </c>
      <c r="B1059" s="4" t="n">
        <v>28.12</v>
      </c>
      <c r="C1059" s="4" t="n">
        <v>28.75</v>
      </c>
      <c r="D1059" s="4" t="n">
        <v>27.83</v>
      </c>
      <c r="E1059" s="4" t="n">
        <v>28.35</v>
      </c>
      <c r="F1059" s="4" t="n">
        <v>25441200</v>
      </c>
      <c r="G1059" s="4" t="n">
        <v>14.11</v>
      </c>
      <c r="J1059" s="9" t="n">
        <f aca="true">IF(ROW(E1059) - 1 &gt;= $J$1,IF(OFFSET(I1059, -1, 0) = "", I1059, ((E1059 - J1058) * $I$4) + J1058), "")</f>
        <v>0</v>
      </c>
      <c r="K1059" s="9" t="n">
        <f aca="true">IF(ROW(E1059) - 1 &gt;= $K$1,IF(OFFSET(J1059, -1, 0) = "", J1059, ((E1059 - K1058) * $I$6) + K1058), "")</f>
        <v>0</v>
      </c>
      <c r="L1059" s="6" t="str">
        <f aca="false">IF(K1059&lt;&gt;"", J1059-K1059, "")</f>
        <v/>
      </c>
      <c r="N1059" s="7" t="str">
        <f aca="true">IF(ROW(L1059) - 1 &gt;= $N$1,IF(OFFSET(N1059, -1, 0) = "", N1059, ((L1059 - N1058) * $M$5) + N1058), "")</f>
        <v/>
      </c>
      <c r="O1059" s="7" t="str">
        <f aca="false">IF(N1059&lt;&gt;"", L1059 - N1059, "")</f>
        <v/>
      </c>
    </row>
    <row collapsed="false" customFormat="false" customHeight="true" hidden="false" ht="14.4" outlineLevel="0" r="1060">
      <c r="A1060" s="8" t="n">
        <v>38097</v>
      </c>
      <c r="B1060" s="4" t="n">
        <v>28.21</v>
      </c>
      <c r="C1060" s="4" t="n">
        <v>28.41</v>
      </c>
      <c r="D1060" s="4" t="n">
        <v>27.56</v>
      </c>
      <c r="E1060" s="4" t="n">
        <v>27.73</v>
      </c>
      <c r="F1060" s="4" t="n">
        <v>12661400</v>
      </c>
      <c r="G1060" s="4" t="n">
        <v>13.81</v>
      </c>
      <c r="J1060" s="9" t="n">
        <f aca="true">IF(ROW(E1060) - 1 &gt;= $J$1,IF(OFFSET(I1060, -1, 0) = "", I1060, ((E1060 - J1059) * $I$4) + J1059), "")</f>
        <v>0</v>
      </c>
      <c r="K1060" s="9" t="n">
        <f aca="true">IF(ROW(E1060) - 1 &gt;= $K$1,IF(OFFSET(J1060, -1, 0) = "", J1060, ((E1060 - K1059) * $I$6) + K1059), "")</f>
        <v>0</v>
      </c>
      <c r="L1060" s="6" t="str">
        <f aca="false">IF(K1060&lt;&gt;"", J1060-K1060, "")</f>
        <v/>
      </c>
      <c r="N1060" s="7" t="str">
        <f aca="true">IF(ROW(L1060) - 1 &gt;= $N$1,IF(OFFSET(N1060, -1, 0) = "", N1060, ((L1060 - N1059) * $M$5) + N1059), "")</f>
        <v/>
      </c>
      <c r="O1060" s="7" t="str">
        <f aca="false">IF(N1060&lt;&gt;"", L1060 - N1060, "")</f>
        <v/>
      </c>
    </row>
    <row collapsed="false" customFormat="false" customHeight="true" hidden="false" ht="14.4" outlineLevel="0" r="1061">
      <c r="A1061" s="8" t="n">
        <v>38098</v>
      </c>
      <c r="B1061" s="4" t="n">
        <v>27.6</v>
      </c>
      <c r="C1061" s="4" t="n">
        <v>28.12</v>
      </c>
      <c r="D1061" s="4" t="n">
        <v>27.37</v>
      </c>
      <c r="E1061" s="4" t="n">
        <v>27.73</v>
      </c>
      <c r="F1061" s="4" t="n">
        <v>11638400</v>
      </c>
      <c r="G1061" s="4" t="n">
        <v>13.81</v>
      </c>
      <c r="J1061" s="9" t="n">
        <f aca="true">IF(ROW(E1061) - 1 &gt;= $J$1,IF(OFFSET(I1061, -1, 0) = "", I1061, ((E1061 - J1060) * $I$4) + J1060), "")</f>
        <v>0</v>
      </c>
      <c r="K1061" s="9" t="n">
        <f aca="true">IF(ROW(E1061) - 1 &gt;= $K$1,IF(OFFSET(J1061, -1, 0) = "", J1061, ((E1061 - K1060) * $I$6) + K1060), "")</f>
        <v>0</v>
      </c>
      <c r="L1061" s="6" t="str">
        <f aca="false">IF(K1061&lt;&gt;"", J1061-K1061, "")</f>
        <v/>
      </c>
      <c r="N1061" s="7" t="str">
        <f aca="true">IF(ROW(L1061) - 1 &gt;= $N$1,IF(OFFSET(N1061, -1, 0) = "", N1061, ((L1061 - N1060) * $M$5) + N1060), "")</f>
        <v/>
      </c>
      <c r="O1061" s="7" t="str">
        <f aca="false">IF(N1061&lt;&gt;"", L1061 - N1061, "")</f>
        <v/>
      </c>
    </row>
    <row collapsed="false" customFormat="false" customHeight="true" hidden="false" ht="14.4" outlineLevel="0" r="1062">
      <c r="A1062" s="8" t="n">
        <v>38099</v>
      </c>
      <c r="B1062" s="4" t="n">
        <v>27.56</v>
      </c>
      <c r="C1062" s="4" t="n">
        <v>28.18</v>
      </c>
      <c r="D1062" s="4" t="n">
        <v>27.11</v>
      </c>
      <c r="E1062" s="4" t="n">
        <v>27.78</v>
      </c>
      <c r="F1062" s="4" t="n">
        <v>12306600</v>
      </c>
      <c r="G1062" s="4" t="n">
        <v>13.83</v>
      </c>
      <c r="J1062" s="9" t="n">
        <f aca="true">IF(ROW(E1062) - 1 &gt;= $J$1,IF(OFFSET(I1062, -1, 0) = "", I1062, ((E1062 - J1061) * $I$4) + J1061), "")</f>
        <v>0</v>
      </c>
      <c r="K1062" s="9" t="n">
        <f aca="true">IF(ROW(E1062) - 1 &gt;= $K$1,IF(OFFSET(J1062, -1, 0) = "", J1062, ((E1062 - K1061) * $I$6) + K1061), "")</f>
        <v>0</v>
      </c>
      <c r="L1062" s="6" t="str">
        <f aca="false">IF(K1062&lt;&gt;"", J1062-K1062, "")</f>
        <v/>
      </c>
      <c r="N1062" s="7" t="str">
        <f aca="true">IF(ROW(L1062) - 1 &gt;= $N$1,IF(OFFSET(N1062, -1, 0) = "", N1062, ((L1062 - N1061) * $M$5) + N1061), "")</f>
        <v/>
      </c>
      <c r="O1062" s="7" t="str">
        <f aca="false">IF(N1062&lt;&gt;"", L1062 - N1062, "")</f>
        <v/>
      </c>
    </row>
    <row collapsed="false" customFormat="false" customHeight="true" hidden="false" ht="14.4" outlineLevel="0" r="1063">
      <c r="A1063" s="8" t="n">
        <v>38100</v>
      </c>
      <c r="B1063" s="4" t="n">
        <v>27.7</v>
      </c>
      <c r="C1063" s="4" t="n">
        <v>28</v>
      </c>
      <c r="D1063" s="4" t="n">
        <v>27.05</v>
      </c>
      <c r="E1063" s="4" t="n">
        <v>27.7</v>
      </c>
      <c r="F1063" s="4" t="n">
        <v>11279600</v>
      </c>
      <c r="G1063" s="4" t="n">
        <v>13.79</v>
      </c>
      <c r="J1063" s="9" t="n">
        <f aca="true">IF(ROW(E1063) - 1 &gt;= $J$1,IF(OFFSET(I1063, -1, 0) = "", I1063, ((E1063 - J1062) * $I$4) + J1062), "")</f>
        <v>0</v>
      </c>
      <c r="K1063" s="9" t="n">
        <f aca="true">IF(ROW(E1063) - 1 &gt;= $K$1,IF(OFFSET(J1063, -1, 0) = "", J1063, ((E1063 - K1062) * $I$6) + K1062), "")</f>
        <v>0</v>
      </c>
      <c r="L1063" s="6" t="str">
        <f aca="false">IF(K1063&lt;&gt;"", J1063-K1063, "")</f>
        <v/>
      </c>
      <c r="N1063" s="7" t="str">
        <f aca="true">IF(ROW(L1063) - 1 &gt;= $N$1,IF(OFFSET(N1063, -1, 0) = "", N1063, ((L1063 - N1062) * $M$5) + N1062), "")</f>
        <v/>
      </c>
      <c r="O1063" s="7" t="str">
        <f aca="false">IF(N1063&lt;&gt;"", L1063 - N1063, "")</f>
        <v/>
      </c>
    </row>
    <row collapsed="false" customFormat="false" customHeight="true" hidden="false" ht="14.4" outlineLevel="0" r="1064">
      <c r="A1064" s="8" t="n">
        <v>38103</v>
      </c>
      <c r="B1064" s="4" t="n">
        <v>27.58</v>
      </c>
      <c r="C1064" s="4" t="n">
        <v>27.64</v>
      </c>
      <c r="D1064" s="4" t="n">
        <v>27</v>
      </c>
      <c r="E1064" s="4" t="n">
        <v>27.13</v>
      </c>
      <c r="F1064" s="4" t="n">
        <v>8254600</v>
      </c>
      <c r="G1064" s="4" t="n">
        <v>13.51</v>
      </c>
      <c r="J1064" s="9" t="n">
        <f aca="true">IF(ROW(E1064) - 1 &gt;= $J$1,IF(OFFSET(I1064, -1, 0) = "", I1064, ((E1064 - J1063) * $I$4) + J1063), "")</f>
        <v>0</v>
      </c>
      <c r="K1064" s="9" t="n">
        <f aca="true">IF(ROW(E1064) - 1 &gt;= $K$1,IF(OFFSET(J1064, -1, 0) = "", J1064, ((E1064 - K1063) * $I$6) + K1063), "")</f>
        <v>0</v>
      </c>
      <c r="L1064" s="6" t="str">
        <f aca="false">IF(K1064&lt;&gt;"", J1064-K1064, "")</f>
        <v/>
      </c>
      <c r="N1064" s="7" t="str">
        <f aca="true">IF(ROW(L1064) - 1 &gt;= $N$1,IF(OFFSET(N1064, -1, 0) = "", N1064, ((L1064 - N1063) * $M$5) + N1063), "")</f>
        <v/>
      </c>
      <c r="O1064" s="7" t="str">
        <f aca="false">IF(N1064&lt;&gt;"", L1064 - N1064, "")</f>
        <v/>
      </c>
    </row>
    <row collapsed="false" customFormat="false" customHeight="true" hidden="false" ht="14.4" outlineLevel="0" r="1065">
      <c r="A1065" s="8" t="n">
        <v>38104</v>
      </c>
      <c r="B1065" s="4" t="n">
        <v>27.24</v>
      </c>
      <c r="C1065" s="4" t="n">
        <v>27.44</v>
      </c>
      <c r="D1065" s="4" t="n">
        <v>26.69</v>
      </c>
      <c r="E1065" s="4" t="n">
        <v>26.94</v>
      </c>
      <c r="F1065" s="4" t="n">
        <v>10138000</v>
      </c>
      <c r="G1065" s="4" t="n">
        <v>13.41</v>
      </c>
      <c r="J1065" s="9" t="n">
        <f aca="true">IF(ROW(E1065) - 1 &gt;= $J$1,IF(OFFSET(I1065, -1, 0) = "", I1065, ((E1065 - J1064) * $I$4) + J1064), "")</f>
        <v>0</v>
      </c>
      <c r="K1065" s="9" t="n">
        <f aca="true">IF(ROW(E1065) - 1 &gt;= $K$1,IF(OFFSET(J1065, -1, 0) = "", J1065, ((E1065 - K1064) * $I$6) + K1064), "")</f>
        <v>0</v>
      </c>
      <c r="L1065" s="6" t="str">
        <f aca="false">IF(K1065&lt;&gt;"", J1065-K1065, "")</f>
        <v/>
      </c>
      <c r="N1065" s="7" t="str">
        <f aca="true">IF(ROW(L1065) - 1 &gt;= $N$1,IF(OFFSET(N1065, -1, 0) = "", N1065, ((L1065 - N1064) * $M$5) + N1064), "")</f>
        <v/>
      </c>
      <c r="O1065" s="7" t="str">
        <f aca="false">IF(N1065&lt;&gt;"", L1065 - N1065, "")</f>
        <v/>
      </c>
    </row>
    <row collapsed="false" customFormat="false" customHeight="true" hidden="false" ht="14.4" outlineLevel="0" r="1066">
      <c r="A1066" s="8" t="n">
        <v>38105</v>
      </c>
      <c r="B1066" s="4" t="n">
        <v>26.82</v>
      </c>
      <c r="C1066" s="4" t="n">
        <v>27.01</v>
      </c>
      <c r="D1066" s="4" t="n">
        <v>26.34</v>
      </c>
      <c r="E1066" s="4" t="n">
        <v>26.45</v>
      </c>
      <c r="F1066" s="4" t="n">
        <v>8256000</v>
      </c>
      <c r="G1066" s="4" t="n">
        <v>13.17</v>
      </c>
      <c r="J1066" s="9" t="n">
        <f aca="true">IF(ROW(E1066) - 1 &gt;= $J$1,IF(OFFSET(I1066, -1, 0) = "", I1066, ((E1066 - J1065) * $I$4) + J1065), "")</f>
        <v>0</v>
      </c>
      <c r="K1066" s="9" t="n">
        <f aca="true">IF(ROW(E1066) - 1 &gt;= $K$1,IF(OFFSET(J1066, -1, 0) = "", J1066, ((E1066 - K1065) * $I$6) + K1065), "")</f>
        <v>0</v>
      </c>
      <c r="L1066" s="6" t="str">
        <f aca="false">IF(K1066&lt;&gt;"", J1066-K1066, "")</f>
        <v/>
      </c>
      <c r="N1066" s="7" t="str">
        <f aca="true">IF(ROW(L1066) - 1 &gt;= $N$1,IF(OFFSET(N1066, -1, 0) = "", N1066, ((L1066 - N1065) * $M$5) + N1065), "")</f>
        <v/>
      </c>
      <c r="O1066" s="7" t="str">
        <f aca="false">IF(N1066&lt;&gt;"", L1066 - N1066, "")</f>
        <v/>
      </c>
    </row>
    <row collapsed="false" customFormat="false" customHeight="true" hidden="false" ht="14.4" outlineLevel="0" r="1067">
      <c r="A1067" s="8" t="n">
        <v>38106</v>
      </c>
      <c r="B1067" s="4" t="n">
        <v>26.45</v>
      </c>
      <c r="C1067" s="4" t="n">
        <v>27</v>
      </c>
      <c r="D1067" s="4" t="n">
        <v>25.98</v>
      </c>
      <c r="E1067" s="4" t="n">
        <v>26.77</v>
      </c>
      <c r="F1067" s="4" t="n">
        <v>16456800</v>
      </c>
      <c r="G1067" s="4" t="n">
        <v>13.33</v>
      </c>
      <c r="J1067" s="9" t="n">
        <f aca="true">IF(ROW(E1067) - 1 &gt;= $J$1,IF(OFFSET(I1067, -1, 0) = "", I1067, ((E1067 - J1066) * $I$4) + J1066), "")</f>
        <v>0</v>
      </c>
      <c r="K1067" s="9" t="n">
        <f aca="true">IF(ROW(E1067) - 1 &gt;= $K$1,IF(OFFSET(J1067, -1, 0) = "", J1067, ((E1067 - K1066) * $I$6) + K1066), "")</f>
        <v>0</v>
      </c>
      <c r="L1067" s="6" t="str">
        <f aca="false">IF(K1067&lt;&gt;"", J1067-K1067, "")</f>
        <v/>
      </c>
      <c r="N1067" s="7" t="str">
        <f aca="true">IF(ROW(L1067) - 1 &gt;= $N$1,IF(OFFSET(N1067, -1, 0) = "", N1067, ((L1067 - N1066) * $M$5) + N1066), "")</f>
        <v/>
      </c>
      <c r="O1067" s="7" t="str">
        <f aca="false">IF(N1067&lt;&gt;"", L1067 - N1067, "")</f>
        <v/>
      </c>
    </row>
    <row collapsed="false" customFormat="false" customHeight="true" hidden="false" ht="14.4" outlineLevel="0" r="1068">
      <c r="A1068" s="8" t="n">
        <v>38107</v>
      </c>
      <c r="B1068" s="4" t="n">
        <v>26.71</v>
      </c>
      <c r="C1068" s="4" t="n">
        <v>26.96</v>
      </c>
      <c r="D1068" s="4" t="n">
        <v>25.49</v>
      </c>
      <c r="E1068" s="4" t="n">
        <v>25.78</v>
      </c>
      <c r="F1068" s="4" t="n">
        <v>16660800</v>
      </c>
      <c r="G1068" s="4" t="n">
        <v>12.83</v>
      </c>
      <c r="J1068" s="9" t="n">
        <f aca="true">IF(ROW(E1068) - 1 &gt;= $J$1,IF(OFFSET(I1068, -1, 0) = "", I1068, ((E1068 - J1067) * $I$4) + J1067), "")</f>
        <v>0</v>
      </c>
      <c r="K1068" s="9" t="n">
        <f aca="true">IF(ROW(E1068) - 1 &gt;= $K$1,IF(OFFSET(J1068, -1, 0) = "", J1068, ((E1068 - K1067) * $I$6) + K1067), "")</f>
        <v>0</v>
      </c>
      <c r="L1068" s="6" t="str">
        <f aca="false">IF(K1068&lt;&gt;"", J1068-K1068, "")</f>
        <v/>
      </c>
      <c r="N1068" s="7" t="str">
        <f aca="true">IF(ROW(L1068) - 1 &gt;= $N$1,IF(OFFSET(N1068, -1, 0) = "", N1068, ((L1068 - N1067) * $M$5) + N1067), "")</f>
        <v/>
      </c>
      <c r="O1068" s="7" t="str">
        <f aca="false">IF(N1068&lt;&gt;"", L1068 - N1068, "")</f>
        <v/>
      </c>
    </row>
    <row collapsed="false" customFormat="false" customHeight="true" hidden="false" ht="14.4" outlineLevel="0" r="1069">
      <c r="A1069" s="8" t="n">
        <v>38110</v>
      </c>
      <c r="B1069" s="4" t="n">
        <v>26</v>
      </c>
      <c r="C1069" s="4" t="n">
        <v>26.33</v>
      </c>
      <c r="D1069" s="4" t="n">
        <v>25.74</v>
      </c>
      <c r="E1069" s="4" t="n">
        <v>26.07</v>
      </c>
      <c r="F1069" s="4" t="n">
        <v>10629800</v>
      </c>
      <c r="G1069" s="4" t="n">
        <v>12.98</v>
      </c>
      <c r="J1069" s="9" t="n">
        <f aca="true">IF(ROW(E1069) - 1 &gt;= $J$1,IF(OFFSET(I1069, -1, 0) = "", I1069, ((E1069 - J1068) * $I$4) + J1068), "")</f>
        <v>0</v>
      </c>
      <c r="K1069" s="9" t="n">
        <f aca="true">IF(ROW(E1069) - 1 &gt;= $K$1,IF(OFFSET(J1069, -1, 0) = "", J1069, ((E1069 - K1068) * $I$6) + K1068), "")</f>
        <v>0</v>
      </c>
      <c r="L1069" s="6" t="str">
        <f aca="false">IF(K1069&lt;&gt;"", J1069-K1069, "")</f>
        <v/>
      </c>
      <c r="N1069" s="7" t="str">
        <f aca="true">IF(ROW(L1069) - 1 &gt;= $N$1,IF(OFFSET(N1069, -1, 0) = "", N1069, ((L1069 - N1068) * $M$5) + N1068), "")</f>
        <v/>
      </c>
      <c r="O1069" s="7" t="str">
        <f aca="false">IF(N1069&lt;&gt;"", L1069 - N1069, "")</f>
        <v/>
      </c>
    </row>
    <row collapsed="false" customFormat="false" customHeight="true" hidden="false" ht="14.4" outlineLevel="0" r="1070">
      <c r="A1070" s="8" t="n">
        <v>38111</v>
      </c>
      <c r="B1070" s="4" t="n">
        <v>25.97</v>
      </c>
      <c r="C1070" s="4" t="n">
        <v>26.55</v>
      </c>
      <c r="D1070" s="4" t="n">
        <v>25.5</v>
      </c>
      <c r="E1070" s="4" t="n">
        <v>26.14</v>
      </c>
      <c r="F1070" s="4" t="n">
        <v>9999400</v>
      </c>
      <c r="G1070" s="4" t="n">
        <v>13.01</v>
      </c>
      <c r="J1070" s="9" t="n">
        <f aca="true">IF(ROW(E1070) - 1 &gt;= $J$1,IF(OFFSET(I1070, -1, 0) = "", I1070, ((E1070 - J1069) * $I$4) + J1069), "")</f>
        <v>0</v>
      </c>
      <c r="K1070" s="9" t="n">
        <f aca="true">IF(ROW(E1070) - 1 &gt;= $K$1,IF(OFFSET(J1070, -1, 0) = "", J1070, ((E1070 - K1069) * $I$6) + K1069), "")</f>
        <v>0</v>
      </c>
      <c r="L1070" s="6" t="str">
        <f aca="false">IF(K1070&lt;&gt;"", J1070-K1070, "")</f>
        <v/>
      </c>
      <c r="N1070" s="7" t="str">
        <f aca="true">IF(ROW(L1070) - 1 &gt;= $N$1,IF(OFFSET(N1070, -1, 0) = "", N1070, ((L1070 - N1069) * $M$5) + N1069), "")</f>
        <v/>
      </c>
      <c r="O1070" s="7" t="str">
        <f aca="false">IF(N1070&lt;&gt;"", L1070 - N1070, "")</f>
        <v/>
      </c>
    </row>
    <row collapsed="false" customFormat="false" customHeight="true" hidden="false" ht="14.4" outlineLevel="0" r="1071">
      <c r="A1071" s="8" t="n">
        <v>38112</v>
      </c>
      <c r="B1071" s="4" t="n">
        <v>26.2</v>
      </c>
      <c r="C1071" s="4" t="n">
        <v>26.75</v>
      </c>
      <c r="D1071" s="4" t="n">
        <v>25.96</v>
      </c>
      <c r="E1071" s="4" t="n">
        <v>26.65</v>
      </c>
      <c r="F1071" s="4" t="n">
        <v>8503800</v>
      </c>
      <c r="G1071" s="4" t="n">
        <v>13.27</v>
      </c>
      <c r="J1071" s="9" t="n">
        <f aca="true">IF(ROW(E1071) - 1 &gt;= $J$1,IF(OFFSET(I1071, -1, 0) = "", I1071, ((E1071 - J1070) * $I$4) + J1070), "")</f>
        <v>0</v>
      </c>
      <c r="K1071" s="9" t="n">
        <f aca="true">IF(ROW(E1071) - 1 &gt;= $K$1,IF(OFFSET(J1071, -1, 0) = "", J1071, ((E1071 - K1070) * $I$6) + K1070), "")</f>
        <v>0</v>
      </c>
      <c r="L1071" s="6" t="str">
        <f aca="false">IF(K1071&lt;&gt;"", J1071-K1071, "")</f>
        <v/>
      </c>
      <c r="N1071" s="7" t="str">
        <f aca="true">IF(ROW(L1071) - 1 &gt;= $N$1,IF(OFFSET(N1071, -1, 0) = "", N1071, ((L1071 - N1070) * $M$5) + N1070), "")</f>
        <v/>
      </c>
      <c r="O1071" s="7" t="str">
        <f aca="false">IF(N1071&lt;&gt;"", L1071 - N1071, "")</f>
        <v/>
      </c>
    </row>
    <row collapsed="false" customFormat="false" customHeight="true" hidden="false" ht="14.4" outlineLevel="0" r="1072">
      <c r="A1072" s="8" t="n">
        <v>38113</v>
      </c>
      <c r="B1072" s="4" t="n">
        <v>26.4</v>
      </c>
      <c r="C1072" s="4" t="n">
        <v>26.75</v>
      </c>
      <c r="D1072" s="4" t="n">
        <v>25.9</v>
      </c>
      <c r="E1072" s="4" t="n">
        <v>26.58</v>
      </c>
      <c r="F1072" s="4" t="n">
        <v>9412800</v>
      </c>
      <c r="G1072" s="4" t="n">
        <v>13.23</v>
      </c>
      <c r="J1072" s="9" t="n">
        <f aca="true">IF(ROW(E1072) - 1 &gt;= $J$1,IF(OFFSET(I1072, -1, 0) = "", I1072, ((E1072 - J1071) * $I$4) + J1071), "")</f>
        <v>0</v>
      </c>
      <c r="K1072" s="9" t="n">
        <f aca="true">IF(ROW(E1072) - 1 &gt;= $K$1,IF(OFFSET(J1072, -1, 0) = "", J1072, ((E1072 - K1071) * $I$6) + K1071), "")</f>
        <v>0</v>
      </c>
      <c r="L1072" s="6" t="str">
        <f aca="false">IF(K1072&lt;&gt;"", J1072-K1072, "")</f>
        <v/>
      </c>
      <c r="N1072" s="7" t="str">
        <f aca="true">IF(ROW(L1072) - 1 &gt;= $N$1,IF(OFFSET(N1072, -1, 0) = "", N1072, ((L1072 - N1071) * $M$5) + N1071), "")</f>
        <v/>
      </c>
      <c r="O1072" s="7" t="str">
        <f aca="false">IF(N1072&lt;&gt;"", L1072 - N1072, "")</f>
        <v/>
      </c>
    </row>
    <row collapsed="false" customFormat="false" customHeight="true" hidden="false" ht="14.4" outlineLevel="0" r="1073">
      <c r="A1073" s="8" t="n">
        <v>38114</v>
      </c>
      <c r="B1073" s="4" t="n">
        <v>26.55</v>
      </c>
      <c r="C1073" s="4" t="n">
        <v>27.57</v>
      </c>
      <c r="D1073" s="4" t="n">
        <v>26.55</v>
      </c>
      <c r="E1073" s="4" t="n">
        <v>26.67</v>
      </c>
      <c r="F1073" s="4" t="n">
        <v>14965600</v>
      </c>
      <c r="G1073" s="4" t="n">
        <v>13.28</v>
      </c>
      <c r="J1073" s="9" t="n">
        <f aca="true">IF(ROW(E1073) - 1 &gt;= $J$1,IF(OFFSET(I1073, -1, 0) = "", I1073, ((E1073 - J1072) * $I$4) + J1072), "")</f>
        <v>0</v>
      </c>
      <c r="K1073" s="9" t="n">
        <f aca="true">IF(ROW(E1073) - 1 &gt;= $K$1,IF(OFFSET(J1073, -1, 0) = "", J1073, ((E1073 - K1072) * $I$6) + K1072), "")</f>
        <v>0</v>
      </c>
      <c r="L1073" s="6" t="str">
        <f aca="false">IF(K1073&lt;&gt;"", J1073-K1073, "")</f>
        <v/>
      </c>
      <c r="N1073" s="7" t="str">
        <f aca="true">IF(ROW(L1073) - 1 &gt;= $N$1,IF(OFFSET(N1073, -1, 0) = "", N1073, ((L1073 - N1072) * $M$5) + N1072), "")</f>
        <v/>
      </c>
      <c r="O1073" s="7" t="str">
        <f aca="false">IF(N1073&lt;&gt;"", L1073 - N1073, "")</f>
        <v/>
      </c>
    </row>
    <row collapsed="false" customFormat="false" customHeight="true" hidden="false" ht="14.4" outlineLevel="0" r="1074">
      <c r="A1074" s="8" t="n">
        <v>38117</v>
      </c>
      <c r="B1074" s="4" t="n">
        <v>26.27</v>
      </c>
      <c r="C1074" s="4" t="n">
        <v>26.6</v>
      </c>
      <c r="D1074" s="4" t="n">
        <v>25.94</v>
      </c>
      <c r="E1074" s="4" t="n">
        <v>26.28</v>
      </c>
      <c r="F1074" s="4" t="n">
        <v>8927800</v>
      </c>
      <c r="G1074" s="4" t="n">
        <v>13.08</v>
      </c>
      <c r="J1074" s="9" t="n">
        <f aca="true">IF(ROW(E1074) - 1 &gt;= $J$1,IF(OFFSET(I1074, -1, 0) = "", I1074, ((E1074 - J1073) * $I$4) + J1073), "")</f>
        <v>0</v>
      </c>
      <c r="K1074" s="9" t="n">
        <f aca="true">IF(ROW(E1074) - 1 &gt;= $K$1,IF(OFFSET(J1074, -1, 0) = "", J1074, ((E1074 - K1073) * $I$6) + K1073), "")</f>
        <v>0</v>
      </c>
      <c r="L1074" s="6" t="str">
        <f aca="false">IF(K1074&lt;&gt;"", J1074-K1074, "")</f>
        <v/>
      </c>
      <c r="N1074" s="7" t="str">
        <f aca="true">IF(ROW(L1074) - 1 &gt;= $N$1,IF(OFFSET(N1074, -1, 0) = "", N1074, ((L1074 - N1073) * $M$5) + N1073), "")</f>
        <v/>
      </c>
      <c r="O1074" s="7" t="str">
        <f aca="false">IF(N1074&lt;&gt;"", L1074 - N1074, "")</f>
        <v/>
      </c>
    </row>
    <row collapsed="false" customFormat="false" customHeight="true" hidden="false" ht="14.4" outlineLevel="0" r="1075">
      <c r="A1075" s="8" t="n">
        <v>38118</v>
      </c>
      <c r="B1075" s="4" t="n">
        <v>26.4</v>
      </c>
      <c r="C1075" s="4" t="n">
        <v>27.19</v>
      </c>
      <c r="D1075" s="4" t="n">
        <v>26.4</v>
      </c>
      <c r="E1075" s="4" t="n">
        <v>27.14</v>
      </c>
      <c r="F1075" s="4" t="n">
        <v>10899000</v>
      </c>
      <c r="G1075" s="4" t="n">
        <v>13.51</v>
      </c>
      <c r="J1075" s="9" t="n">
        <f aca="true">IF(ROW(E1075) - 1 &gt;= $J$1,IF(OFFSET(I1075, -1, 0) = "", I1075, ((E1075 - J1074) * $I$4) + J1074), "")</f>
        <v>0</v>
      </c>
      <c r="K1075" s="9" t="n">
        <f aca="true">IF(ROW(E1075) - 1 &gt;= $K$1,IF(OFFSET(J1075, -1, 0) = "", J1075, ((E1075 - K1074) * $I$6) + K1074), "")</f>
        <v>0</v>
      </c>
      <c r="L1075" s="6" t="str">
        <f aca="false">IF(K1075&lt;&gt;"", J1075-K1075, "")</f>
        <v/>
      </c>
      <c r="N1075" s="7" t="str">
        <f aca="true">IF(ROW(L1075) - 1 &gt;= $N$1,IF(OFFSET(N1075, -1, 0) = "", N1075, ((L1075 - N1074) * $M$5) + N1074), "")</f>
        <v/>
      </c>
      <c r="O1075" s="7" t="str">
        <f aca="false">IF(N1075&lt;&gt;"", L1075 - N1075, "")</f>
        <v/>
      </c>
    </row>
    <row collapsed="false" customFormat="false" customHeight="true" hidden="false" ht="14.4" outlineLevel="0" r="1076">
      <c r="A1076" s="8" t="n">
        <v>38119</v>
      </c>
      <c r="B1076" s="4" t="n">
        <v>26.79</v>
      </c>
      <c r="C1076" s="4" t="n">
        <v>27.34</v>
      </c>
      <c r="D1076" s="4" t="n">
        <v>26.24</v>
      </c>
      <c r="E1076" s="4" t="n">
        <v>27.3</v>
      </c>
      <c r="F1076" s="4" t="n">
        <v>8765000</v>
      </c>
      <c r="G1076" s="4" t="n">
        <v>13.59</v>
      </c>
      <c r="J1076" s="9" t="n">
        <f aca="true">IF(ROW(E1076) - 1 &gt;= $J$1,IF(OFFSET(I1076, -1, 0) = "", I1076, ((E1076 - J1075) * $I$4) + J1075), "")</f>
        <v>0</v>
      </c>
      <c r="K1076" s="9" t="n">
        <f aca="true">IF(ROW(E1076) - 1 &gt;= $K$1,IF(OFFSET(J1076, -1, 0) = "", J1076, ((E1076 - K1075) * $I$6) + K1075), "")</f>
        <v>0</v>
      </c>
      <c r="L1076" s="6" t="str">
        <f aca="false">IF(K1076&lt;&gt;"", J1076-K1076, "")</f>
        <v/>
      </c>
      <c r="N1076" s="7" t="str">
        <f aca="true">IF(ROW(L1076) - 1 &gt;= $N$1,IF(OFFSET(N1076, -1, 0) = "", N1076, ((L1076 - N1075) * $M$5) + N1075), "")</f>
        <v/>
      </c>
      <c r="O1076" s="7" t="str">
        <f aca="false">IF(N1076&lt;&gt;"", L1076 - N1076, "")</f>
        <v/>
      </c>
    </row>
    <row collapsed="false" customFormat="false" customHeight="true" hidden="false" ht="14.4" outlineLevel="0" r="1077">
      <c r="A1077" s="8" t="n">
        <v>38120</v>
      </c>
      <c r="B1077" s="4" t="n">
        <v>27.1</v>
      </c>
      <c r="C1077" s="4" t="n">
        <v>27.72</v>
      </c>
      <c r="D1077" s="4" t="n">
        <v>26.9</v>
      </c>
      <c r="E1077" s="4" t="n">
        <v>27.19</v>
      </c>
      <c r="F1077" s="4" t="n">
        <v>8209000</v>
      </c>
      <c r="G1077" s="4" t="n">
        <v>13.54</v>
      </c>
      <c r="J1077" s="9" t="n">
        <f aca="true">IF(ROW(E1077) - 1 &gt;= $J$1,IF(OFFSET(I1077, -1, 0) = "", I1077, ((E1077 - J1076) * $I$4) + J1076), "")</f>
        <v>0</v>
      </c>
      <c r="K1077" s="9" t="n">
        <f aca="true">IF(ROW(E1077) - 1 &gt;= $K$1,IF(OFFSET(J1077, -1, 0) = "", J1077, ((E1077 - K1076) * $I$6) + K1076), "")</f>
        <v>0</v>
      </c>
      <c r="L1077" s="6" t="str">
        <f aca="false">IF(K1077&lt;&gt;"", J1077-K1077, "")</f>
        <v/>
      </c>
      <c r="N1077" s="7" t="str">
        <f aca="true">IF(ROW(L1077) - 1 &gt;= $N$1,IF(OFFSET(N1077, -1, 0) = "", N1077, ((L1077 - N1076) * $M$5) + N1076), "")</f>
        <v/>
      </c>
      <c r="O1077" s="7" t="str">
        <f aca="false">IF(N1077&lt;&gt;"", L1077 - N1077, "")</f>
        <v/>
      </c>
    </row>
    <row collapsed="false" customFormat="false" customHeight="true" hidden="false" ht="14.4" outlineLevel="0" r="1078">
      <c r="A1078" s="8" t="n">
        <v>38121</v>
      </c>
      <c r="B1078" s="4" t="n">
        <v>27.25</v>
      </c>
      <c r="C1078" s="4" t="n">
        <v>27.32</v>
      </c>
      <c r="D1078" s="4" t="n">
        <v>26.45</v>
      </c>
      <c r="E1078" s="4" t="n">
        <v>27.06</v>
      </c>
      <c r="F1078" s="4" t="n">
        <v>9207200</v>
      </c>
      <c r="G1078" s="4" t="n">
        <v>13.47</v>
      </c>
      <c r="J1078" s="9" t="n">
        <f aca="true">IF(ROW(E1078) - 1 &gt;= $J$1,IF(OFFSET(I1078, -1, 0) = "", I1078, ((E1078 - J1077) * $I$4) + J1077), "")</f>
        <v>0</v>
      </c>
      <c r="K1078" s="9" t="n">
        <f aca="true">IF(ROW(E1078) - 1 &gt;= $K$1,IF(OFFSET(J1078, -1, 0) = "", J1078, ((E1078 - K1077) * $I$6) + K1077), "")</f>
        <v>0</v>
      </c>
      <c r="L1078" s="6" t="str">
        <f aca="false">IF(K1078&lt;&gt;"", J1078-K1078, "")</f>
        <v/>
      </c>
      <c r="N1078" s="7" t="str">
        <f aca="true">IF(ROW(L1078) - 1 &gt;= $N$1,IF(OFFSET(N1078, -1, 0) = "", N1078, ((L1078 - N1077) * $M$5) + N1077), "")</f>
        <v/>
      </c>
      <c r="O1078" s="7" t="str">
        <f aca="false">IF(N1078&lt;&gt;"", L1078 - N1078, "")</f>
        <v/>
      </c>
    </row>
    <row collapsed="false" customFormat="false" customHeight="true" hidden="false" ht="14.4" outlineLevel="0" r="1079">
      <c r="A1079" s="8" t="n">
        <v>38124</v>
      </c>
      <c r="B1079" s="4" t="n">
        <v>26.7</v>
      </c>
      <c r="C1079" s="4" t="n">
        <v>27.06</v>
      </c>
      <c r="D1079" s="4" t="n">
        <v>26.36</v>
      </c>
      <c r="E1079" s="4" t="n">
        <v>26.64</v>
      </c>
      <c r="F1079" s="4" t="n">
        <v>10730200</v>
      </c>
      <c r="G1079" s="4" t="n">
        <v>13.26</v>
      </c>
      <c r="J1079" s="9" t="n">
        <f aca="true">IF(ROW(E1079) - 1 &gt;= $J$1,IF(OFFSET(I1079, -1, 0) = "", I1079, ((E1079 - J1078) * $I$4) + J1078), "")</f>
        <v>0</v>
      </c>
      <c r="K1079" s="9" t="n">
        <f aca="true">IF(ROW(E1079) - 1 &gt;= $K$1,IF(OFFSET(J1079, -1, 0) = "", J1079, ((E1079 - K1078) * $I$6) + K1078), "")</f>
        <v>0</v>
      </c>
      <c r="L1079" s="6" t="str">
        <f aca="false">IF(K1079&lt;&gt;"", J1079-K1079, "")</f>
        <v/>
      </c>
      <c r="N1079" s="7" t="str">
        <f aca="true">IF(ROW(L1079) - 1 &gt;= $N$1,IF(OFFSET(N1079, -1, 0) = "", N1079, ((L1079 - N1078) * $M$5) + N1078), "")</f>
        <v/>
      </c>
      <c r="O1079" s="7" t="str">
        <f aca="false">IF(N1079&lt;&gt;"", L1079 - N1079, "")</f>
        <v/>
      </c>
    </row>
    <row collapsed="false" customFormat="false" customHeight="true" hidden="false" ht="14.4" outlineLevel="0" r="1080">
      <c r="A1080" s="8" t="n">
        <v>38125</v>
      </c>
      <c r="B1080" s="4" t="n">
        <v>26.97</v>
      </c>
      <c r="C1080" s="4" t="n">
        <v>27.29</v>
      </c>
      <c r="D1080" s="4" t="n">
        <v>26.8</v>
      </c>
      <c r="E1080" s="4" t="n">
        <v>27.06</v>
      </c>
      <c r="F1080" s="4" t="n">
        <v>7359400</v>
      </c>
      <c r="G1080" s="4" t="n">
        <v>13.47</v>
      </c>
      <c r="J1080" s="9" t="n">
        <f aca="true">IF(ROW(E1080) - 1 &gt;= $J$1,IF(OFFSET(I1080, -1, 0) = "", I1080, ((E1080 - J1079) * $I$4) + J1079), "")</f>
        <v>0</v>
      </c>
      <c r="K1080" s="9" t="n">
        <f aca="true">IF(ROW(E1080) - 1 &gt;= $K$1,IF(OFFSET(J1080, -1, 0) = "", J1080, ((E1080 - K1079) * $I$6) + K1079), "")</f>
        <v>0</v>
      </c>
      <c r="L1080" s="6" t="str">
        <f aca="false">IF(K1080&lt;&gt;"", J1080-K1080, "")</f>
        <v/>
      </c>
      <c r="N1080" s="7" t="str">
        <f aca="true">IF(ROW(L1080) - 1 &gt;= $N$1,IF(OFFSET(N1080, -1, 0) = "", N1080, ((L1080 - N1079) * $M$5) + N1079), "")</f>
        <v/>
      </c>
      <c r="O1080" s="7" t="str">
        <f aca="false">IF(N1080&lt;&gt;"", L1080 - N1080, "")</f>
        <v/>
      </c>
    </row>
    <row collapsed="false" customFormat="false" customHeight="true" hidden="false" ht="14.4" outlineLevel="0" r="1081">
      <c r="A1081" s="8" t="n">
        <v>38126</v>
      </c>
      <c r="B1081" s="4" t="n">
        <v>27.4</v>
      </c>
      <c r="C1081" s="4" t="n">
        <v>27.5</v>
      </c>
      <c r="D1081" s="4" t="n">
        <v>26.42</v>
      </c>
      <c r="E1081" s="4" t="n">
        <v>26.47</v>
      </c>
      <c r="F1081" s="4" t="n">
        <v>13414000</v>
      </c>
      <c r="G1081" s="4" t="n">
        <v>13.18</v>
      </c>
      <c r="J1081" s="9" t="n">
        <f aca="true">IF(ROW(E1081) - 1 &gt;= $J$1,IF(OFFSET(I1081, -1, 0) = "", I1081, ((E1081 - J1080) * $I$4) + J1080), "")</f>
        <v>0</v>
      </c>
      <c r="K1081" s="9" t="n">
        <f aca="true">IF(ROW(E1081) - 1 &gt;= $K$1,IF(OFFSET(J1081, -1, 0) = "", J1081, ((E1081 - K1080) * $I$6) + K1080), "")</f>
        <v>0</v>
      </c>
      <c r="L1081" s="6" t="str">
        <f aca="false">IF(K1081&lt;&gt;"", J1081-K1081, "")</f>
        <v/>
      </c>
      <c r="N1081" s="7" t="str">
        <f aca="true">IF(ROW(L1081) - 1 &gt;= $N$1,IF(OFFSET(N1081, -1, 0) = "", N1081, ((L1081 - N1080) * $M$5) + N1080), "")</f>
        <v/>
      </c>
      <c r="O1081" s="7" t="str">
        <f aca="false">IF(N1081&lt;&gt;"", L1081 - N1081, "")</f>
        <v/>
      </c>
    </row>
    <row collapsed="false" customFormat="false" customHeight="true" hidden="false" ht="14.4" outlineLevel="0" r="1082">
      <c r="A1082" s="8" t="n">
        <v>38127</v>
      </c>
      <c r="B1082" s="4" t="n">
        <v>26.63</v>
      </c>
      <c r="C1082" s="4" t="n">
        <v>27</v>
      </c>
      <c r="D1082" s="4" t="n">
        <v>26.47</v>
      </c>
      <c r="E1082" s="4" t="n">
        <v>26.71</v>
      </c>
      <c r="F1082" s="4" t="n">
        <v>7010600</v>
      </c>
      <c r="G1082" s="4" t="n">
        <v>13.3</v>
      </c>
      <c r="J1082" s="9" t="n">
        <f aca="true">IF(ROW(E1082) - 1 &gt;= $J$1,IF(OFFSET(I1082, -1, 0) = "", I1082, ((E1082 - J1081) * $I$4) + J1081), "")</f>
        <v>0</v>
      </c>
      <c r="K1082" s="9" t="n">
        <f aca="true">IF(ROW(E1082) - 1 &gt;= $K$1,IF(OFFSET(J1082, -1, 0) = "", J1082, ((E1082 - K1081) * $I$6) + K1081), "")</f>
        <v>0</v>
      </c>
      <c r="L1082" s="6" t="str">
        <f aca="false">IF(K1082&lt;&gt;"", J1082-K1082, "")</f>
        <v/>
      </c>
      <c r="N1082" s="7" t="str">
        <f aca="true">IF(ROW(L1082) - 1 &gt;= $N$1,IF(OFFSET(N1082, -1, 0) = "", N1082, ((L1082 - N1081) * $M$5) + N1081), "")</f>
        <v/>
      </c>
      <c r="O1082" s="7" t="str">
        <f aca="false">IF(N1082&lt;&gt;"", L1082 - N1082, "")</f>
        <v/>
      </c>
    </row>
    <row collapsed="false" customFormat="false" customHeight="true" hidden="false" ht="14.4" outlineLevel="0" r="1083">
      <c r="A1083" s="8" t="n">
        <v>38128</v>
      </c>
      <c r="B1083" s="4" t="n">
        <v>26.9</v>
      </c>
      <c r="C1083" s="4" t="n">
        <v>27.2</v>
      </c>
      <c r="D1083" s="4" t="n">
        <v>26.73</v>
      </c>
      <c r="E1083" s="4" t="n">
        <v>27.11</v>
      </c>
      <c r="F1083" s="4" t="n">
        <v>6424800</v>
      </c>
      <c r="G1083" s="4" t="n">
        <v>13.5</v>
      </c>
      <c r="J1083" s="9" t="n">
        <f aca="true">IF(ROW(E1083) - 1 &gt;= $J$1,IF(OFFSET(I1083, -1, 0) = "", I1083, ((E1083 - J1082) * $I$4) + J1082), "")</f>
        <v>0</v>
      </c>
      <c r="K1083" s="9" t="n">
        <f aca="true">IF(ROW(E1083) - 1 &gt;= $K$1,IF(OFFSET(J1083, -1, 0) = "", J1083, ((E1083 - K1082) * $I$6) + K1082), "")</f>
        <v>0</v>
      </c>
      <c r="L1083" s="6" t="str">
        <f aca="false">IF(K1083&lt;&gt;"", J1083-K1083, "")</f>
        <v/>
      </c>
      <c r="N1083" s="7" t="str">
        <f aca="true">IF(ROW(L1083) - 1 &gt;= $N$1,IF(OFFSET(N1083, -1, 0) = "", N1083, ((L1083 - N1082) * $M$5) + N1082), "")</f>
        <v/>
      </c>
      <c r="O1083" s="7" t="str">
        <f aca="false">IF(N1083&lt;&gt;"", L1083 - N1083, "")</f>
        <v/>
      </c>
    </row>
    <row collapsed="false" customFormat="false" customHeight="true" hidden="false" ht="14.4" outlineLevel="0" r="1084">
      <c r="A1084" s="8" t="n">
        <v>38131</v>
      </c>
      <c r="B1084" s="4" t="n">
        <v>27.29</v>
      </c>
      <c r="C1084" s="4" t="n">
        <v>27.9</v>
      </c>
      <c r="D1084" s="4" t="n">
        <v>27.11</v>
      </c>
      <c r="E1084" s="4" t="n">
        <v>27.34</v>
      </c>
      <c r="F1084" s="4" t="n">
        <v>8414400</v>
      </c>
      <c r="G1084" s="4" t="n">
        <v>13.61</v>
      </c>
      <c r="J1084" s="9" t="n">
        <f aca="true">IF(ROW(E1084) - 1 &gt;= $J$1,IF(OFFSET(I1084, -1, 0) = "", I1084, ((E1084 - J1083) * $I$4) + J1083), "")</f>
        <v>0</v>
      </c>
      <c r="K1084" s="9" t="n">
        <f aca="true">IF(ROW(E1084) - 1 &gt;= $K$1,IF(OFFSET(J1084, -1, 0) = "", J1084, ((E1084 - K1083) * $I$6) + K1083), "")</f>
        <v>0</v>
      </c>
      <c r="L1084" s="6" t="str">
        <f aca="false">IF(K1084&lt;&gt;"", J1084-K1084, "")</f>
        <v/>
      </c>
      <c r="N1084" s="7" t="str">
        <f aca="true">IF(ROW(L1084) - 1 &gt;= $N$1,IF(OFFSET(N1084, -1, 0) = "", N1084, ((L1084 - N1083) * $M$5) + N1083), "")</f>
        <v/>
      </c>
      <c r="O1084" s="7" t="str">
        <f aca="false">IF(N1084&lt;&gt;"", L1084 - N1084, "")</f>
        <v/>
      </c>
    </row>
    <row collapsed="false" customFormat="false" customHeight="true" hidden="false" ht="14.4" outlineLevel="0" r="1085">
      <c r="A1085" s="8" t="n">
        <v>38132</v>
      </c>
      <c r="B1085" s="4" t="n">
        <v>27.5</v>
      </c>
      <c r="C1085" s="4" t="n">
        <v>28.51</v>
      </c>
      <c r="D1085" s="4" t="n">
        <v>27.29</v>
      </c>
      <c r="E1085" s="4" t="n">
        <v>28.41</v>
      </c>
      <c r="F1085" s="4" t="n">
        <v>11427800</v>
      </c>
      <c r="G1085" s="4" t="n">
        <v>14.14</v>
      </c>
      <c r="J1085" s="9" t="n">
        <f aca="true">IF(ROW(E1085) - 1 &gt;= $J$1,IF(OFFSET(I1085, -1, 0) = "", I1085, ((E1085 - J1084) * $I$4) + J1084), "")</f>
        <v>0</v>
      </c>
      <c r="K1085" s="9" t="n">
        <f aca="true">IF(ROW(E1085) - 1 &gt;= $K$1,IF(OFFSET(J1085, -1, 0) = "", J1085, ((E1085 - K1084) * $I$6) + K1084), "")</f>
        <v>0</v>
      </c>
      <c r="L1085" s="6" t="str">
        <f aca="false">IF(K1085&lt;&gt;"", J1085-K1085, "")</f>
        <v/>
      </c>
      <c r="N1085" s="7" t="str">
        <f aca="true">IF(ROW(L1085) - 1 &gt;= $N$1,IF(OFFSET(N1085, -1, 0) = "", N1085, ((L1085 - N1084) * $M$5) + N1084), "")</f>
        <v/>
      </c>
      <c r="O1085" s="7" t="str">
        <f aca="false">IF(N1085&lt;&gt;"", L1085 - N1085, "")</f>
        <v/>
      </c>
    </row>
    <row collapsed="false" customFormat="false" customHeight="true" hidden="false" ht="14.4" outlineLevel="0" r="1086">
      <c r="A1086" s="8" t="n">
        <v>38133</v>
      </c>
      <c r="B1086" s="4" t="n">
        <v>28.33</v>
      </c>
      <c r="C1086" s="4" t="n">
        <v>28.78</v>
      </c>
      <c r="D1086" s="4" t="n">
        <v>28</v>
      </c>
      <c r="E1086" s="4" t="n">
        <v>28.51</v>
      </c>
      <c r="F1086" s="4" t="n">
        <v>11506000</v>
      </c>
      <c r="G1086" s="4" t="n">
        <v>14.19</v>
      </c>
      <c r="J1086" s="9" t="n">
        <f aca="true">IF(ROW(E1086) - 1 &gt;= $J$1,IF(OFFSET(I1086, -1, 0) = "", I1086, ((E1086 - J1085) * $I$4) + J1085), "")</f>
        <v>0</v>
      </c>
      <c r="K1086" s="9" t="n">
        <f aca="true">IF(ROW(E1086) - 1 &gt;= $K$1,IF(OFFSET(J1086, -1, 0) = "", J1086, ((E1086 - K1085) * $I$6) + K1085), "")</f>
        <v>0</v>
      </c>
      <c r="L1086" s="6" t="str">
        <f aca="false">IF(K1086&lt;&gt;"", J1086-K1086, "")</f>
        <v/>
      </c>
      <c r="N1086" s="7" t="str">
        <f aca="true">IF(ROW(L1086) - 1 &gt;= $N$1,IF(OFFSET(N1086, -1, 0) = "", N1086, ((L1086 - N1085) * $M$5) + N1085), "")</f>
        <v/>
      </c>
      <c r="O1086" s="7" t="str">
        <f aca="false">IF(N1086&lt;&gt;"", L1086 - N1086, "")</f>
        <v/>
      </c>
    </row>
    <row collapsed="false" customFormat="false" customHeight="true" hidden="false" ht="14.4" outlineLevel="0" r="1087">
      <c r="A1087" s="8" t="n">
        <v>38134</v>
      </c>
      <c r="B1087" s="4" t="n">
        <v>28.46</v>
      </c>
      <c r="C1087" s="4" t="n">
        <v>28.6</v>
      </c>
      <c r="D1087" s="4" t="n">
        <v>27.82</v>
      </c>
      <c r="E1087" s="4" t="n">
        <v>28.17</v>
      </c>
      <c r="F1087" s="4" t="n">
        <v>8427600</v>
      </c>
      <c r="G1087" s="4" t="n">
        <v>14.02</v>
      </c>
      <c r="J1087" s="9" t="n">
        <f aca="true">IF(ROW(E1087) - 1 &gt;= $J$1,IF(OFFSET(I1087, -1, 0) = "", I1087, ((E1087 - J1086) * $I$4) + J1086), "")</f>
        <v>0</v>
      </c>
      <c r="K1087" s="9" t="n">
        <f aca="true">IF(ROW(E1087) - 1 &gt;= $K$1,IF(OFFSET(J1087, -1, 0) = "", J1087, ((E1087 - K1086) * $I$6) + K1086), "")</f>
        <v>0</v>
      </c>
      <c r="L1087" s="6" t="str">
        <f aca="false">IF(K1087&lt;&gt;"", J1087-K1087, "")</f>
        <v/>
      </c>
      <c r="N1087" s="7" t="str">
        <f aca="true">IF(ROW(L1087) - 1 &gt;= $N$1,IF(OFFSET(N1087, -1, 0) = "", N1087, ((L1087 - N1086) * $M$5) + N1086), "")</f>
        <v/>
      </c>
      <c r="O1087" s="7" t="str">
        <f aca="false">IF(N1087&lt;&gt;"", L1087 - N1087, "")</f>
        <v/>
      </c>
    </row>
    <row collapsed="false" customFormat="false" customHeight="true" hidden="false" ht="14.4" outlineLevel="0" r="1088">
      <c r="A1088" s="8" t="n">
        <v>38135</v>
      </c>
      <c r="B1088" s="4" t="n">
        <v>28.08</v>
      </c>
      <c r="C1088" s="4" t="n">
        <v>28.27</v>
      </c>
      <c r="D1088" s="4" t="n">
        <v>27.8</v>
      </c>
      <c r="E1088" s="4" t="n">
        <v>28.06</v>
      </c>
      <c r="F1088" s="4" t="n">
        <v>5204200</v>
      </c>
      <c r="G1088" s="4" t="n">
        <v>13.97</v>
      </c>
      <c r="J1088" s="9" t="n">
        <f aca="true">IF(ROW(E1088) - 1 &gt;= $J$1,IF(OFFSET(I1088, -1, 0) = "", I1088, ((E1088 - J1087) * $I$4) + J1087), "")</f>
        <v>0</v>
      </c>
      <c r="K1088" s="9" t="n">
        <f aca="true">IF(ROW(E1088) - 1 &gt;= $K$1,IF(OFFSET(J1088, -1, 0) = "", J1088, ((E1088 - K1087) * $I$6) + K1087), "")</f>
        <v>0</v>
      </c>
      <c r="L1088" s="6" t="str">
        <f aca="false">IF(K1088&lt;&gt;"", J1088-K1088, "")</f>
        <v/>
      </c>
      <c r="N1088" s="7" t="str">
        <f aca="true">IF(ROW(L1088) - 1 &gt;= $N$1,IF(OFFSET(N1088, -1, 0) = "", N1088, ((L1088 - N1087) * $M$5) + N1087), "")</f>
        <v/>
      </c>
      <c r="O1088" s="7" t="str">
        <f aca="false">IF(N1088&lt;&gt;"", L1088 - N1088, "")</f>
        <v/>
      </c>
    </row>
    <row collapsed="false" customFormat="false" customHeight="true" hidden="false" ht="14.4" outlineLevel="0" r="1089">
      <c r="A1089" s="8" t="n">
        <v>38139</v>
      </c>
      <c r="B1089" s="4" t="n">
        <v>27.79</v>
      </c>
      <c r="C1089" s="4" t="n">
        <v>28.2</v>
      </c>
      <c r="D1089" s="4" t="n">
        <v>27.61</v>
      </c>
      <c r="E1089" s="4" t="n">
        <v>28.06</v>
      </c>
      <c r="F1089" s="4" t="n">
        <v>6504800</v>
      </c>
      <c r="G1089" s="4" t="n">
        <v>13.97</v>
      </c>
      <c r="J1089" s="9" t="n">
        <f aca="true">IF(ROW(E1089) - 1 &gt;= $J$1,IF(OFFSET(I1089, -1, 0) = "", I1089, ((E1089 - J1088) * $I$4) + J1088), "")</f>
        <v>0</v>
      </c>
      <c r="K1089" s="9" t="n">
        <f aca="true">IF(ROW(E1089) - 1 &gt;= $K$1,IF(OFFSET(J1089, -1, 0) = "", J1089, ((E1089 - K1088) * $I$6) + K1088), "")</f>
        <v>0</v>
      </c>
      <c r="L1089" s="6" t="str">
        <f aca="false">IF(K1089&lt;&gt;"", J1089-K1089, "")</f>
        <v/>
      </c>
      <c r="N1089" s="7" t="str">
        <f aca="true">IF(ROW(L1089) - 1 &gt;= $N$1,IF(OFFSET(N1089, -1, 0) = "", N1089, ((L1089 - N1088) * $M$5) + N1088), "")</f>
        <v/>
      </c>
      <c r="O1089" s="7" t="str">
        <f aca="false">IF(N1089&lt;&gt;"", L1089 - N1089, "")</f>
        <v/>
      </c>
    </row>
    <row collapsed="false" customFormat="false" customHeight="true" hidden="false" ht="14.4" outlineLevel="0" r="1090">
      <c r="A1090" s="8" t="n">
        <v>38140</v>
      </c>
      <c r="B1090" s="4" t="n">
        <v>28.03</v>
      </c>
      <c r="C1090" s="4" t="n">
        <v>29.17</v>
      </c>
      <c r="D1090" s="4" t="n">
        <v>27.8</v>
      </c>
      <c r="E1090" s="4" t="n">
        <v>28.92</v>
      </c>
      <c r="F1090" s="4" t="n">
        <v>11382600</v>
      </c>
      <c r="G1090" s="4" t="n">
        <v>14.4</v>
      </c>
      <c r="J1090" s="9" t="n">
        <f aca="true">IF(ROW(E1090) - 1 &gt;= $J$1,IF(OFFSET(I1090, -1, 0) = "", I1090, ((E1090 - J1089) * $I$4) + J1089), "")</f>
        <v>0</v>
      </c>
      <c r="K1090" s="9" t="n">
        <f aca="true">IF(ROW(E1090) - 1 &gt;= $K$1,IF(OFFSET(J1090, -1, 0) = "", J1090, ((E1090 - K1089) * $I$6) + K1089), "")</f>
        <v>0</v>
      </c>
      <c r="L1090" s="6" t="str">
        <f aca="false">IF(K1090&lt;&gt;"", J1090-K1090, "")</f>
        <v/>
      </c>
      <c r="N1090" s="7" t="str">
        <f aca="true">IF(ROW(L1090) - 1 &gt;= $N$1,IF(OFFSET(N1090, -1, 0) = "", N1090, ((L1090 - N1089) * $M$5) + N1089), "")</f>
        <v/>
      </c>
      <c r="O1090" s="7" t="str">
        <f aca="false">IF(N1090&lt;&gt;"", L1090 - N1090, "")</f>
        <v/>
      </c>
    </row>
    <row collapsed="false" customFormat="false" customHeight="true" hidden="false" ht="14.4" outlineLevel="0" r="1091">
      <c r="A1091" s="8" t="n">
        <v>38141</v>
      </c>
      <c r="B1091" s="4" t="n">
        <v>28.72</v>
      </c>
      <c r="C1091" s="4" t="n">
        <v>28.99</v>
      </c>
      <c r="D1091" s="4" t="n">
        <v>28.29</v>
      </c>
      <c r="E1091" s="4" t="n">
        <v>28.4</v>
      </c>
      <c r="F1091" s="4" t="n">
        <v>8961800</v>
      </c>
      <c r="G1091" s="4" t="n">
        <v>14.14</v>
      </c>
      <c r="J1091" s="9" t="n">
        <f aca="true">IF(ROW(E1091) - 1 &gt;= $J$1,IF(OFFSET(I1091, -1, 0) = "", I1091, ((E1091 - J1090) * $I$4) + J1090), "")</f>
        <v>0</v>
      </c>
      <c r="K1091" s="9" t="n">
        <f aca="true">IF(ROW(E1091) - 1 &gt;= $K$1,IF(OFFSET(J1091, -1, 0) = "", J1091, ((E1091 - K1090) * $I$6) + K1090), "")</f>
        <v>0</v>
      </c>
      <c r="L1091" s="6" t="str">
        <f aca="false">IF(K1091&lt;&gt;"", J1091-K1091, "")</f>
        <v/>
      </c>
      <c r="N1091" s="7" t="str">
        <f aca="true">IF(ROW(L1091) - 1 &gt;= $N$1,IF(OFFSET(N1091, -1, 0) = "", N1091, ((L1091 - N1090) * $M$5) + N1090), "")</f>
        <v/>
      </c>
      <c r="O1091" s="7" t="str">
        <f aca="false">IF(N1091&lt;&gt;"", L1091 - N1091, "")</f>
        <v/>
      </c>
    </row>
    <row collapsed="false" customFormat="false" customHeight="true" hidden="false" ht="14.4" outlineLevel="0" r="1092">
      <c r="A1092" s="8" t="n">
        <v>38142</v>
      </c>
      <c r="B1092" s="4" t="n">
        <v>28.56</v>
      </c>
      <c r="C1092" s="4" t="n">
        <v>29.25</v>
      </c>
      <c r="D1092" s="4" t="n">
        <v>28.51</v>
      </c>
      <c r="E1092" s="4" t="n">
        <v>28.78</v>
      </c>
      <c r="F1092" s="4" t="n">
        <v>14254000</v>
      </c>
      <c r="G1092" s="4" t="n">
        <v>14.33</v>
      </c>
      <c r="J1092" s="9" t="n">
        <f aca="true">IF(ROW(E1092) - 1 &gt;= $J$1,IF(OFFSET(I1092, -1, 0) = "", I1092, ((E1092 - J1091) * $I$4) + J1091), "")</f>
        <v>0</v>
      </c>
      <c r="K1092" s="9" t="n">
        <f aca="true">IF(ROW(E1092) - 1 &gt;= $K$1,IF(OFFSET(J1092, -1, 0) = "", J1092, ((E1092 - K1091) * $I$6) + K1091), "")</f>
        <v>0</v>
      </c>
      <c r="L1092" s="6" t="str">
        <f aca="false">IF(K1092&lt;&gt;"", J1092-K1092, "")</f>
        <v/>
      </c>
      <c r="N1092" s="7" t="str">
        <f aca="true">IF(ROW(L1092) - 1 &gt;= $N$1,IF(OFFSET(N1092, -1, 0) = "", N1092, ((L1092 - N1091) * $M$5) + N1091), "")</f>
        <v/>
      </c>
      <c r="O1092" s="7" t="str">
        <f aca="false">IF(N1092&lt;&gt;"", L1092 - N1092, "")</f>
        <v/>
      </c>
    </row>
    <row collapsed="false" customFormat="false" customHeight="true" hidden="false" ht="14.4" outlineLevel="0" r="1093">
      <c r="A1093" s="8" t="n">
        <v>38145</v>
      </c>
      <c r="B1093" s="4" t="n">
        <v>29.04</v>
      </c>
      <c r="C1093" s="4" t="n">
        <v>29.98</v>
      </c>
      <c r="D1093" s="4" t="n">
        <v>28.81</v>
      </c>
      <c r="E1093" s="4" t="n">
        <v>29.81</v>
      </c>
      <c r="F1093" s="4" t="n">
        <v>10567000</v>
      </c>
      <c r="G1093" s="4" t="n">
        <v>14.84</v>
      </c>
      <c r="J1093" s="9" t="n">
        <f aca="true">IF(ROW(E1093) - 1 &gt;= $J$1,IF(OFFSET(I1093, -1, 0) = "", I1093, ((E1093 - J1092) * $I$4) + J1092), "")</f>
        <v>0</v>
      </c>
      <c r="K1093" s="9" t="n">
        <f aca="true">IF(ROW(E1093) - 1 &gt;= $K$1,IF(OFFSET(J1093, -1, 0) = "", J1093, ((E1093 - K1092) * $I$6) + K1092), "")</f>
        <v>0</v>
      </c>
      <c r="L1093" s="6" t="str">
        <f aca="false">IF(K1093&lt;&gt;"", J1093-K1093, "")</f>
        <v/>
      </c>
      <c r="N1093" s="7" t="str">
        <f aca="true">IF(ROW(L1093) - 1 &gt;= $N$1,IF(OFFSET(N1093, -1, 0) = "", N1093, ((L1093 - N1092) * $M$5) + N1092), "")</f>
        <v/>
      </c>
      <c r="O1093" s="7" t="str">
        <f aca="false">IF(N1093&lt;&gt;"", L1093 - N1093, "")</f>
        <v/>
      </c>
    </row>
    <row collapsed="false" customFormat="false" customHeight="true" hidden="false" ht="14.4" outlineLevel="0" r="1094">
      <c r="A1094" s="8" t="n">
        <v>38146</v>
      </c>
      <c r="B1094" s="4" t="n">
        <v>29.99</v>
      </c>
      <c r="C1094" s="4" t="n">
        <v>30.44</v>
      </c>
      <c r="D1094" s="4" t="n">
        <v>29.83</v>
      </c>
      <c r="E1094" s="4" t="n">
        <v>30.35</v>
      </c>
      <c r="F1094" s="4" t="n">
        <v>14843600</v>
      </c>
      <c r="G1094" s="4" t="n">
        <v>15.11</v>
      </c>
      <c r="J1094" s="9" t="n">
        <f aca="true">IF(ROW(E1094) - 1 &gt;= $J$1,IF(OFFSET(I1094, -1, 0) = "", I1094, ((E1094 - J1093) * $I$4) + J1093), "")</f>
        <v>0</v>
      </c>
      <c r="K1094" s="9" t="n">
        <f aca="true">IF(ROW(E1094) - 1 &gt;= $K$1,IF(OFFSET(J1094, -1, 0) = "", J1094, ((E1094 - K1093) * $I$6) + K1093), "")</f>
        <v>0</v>
      </c>
      <c r="L1094" s="6" t="str">
        <f aca="false">IF(K1094&lt;&gt;"", J1094-K1094, "")</f>
        <v/>
      </c>
      <c r="N1094" s="7" t="str">
        <f aca="true">IF(ROW(L1094) - 1 &gt;= $N$1,IF(OFFSET(N1094, -1, 0) = "", N1094, ((L1094 - N1093) * $M$5) + N1093), "")</f>
        <v/>
      </c>
      <c r="O1094" s="7" t="str">
        <f aca="false">IF(N1094&lt;&gt;"", L1094 - N1094, "")</f>
        <v/>
      </c>
    </row>
    <row collapsed="false" customFormat="false" customHeight="true" hidden="false" ht="14.4" outlineLevel="0" r="1095">
      <c r="A1095" s="8" t="n">
        <v>38147</v>
      </c>
      <c r="B1095" s="4" t="n">
        <v>30.09</v>
      </c>
      <c r="C1095" s="4" t="n">
        <v>30.71</v>
      </c>
      <c r="D1095" s="4" t="n">
        <v>30</v>
      </c>
      <c r="E1095" s="4" t="n">
        <v>30.2</v>
      </c>
      <c r="F1095" s="4" t="n">
        <v>12471600</v>
      </c>
      <c r="G1095" s="4" t="n">
        <v>15.04</v>
      </c>
      <c r="J1095" s="9" t="n">
        <f aca="true">IF(ROW(E1095) - 1 &gt;= $J$1,IF(OFFSET(I1095, -1, 0) = "", I1095, ((E1095 - J1094) * $I$4) + J1094), "")</f>
        <v>0</v>
      </c>
      <c r="K1095" s="9" t="n">
        <f aca="true">IF(ROW(E1095) - 1 &gt;= $K$1,IF(OFFSET(J1095, -1, 0) = "", J1095, ((E1095 - K1094) * $I$6) + K1094), "")</f>
        <v>0</v>
      </c>
      <c r="L1095" s="6" t="str">
        <f aca="false">IF(K1095&lt;&gt;"", J1095-K1095, "")</f>
        <v/>
      </c>
      <c r="N1095" s="7" t="str">
        <f aca="true">IF(ROW(L1095) - 1 &gt;= $N$1,IF(OFFSET(N1095, -1, 0) = "", N1095, ((L1095 - N1094) * $M$5) + N1094), "")</f>
        <v/>
      </c>
      <c r="O1095" s="7" t="str">
        <f aca="false">IF(N1095&lt;&gt;"", L1095 - N1095, "")</f>
        <v/>
      </c>
    </row>
    <row collapsed="false" customFormat="false" customHeight="true" hidden="false" ht="14.4" outlineLevel="0" r="1096">
      <c r="A1096" s="8" t="n">
        <v>38148</v>
      </c>
      <c r="B1096" s="4" t="n">
        <v>30.2</v>
      </c>
      <c r="C1096" s="4" t="n">
        <v>30.97</v>
      </c>
      <c r="D1096" s="4" t="n">
        <v>30.2</v>
      </c>
      <c r="E1096" s="4" t="n">
        <v>30.74</v>
      </c>
      <c r="F1096" s="4" t="n">
        <v>9199200</v>
      </c>
      <c r="G1096" s="4" t="n">
        <v>15.3</v>
      </c>
      <c r="J1096" s="9" t="n">
        <f aca="true">IF(ROW(E1096) - 1 &gt;= $J$1,IF(OFFSET(I1096, -1, 0) = "", I1096, ((E1096 - J1095) * $I$4) + J1095), "")</f>
        <v>0</v>
      </c>
      <c r="K1096" s="9" t="n">
        <f aca="true">IF(ROW(E1096) - 1 &gt;= $K$1,IF(OFFSET(J1096, -1, 0) = "", J1096, ((E1096 - K1095) * $I$6) + K1095), "")</f>
        <v>0</v>
      </c>
      <c r="L1096" s="6" t="str">
        <f aca="false">IF(K1096&lt;&gt;"", J1096-K1096, "")</f>
        <v/>
      </c>
      <c r="N1096" s="7" t="str">
        <f aca="true">IF(ROW(L1096) - 1 &gt;= $N$1,IF(OFFSET(N1096, -1, 0) = "", N1096, ((L1096 - N1095) * $M$5) + N1095), "")</f>
        <v/>
      </c>
      <c r="O1096" s="7" t="str">
        <f aca="false">IF(N1096&lt;&gt;"", L1096 - N1096, "")</f>
        <v/>
      </c>
    </row>
    <row collapsed="false" customFormat="false" customHeight="true" hidden="false" ht="14.4" outlineLevel="0" r="1097">
      <c r="A1097" s="8" t="n">
        <v>38152</v>
      </c>
      <c r="B1097" s="4" t="n">
        <v>30.65</v>
      </c>
      <c r="C1097" s="4" t="n">
        <v>30.68</v>
      </c>
      <c r="D1097" s="4" t="n">
        <v>29.5</v>
      </c>
      <c r="E1097" s="4" t="n">
        <v>30.12</v>
      </c>
      <c r="F1097" s="4" t="n">
        <v>8713800</v>
      </c>
      <c r="G1097" s="4" t="n">
        <v>15</v>
      </c>
      <c r="J1097" s="9" t="n">
        <f aca="true">IF(ROW(E1097) - 1 &gt;= $J$1,IF(OFFSET(I1097, -1, 0) = "", I1097, ((E1097 - J1096) * $I$4) + J1096), "")</f>
        <v>0</v>
      </c>
      <c r="K1097" s="9" t="n">
        <f aca="true">IF(ROW(E1097) - 1 &gt;= $K$1,IF(OFFSET(J1097, -1, 0) = "", J1097, ((E1097 - K1096) * $I$6) + K1096), "")</f>
        <v>0</v>
      </c>
      <c r="L1097" s="6" t="str">
        <f aca="false">IF(K1097&lt;&gt;"", J1097-K1097, "")</f>
        <v/>
      </c>
      <c r="N1097" s="7" t="str">
        <f aca="true">IF(ROW(L1097) - 1 &gt;= $N$1,IF(OFFSET(N1097, -1, 0) = "", N1097, ((L1097 - N1096) * $M$5) + N1096), "")</f>
        <v/>
      </c>
      <c r="O1097" s="7" t="str">
        <f aca="false">IF(N1097&lt;&gt;"", L1097 - N1097, "")</f>
        <v/>
      </c>
    </row>
    <row collapsed="false" customFormat="false" customHeight="true" hidden="false" ht="14.4" outlineLevel="0" r="1098">
      <c r="A1098" s="8" t="n">
        <v>38153</v>
      </c>
      <c r="B1098" s="4" t="n">
        <v>30.54</v>
      </c>
      <c r="C1098" s="4" t="n">
        <v>31.14</v>
      </c>
      <c r="D1098" s="4" t="n">
        <v>30.26</v>
      </c>
      <c r="E1098" s="4" t="n">
        <v>30.69</v>
      </c>
      <c r="F1098" s="4" t="n">
        <v>15879800</v>
      </c>
      <c r="G1098" s="4" t="n">
        <v>15.28</v>
      </c>
      <c r="J1098" s="9" t="n">
        <f aca="true">IF(ROW(E1098) - 1 &gt;= $J$1,IF(OFFSET(I1098, -1, 0) = "", I1098, ((E1098 - J1097) * $I$4) + J1097), "")</f>
        <v>0</v>
      </c>
      <c r="K1098" s="9" t="n">
        <f aca="true">IF(ROW(E1098) - 1 &gt;= $K$1,IF(OFFSET(J1098, -1, 0) = "", J1098, ((E1098 - K1097) * $I$6) + K1097), "")</f>
        <v>0</v>
      </c>
      <c r="L1098" s="6" t="str">
        <f aca="false">IF(K1098&lt;&gt;"", J1098-K1098, "")</f>
        <v/>
      </c>
      <c r="N1098" s="7" t="str">
        <f aca="true">IF(ROW(L1098) - 1 &gt;= $N$1,IF(OFFSET(N1098, -1, 0) = "", N1098, ((L1098 - N1097) * $M$5) + N1097), "")</f>
        <v/>
      </c>
      <c r="O1098" s="7" t="str">
        <f aca="false">IF(N1098&lt;&gt;"", L1098 - N1098, "")</f>
        <v/>
      </c>
    </row>
    <row collapsed="false" customFormat="false" customHeight="true" hidden="false" ht="14.4" outlineLevel="0" r="1099">
      <c r="A1099" s="8" t="n">
        <v>38154</v>
      </c>
      <c r="B1099" s="4" t="n">
        <v>30.66</v>
      </c>
      <c r="C1099" s="4" t="n">
        <v>33.32</v>
      </c>
      <c r="D1099" s="4" t="n">
        <v>30.53</v>
      </c>
      <c r="E1099" s="4" t="n">
        <v>32.74</v>
      </c>
      <c r="F1099" s="4" t="n">
        <v>32487200</v>
      </c>
      <c r="G1099" s="4" t="n">
        <v>16.3</v>
      </c>
      <c r="J1099" s="9" t="n">
        <f aca="true">IF(ROW(E1099) - 1 &gt;= $J$1,IF(OFFSET(I1099, -1, 0) = "", I1099, ((E1099 - J1098) * $I$4) + J1098), "")</f>
        <v>0</v>
      </c>
      <c r="K1099" s="9" t="n">
        <f aca="true">IF(ROW(E1099) - 1 &gt;= $K$1,IF(OFFSET(J1099, -1, 0) = "", J1099, ((E1099 - K1098) * $I$6) + K1098), "")</f>
        <v>0</v>
      </c>
      <c r="L1099" s="6" t="str">
        <f aca="false">IF(K1099&lt;&gt;"", J1099-K1099, "")</f>
        <v/>
      </c>
      <c r="N1099" s="7" t="str">
        <f aca="true">IF(ROW(L1099) - 1 &gt;= $N$1,IF(OFFSET(N1099, -1, 0) = "", N1099, ((L1099 - N1098) * $M$5) + N1098), "")</f>
        <v/>
      </c>
      <c r="O1099" s="7" t="str">
        <f aca="false">IF(N1099&lt;&gt;"", L1099 - N1099, "")</f>
        <v/>
      </c>
    </row>
    <row collapsed="false" customFormat="false" customHeight="true" hidden="false" ht="14.4" outlineLevel="0" r="1100">
      <c r="A1100" s="8" t="n">
        <v>38155</v>
      </c>
      <c r="B1100" s="4" t="n">
        <v>32.56</v>
      </c>
      <c r="C1100" s="4" t="n">
        <v>33.13</v>
      </c>
      <c r="D1100" s="4" t="n">
        <v>32.21</v>
      </c>
      <c r="E1100" s="4" t="n">
        <v>32.81</v>
      </c>
      <c r="F1100" s="4" t="n">
        <v>19690000</v>
      </c>
      <c r="G1100" s="4" t="n">
        <v>16.33</v>
      </c>
      <c r="J1100" s="9" t="n">
        <f aca="true">IF(ROW(E1100) - 1 &gt;= $J$1,IF(OFFSET(I1100, -1, 0) = "", I1100, ((E1100 - J1099) * $I$4) + J1099), "")</f>
        <v>0</v>
      </c>
      <c r="K1100" s="9" t="n">
        <f aca="true">IF(ROW(E1100) - 1 &gt;= $K$1,IF(OFFSET(J1100, -1, 0) = "", J1100, ((E1100 - K1099) * $I$6) + K1099), "")</f>
        <v>0</v>
      </c>
      <c r="L1100" s="6" t="str">
        <f aca="false">IF(K1100&lt;&gt;"", J1100-K1100, "")</f>
        <v/>
      </c>
      <c r="N1100" s="7" t="str">
        <f aca="true">IF(ROW(L1100) - 1 &gt;= $N$1,IF(OFFSET(N1100, -1, 0) = "", N1100, ((L1100 - N1099) * $M$5) + N1099), "")</f>
        <v/>
      </c>
      <c r="O1100" s="7" t="str">
        <f aca="false">IF(N1100&lt;&gt;"", L1100 - N1100, "")</f>
        <v/>
      </c>
    </row>
    <row collapsed="false" customFormat="false" customHeight="true" hidden="false" ht="14.4" outlineLevel="0" r="1101">
      <c r="A1101" s="8" t="n">
        <v>38156</v>
      </c>
      <c r="B1101" s="4" t="n">
        <v>32.66</v>
      </c>
      <c r="C1101" s="4" t="n">
        <v>33.41</v>
      </c>
      <c r="D1101" s="4" t="n">
        <v>32.43</v>
      </c>
      <c r="E1101" s="4" t="n">
        <v>32.91</v>
      </c>
      <c r="F1101" s="4" t="n">
        <v>14509000</v>
      </c>
      <c r="G1101" s="4" t="n">
        <v>16.38</v>
      </c>
      <c r="J1101" s="9" t="n">
        <f aca="true">IF(ROW(E1101) - 1 &gt;= $J$1,IF(OFFSET(I1101, -1, 0) = "", I1101, ((E1101 - J1100) * $I$4) + J1100), "")</f>
        <v>0</v>
      </c>
      <c r="K1101" s="9" t="n">
        <f aca="true">IF(ROW(E1101) - 1 &gt;= $K$1,IF(OFFSET(J1101, -1, 0) = "", J1101, ((E1101 - K1100) * $I$6) + K1100), "")</f>
        <v>0</v>
      </c>
      <c r="L1101" s="6" t="str">
        <f aca="false">IF(K1101&lt;&gt;"", J1101-K1101, "")</f>
        <v/>
      </c>
      <c r="N1101" s="7" t="str">
        <f aca="true">IF(ROW(L1101) - 1 &gt;= $N$1,IF(OFFSET(N1101, -1, 0) = "", N1101, ((L1101 - N1100) * $M$5) + N1100), "")</f>
        <v/>
      </c>
      <c r="O1101" s="7" t="str">
        <f aca="false">IF(N1101&lt;&gt;"", L1101 - N1101, "")</f>
        <v/>
      </c>
    </row>
    <row collapsed="false" customFormat="false" customHeight="true" hidden="false" ht="14.4" outlineLevel="0" r="1102">
      <c r="A1102" s="8" t="n">
        <v>38159</v>
      </c>
      <c r="B1102" s="4" t="n">
        <v>33.12</v>
      </c>
      <c r="C1102" s="4" t="n">
        <v>33.5</v>
      </c>
      <c r="D1102" s="4" t="n">
        <v>32.12</v>
      </c>
      <c r="E1102" s="4" t="n">
        <v>32.33</v>
      </c>
      <c r="F1102" s="4" t="n">
        <v>13936200</v>
      </c>
      <c r="G1102" s="4" t="n">
        <v>16.1</v>
      </c>
      <c r="J1102" s="9" t="n">
        <f aca="true">IF(ROW(E1102) - 1 &gt;= $J$1,IF(OFFSET(I1102, -1, 0) = "", I1102, ((E1102 - J1101) * $I$4) + J1101), "")</f>
        <v>0</v>
      </c>
      <c r="K1102" s="9" t="n">
        <f aca="true">IF(ROW(E1102) - 1 &gt;= $K$1,IF(OFFSET(J1102, -1, 0) = "", J1102, ((E1102 - K1101) * $I$6) + K1101), "")</f>
        <v>0</v>
      </c>
      <c r="L1102" s="6" t="str">
        <f aca="false">IF(K1102&lt;&gt;"", J1102-K1102, "")</f>
        <v/>
      </c>
      <c r="N1102" s="7" t="str">
        <f aca="true">IF(ROW(L1102) - 1 &gt;= $N$1,IF(OFFSET(N1102, -1, 0) = "", N1102, ((L1102 - N1101) * $M$5) + N1101), "")</f>
        <v/>
      </c>
      <c r="O1102" s="7" t="str">
        <f aca="false">IF(N1102&lt;&gt;"", L1102 - N1102, "")</f>
        <v/>
      </c>
    </row>
    <row collapsed="false" customFormat="false" customHeight="true" hidden="false" ht="14.4" outlineLevel="0" r="1103">
      <c r="A1103" s="8" t="n">
        <v>38160</v>
      </c>
      <c r="B1103" s="4" t="n">
        <v>32.3</v>
      </c>
      <c r="C1103" s="4" t="n">
        <v>33.09</v>
      </c>
      <c r="D1103" s="4" t="n">
        <v>32.29</v>
      </c>
      <c r="E1103" s="4" t="n">
        <v>33</v>
      </c>
      <c r="F1103" s="4" t="n">
        <v>12875400</v>
      </c>
      <c r="G1103" s="4" t="n">
        <v>16.43</v>
      </c>
      <c r="J1103" s="9" t="n">
        <f aca="true">IF(ROW(E1103) - 1 &gt;= $J$1,IF(OFFSET(I1103, -1, 0) = "", I1103, ((E1103 - J1102) * $I$4) + J1102), "")</f>
        <v>0</v>
      </c>
      <c r="K1103" s="9" t="n">
        <f aca="true">IF(ROW(E1103) - 1 &gt;= $K$1,IF(OFFSET(J1103, -1, 0) = "", J1103, ((E1103 - K1102) * $I$6) + K1102), "")</f>
        <v>0</v>
      </c>
      <c r="L1103" s="6" t="str">
        <f aca="false">IF(K1103&lt;&gt;"", J1103-K1103, "")</f>
        <v/>
      </c>
      <c r="N1103" s="7" t="str">
        <f aca="true">IF(ROW(L1103) - 1 &gt;= $N$1,IF(OFFSET(N1103, -1, 0) = "", N1103, ((L1103 - N1102) * $M$5) + N1102), "")</f>
        <v/>
      </c>
      <c r="O1103" s="7" t="str">
        <f aca="false">IF(N1103&lt;&gt;"", L1103 - N1103, "")</f>
        <v/>
      </c>
    </row>
    <row collapsed="false" customFormat="false" customHeight="true" hidden="false" ht="14.4" outlineLevel="0" r="1104">
      <c r="A1104" s="8" t="n">
        <v>38161</v>
      </c>
      <c r="B1104" s="4" t="n">
        <v>33</v>
      </c>
      <c r="C1104" s="4" t="n">
        <v>33.83</v>
      </c>
      <c r="D1104" s="4" t="n">
        <v>32.89</v>
      </c>
      <c r="E1104" s="4" t="n">
        <v>33.7</v>
      </c>
      <c r="F1104" s="4" t="n">
        <v>13959600</v>
      </c>
      <c r="G1104" s="4" t="n">
        <v>16.78</v>
      </c>
      <c r="J1104" s="9" t="n">
        <f aca="true">IF(ROW(E1104) - 1 &gt;= $J$1,IF(OFFSET(I1104, -1, 0) = "", I1104, ((E1104 - J1103) * $I$4) + J1103), "")</f>
        <v>0</v>
      </c>
      <c r="K1104" s="9" t="n">
        <f aca="true">IF(ROW(E1104) - 1 &gt;= $K$1,IF(OFFSET(J1104, -1, 0) = "", J1104, ((E1104 - K1103) * $I$6) + K1103), "")</f>
        <v>0</v>
      </c>
      <c r="L1104" s="6" t="str">
        <f aca="false">IF(K1104&lt;&gt;"", J1104-K1104, "")</f>
        <v/>
      </c>
      <c r="N1104" s="7" t="str">
        <f aca="true">IF(ROW(L1104) - 1 &gt;= $N$1,IF(OFFSET(N1104, -1, 0) = "", N1104, ((L1104 - N1103) * $M$5) + N1103), "")</f>
        <v/>
      </c>
      <c r="O1104" s="7" t="str">
        <f aca="false">IF(N1104&lt;&gt;"", L1104 - N1104, "")</f>
        <v/>
      </c>
    </row>
    <row collapsed="false" customFormat="false" customHeight="true" hidden="false" ht="14.4" outlineLevel="0" r="1105">
      <c r="A1105" s="8" t="n">
        <v>38162</v>
      </c>
      <c r="B1105" s="4" t="n">
        <v>33.51</v>
      </c>
      <c r="C1105" s="4" t="n">
        <v>33.7</v>
      </c>
      <c r="D1105" s="4" t="n">
        <v>32.98</v>
      </c>
      <c r="E1105" s="4" t="n">
        <v>33.18</v>
      </c>
      <c r="F1105" s="4" t="n">
        <v>9018400</v>
      </c>
      <c r="G1105" s="4" t="n">
        <v>16.52</v>
      </c>
      <c r="J1105" s="9" t="n">
        <f aca="true">IF(ROW(E1105) - 1 &gt;= $J$1,IF(OFFSET(I1105, -1, 0) = "", I1105, ((E1105 - J1104) * $I$4) + J1104), "")</f>
        <v>0</v>
      </c>
      <c r="K1105" s="9" t="n">
        <f aca="true">IF(ROW(E1105) - 1 &gt;= $K$1,IF(OFFSET(J1105, -1, 0) = "", J1105, ((E1105 - K1104) * $I$6) + K1104), "")</f>
        <v>0</v>
      </c>
      <c r="L1105" s="6" t="str">
        <f aca="false">IF(K1105&lt;&gt;"", J1105-K1105, "")</f>
        <v/>
      </c>
      <c r="N1105" s="7" t="str">
        <f aca="true">IF(ROW(L1105) - 1 &gt;= $N$1,IF(OFFSET(N1105, -1, 0) = "", N1105, ((L1105 - N1104) * $M$5) + N1104), "")</f>
        <v/>
      </c>
      <c r="O1105" s="7" t="str">
        <f aca="false">IF(N1105&lt;&gt;"", L1105 - N1105, "")</f>
        <v/>
      </c>
    </row>
    <row collapsed="false" customFormat="false" customHeight="true" hidden="false" ht="14.4" outlineLevel="0" r="1106">
      <c r="A1106" s="8" t="n">
        <v>38163</v>
      </c>
      <c r="B1106" s="4" t="n">
        <v>33.07</v>
      </c>
      <c r="C1106" s="4" t="n">
        <v>33.7</v>
      </c>
      <c r="D1106" s="4" t="n">
        <v>33</v>
      </c>
      <c r="E1106" s="4" t="n">
        <v>33.7</v>
      </c>
      <c r="F1106" s="4" t="n">
        <v>11551000</v>
      </c>
      <c r="G1106" s="4" t="n">
        <v>16.78</v>
      </c>
      <c r="J1106" s="9" t="n">
        <f aca="true">IF(ROW(E1106) - 1 &gt;= $J$1,IF(OFFSET(I1106, -1, 0) = "", I1106, ((E1106 - J1105) * $I$4) + J1105), "")</f>
        <v>0</v>
      </c>
      <c r="K1106" s="9" t="n">
        <f aca="true">IF(ROW(E1106) - 1 &gt;= $K$1,IF(OFFSET(J1106, -1, 0) = "", J1106, ((E1106 - K1105) * $I$6) + K1105), "")</f>
        <v>0</v>
      </c>
      <c r="L1106" s="6" t="str">
        <f aca="false">IF(K1106&lt;&gt;"", J1106-K1106, "")</f>
        <v/>
      </c>
      <c r="N1106" s="7" t="str">
        <f aca="true">IF(ROW(L1106) - 1 &gt;= $N$1,IF(OFFSET(N1106, -1, 0) = "", N1106, ((L1106 - N1105) * $M$5) + N1105), "")</f>
        <v/>
      </c>
      <c r="O1106" s="7" t="str">
        <f aca="false">IF(N1106&lt;&gt;"", L1106 - N1106, "")</f>
        <v/>
      </c>
    </row>
    <row collapsed="false" customFormat="false" customHeight="true" hidden="false" ht="14.4" outlineLevel="0" r="1107">
      <c r="A1107" s="8" t="n">
        <v>38166</v>
      </c>
      <c r="B1107" s="4" t="n">
        <v>34.18</v>
      </c>
      <c r="C1107" s="4" t="n">
        <v>34.19</v>
      </c>
      <c r="D1107" s="4" t="n">
        <v>32.21</v>
      </c>
      <c r="E1107" s="4" t="n">
        <v>32.49</v>
      </c>
      <c r="F1107" s="4" t="n">
        <v>18610600</v>
      </c>
      <c r="G1107" s="4" t="n">
        <v>16.18</v>
      </c>
      <c r="J1107" s="9" t="n">
        <f aca="true">IF(ROW(E1107) - 1 &gt;= $J$1,IF(OFFSET(I1107, -1, 0) = "", I1107, ((E1107 - J1106) * $I$4) + J1106), "")</f>
        <v>0</v>
      </c>
      <c r="K1107" s="9" t="n">
        <f aca="true">IF(ROW(E1107) - 1 &gt;= $K$1,IF(OFFSET(J1107, -1, 0) = "", J1107, ((E1107 - K1106) * $I$6) + K1106), "")</f>
        <v>0</v>
      </c>
      <c r="L1107" s="6" t="str">
        <f aca="false">IF(K1107&lt;&gt;"", J1107-K1107, "")</f>
        <v/>
      </c>
      <c r="N1107" s="7" t="str">
        <f aca="true">IF(ROW(L1107) - 1 &gt;= $N$1,IF(OFFSET(N1107, -1, 0) = "", N1107, ((L1107 - N1106) * $M$5) + N1106), "")</f>
        <v/>
      </c>
      <c r="O1107" s="7" t="str">
        <f aca="false">IF(N1107&lt;&gt;"", L1107 - N1107, "")</f>
        <v/>
      </c>
    </row>
    <row collapsed="false" customFormat="false" customHeight="true" hidden="false" ht="14.4" outlineLevel="0" r="1108">
      <c r="A1108" s="8" t="n">
        <v>38167</v>
      </c>
      <c r="B1108" s="4" t="n">
        <v>32.07</v>
      </c>
      <c r="C1108" s="4" t="n">
        <v>32.99</v>
      </c>
      <c r="D1108" s="4" t="n">
        <v>31.41</v>
      </c>
      <c r="E1108" s="4" t="n">
        <v>32.5</v>
      </c>
      <c r="F1108" s="4" t="n">
        <v>21091200</v>
      </c>
      <c r="G1108" s="4" t="n">
        <v>16.18</v>
      </c>
      <c r="J1108" s="9" t="n">
        <f aca="true">IF(ROW(E1108) - 1 &gt;= $J$1,IF(OFFSET(I1108, -1, 0) = "", I1108, ((E1108 - J1107) * $I$4) + J1107), "")</f>
        <v>0</v>
      </c>
      <c r="K1108" s="9" t="n">
        <f aca="true">IF(ROW(E1108) - 1 &gt;= $K$1,IF(OFFSET(J1108, -1, 0) = "", J1108, ((E1108 - K1107) * $I$6) + K1107), "")</f>
        <v>0</v>
      </c>
      <c r="L1108" s="6" t="str">
        <f aca="false">IF(K1108&lt;&gt;"", J1108-K1108, "")</f>
        <v/>
      </c>
      <c r="N1108" s="7" t="str">
        <f aca="true">IF(ROW(L1108) - 1 &gt;= $N$1,IF(OFFSET(N1108, -1, 0) = "", N1108, ((L1108 - N1107) * $M$5) + N1107), "")</f>
        <v/>
      </c>
      <c r="O1108" s="7" t="str">
        <f aca="false">IF(N1108&lt;&gt;"", L1108 - N1108, "")</f>
        <v/>
      </c>
    </row>
    <row collapsed="false" customFormat="false" customHeight="true" hidden="false" ht="14.4" outlineLevel="0" r="1109">
      <c r="A1109" s="8" t="n">
        <v>38168</v>
      </c>
      <c r="B1109" s="4" t="n">
        <v>32.56</v>
      </c>
      <c r="C1109" s="4" t="n">
        <v>32.97</v>
      </c>
      <c r="D1109" s="4" t="n">
        <v>31.89</v>
      </c>
      <c r="E1109" s="4" t="n">
        <v>32.54</v>
      </c>
      <c r="F1109" s="4" t="n">
        <v>13323000</v>
      </c>
      <c r="G1109" s="4" t="n">
        <v>16.2</v>
      </c>
      <c r="J1109" s="9" t="n">
        <f aca="true">IF(ROW(E1109) - 1 &gt;= $J$1,IF(OFFSET(I1109, -1, 0) = "", I1109, ((E1109 - J1108) * $I$4) + J1108), "")</f>
        <v>0</v>
      </c>
      <c r="K1109" s="9" t="n">
        <f aca="true">IF(ROW(E1109) - 1 &gt;= $K$1,IF(OFFSET(J1109, -1, 0) = "", J1109, ((E1109 - K1108) * $I$6) + K1108), "")</f>
        <v>0</v>
      </c>
      <c r="L1109" s="6" t="str">
        <f aca="false">IF(K1109&lt;&gt;"", J1109-K1109, "")</f>
        <v/>
      </c>
      <c r="N1109" s="7" t="str">
        <f aca="true">IF(ROW(L1109) - 1 &gt;= $N$1,IF(OFFSET(N1109, -1, 0) = "", N1109, ((L1109 - N1108) * $M$5) + N1108), "")</f>
        <v/>
      </c>
      <c r="O1109" s="7" t="str">
        <f aca="false">IF(N1109&lt;&gt;"", L1109 - N1109, "")</f>
        <v/>
      </c>
    </row>
    <row collapsed="false" customFormat="false" customHeight="true" hidden="false" ht="14.4" outlineLevel="0" r="1110">
      <c r="A1110" s="8" t="n">
        <v>38169</v>
      </c>
      <c r="B1110" s="4" t="n">
        <v>32.1</v>
      </c>
      <c r="C1110" s="4" t="n">
        <v>32.48</v>
      </c>
      <c r="D1110" s="4" t="n">
        <v>31.9</v>
      </c>
      <c r="E1110" s="4" t="n">
        <v>32.3</v>
      </c>
      <c r="F1110" s="4" t="n">
        <v>12212200</v>
      </c>
      <c r="G1110" s="4" t="n">
        <v>16.08</v>
      </c>
      <c r="J1110" s="9" t="n">
        <f aca="true">IF(ROW(E1110) - 1 &gt;= $J$1,IF(OFFSET(I1110, -1, 0) = "", I1110, ((E1110 - J1109) * $I$4) + J1109), "")</f>
        <v>0</v>
      </c>
      <c r="K1110" s="9" t="n">
        <f aca="true">IF(ROW(E1110) - 1 &gt;= $K$1,IF(OFFSET(J1110, -1, 0) = "", J1110, ((E1110 - K1109) * $I$6) + K1109), "")</f>
        <v>0</v>
      </c>
      <c r="L1110" s="6" t="str">
        <f aca="false">IF(K1110&lt;&gt;"", J1110-K1110, "")</f>
        <v/>
      </c>
      <c r="N1110" s="7" t="str">
        <f aca="true">IF(ROW(L1110) - 1 &gt;= $N$1,IF(OFFSET(N1110, -1, 0) = "", N1110, ((L1110 - N1109) * $M$5) + N1109), "")</f>
        <v/>
      </c>
      <c r="O1110" s="7" t="str">
        <f aca="false">IF(N1110&lt;&gt;"", L1110 - N1110, "")</f>
        <v/>
      </c>
    </row>
    <row collapsed="false" customFormat="false" customHeight="true" hidden="false" ht="14.4" outlineLevel="0" r="1111">
      <c r="A1111" s="8" t="n">
        <v>38170</v>
      </c>
      <c r="B1111" s="4" t="n">
        <v>30.48</v>
      </c>
      <c r="C1111" s="4" t="n">
        <v>31.18</v>
      </c>
      <c r="D1111" s="4" t="n">
        <v>29.73</v>
      </c>
      <c r="E1111" s="4" t="n">
        <v>31.08</v>
      </c>
      <c r="F1111" s="4" t="n">
        <v>32524400</v>
      </c>
      <c r="G1111" s="4" t="n">
        <v>15.47</v>
      </c>
      <c r="J1111" s="9" t="n">
        <f aca="true">IF(ROW(E1111) - 1 &gt;= $J$1,IF(OFFSET(I1111, -1, 0) = "", I1111, ((E1111 - J1110) * $I$4) + J1110), "")</f>
        <v>0</v>
      </c>
      <c r="K1111" s="9" t="n">
        <f aca="true">IF(ROW(E1111) - 1 &gt;= $K$1,IF(OFFSET(J1111, -1, 0) = "", J1111, ((E1111 - K1110) * $I$6) + K1110), "")</f>
        <v>0</v>
      </c>
      <c r="L1111" s="6" t="str">
        <f aca="false">IF(K1111&lt;&gt;"", J1111-K1111, "")</f>
        <v/>
      </c>
      <c r="N1111" s="7" t="str">
        <f aca="true">IF(ROW(L1111) - 1 &gt;= $N$1,IF(OFFSET(N1111, -1, 0) = "", N1111, ((L1111 - N1110) * $M$5) + N1110), "")</f>
        <v/>
      </c>
      <c r="O1111" s="7" t="str">
        <f aca="false">IF(N1111&lt;&gt;"", L1111 - N1111, "")</f>
        <v/>
      </c>
    </row>
    <row collapsed="false" customFormat="false" customHeight="true" hidden="false" ht="14.4" outlineLevel="0" r="1112">
      <c r="A1112" s="8" t="n">
        <v>38174</v>
      </c>
      <c r="B1112" s="4" t="n">
        <v>31.27</v>
      </c>
      <c r="C1112" s="4" t="n">
        <v>31.42</v>
      </c>
      <c r="D1112" s="4" t="n">
        <v>30.8</v>
      </c>
      <c r="E1112" s="4" t="n">
        <v>30.95</v>
      </c>
      <c r="F1112" s="4" t="n">
        <v>12463600</v>
      </c>
      <c r="G1112" s="4" t="n">
        <v>15.41</v>
      </c>
      <c r="J1112" s="9" t="n">
        <f aca="true">IF(ROW(E1112) - 1 &gt;= $J$1,IF(OFFSET(I1112, -1, 0) = "", I1112, ((E1112 - J1111) * $I$4) + J1111), "")</f>
        <v>0</v>
      </c>
      <c r="K1112" s="9" t="n">
        <f aca="true">IF(ROW(E1112) - 1 &gt;= $K$1,IF(OFFSET(J1112, -1, 0) = "", J1112, ((E1112 - K1111) * $I$6) + K1111), "")</f>
        <v>0</v>
      </c>
      <c r="L1112" s="6" t="str">
        <f aca="false">IF(K1112&lt;&gt;"", J1112-K1112, "")</f>
        <v/>
      </c>
      <c r="N1112" s="7" t="str">
        <f aca="true">IF(ROW(L1112) - 1 &gt;= $N$1,IF(OFFSET(N1112, -1, 0) = "", N1112, ((L1112 - N1111) * $M$5) + N1111), "")</f>
        <v/>
      </c>
      <c r="O1112" s="7" t="str">
        <f aca="false">IF(N1112&lt;&gt;"", L1112 - N1112, "")</f>
        <v/>
      </c>
    </row>
    <row collapsed="false" customFormat="false" customHeight="true" hidden="false" ht="14.4" outlineLevel="0" r="1113">
      <c r="A1113" s="8" t="n">
        <v>38175</v>
      </c>
      <c r="B1113" s="4" t="n">
        <v>30.85</v>
      </c>
      <c r="C1113" s="4" t="n">
        <v>31.36</v>
      </c>
      <c r="D1113" s="4" t="n">
        <v>30.13</v>
      </c>
      <c r="E1113" s="4" t="n">
        <v>30.39</v>
      </c>
      <c r="F1113" s="4" t="n">
        <v>14214000</v>
      </c>
      <c r="G1113" s="4" t="n">
        <v>15.13</v>
      </c>
      <c r="J1113" s="9" t="n">
        <f aca="true">IF(ROW(E1113) - 1 &gt;= $J$1,IF(OFFSET(I1113, -1, 0) = "", I1113, ((E1113 - J1112) * $I$4) + J1112), "")</f>
        <v>0</v>
      </c>
      <c r="K1113" s="9" t="n">
        <f aca="true">IF(ROW(E1113) - 1 &gt;= $K$1,IF(OFFSET(J1113, -1, 0) = "", J1113, ((E1113 - K1112) * $I$6) + K1112), "")</f>
        <v>0</v>
      </c>
      <c r="L1113" s="6" t="str">
        <f aca="false">IF(K1113&lt;&gt;"", J1113-K1113, "")</f>
        <v/>
      </c>
      <c r="N1113" s="7" t="str">
        <f aca="true">IF(ROW(L1113) - 1 &gt;= $N$1,IF(OFFSET(N1113, -1, 0) = "", N1113, ((L1113 - N1112) * $M$5) + N1112), "")</f>
        <v/>
      </c>
      <c r="O1113" s="7" t="str">
        <f aca="false">IF(N1113&lt;&gt;"", L1113 - N1113, "")</f>
        <v/>
      </c>
    </row>
    <row collapsed="false" customFormat="false" customHeight="true" hidden="false" ht="14.4" outlineLevel="0" r="1114">
      <c r="A1114" s="8" t="n">
        <v>38176</v>
      </c>
      <c r="B1114" s="4" t="n">
        <v>30.13</v>
      </c>
      <c r="C1114" s="4" t="n">
        <v>30.68</v>
      </c>
      <c r="D1114" s="4" t="n">
        <v>29.95</v>
      </c>
      <c r="E1114" s="4" t="n">
        <v>30.14</v>
      </c>
      <c r="F1114" s="4" t="n">
        <v>8335000</v>
      </c>
      <c r="G1114" s="4" t="n">
        <v>15.01</v>
      </c>
      <c r="J1114" s="9" t="n">
        <f aca="true">IF(ROW(E1114) - 1 &gt;= $J$1,IF(OFFSET(I1114, -1, 0) = "", I1114, ((E1114 - J1113) * $I$4) + J1113), "")</f>
        <v>0</v>
      </c>
      <c r="K1114" s="9" t="n">
        <f aca="true">IF(ROW(E1114) - 1 &gt;= $K$1,IF(OFFSET(J1114, -1, 0) = "", J1114, ((E1114 - K1113) * $I$6) + K1113), "")</f>
        <v>0</v>
      </c>
      <c r="L1114" s="6" t="str">
        <f aca="false">IF(K1114&lt;&gt;"", J1114-K1114, "")</f>
        <v/>
      </c>
      <c r="N1114" s="7" t="str">
        <f aca="true">IF(ROW(L1114) - 1 &gt;= $N$1,IF(OFFSET(N1114, -1, 0) = "", N1114, ((L1114 - N1113) * $M$5) + N1113), "")</f>
        <v/>
      </c>
      <c r="O1114" s="7" t="str">
        <f aca="false">IF(N1114&lt;&gt;"", L1114 - N1114, "")</f>
        <v/>
      </c>
    </row>
    <row collapsed="false" customFormat="false" customHeight="true" hidden="false" ht="14.4" outlineLevel="0" r="1115">
      <c r="A1115" s="8" t="n">
        <v>38177</v>
      </c>
      <c r="B1115" s="4" t="n">
        <v>30.27</v>
      </c>
      <c r="C1115" s="4" t="n">
        <v>30.5</v>
      </c>
      <c r="D1115" s="4" t="n">
        <v>30.03</v>
      </c>
      <c r="E1115" s="4" t="n">
        <v>30.03</v>
      </c>
      <c r="F1115" s="4" t="n">
        <v>7459400</v>
      </c>
      <c r="G1115" s="4" t="n">
        <v>14.95</v>
      </c>
      <c r="J1115" s="9" t="n">
        <f aca="true">IF(ROW(E1115) - 1 &gt;= $J$1,IF(OFFSET(I1115, -1, 0) = "", I1115, ((E1115 - J1114) * $I$4) + J1114), "")</f>
        <v>0</v>
      </c>
      <c r="K1115" s="9" t="n">
        <f aca="true">IF(ROW(E1115) - 1 &gt;= $K$1,IF(OFFSET(J1115, -1, 0) = "", J1115, ((E1115 - K1114) * $I$6) + K1114), "")</f>
        <v>0</v>
      </c>
      <c r="L1115" s="6" t="str">
        <f aca="false">IF(K1115&lt;&gt;"", J1115-K1115, "")</f>
        <v/>
      </c>
      <c r="N1115" s="7" t="str">
        <f aca="true">IF(ROW(L1115) - 1 &gt;= $N$1,IF(OFFSET(N1115, -1, 0) = "", N1115, ((L1115 - N1114) * $M$5) + N1114), "")</f>
        <v/>
      </c>
      <c r="O1115" s="7" t="str">
        <f aca="false">IF(N1115&lt;&gt;"", L1115 - N1115, "")</f>
        <v/>
      </c>
    </row>
    <row collapsed="false" customFormat="false" customHeight="true" hidden="false" ht="14.4" outlineLevel="0" r="1116">
      <c r="A1116" s="8" t="n">
        <v>38180</v>
      </c>
      <c r="B1116" s="4" t="n">
        <v>30.02</v>
      </c>
      <c r="C1116" s="4" t="n">
        <v>30.04</v>
      </c>
      <c r="D1116" s="4" t="n">
        <v>28.93</v>
      </c>
      <c r="E1116" s="4" t="n">
        <v>29.14</v>
      </c>
      <c r="F1116" s="4" t="n">
        <v>18272200</v>
      </c>
      <c r="G1116" s="4" t="n">
        <v>14.51</v>
      </c>
      <c r="J1116" s="9" t="n">
        <f aca="true">IF(ROW(E1116) - 1 &gt;= $J$1,IF(OFFSET(I1116, -1, 0) = "", I1116, ((E1116 - J1115) * $I$4) + J1115), "")</f>
        <v>0</v>
      </c>
      <c r="K1116" s="9" t="n">
        <f aca="true">IF(ROW(E1116) - 1 &gt;= $K$1,IF(OFFSET(J1116, -1, 0) = "", J1116, ((E1116 - K1115) * $I$6) + K1115), "")</f>
        <v>0</v>
      </c>
      <c r="L1116" s="6" t="str">
        <f aca="false">IF(K1116&lt;&gt;"", J1116-K1116, "")</f>
        <v/>
      </c>
      <c r="N1116" s="7" t="str">
        <f aca="true">IF(ROW(L1116) - 1 &gt;= $N$1,IF(OFFSET(N1116, -1, 0) = "", N1116, ((L1116 - N1115) * $M$5) + N1115), "")</f>
        <v/>
      </c>
      <c r="O1116" s="7" t="str">
        <f aca="false">IF(N1116&lt;&gt;"", L1116 - N1116, "")</f>
        <v/>
      </c>
    </row>
    <row collapsed="false" customFormat="false" customHeight="true" hidden="false" ht="14.4" outlineLevel="0" r="1117">
      <c r="A1117" s="8" t="n">
        <v>38181</v>
      </c>
      <c r="B1117" s="4" t="n">
        <v>29.25</v>
      </c>
      <c r="C1117" s="4" t="n">
        <v>29.6</v>
      </c>
      <c r="D1117" s="4" t="n">
        <v>29.02</v>
      </c>
      <c r="E1117" s="4" t="n">
        <v>29.22</v>
      </c>
      <c r="F1117" s="4" t="n">
        <v>11292000</v>
      </c>
      <c r="G1117" s="4" t="n">
        <v>14.55</v>
      </c>
      <c r="J1117" s="9" t="n">
        <f aca="true">IF(ROW(E1117) - 1 &gt;= $J$1,IF(OFFSET(I1117, -1, 0) = "", I1117, ((E1117 - J1116) * $I$4) + J1116), "")</f>
        <v>0</v>
      </c>
      <c r="K1117" s="9" t="n">
        <f aca="true">IF(ROW(E1117) - 1 &gt;= $K$1,IF(OFFSET(J1117, -1, 0) = "", J1117, ((E1117 - K1116) * $I$6) + K1116), "")</f>
        <v>0</v>
      </c>
      <c r="L1117" s="6" t="str">
        <f aca="false">IF(K1117&lt;&gt;"", J1117-K1117, "")</f>
        <v/>
      </c>
      <c r="N1117" s="7" t="str">
        <f aca="true">IF(ROW(L1117) - 1 &gt;= $N$1,IF(OFFSET(N1117, -1, 0) = "", N1117, ((L1117 - N1116) * $M$5) + N1116), "")</f>
        <v/>
      </c>
      <c r="O1117" s="7" t="str">
        <f aca="false">IF(N1117&lt;&gt;"", L1117 - N1117, "")</f>
        <v/>
      </c>
    </row>
    <row collapsed="false" customFormat="false" customHeight="true" hidden="false" ht="14.4" outlineLevel="0" r="1118">
      <c r="A1118" s="8" t="n">
        <v>38182</v>
      </c>
      <c r="B1118" s="4" t="n">
        <v>28.86</v>
      </c>
      <c r="C1118" s="4" t="n">
        <v>29.97</v>
      </c>
      <c r="D1118" s="4" t="n">
        <v>28.74</v>
      </c>
      <c r="E1118" s="4" t="n">
        <v>29.58</v>
      </c>
      <c r="F1118" s="4" t="n">
        <v>29850000</v>
      </c>
      <c r="G1118" s="4" t="n">
        <v>14.73</v>
      </c>
      <c r="J1118" s="9" t="n">
        <f aca="true">IF(ROW(E1118) - 1 &gt;= $J$1,IF(OFFSET(I1118, -1, 0) = "", I1118, ((E1118 - J1117) * $I$4) + J1117), "")</f>
        <v>0</v>
      </c>
      <c r="K1118" s="9" t="n">
        <f aca="true">IF(ROW(E1118) - 1 &gt;= $K$1,IF(OFFSET(J1118, -1, 0) = "", J1118, ((E1118 - K1117) * $I$6) + K1117), "")</f>
        <v>0</v>
      </c>
      <c r="L1118" s="6" t="str">
        <f aca="false">IF(K1118&lt;&gt;"", J1118-K1118, "")</f>
        <v/>
      </c>
      <c r="N1118" s="7" t="str">
        <f aca="true">IF(ROW(L1118) - 1 &gt;= $N$1,IF(OFFSET(N1118, -1, 0) = "", N1118, ((L1118 - N1117) * $M$5) + N1117), "")</f>
        <v/>
      </c>
      <c r="O1118" s="7" t="str">
        <f aca="false">IF(N1118&lt;&gt;"", L1118 - N1118, "")</f>
        <v/>
      </c>
    </row>
    <row collapsed="false" customFormat="false" customHeight="true" hidden="false" ht="14.4" outlineLevel="0" r="1119">
      <c r="A1119" s="8" t="n">
        <v>38183</v>
      </c>
      <c r="B1119" s="4" t="n">
        <v>32.66</v>
      </c>
      <c r="C1119" s="4" t="n">
        <v>33.63</v>
      </c>
      <c r="D1119" s="4" t="n">
        <v>32.11</v>
      </c>
      <c r="E1119" s="4" t="n">
        <v>32.93</v>
      </c>
      <c r="F1119" s="4" t="n">
        <v>63133000</v>
      </c>
      <c r="G1119" s="4" t="n">
        <v>16.39</v>
      </c>
      <c r="J1119" s="9" t="n">
        <f aca="true">IF(ROW(E1119) - 1 &gt;= $J$1,IF(OFFSET(I1119, -1, 0) = "", I1119, ((E1119 - J1118) * $I$4) + J1118), "")</f>
        <v>0</v>
      </c>
      <c r="K1119" s="9" t="n">
        <f aca="true">IF(ROW(E1119) - 1 &gt;= $K$1,IF(OFFSET(J1119, -1, 0) = "", J1119, ((E1119 - K1118) * $I$6) + K1118), "")</f>
        <v>0</v>
      </c>
      <c r="L1119" s="6" t="str">
        <f aca="false">IF(K1119&lt;&gt;"", J1119-K1119, "")</f>
        <v/>
      </c>
      <c r="N1119" s="7" t="str">
        <f aca="true">IF(ROW(L1119) - 1 &gt;= $N$1,IF(OFFSET(N1119, -1, 0) = "", N1119, ((L1119 - N1118) * $M$5) + N1118), "")</f>
        <v/>
      </c>
      <c r="O1119" s="7" t="str">
        <f aca="false">IF(N1119&lt;&gt;"", L1119 - N1119, "")</f>
        <v/>
      </c>
    </row>
    <row collapsed="false" customFormat="false" customHeight="true" hidden="false" ht="14.4" outlineLevel="0" r="1120">
      <c r="A1120" s="8" t="n">
        <v>38184</v>
      </c>
      <c r="B1120" s="4" t="n">
        <v>32.8</v>
      </c>
      <c r="C1120" s="4" t="n">
        <v>32.92</v>
      </c>
      <c r="D1120" s="4" t="n">
        <v>32.12</v>
      </c>
      <c r="E1120" s="4" t="n">
        <v>32.2</v>
      </c>
      <c r="F1120" s="4" t="n">
        <v>17442200</v>
      </c>
      <c r="G1120" s="4" t="n">
        <v>16.03</v>
      </c>
      <c r="J1120" s="9" t="n">
        <f aca="true">IF(ROW(E1120) - 1 &gt;= $J$1,IF(OFFSET(I1120, -1, 0) = "", I1120, ((E1120 - J1119) * $I$4) + J1119), "")</f>
        <v>0</v>
      </c>
      <c r="K1120" s="9" t="n">
        <f aca="true">IF(ROW(E1120) - 1 &gt;= $K$1,IF(OFFSET(J1120, -1, 0) = "", J1120, ((E1120 - K1119) * $I$6) + K1119), "")</f>
        <v>0</v>
      </c>
      <c r="L1120" s="6" t="str">
        <f aca="false">IF(K1120&lt;&gt;"", J1120-K1120, "")</f>
        <v/>
      </c>
      <c r="N1120" s="7" t="str">
        <f aca="true">IF(ROW(L1120) - 1 &gt;= $N$1,IF(OFFSET(N1120, -1, 0) = "", N1120, ((L1120 - N1119) * $M$5) + N1119), "")</f>
        <v/>
      </c>
      <c r="O1120" s="7" t="str">
        <f aca="false">IF(N1120&lt;&gt;"", L1120 - N1120, "")</f>
        <v/>
      </c>
    </row>
    <row collapsed="false" customFormat="false" customHeight="true" hidden="false" ht="14.4" outlineLevel="0" r="1121">
      <c r="A1121" s="8" t="n">
        <v>38187</v>
      </c>
      <c r="B1121" s="4" t="n">
        <v>32.01</v>
      </c>
      <c r="C1121" s="4" t="n">
        <v>32.22</v>
      </c>
      <c r="D1121" s="4" t="n">
        <v>31.66</v>
      </c>
      <c r="E1121" s="4" t="n">
        <v>31.97</v>
      </c>
      <c r="F1121" s="4" t="n">
        <v>19041800</v>
      </c>
      <c r="G1121" s="4" t="n">
        <v>15.92</v>
      </c>
      <c r="J1121" s="9" t="n">
        <f aca="true">IF(ROW(E1121) - 1 &gt;= $J$1,IF(OFFSET(I1121, -1, 0) = "", I1121, ((E1121 - J1120) * $I$4) + J1120), "")</f>
        <v>0</v>
      </c>
      <c r="K1121" s="9" t="n">
        <f aca="true">IF(ROW(E1121) - 1 &gt;= $K$1,IF(OFFSET(J1121, -1, 0) = "", J1121, ((E1121 - K1120) * $I$6) + K1120), "")</f>
        <v>0</v>
      </c>
      <c r="L1121" s="6" t="str">
        <f aca="false">IF(K1121&lt;&gt;"", J1121-K1121, "")</f>
        <v/>
      </c>
      <c r="N1121" s="7" t="str">
        <f aca="true">IF(ROW(L1121) - 1 &gt;= $N$1,IF(OFFSET(N1121, -1, 0) = "", N1121, ((L1121 - N1120) * $M$5) + N1120), "")</f>
        <v/>
      </c>
      <c r="O1121" s="7" t="str">
        <f aca="false">IF(N1121&lt;&gt;"", L1121 - N1121, "")</f>
        <v/>
      </c>
    </row>
    <row collapsed="false" customFormat="false" customHeight="true" hidden="false" ht="14.4" outlineLevel="0" r="1122">
      <c r="A1122" s="8" t="n">
        <v>38188</v>
      </c>
      <c r="B1122" s="4" t="n">
        <v>31.95</v>
      </c>
      <c r="C1122" s="4" t="n">
        <v>32.2</v>
      </c>
      <c r="D1122" s="4" t="n">
        <v>31.55</v>
      </c>
      <c r="E1122" s="4" t="n">
        <v>32.2</v>
      </c>
      <c r="F1122" s="4" t="n">
        <v>11562400</v>
      </c>
      <c r="G1122" s="4" t="n">
        <v>16.03</v>
      </c>
      <c r="J1122" s="9" t="n">
        <f aca="true">IF(ROW(E1122) - 1 &gt;= $J$1,IF(OFFSET(I1122, -1, 0) = "", I1122, ((E1122 - J1121) * $I$4) + J1121), "")</f>
        <v>0</v>
      </c>
      <c r="K1122" s="9" t="n">
        <f aca="true">IF(ROW(E1122) - 1 &gt;= $K$1,IF(OFFSET(J1122, -1, 0) = "", J1122, ((E1122 - K1121) * $I$6) + K1121), "")</f>
        <v>0</v>
      </c>
      <c r="L1122" s="6" t="str">
        <f aca="false">IF(K1122&lt;&gt;"", J1122-K1122, "")</f>
        <v/>
      </c>
      <c r="N1122" s="7" t="str">
        <f aca="true">IF(ROW(L1122) - 1 &gt;= $N$1,IF(OFFSET(N1122, -1, 0) = "", N1122, ((L1122 - N1121) * $M$5) + N1121), "")</f>
        <v/>
      </c>
      <c r="O1122" s="7" t="str">
        <f aca="false">IF(N1122&lt;&gt;"", L1122 - N1122, "")</f>
        <v/>
      </c>
    </row>
    <row collapsed="false" customFormat="false" customHeight="true" hidden="false" ht="14.4" outlineLevel="0" r="1123">
      <c r="A1123" s="8" t="n">
        <v>38189</v>
      </c>
      <c r="B1123" s="4" t="n">
        <v>32.42</v>
      </c>
      <c r="C1123" s="4" t="n">
        <v>32.71</v>
      </c>
      <c r="D1123" s="4" t="n">
        <v>31.34</v>
      </c>
      <c r="E1123" s="4" t="n">
        <v>31.62</v>
      </c>
      <c r="F1123" s="4" t="n">
        <v>10759200</v>
      </c>
      <c r="G1123" s="4" t="n">
        <v>15.74</v>
      </c>
      <c r="J1123" s="9" t="n">
        <f aca="true">IF(ROW(E1123) - 1 &gt;= $J$1,IF(OFFSET(I1123, -1, 0) = "", I1123, ((E1123 - J1122) * $I$4) + J1122), "")</f>
        <v>0</v>
      </c>
      <c r="K1123" s="9" t="n">
        <f aca="true">IF(ROW(E1123) - 1 &gt;= $K$1,IF(OFFSET(J1123, -1, 0) = "", J1123, ((E1123 - K1122) * $I$6) + K1122), "")</f>
        <v>0</v>
      </c>
      <c r="L1123" s="6" t="str">
        <f aca="false">IF(K1123&lt;&gt;"", J1123-K1123, "")</f>
        <v/>
      </c>
      <c r="N1123" s="7" t="str">
        <f aca="true">IF(ROW(L1123) - 1 &gt;= $N$1,IF(OFFSET(N1123, -1, 0) = "", N1123, ((L1123 - N1122) * $M$5) + N1122), "")</f>
        <v/>
      </c>
      <c r="O1123" s="7" t="str">
        <f aca="false">IF(N1123&lt;&gt;"", L1123 - N1123, "")</f>
        <v/>
      </c>
    </row>
    <row collapsed="false" customFormat="false" customHeight="true" hidden="false" ht="14.4" outlineLevel="0" r="1124">
      <c r="A1124" s="8" t="n">
        <v>38190</v>
      </c>
      <c r="B1124" s="4" t="n">
        <v>31.25</v>
      </c>
      <c r="C1124" s="4" t="n">
        <v>31.73</v>
      </c>
      <c r="D1124" s="4" t="n">
        <v>31.06</v>
      </c>
      <c r="E1124" s="4" t="n">
        <v>31.68</v>
      </c>
      <c r="F1124" s="4" t="n">
        <v>11932800</v>
      </c>
      <c r="G1124" s="4" t="n">
        <v>15.77</v>
      </c>
      <c r="J1124" s="9" t="n">
        <f aca="true">IF(ROW(E1124) - 1 &gt;= $J$1,IF(OFFSET(I1124, -1, 0) = "", I1124, ((E1124 - J1123) * $I$4) + J1123), "")</f>
        <v>0</v>
      </c>
      <c r="K1124" s="9" t="n">
        <f aca="true">IF(ROW(E1124) - 1 &gt;= $K$1,IF(OFFSET(J1124, -1, 0) = "", J1124, ((E1124 - K1123) * $I$6) + K1123), "")</f>
        <v>0</v>
      </c>
      <c r="L1124" s="6" t="str">
        <f aca="false">IF(K1124&lt;&gt;"", J1124-K1124, "")</f>
        <v/>
      </c>
      <c r="N1124" s="7" t="str">
        <f aca="true">IF(ROW(L1124) - 1 &gt;= $N$1,IF(OFFSET(N1124, -1, 0) = "", N1124, ((L1124 - N1123) * $M$5) + N1123), "")</f>
        <v/>
      </c>
      <c r="O1124" s="7" t="str">
        <f aca="false">IF(N1124&lt;&gt;"", L1124 - N1124, "")</f>
        <v/>
      </c>
    </row>
    <row collapsed="false" customFormat="false" customHeight="true" hidden="false" ht="14.4" outlineLevel="0" r="1125">
      <c r="A1125" s="8" t="n">
        <v>38191</v>
      </c>
      <c r="B1125" s="4" t="n">
        <v>31.53</v>
      </c>
      <c r="C1125" s="4" t="n">
        <v>31.75</v>
      </c>
      <c r="D1125" s="4" t="n">
        <v>30.48</v>
      </c>
      <c r="E1125" s="4" t="n">
        <v>30.7</v>
      </c>
      <c r="F1125" s="4" t="n">
        <v>9770400</v>
      </c>
      <c r="G1125" s="4" t="n">
        <v>15.28</v>
      </c>
      <c r="J1125" s="9" t="n">
        <f aca="true">IF(ROW(E1125) - 1 &gt;= $J$1,IF(OFFSET(I1125, -1, 0) = "", I1125, ((E1125 - J1124) * $I$4) + J1124), "")</f>
        <v>0</v>
      </c>
      <c r="K1125" s="9" t="n">
        <f aca="true">IF(ROW(E1125) - 1 &gt;= $K$1,IF(OFFSET(J1125, -1, 0) = "", J1125, ((E1125 - K1124) * $I$6) + K1124), "")</f>
        <v>0</v>
      </c>
      <c r="L1125" s="6" t="str">
        <f aca="false">IF(K1125&lt;&gt;"", J1125-K1125, "")</f>
        <v/>
      </c>
      <c r="N1125" s="7" t="str">
        <f aca="true">IF(ROW(L1125) - 1 &gt;= $N$1,IF(OFFSET(N1125, -1, 0) = "", N1125, ((L1125 - N1124) * $M$5) + N1124), "")</f>
        <v/>
      </c>
      <c r="O1125" s="7" t="str">
        <f aca="false">IF(N1125&lt;&gt;"", L1125 - N1125, "")</f>
        <v/>
      </c>
    </row>
    <row collapsed="false" customFormat="false" customHeight="true" hidden="false" ht="14.4" outlineLevel="0" r="1126">
      <c r="A1126" s="8" t="n">
        <v>38194</v>
      </c>
      <c r="B1126" s="4" t="n">
        <v>30.85</v>
      </c>
      <c r="C1126" s="4" t="n">
        <v>31.45</v>
      </c>
      <c r="D1126" s="4" t="n">
        <v>30.78</v>
      </c>
      <c r="E1126" s="4" t="n">
        <v>31.26</v>
      </c>
      <c r="F1126" s="4" t="n">
        <v>14069000</v>
      </c>
      <c r="G1126" s="4" t="n">
        <v>15.56</v>
      </c>
      <c r="J1126" s="9" t="n">
        <f aca="true">IF(ROW(E1126) - 1 &gt;= $J$1,IF(OFFSET(I1126, -1, 0) = "", I1126, ((E1126 - J1125) * $I$4) + J1125), "")</f>
        <v>0</v>
      </c>
      <c r="K1126" s="9" t="n">
        <f aca="true">IF(ROW(E1126) - 1 &gt;= $K$1,IF(OFFSET(J1126, -1, 0) = "", J1126, ((E1126 - K1125) * $I$6) + K1125), "")</f>
        <v>0</v>
      </c>
      <c r="L1126" s="6" t="str">
        <f aca="false">IF(K1126&lt;&gt;"", J1126-K1126, "")</f>
        <v/>
      </c>
      <c r="N1126" s="7" t="str">
        <f aca="true">IF(ROW(L1126) - 1 &gt;= $N$1,IF(OFFSET(N1126, -1, 0) = "", N1126, ((L1126 - N1125) * $M$5) + N1125), "")</f>
        <v/>
      </c>
      <c r="O1126" s="7" t="str">
        <f aca="false">IF(N1126&lt;&gt;"", L1126 - N1126, "")</f>
        <v/>
      </c>
    </row>
    <row collapsed="false" customFormat="false" customHeight="true" hidden="false" ht="14.4" outlineLevel="0" r="1127">
      <c r="A1127" s="8" t="n">
        <v>38195</v>
      </c>
      <c r="B1127" s="4" t="n">
        <v>31.8</v>
      </c>
      <c r="C1127" s="4" t="n">
        <v>32.75</v>
      </c>
      <c r="D1127" s="4" t="n">
        <v>31.57</v>
      </c>
      <c r="E1127" s="4" t="n">
        <v>32.43</v>
      </c>
      <c r="F1127" s="4" t="n">
        <v>15178800</v>
      </c>
      <c r="G1127" s="4" t="n">
        <v>16.15</v>
      </c>
      <c r="J1127" s="9" t="n">
        <f aca="true">IF(ROW(E1127) - 1 &gt;= $J$1,IF(OFFSET(I1127, -1, 0) = "", I1127, ((E1127 - J1126) * $I$4) + J1126), "")</f>
        <v>0</v>
      </c>
      <c r="K1127" s="9" t="n">
        <f aca="true">IF(ROW(E1127) - 1 &gt;= $K$1,IF(OFFSET(J1127, -1, 0) = "", J1127, ((E1127 - K1126) * $I$6) + K1126), "")</f>
        <v>0</v>
      </c>
      <c r="L1127" s="6" t="str">
        <f aca="false">IF(K1127&lt;&gt;"", J1127-K1127, "")</f>
        <v/>
      </c>
      <c r="N1127" s="7" t="str">
        <f aca="true">IF(ROW(L1127) - 1 &gt;= $N$1,IF(OFFSET(N1127, -1, 0) = "", N1127, ((L1127 - N1126) * $M$5) + N1126), "")</f>
        <v/>
      </c>
      <c r="O1127" s="7" t="str">
        <f aca="false">IF(N1127&lt;&gt;"", L1127 - N1127, "")</f>
        <v/>
      </c>
    </row>
    <row collapsed="false" customFormat="false" customHeight="true" hidden="false" ht="14.4" outlineLevel="0" r="1128">
      <c r="A1128" s="8" t="n">
        <v>38196</v>
      </c>
      <c r="B1128" s="4" t="n">
        <v>32.31</v>
      </c>
      <c r="C1128" s="4" t="n">
        <v>32.41</v>
      </c>
      <c r="D1128" s="4" t="n">
        <v>31.16</v>
      </c>
      <c r="E1128" s="4" t="n">
        <v>32.27</v>
      </c>
      <c r="F1128" s="4" t="n">
        <v>10180400</v>
      </c>
      <c r="G1128" s="4" t="n">
        <v>16.07</v>
      </c>
      <c r="J1128" s="9" t="n">
        <f aca="true">IF(ROW(E1128) - 1 &gt;= $J$1,IF(OFFSET(I1128, -1, 0) = "", I1128, ((E1128 - J1127) * $I$4) + J1127), "")</f>
        <v>0</v>
      </c>
      <c r="K1128" s="9" t="n">
        <f aca="true">IF(ROW(E1128) - 1 &gt;= $K$1,IF(OFFSET(J1128, -1, 0) = "", J1128, ((E1128 - K1127) * $I$6) + K1127), "")</f>
        <v>0</v>
      </c>
      <c r="L1128" s="6" t="str">
        <f aca="false">IF(K1128&lt;&gt;"", J1128-K1128, "")</f>
        <v/>
      </c>
      <c r="N1128" s="7" t="str">
        <f aca="true">IF(ROW(L1128) - 1 &gt;= $N$1,IF(OFFSET(N1128, -1, 0) = "", N1128, ((L1128 - N1127) * $M$5) + N1127), "")</f>
        <v/>
      </c>
      <c r="O1128" s="7" t="str">
        <f aca="false">IF(N1128&lt;&gt;"", L1128 - N1128, "")</f>
        <v/>
      </c>
    </row>
    <row collapsed="false" customFormat="false" customHeight="true" hidden="false" ht="14.4" outlineLevel="0" r="1129">
      <c r="A1129" s="8" t="n">
        <v>38197</v>
      </c>
      <c r="B1129" s="4" t="n">
        <v>32.47</v>
      </c>
      <c r="C1129" s="4" t="n">
        <v>32.82</v>
      </c>
      <c r="D1129" s="4" t="n">
        <v>32.13</v>
      </c>
      <c r="E1129" s="4" t="n">
        <v>32.64</v>
      </c>
      <c r="F1129" s="4" t="n">
        <v>7934200</v>
      </c>
      <c r="G1129" s="4" t="n">
        <v>16.25</v>
      </c>
      <c r="J1129" s="9" t="n">
        <f aca="true">IF(ROW(E1129) - 1 &gt;= $J$1,IF(OFFSET(I1129, -1, 0) = "", I1129, ((E1129 - J1128) * $I$4) + J1128), "")</f>
        <v>0</v>
      </c>
      <c r="K1129" s="9" t="n">
        <f aca="true">IF(ROW(E1129) - 1 &gt;= $K$1,IF(OFFSET(J1129, -1, 0) = "", J1129, ((E1129 - K1128) * $I$6) + K1128), "")</f>
        <v>0</v>
      </c>
      <c r="L1129" s="6" t="str">
        <f aca="false">IF(K1129&lt;&gt;"", J1129-K1129, "")</f>
        <v/>
      </c>
      <c r="N1129" s="7" t="str">
        <f aca="true">IF(ROW(L1129) - 1 &gt;= $N$1,IF(OFFSET(N1129, -1, 0) = "", N1129, ((L1129 - N1128) * $M$5) + N1128), "")</f>
        <v/>
      </c>
      <c r="O1129" s="7" t="str">
        <f aca="false">IF(N1129&lt;&gt;"", L1129 - N1129, "")</f>
        <v/>
      </c>
    </row>
    <row collapsed="false" customFormat="false" customHeight="true" hidden="false" ht="14.4" outlineLevel="0" r="1130">
      <c r="A1130" s="8" t="n">
        <v>38198</v>
      </c>
      <c r="B1130" s="4" t="n">
        <v>32.65</v>
      </c>
      <c r="C1130" s="4" t="n">
        <v>33</v>
      </c>
      <c r="D1130" s="4" t="n">
        <v>32</v>
      </c>
      <c r="E1130" s="4" t="n">
        <v>32.34</v>
      </c>
      <c r="F1130" s="4" t="n">
        <v>8679400</v>
      </c>
      <c r="G1130" s="4" t="n">
        <v>16.1</v>
      </c>
      <c r="J1130" s="9" t="n">
        <f aca="true">IF(ROW(E1130) - 1 &gt;= $J$1,IF(OFFSET(I1130, -1, 0) = "", I1130, ((E1130 - J1129) * $I$4) + J1129), "")</f>
        <v>0</v>
      </c>
      <c r="K1130" s="9" t="n">
        <f aca="true">IF(ROW(E1130) - 1 &gt;= $K$1,IF(OFFSET(J1130, -1, 0) = "", J1130, ((E1130 - K1129) * $I$6) + K1129), "")</f>
        <v>0</v>
      </c>
      <c r="L1130" s="6" t="str">
        <f aca="false">IF(K1130&lt;&gt;"", J1130-K1130, "")</f>
        <v/>
      </c>
      <c r="N1130" s="7" t="str">
        <f aca="true">IF(ROW(L1130) - 1 &gt;= $N$1,IF(OFFSET(N1130, -1, 0) = "", N1130, ((L1130 - N1129) * $M$5) + N1129), "")</f>
        <v/>
      </c>
      <c r="O1130" s="7" t="str">
        <f aca="false">IF(N1130&lt;&gt;"", L1130 - N1130, "")</f>
        <v/>
      </c>
    </row>
    <row collapsed="false" customFormat="false" customHeight="true" hidden="false" ht="14.4" outlineLevel="0" r="1131">
      <c r="A1131" s="8" t="n">
        <v>38201</v>
      </c>
      <c r="B1131" s="4" t="n">
        <v>31.18</v>
      </c>
      <c r="C1131" s="4" t="n">
        <v>32.2</v>
      </c>
      <c r="D1131" s="4" t="n">
        <v>31.13</v>
      </c>
      <c r="E1131" s="4" t="n">
        <v>31.58</v>
      </c>
      <c r="F1131" s="4" t="n">
        <v>13039000</v>
      </c>
      <c r="G1131" s="4" t="n">
        <v>15.72</v>
      </c>
      <c r="J1131" s="9" t="n">
        <f aca="true">IF(ROW(E1131) - 1 &gt;= $J$1,IF(OFFSET(I1131, -1, 0) = "", I1131, ((E1131 - J1130) * $I$4) + J1130), "")</f>
        <v>0</v>
      </c>
      <c r="K1131" s="9" t="n">
        <f aca="true">IF(ROW(E1131) - 1 &gt;= $K$1,IF(OFFSET(J1131, -1, 0) = "", J1131, ((E1131 - K1130) * $I$6) + K1130), "")</f>
        <v>0</v>
      </c>
      <c r="L1131" s="6" t="str">
        <f aca="false">IF(K1131&lt;&gt;"", J1131-K1131, "")</f>
        <v/>
      </c>
      <c r="N1131" s="7" t="str">
        <f aca="true">IF(ROW(L1131) - 1 &gt;= $N$1,IF(OFFSET(N1131, -1, 0) = "", N1131, ((L1131 - N1130) * $M$5) + N1130), "")</f>
        <v/>
      </c>
      <c r="O1131" s="7" t="str">
        <f aca="false">IF(N1131&lt;&gt;"", L1131 - N1131, "")</f>
        <v/>
      </c>
    </row>
    <row collapsed="false" customFormat="false" customHeight="true" hidden="false" ht="14.4" outlineLevel="0" r="1132">
      <c r="A1132" s="8" t="n">
        <v>38202</v>
      </c>
      <c r="B1132" s="4" t="n">
        <v>31.45</v>
      </c>
      <c r="C1132" s="4" t="n">
        <v>31.72</v>
      </c>
      <c r="D1132" s="4" t="n">
        <v>31.15</v>
      </c>
      <c r="E1132" s="4" t="n">
        <v>31.29</v>
      </c>
      <c r="F1132" s="4" t="n">
        <v>7558200</v>
      </c>
      <c r="G1132" s="4" t="n">
        <v>15.58</v>
      </c>
      <c r="J1132" s="9" t="n">
        <f aca="true">IF(ROW(E1132) - 1 &gt;= $J$1,IF(OFFSET(I1132, -1, 0) = "", I1132, ((E1132 - J1131) * $I$4) + J1131), "")</f>
        <v>0</v>
      </c>
      <c r="K1132" s="9" t="n">
        <f aca="true">IF(ROW(E1132) - 1 &gt;= $K$1,IF(OFFSET(J1132, -1, 0) = "", J1132, ((E1132 - K1131) * $I$6) + K1131), "")</f>
        <v>0</v>
      </c>
      <c r="L1132" s="6" t="str">
        <f aca="false">IF(K1132&lt;&gt;"", J1132-K1132, "")</f>
        <v/>
      </c>
      <c r="N1132" s="7" t="str">
        <f aca="true">IF(ROW(L1132) - 1 &gt;= $N$1,IF(OFFSET(N1132, -1, 0) = "", N1132, ((L1132 - N1131) * $M$5) + N1131), "")</f>
        <v/>
      </c>
      <c r="O1132" s="7" t="str">
        <f aca="false">IF(N1132&lt;&gt;"", L1132 - N1132, "")</f>
        <v/>
      </c>
    </row>
    <row collapsed="false" customFormat="false" customHeight="true" hidden="false" ht="14.4" outlineLevel="0" r="1133">
      <c r="A1133" s="8" t="n">
        <v>38203</v>
      </c>
      <c r="B1133" s="4" t="n">
        <v>31.19</v>
      </c>
      <c r="C1133" s="4" t="n">
        <v>32.12</v>
      </c>
      <c r="D1133" s="4" t="n">
        <v>31.17</v>
      </c>
      <c r="E1133" s="4" t="n">
        <v>31.79</v>
      </c>
      <c r="F1133" s="4" t="n">
        <v>9874600</v>
      </c>
      <c r="G1133" s="4" t="n">
        <v>15.83</v>
      </c>
      <c r="J1133" s="9" t="n">
        <f aca="true">IF(ROW(E1133) - 1 &gt;= $J$1,IF(OFFSET(I1133, -1, 0) = "", I1133, ((E1133 - J1132) * $I$4) + J1132), "")</f>
        <v>0</v>
      </c>
      <c r="K1133" s="9" t="n">
        <f aca="true">IF(ROW(E1133) - 1 &gt;= $K$1,IF(OFFSET(J1133, -1, 0) = "", J1133, ((E1133 - K1132) * $I$6) + K1132), "")</f>
        <v>0</v>
      </c>
      <c r="L1133" s="6" t="str">
        <f aca="false">IF(K1133&lt;&gt;"", J1133-K1133, "")</f>
        <v/>
      </c>
      <c r="N1133" s="7" t="str">
        <f aca="true">IF(ROW(L1133) - 1 &gt;= $N$1,IF(OFFSET(N1133, -1, 0) = "", N1133, ((L1133 - N1132) * $M$5) + N1132), "")</f>
        <v/>
      </c>
      <c r="O1133" s="7" t="str">
        <f aca="false">IF(N1133&lt;&gt;"", L1133 - N1133, "")</f>
        <v/>
      </c>
    </row>
    <row collapsed="false" customFormat="false" customHeight="true" hidden="false" ht="14.4" outlineLevel="0" r="1134">
      <c r="A1134" s="8" t="n">
        <v>38204</v>
      </c>
      <c r="B1134" s="4" t="n">
        <v>31.81</v>
      </c>
      <c r="C1134" s="4" t="n">
        <v>32.3</v>
      </c>
      <c r="D1134" s="4" t="n">
        <v>31.25</v>
      </c>
      <c r="E1134" s="4" t="n">
        <v>31.39</v>
      </c>
      <c r="F1134" s="4" t="n">
        <v>8732200</v>
      </c>
      <c r="G1134" s="4" t="n">
        <v>15.63</v>
      </c>
      <c r="J1134" s="9" t="n">
        <f aca="true">IF(ROW(E1134) - 1 &gt;= $J$1,IF(OFFSET(I1134, -1, 0) = "", I1134, ((E1134 - J1133) * $I$4) + J1133), "")</f>
        <v>0</v>
      </c>
      <c r="K1134" s="9" t="n">
        <f aca="true">IF(ROW(E1134) - 1 &gt;= $K$1,IF(OFFSET(J1134, -1, 0) = "", J1134, ((E1134 - K1133) * $I$6) + K1133), "")</f>
        <v>0</v>
      </c>
      <c r="L1134" s="6" t="str">
        <f aca="false">IF(K1134&lt;&gt;"", J1134-K1134, "")</f>
        <v/>
      </c>
      <c r="N1134" s="7" t="str">
        <f aca="true">IF(ROW(L1134) - 1 &gt;= $N$1,IF(OFFSET(N1134, -1, 0) = "", N1134, ((L1134 - N1133) * $M$5) + N1133), "")</f>
        <v/>
      </c>
      <c r="O1134" s="7" t="str">
        <f aca="false">IF(N1134&lt;&gt;"", L1134 - N1134, "")</f>
        <v/>
      </c>
    </row>
    <row collapsed="false" customFormat="false" customHeight="true" hidden="false" ht="14.4" outlineLevel="0" r="1135">
      <c r="A1135" s="8" t="n">
        <v>38205</v>
      </c>
      <c r="B1135" s="4" t="n">
        <v>30.9</v>
      </c>
      <c r="C1135" s="4" t="n">
        <v>31.1</v>
      </c>
      <c r="D1135" s="4" t="n">
        <v>29.7</v>
      </c>
      <c r="E1135" s="4" t="n">
        <v>29.78</v>
      </c>
      <c r="F1135" s="4" t="n">
        <v>17581800</v>
      </c>
      <c r="G1135" s="4" t="n">
        <v>14.83</v>
      </c>
      <c r="J1135" s="9" t="n">
        <f aca="true">IF(ROW(E1135) - 1 &gt;= $J$1,IF(OFFSET(I1135, -1, 0) = "", I1135, ((E1135 - J1134) * $I$4) + J1134), "")</f>
        <v>0</v>
      </c>
      <c r="K1135" s="9" t="n">
        <f aca="true">IF(ROW(E1135) - 1 &gt;= $K$1,IF(OFFSET(J1135, -1, 0) = "", J1135, ((E1135 - K1134) * $I$6) + K1134), "")</f>
        <v>0</v>
      </c>
      <c r="L1135" s="6" t="str">
        <f aca="false">IF(K1135&lt;&gt;"", J1135-K1135, "")</f>
        <v/>
      </c>
      <c r="N1135" s="7" t="str">
        <f aca="true">IF(ROW(L1135) - 1 &gt;= $N$1,IF(OFFSET(N1135, -1, 0) = "", N1135, ((L1135 - N1134) * $M$5) + N1134), "")</f>
        <v/>
      </c>
      <c r="O1135" s="7" t="str">
        <f aca="false">IF(N1135&lt;&gt;"", L1135 - N1135, "")</f>
        <v/>
      </c>
    </row>
    <row collapsed="false" customFormat="false" customHeight="true" hidden="false" ht="14.4" outlineLevel="0" r="1136">
      <c r="A1136" s="8" t="n">
        <v>38208</v>
      </c>
      <c r="B1136" s="4" t="n">
        <v>29.85</v>
      </c>
      <c r="C1136" s="4" t="n">
        <v>30.45</v>
      </c>
      <c r="D1136" s="4" t="n">
        <v>29.81</v>
      </c>
      <c r="E1136" s="4" t="n">
        <v>30.3</v>
      </c>
      <c r="F1136" s="4" t="n">
        <v>10387400</v>
      </c>
      <c r="G1136" s="4" t="n">
        <v>15.09</v>
      </c>
      <c r="J1136" s="9" t="n">
        <f aca="true">IF(ROW(E1136) - 1 &gt;= $J$1,IF(OFFSET(I1136, -1, 0) = "", I1136, ((E1136 - J1135) * $I$4) + J1135), "")</f>
        <v>0</v>
      </c>
      <c r="K1136" s="9" t="n">
        <f aca="true">IF(ROW(E1136) - 1 &gt;= $K$1,IF(OFFSET(J1136, -1, 0) = "", J1136, ((E1136 - K1135) * $I$6) + K1135), "")</f>
        <v>0</v>
      </c>
      <c r="L1136" s="6" t="str">
        <f aca="false">IF(K1136&lt;&gt;"", J1136-K1136, "")</f>
        <v/>
      </c>
      <c r="N1136" s="7" t="str">
        <f aca="true">IF(ROW(L1136) - 1 &gt;= $N$1,IF(OFFSET(N1136, -1, 0) = "", N1136, ((L1136 - N1135) * $M$5) + N1135), "")</f>
        <v/>
      </c>
      <c r="O1136" s="7" t="str">
        <f aca="false">IF(N1136&lt;&gt;"", L1136 - N1136, "")</f>
        <v/>
      </c>
    </row>
    <row collapsed="false" customFormat="false" customHeight="true" hidden="false" ht="14.4" outlineLevel="0" r="1137">
      <c r="A1137" s="8" t="n">
        <v>38209</v>
      </c>
      <c r="B1137" s="4" t="n">
        <v>30.39</v>
      </c>
      <c r="C1137" s="4" t="n">
        <v>31.54</v>
      </c>
      <c r="D1137" s="4" t="n">
        <v>30.35</v>
      </c>
      <c r="E1137" s="4" t="n">
        <v>31.52</v>
      </c>
      <c r="F1137" s="4" t="n">
        <v>12537000</v>
      </c>
      <c r="G1137" s="4" t="n">
        <v>15.69</v>
      </c>
      <c r="J1137" s="9" t="n">
        <f aca="true">IF(ROW(E1137) - 1 &gt;= $J$1,IF(OFFSET(I1137, -1, 0) = "", I1137, ((E1137 - J1136) * $I$4) + J1136), "")</f>
        <v>0</v>
      </c>
      <c r="K1137" s="9" t="n">
        <f aca="true">IF(ROW(E1137) - 1 &gt;= $K$1,IF(OFFSET(J1137, -1, 0) = "", J1137, ((E1137 - K1136) * $I$6) + K1136), "")</f>
        <v>0</v>
      </c>
      <c r="L1137" s="6" t="str">
        <f aca="false">IF(K1137&lt;&gt;"", J1137-K1137, "")</f>
        <v/>
      </c>
      <c r="N1137" s="7" t="str">
        <f aca="true">IF(ROW(L1137) - 1 &gt;= $N$1,IF(OFFSET(N1137, -1, 0) = "", N1137, ((L1137 - N1136) * $M$5) + N1136), "")</f>
        <v/>
      </c>
      <c r="O1137" s="7" t="str">
        <f aca="false">IF(N1137&lt;&gt;"", L1137 - N1137, "")</f>
        <v/>
      </c>
    </row>
    <row collapsed="false" customFormat="false" customHeight="true" hidden="false" ht="14.4" outlineLevel="0" r="1138">
      <c r="A1138" s="8" t="n">
        <v>38210</v>
      </c>
      <c r="B1138" s="4" t="n">
        <v>31.1</v>
      </c>
      <c r="C1138" s="4" t="n">
        <v>31.13</v>
      </c>
      <c r="D1138" s="4" t="n">
        <v>30.26</v>
      </c>
      <c r="E1138" s="4" t="n">
        <v>31.01</v>
      </c>
      <c r="F1138" s="4" t="n">
        <v>11514000</v>
      </c>
      <c r="G1138" s="4" t="n">
        <v>15.44</v>
      </c>
      <c r="J1138" s="9" t="n">
        <f aca="true">IF(ROW(E1138) - 1 &gt;= $J$1,IF(OFFSET(I1138, -1, 0) = "", I1138, ((E1138 - J1137) * $I$4) + J1137), "")</f>
        <v>0</v>
      </c>
      <c r="K1138" s="9" t="n">
        <f aca="true">IF(ROW(E1138) - 1 &gt;= $K$1,IF(OFFSET(J1138, -1, 0) = "", J1138, ((E1138 - K1137) * $I$6) + K1137), "")</f>
        <v>0</v>
      </c>
      <c r="L1138" s="6" t="str">
        <f aca="false">IF(K1138&lt;&gt;"", J1138-K1138, "")</f>
        <v/>
      </c>
      <c r="N1138" s="7" t="str">
        <f aca="true">IF(ROW(L1138) - 1 &gt;= $N$1,IF(OFFSET(N1138, -1, 0) = "", N1138, ((L1138 - N1137) * $M$5) + N1137), "")</f>
        <v/>
      </c>
      <c r="O1138" s="7" t="str">
        <f aca="false">IF(N1138&lt;&gt;"", L1138 - N1138, "")</f>
        <v/>
      </c>
    </row>
    <row collapsed="false" customFormat="false" customHeight="true" hidden="false" ht="14.4" outlineLevel="0" r="1139">
      <c r="A1139" s="8" t="n">
        <v>38211</v>
      </c>
      <c r="B1139" s="4" t="n">
        <v>30.45</v>
      </c>
      <c r="C1139" s="4" t="n">
        <v>30.85</v>
      </c>
      <c r="D1139" s="4" t="n">
        <v>30.28</v>
      </c>
      <c r="E1139" s="4" t="n">
        <v>30.37</v>
      </c>
      <c r="F1139" s="4" t="n">
        <v>8078600</v>
      </c>
      <c r="G1139" s="4" t="n">
        <v>15.12</v>
      </c>
      <c r="J1139" s="9" t="n">
        <f aca="true">IF(ROW(E1139) - 1 &gt;= $J$1,IF(OFFSET(I1139, -1, 0) = "", I1139, ((E1139 - J1138) * $I$4) + J1138), "")</f>
        <v>0</v>
      </c>
      <c r="K1139" s="9" t="n">
        <f aca="true">IF(ROW(E1139) - 1 &gt;= $K$1,IF(OFFSET(J1139, -1, 0) = "", J1139, ((E1139 - K1138) * $I$6) + K1138), "")</f>
        <v>0</v>
      </c>
      <c r="L1139" s="6" t="str">
        <f aca="false">IF(K1139&lt;&gt;"", J1139-K1139, "")</f>
        <v/>
      </c>
      <c r="N1139" s="7" t="str">
        <f aca="true">IF(ROW(L1139) - 1 &gt;= $N$1,IF(OFFSET(N1139, -1, 0) = "", N1139, ((L1139 - N1138) * $M$5) + N1138), "")</f>
        <v/>
      </c>
      <c r="O1139" s="7" t="str">
        <f aca="false">IF(N1139&lt;&gt;"", L1139 - N1139, "")</f>
        <v/>
      </c>
    </row>
    <row collapsed="false" customFormat="false" customHeight="true" hidden="false" ht="14.4" outlineLevel="0" r="1140">
      <c r="A1140" s="8" t="n">
        <v>38212</v>
      </c>
      <c r="B1140" s="4" t="n">
        <v>30.6</v>
      </c>
      <c r="C1140" s="4" t="n">
        <v>31.28</v>
      </c>
      <c r="D1140" s="4" t="n">
        <v>30.4</v>
      </c>
      <c r="E1140" s="4" t="n">
        <v>30.84</v>
      </c>
      <c r="F1140" s="4" t="n">
        <v>11716000</v>
      </c>
      <c r="G1140" s="4" t="n">
        <v>15.35</v>
      </c>
      <c r="J1140" s="9" t="n">
        <f aca="true">IF(ROW(E1140) - 1 &gt;= $J$1,IF(OFFSET(I1140, -1, 0) = "", I1140, ((E1140 - J1139) * $I$4) + J1139), "")</f>
        <v>0</v>
      </c>
      <c r="K1140" s="9" t="n">
        <f aca="true">IF(ROW(E1140) - 1 &gt;= $K$1,IF(OFFSET(J1140, -1, 0) = "", J1140, ((E1140 - K1139) * $I$6) + K1139), "")</f>
        <v>0</v>
      </c>
      <c r="L1140" s="6" t="str">
        <f aca="false">IF(K1140&lt;&gt;"", J1140-K1140, "")</f>
        <v/>
      </c>
      <c r="N1140" s="7" t="str">
        <f aca="true">IF(ROW(L1140) - 1 &gt;= $N$1,IF(OFFSET(N1140, -1, 0) = "", N1140, ((L1140 - N1139) * $M$5) + N1139), "")</f>
        <v/>
      </c>
      <c r="O1140" s="7" t="str">
        <f aca="false">IF(N1140&lt;&gt;"", L1140 - N1140, "")</f>
        <v/>
      </c>
    </row>
    <row collapsed="false" customFormat="false" customHeight="true" hidden="false" ht="14.4" outlineLevel="0" r="1141">
      <c r="A1141" s="8" t="n">
        <v>38215</v>
      </c>
      <c r="B1141" s="4" t="n">
        <v>31</v>
      </c>
      <c r="C1141" s="4" t="n">
        <v>31.72</v>
      </c>
      <c r="D1141" s="4" t="n">
        <v>30.64</v>
      </c>
      <c r="E1141" s="4" t="n">
        <v>30.78</v>
      </c>
      <c r="F1141" s="4" t="n">
        <v>15559800</v>
      </c>
      <c r="G1141" s="4" t="n">
        <v>15.32</v>
      </c>
      <c r="J1141" s="9" t="n">
        <f aca="true">IF(ROW(E1141) - 1 &gt;= $J$1,IF(OFFSET(I1141, -1, 0) = "", I1141, ((E1141 - J1140) * $I$4) + J1140), "")</f>
        <v>0</v>
      </c>
      <c r="K1141" s="9" t="n">
        <f aca="true">IF(ROW(E1141) - 1 &gt;= $K$1,IF(OFFSET(J1141, -1, 0) = "", J1141, ((E1141 - K1140) * $I$6) + K1140), "")</f>
        <v>0</v>
      </c>
      <c r="L1141" s="6" t="str">
        <f aca="false">IF(K1141&lt;&gt;"", J1141-K1141, "")</f>
        <v/>
      </c>
      <c r="N1141" s="7" t="str">
        <f aca="true">IF(ROW(L1141) - 1 &gt;= $N$1,IF(OFFSET(N1141, -1, 0) = "", N1141, ((L1141 - N1140) * $M$5) + N1140), "")</f>
        <v/>
      </c>
      <c r="O1141" s="7" t="str">
        <f aca="false">IF(N1141&lt;&gt;"", L1141 - N1141, "")</f>
        <v/>
      </c>
    </row>
    <row collapsed="false" customFormat="false" customHeight="true" hidden="false" ht="14.4" outlineLevel="0" r="1142">
      <c r="A1142" s="8" t="n">
        <v>38216</v>
      </c>
      <c r="B1142" s="4" t="n">
        <v>30.58</v>
      </c>
      <c r="C1142" s="4" t="n">
        <v>31.13</v>
      </c>
      <c r="D1142" s="4" t="n">
        <v>30.35</v>
      </c>
      <c r="E1142" s="4" t="n">
        <v>30.87</v>
      </c>
      <c r="F1142" s="4" t="n">
        <v>11536400</v>
      </c>
      <c r="G1142" s="4" t="n">
        <v>15.37</v>
      </c>
      <c r="J1142" s="9" t="n">
        <f aca="true">IF(ROW(E1142) - 1 &gt;= $J$1,IF(OFFSET(I1142, -1, 0) = "", I1142, ((E1142 - J1141) * $I$4) + J1141), "")</f>
        <v>0</v>
      </c>
      <c r="K1142" s="9" t="n">
        <f aca="true">IF(ROW(E1142) - 1 &gt;= $K$1,IF(OFFSET(J1142, -1, 0) = "", J1142, ((E1142 - K1141) * $I$6) + K1141), "")</f>
        <v>0</v>
      </c>
      <c r="L1142" s="6" t="str">
        <f aca="false">IF(K1142&lt;&gt;"", J1142-K1142, "")</f>
        <v/>
      </c>
      <c r="N1142" s="7" t="str">
        <f aca="true">IF(ROW(L1142) - 1 &gt;= $N$1,IF(OFFSET(N1142, -1, 0) = "", N1142, ((L1142 - N1141) * $M$5) + N1141), "")</f>
        <v/>
      </c>
      <c r="O1142" s="7" t="str">
        <f aca="false">IF(N1142&lt;&gt;"", L1142 - N1142, "")</f>
        <v/>
      </c>
    </row>
    <row collapsed="false" customFormat="false" customHeight="true" hidden="false" ht="14.4" outlineLevel="0" r="1143">
      <c r="A1143" s="8" t="n">
        <v>38217</v>
      </c>
      <c r="B1143" s="4" t="n">
        <v>30.51</v>
      </c>
      <c r="C1143" s="4" t="n">
        <v>31.85</v>
      </c>
      <c r="D1143" s="4" t="n">
        <v>30.49</v>
      </c>
      <c r="E1143" s="4" t="n">
        <v>31.74</v>
      </c>
      <c r="F1143" s="4" t="n">
        <v>13023400</v>
      </c>
      <c r="G1143" s="4" t="n">
        <v>15.8</v>
      </c>
      <c r="J1143" s="9" t="n">
        <f aca="true">IF(ROW(E1143) - 1 &gt;= $J$1,IF(OFFSET(I1143, -1, 0) = "", I1143, ((E1143 - J1142) * $I$4) + J1142), "")</f>
        <v>0</v>
      </c>
      <c r="K1143" s="9" t="n">
        <f aca="true">IF(ROW(E1143) - 1 &gt;= $K$1,IF(OFFSET(J1143, -1, 0) = "", J1143, ((E1143 - K1142) * $I$6) + K1142), "")</f>
        <v>0</v>
      </c>
      <c r="L1143" s="6" t="str">
        <f aca="false">IF(K1143&lt;&gt;"", J1143-K1143, "")</f>
        <v/>
      </c>
      <c r="N1143" s="7" t="str">
        <f aca="true">IF(ROW(L1143) - 1 &gt;= $N$1,IF(OFFSET(N1143, -1, 0) = "", N1143, ((L1143 - N1142) * $M$5) + N1142), "")</f>
        <v/>
      </c>
      <c r="O1143" s="7" t="str">
        <f aca="false">IF(N1143&lt;&gt;"", L1143 - N1143, "")</f>
        <v/>
      </c>
    </row>
    <row collapsed="false" customFormat="false" customHeight="true" hidden="false" ht="14.4" outlineLevel="0" r="1144">
      <c r="A1144" s="8" t="n">
        <v>38218</v>
      </c>
      <c r="B1144" s="4" t="n">
        <v>31.51</v>
      </c>
      <c r="C1144" s="4" t="n">
        <v>31.86</v>
      </c>
      <c r="D1144" s="4" t="n">
        <v>30.36</v>
      </c>
      <c r="E1144" s="4" t="n">
        <v>30.71</v>
      </c>
      <c r="F1144" s="4" t="n">
        <v>13890000</v>
      </c>
      <c r="G1144" s="4" t="n">
        <v>15.29</v>
      </c>
      <c r="J1144" s="9" t="n">
        <f aca="true">IF(ROW(E1144) - 1 &gt;= $J$1,IF(OFFSET(I1144, -1, 0) = "", I1144, ((E1144 - J1143) * $I$4) + J1143), "")</f>
        <v>0</v>
      </c>
      <c r="K1144" s="9" t="n">
        <f aca="true">IF(ROW(E1144) - 1 &gt;= $K$1,IF(OFFSET(J1144, -1, 0) = "", J1144, ((E1144 - K1143) * $I$6) + K1143), "")</f>
        <v>0</v>
      </c>
      <c r="L1144" s="6" t="str">
        <f aca="false">IF(K1144&lt;&gt;"", J1144-K1144, "")</f>
        <v/>
      </c>
      <c r="N1144" s="7" t="str">
        <f aca="true">IF(ROW(L1144) - 1 &gt;= $N$1,IF(OFFSET(N1144, -1, 0) = "", N1144, ((L1144 - N1143) * $M$5) + N1143), "")</f>
        <v/>
      </c>
      <c r="O1144" s="7" t="str">
        <f aca="false">IF(N1144&lt;&gt;"", L1144 - N1144, "")</f>
        <v/>
      </c>
    </row>
    <row collapsed="false" customFormat="false" customHeight="true" hidden="false" ht="14.4" outlineLevel="0" r="1145">
      <c r="A1145" s="8" t="n">
        <v>38219</v>
      </c>
      <c r="B1145" s="4" t="n">
        <v>30.71</v>
      </c>
      <c r="C1145" s="4" t="n">
        <v>30.99</v>
      </c>
      <c r="D1145" s="4" t="n">
        <v>30.49</v>
      </c>
      <c r="E1145" s="4" t="n">
        <v>30.8</v>
      </c>
      <c r="F1145" s="4" t="n">
        <v>11313600</v>
      </c>
      <c r="G1145" s="4" t="n">
        <v>15.33</v>
      </c>
      <c r="J1145" s="9" t="n">
        <f aca="true">IF(ROW(E1145) - 1 &gt;= $J$1,IF(OFFSET(I1145, -1, 0) = "", I1145, ((E1145 - J1144) * $I$4) + J1144), "")</f>
        <v>0</v>
      </c>
      <c r="K1145" s="9" t="n">
        <f aca="true">IF(ROW(E1145) - 1 &gt;= $K$1,IF(OFFSET(J1145, -1, 0) = "", J1145, ((E1145 - K1144) * $I$6) + K1144), "")</f>
        <v>0</v>
      </c>
      <c r="L1145" s="6" t="str">
        <f aca="false">IF(K1145&lt;&gt;"", J1145-K1145, "")</f>
        <v/>
      </c>
      <c r="N1145" s="7" t="str">
        <f aca="true">IF(ROW(L1145) - 1 &gt;= $N$1,IF(OFFSET(N1145, -1, 0) = "", N1145, ((L1145 - N1144) * $M$5) + N1144), "")</f>
        <v/>
      </c>
      <c r="O1145" s="7" t="str">
        <f aca="false">IF(N1145&lt;&gt;"", L1145 - N1145, "")</f>
        <v/>
      </c>
    </row>
    <row collapsed="false" customFormat="false" customHeight="true" hidden="false" ht="14.4" outlineLevel="0" r="1146">
      <c r="A1146" s="8" t="n">
        <v>38222</v>
      </c>
      <c r="B1146" s="4" t="n">
        <v>30.86</v>
      </c>
      <c r="C1146" s="4" t="n">
        <v>31.27</v>
      </c>
      <c r="D1146" s="4" t="n">
        <v>30.6</v>
      </c>
      <c r="E1146" s="4" t="n">
        <v>31.08</v>
      </c>
      <c r="F1146" s="4" t="n">
        <v>9095000</v>
      </c>
      <c r="G1146" s="4" t="n">
        <v>15.47</v>
      </c>
      <c r="J1146" s="9" t="n">
        <f aca="true">IF(ROW(E1146) - 1 &gt;= $J$1,IF(OFFSET(I1146, -1, 0) = "", I1146, ((E1146 - J1145) * $I$4) + J1145), "")</f>
        <v>0</v>
      </c>
      <c r="K1146" s="9" t="n">
        <f aca="true">IF(ROW(E1146) - 1 &gt;= $K$1,IF(OFFSET(J1146, -1, 0) = "", J1146, ((E1146 - K1145) * $I$6) + K1145), "")</f>
        <v>0</v>
      </c>
      <c r="L1146" s="6" t="str">
        <f aca="false">IF(K1146&lt;&gt;"", J1146-K1146, "")</f>
        <v/>
      </c>
      <c r="N1146" s="7" t="str">
        <f aca="true">IF(ROW(L1146) - 1 &gt;= $N$1,IF(OFFSET(N1146, -1, 0) = "", N1146, ((L1146 - N1145) * $M$5) + N1145), "")</f>
        <v/>
      </c>
      <c r="O1146" s="7" t="str">
        <f aca="false">IF(N1146&lt;&gt;"", L1146 - N1146, "")</f>
        <v/>
      </c>
    </row>
    <row collapsed="false" customFormat="false" customHeight="true" hidden="false" ht="14.4" outlineLevel="0" r="1147">
      <c r="A1147" s="8" t="n">
        <v>38223</v>
      </c>
      <c r="B1147" s="4" t="n">
        <v>31.26</v>
      </c>
      <c r="C1147" s="4" t="n">
        <v>31.95</v>
      </c>
      <c r="D1147" s="4" t="n">
        <v>31.19</v>
      </c>
      <c r="E1147" s="4" t="n">
        <v>31.95</v>
      </c>
      <c r="F1147" s="4" t="n">
        <v>13362000</v>
      </c>
      <c r="G1147" s="4" t="n">
        <v>15.91</v>
      </c>
      <c r="J1147" s="9" t="n">
        <f aca="true">IF(ROW(E1147) - 1 &gt;= $J$1,IF(OFFSET(I1147, -1, 0) = "", I1147, ((E1147 - J1146) * $I$4) + J1146), "")</f>
        <v>0</v>
      </c>
      <c r="K1147" s="9" t="n">
        <f aca="true">IF(ROW(E1147) - 1 &gt;= $K$1,IF(OFFSET(J1147, -1, 0) = "", J1147, ((E1147 - K1146) * $I$6) + K1146), "")</f>
        <v>0</v>
      </c>
      <c r="L1147" s="6" t="str">
        <f aca="false">IF(K1147&lt;&gt;"", J1147-K1147, "")</f>
        <v/>
      </c>
      <c r="N1147" s="7" t="str">
        <f aca="true">IF(ROW(L1147) - 1 &gt;= $N$1,IF(OFFSET(N1147, -1, 0) = "", N1147, ((L1147 - N1146) * $M$5) + N1146), "")</f>
        <v/>
      </c>
      <c r="O1147" s="7" t="str">
        <f aca="false">IF(N1147&lt;&gt;"", L1147 - N1147, "")</f>
        <v/>
      </c>
    </row>
    <row collapsed="false" customFormat="false" customHeight="true" hidden="false" ht="14.4" outlineLevel="0" r="1148">
      <c r="A1148" s="8" t="n">
        <v>38224</v>
      </c>
      <c r="B1148" s="4" t="n">
        <v>31.87</v>
      </c>
      <c r="C1148" s="4" t="n">
        <v>33.15</v>
      </c>
      <c r="D1148" s="4" t="n">
        <v>31.73</v>
      </c>
      <c r="E1148" s="4" t="n">
        <v>33.05</v>
      </c>
      <c r="F1148" s="4" t="n">
        <v>18057800</v>
      </c>
      <c r="G1148" s="4" t="n">
        <v>16.45</v>
      </c>
      <c r="J1148" s="9" t="n">
        <f aca="true">IF(ROW(E1148) - 1 &gt;= $J$1,IF(OFFSET(I1148, -1, 0) = "", I1148, ((E1148 - J1147) * $I$4) + J1147), "")</f>
        <v>0</v>
      </c>
      <c r="K1148" s="9" t="n">
        <f aca="true">IF(ROW(E1148) - 1 &gt;= $K$1,IF(OFFSET(J1148, -1, 0) = "", J1148, ((E1148 - K1147) * $I$6) + K1147), "")</f>
        <v>0</v>
      </c>
      <c r="L1148" s="6" t="str">
        <f aca="false">IF(K1148&lt;&gt;"", J1148-K1148, "")</f>
        <v/>
      </c>
      <c r="N1148" s="7" t="str">
        <f aca="true">IF(ROW(L1148) - 1 &gt;= $N$1,IF(OFFSET(N1148, -1, 0) = "", N1148, ((L1148 - N1147) * $M$5) + N1147), "")</f>
        <v/>
      </c>
      <c r="O1148" s="7" t="str">
        <f aca="false">IF(N1148&lt;&gt;"", L1148 - N1148, "")</f>
        <v/>
      </c>
    </row>
    <row collapsed="false" customFormat="false" customHeight="true" hidden="false" ht="14.4" outlineLevel="0" r="1149">
      <c r="A1149" s="8" t="n">
        <v>38225</v>
      </c>
      <c r="B1149" s="4" t="n">
        <v>33.04</v>
      </c>
      <c r="C1149" s="4" t="n">
        <v>35.18</v>
      </c>
      <c r="D1149" s="4" t="n">
        <v>32.74</v>
      </c>
      <c r="E1149" s="4" t="n">
        <v>34.66</v>
      </c>
      <c r="F1149" s="4" t="n">
        <v>34137800</v>
      </c>
      <c r="G1149" s="4" t="n">
        <v>17.26</v>
      </c>
      <c r="J1149" s="9" t="n">
        <f aca="true">IF(ROW(E1149) - 1 &gt;= $J$1,IF(OFFSET(I1149, -1, 0) = "", I1149, ((E1149 - J1148) * $I$4) + J1148), "")</f>
        <v>0</v>
      </c>
      <c r="K1149" s="9" t="n">
        <f aca="true">IF(ROW(E1149) - 1 &gt;= $K$1,IF(OFFSET(J1149, -1, 0) = "", J1149, ((E1149 - K1148) * $I$6) + K1148), "")</f>
        <v>0</v>
      </c>
      <c r="L1149" s="6" t="str">
        <f aca="false">IF(K1149&lt;&gt;"", J1149-K1149, "")</f>
        <v/>
      </c>
      <c r="N1149" s="7" t="str">
        <f aca="true">IF(ROW(L1149) - 1 &gt;= $N$1,IF(OFFSET(N1149, -1, 0) = "", N1149, ((L1149 - N1148) * $M$5) + N1148), "")</f>
        <v/>
      </c>
      <c r="O1149" s="7" t="str">
        <f aca="false">IF(N1149&lt;&gt;"", L1149 - N1149, "")</f>
        <v/>
      </c>
    </row>
    <row collapsed="false" customFormat="false" customHeight="true" hidden="false" ht="14.4" outlineLevel="0" r="1150">
      <c r="A1150" s="8" t="n">
        <v>38226</v>
      </c>
      <c r="B1150" s="4" t="n">
        <v>34.68</v>
      </c>
      <c r="C1150" s="4" t="n">
        <v>34.76</v>
      </c>
      <c r="D1150" s="4" t="n">
        <v>34</v>
      </c>
      <c r="E1150" s="4" t="n">
        <v>34.35</v>
      </c>
      <c r="F1150" s="4" t="n">
        <v>13886200</v>
      </c>
      <c r="G1150" s="4" t="n">
        <v>17.1</v>
      </c>
      <c r="J1150" s="9" t="n">
        <f aca="true">IF(ROW(E1150) - 1 &gt;= $J$1,IF(OFFSET(I1150, -1, 0) = "", I1150, ((E1150 - J1149) * $I$4) + J1149), "")</f>
        <v>0</v>
      </c>
      <c r="K1150" s="9" t="n">
        <f aca="true">IF(ROW(E1150) - 1 &gt;= $K$1,IF(OFFSET(J1150, -1, 0) = "", J1150, ((E1150 - K1149) * $I$6) + K1149), "")</f>
        <v>0</v>
      </c>
      <c r="L1150" s="6" t="str">
        <f aca="false">IF(K1150&lt;&gt;"", J1150-K1150, "")</f>
        <v/>
      </c>
      <c r="N1150" s="7" t="str">
        <f aca="true">IF(ROW(L1150) - 1 &gt;= $N$1,IF(OFFSET(N1150, -1, 0) = "", N1150, ((L1150 - N1149) * $M$5) + N1149), "")</f>
        <v/>
      </c>
      <c r="O1150" s="7" t="str">
        <f aca="false">IF(N1150&lt;&gt;"", L1150 - N1150, "")</f>
        <v/>
      </c>
    </row>
    <row collapsed="false" customFormat="false" customHeight="true" hidden="false" ht="14.4" outlineLevel="0" r="1151">
      <c r="A1151" s="8" t="n">
        <v>38229</v>
      </c>
      <c r="B1151" s="4" t="n">
        <v>34</v>
      </c>
      <c r="C1151" s="4" t="n">
        <v>34.72</v>
      </c>
      <c r="D1151" s="4" t="n">
        <v>33.96</v>
      </c>
      <c r="E1151" s="4" t="n">
        <v>34.12</v>
      </c>
      <c r="F1151" s="4" t="n">
        <v>7790800</v>
      </c>
      <c r="G1151" s="4" t="n">
        <v>16.99</v>
      </c>
      <c r="J1151" s="9" t="n">
        <f aca="true">IF(ROW(E1151) - 1 &gt;= $J$1,IF(OFFSET(I1151, -1, 0) = "", I1151, ((E1151 - J1150) * $I$4) + J1150), "")</f>
        <v>0</v>
      </c>
      <c r="K1151" s="9" t="n">
        <f aca="true">IF(ROW(E1151) - 1 &gt;= $K$1,IF(OFFSET(J1151, -1, 0) = "", J1151, ((E1151 - K1150) * $I$6) + K1150), "")</f>
        <v>0</v>
      </c>
      <c r="L1151" s="6" t="str">
        <f aca="false">IF(K1151&lt;&gt;"", J1151-K1151, "")</f>
        <v/>
      </c>
      <c r="N1151" s="7" t="str">
        <f aca="true">IF(ROW(L1151) - 1 &gt;= $N$1,IF(OFFSET(N1151, -1, 0) = "", N1151, ((L1151 - N1150) * $M$5) + N1150), "")</f>
        <v/>
      </c>
      <c r="O1151" s="7" t="str">
        <f aca="false">IF(N1151&lt;&gt;"", L1151 - N1151, "")</f>
        <v/>
      </c>
    </row>
    <row collapsed="false" customFormat="false" customHeight="true" hidden="false" ht="14.4" outlineLevel="0" r="1152">
      <c r="A1152" s="8" t="n">
        <v>38230</v>
      </c>
      <c r="B1152" s="4" t="n">
        <v>34.07</v>
      </c>
      <c r="C1152" s="4" t="n">
        <v>34.95</v>
      </c>
      <c r="D1152" s="4" t="n">
        <v>34</v>
      </c>
      <c r="E1152" s="4" t="n">
        <v>34.49</v>
      </c>
      <c r="F1152" s="4" t="n">
        <v>13448600</v>
      </c>
      <c r="G1152" s="4" t="n">
        <v>17.17</v>
      </c>
      <c r="J1152" s="9" t="n">
        <f aca="true">IF(ROW(E1152) - 1 &gt;= $J$1,IF(OFFSET(I1152, -1, 0) = "", I1152, ((E1152 - J1151) * $I$4) + J1151), "")</f>
        <v>0</v>
      </c>
      <c r="K1152" s="9" t="n">
        <f aca="true">IF(ROW(E1152) - 1 &gt;= $K$1,IF(OFFSET(J1152, -1, 0) = "", J1152, ((E1152 - K1151) * $I$6) + K1151), "")</f>
        <v>0</v>
      </c>
      <c r="L1152" s="6" t="str">
        <f aca="false">IF(K1152&lt;&gt;"", J1152-K1152, "")</f>
        <v/>
      </c>
      <c r="N1152" s="7" t="str">
        <f aca="true">IF(ROW(L1152) - 1 &gt;= $N$1,IF(OFFSET(N1152, -1, 0) = "", N1152, ((L1152 - N1151) * $M$5) + N1151), "")</f>
        <v/>
      </c>
      <c r="O1152" s="7" t="str">
        <f aca="false">IF(N1152&lt;&gt;"", L1152 - N1152, "")</f>
        <v/>
      </c>
    </row>
    <row collapsed="false" customFormat="false" customHeight="true" hidden="false" ht="14.4" outlineLevel="0" r="1153">
      <c r="A1153" s="8" t="n">
        <v>38231</v>
      </c>
      <c r="B1153" s="4" t="n">
        <v>34.3</v>
      </c>
      <c r="C1153" s="4" t="n">
        <v>35.99</v>
      </c>
      <c r="D1153" s="4" t="n">
        <v>34.19</v>
      </c>
      <c r="E1153" s="4" t="n">
        <v>35.86</v>
      </c>
      <c r="F1153" s="4" t="n">
        <v>18418800</v>
      </c>
      <c r="G1153" s="4" t="n">
        <v>17.85</v>
      </c>
      <c r="J1153" s="9" t="n">
        <f aca="true">IF(ROW(E1153) - 1 &gt;= $J$1,IF(OFFSET(I1153, -1, 0) = "", I1153, ((E1153 - J1152) * $I$4) + J1152), "")</f>
        <v>0</v>
      </c>
      <c r="K1153" s="9" t="n">
        <f aca="true">IF(ROW(E1153) - 1 &gt;= $K$1,IF(OFFSET(J1153, -1, 0) = "", J1153, ((E1153 - K1152) * $I$6) + K1152), "")</f>
        <v>0</v>
      </c>
      <c r="L1153" s="6" t="str">
        <f aca="false">IF(K1153&lt;&gt;"", J1153-K1153, "")</f>
        <v/>
      </c>
      <c r="N1153" s="7" t="str">
        <f aca="true">IF(ROW(L1153) - 1 &gt;= $N$1,IF(OFFSET(N1153, -1, 0) = "", N1153, ((L1153 - N1152) * $M$5) + N1152), "")</f>
        <v/>
      </c>
      <c r="O1153" s="7" t="str">
        <f aca="false">IF(N1153&lt;&gt;"", L1153 - N1153, "")</f>
        <v/>
      </c>
    </row>
    <row collapsed="false" customFormat="false" customHeight="true" hidden="false" ht="14.4" outlineLevel="0" r="1154">
      <c r="A1154" s="8" t="n">
        <v>38232</v>
      </c>
      <c r="B1154" s="4" t="n">
        <v>35.5</v>
      </c>
      <c r="C1154" s="4" t="n">
        <v>35.81</v>
      </c>
      <c r="D1154" s="4" t="n">
        <v>34.83</v>
      </c>
      <c r="E1154" s="4" t="n">
        <v>35.66</v>
      </c>
      <c r="F1154" s="4" t="n">
        <v>14511600</v>
      </c>
      <c r="G1154" s="4" t="n">
        <v>17.75</v>
      </c>
      <c r="J1154" s="9" t="n">
        <f aca="true">IF(ROW(E1154) - 1 &gt;= $J$1,IF(OFFSET(I1154, -1, 0) = "", I1154, ((E1154 - J1153) * $I$4) + J1153), "")</f>
        <v>0</v>
      </c>
      <c r="K1154" s="9" t="n">
        <f aca="true">IF(ROW(E1154) - 1 &gt;= $K$1,IF(OFFSET(J1154, -1, 0) = "", J1154, ((E1154 - K1153) * $I$6) + K1153), "")</f>
        <v>0</v>
      </c>
      <c r="L1154" s="6" t="str">
        <f aca="false">IF(K1154&lt;&gt;"", J1154-K1154, "")</f>
        <v/>
      </c>
      <c r="N1154" s="7" t="str">
        <f aca="true">IF(ROW(L1154) - 1 &gt;= $N$1,IF(OFFSET(N1154, -1, 0) = "", N1154, ((L1154 - N1153) * $M$5) + N1153), "")</f>
        <v/>
      </c>
      <c r="O1154" s="7" t="str">
        <f aca="false">IF(N1154&lt;&gt;"", L1154 - N1154, "")</f>
        <v/>
      </c>
    </row>
    <row collapsed="false" customFormat="false" customHeight="true" hidden="false" ht="14.4" outlineLevel="0" r="1155">
      <c r="A1155" s="8" t="n">
        <v>38233</v>
      </c>
      <c r="B1155" s="4" t="n">
        <v>35.01</v>
      </c>
      <c r="C1155" s="4" t="n">
        <v>35.92</v>
      </c>
      <c r="D1155" s="4" t="n">
        <v>35.01</v>
      </c>
      <c r="E1155" s="4" t="n">
        <v>35.23</v>
      </c>
      <c r="F1155" s="4" t="n">
        <v>10481000</v>
      </c>
      <c r="G1155" s="4" t="n">
        <v>17.54</v>
      </c>
      <c r="J1155" s="9" t="n">
        <f aca="true">IF(ROW(E1155) - 1 &gt;= $J$1,IF(OFFSET(I1155, -1, 0) = "", I1155, ((E1155 - J1154) * $I$4) + J1154), "")</f>
        <v>0</v>
      </c>
      <c r="K1155" s="9" t="n">
        <f aca="true">IF(ROW(E1155) - 1 &gt;= $K$1,IF(OFFSET(J1155, -1, 0) = "", J1155, ((E1155 - K1154) * $I$6) + K1154), "")</f>
        <v>0</v>
      </c>
      <c r="L1155" s="6" t="str">
        <f aca="false">IF(K1155&lt;&gt;"", J1155-K1155, "")</f>
        <v/>
      </c>
      <c r="N1155" s="7" t="str">
        <f aca="true">IF(ROW(L1155) - 1 &gt;= $N$1,IF(OFFSET(N1155, -1, 0) = "", N1155, ((L1155 - N1154) * $M$5) + N1154), "")</f>
        <v/>
      </c>
      <c r="O1155" s="7" t="str">
        <f aca="false">IF(N1155&lt;&gt;"", L1155 - N1155, "")</f>
        <v/>
      </c>
    </row>
    <row collapsed="false" customFormat="false" customHeight="true" hidden="false" ht="14.4" outlineLevel="0" r="1156">
      <c r="A1156" s="8" t="n">
        <v>38237</v>
      </c>
      <c r="B1156" s="4" t="n">
        <v>35.4</v>
      </c>
      <c r="C1156" s="4" t="n">
        <v>36.19</v>
      </c>
      <c r="D1156" s="4" t="n">
        <v>35.23</v>
      </c>
      <c r="E1156" s="4" t="n">
        <v>35.76</v>
      </c>
      <c r="F1156" s="4" t="n">
        <v>10784200</v>
      </c>
      <c r="G1156" s="4" t="n">
        <v>17.8</v>
      </c>
      <c r="J1156" s="9" t="n">
        <f aca="true">IF(ROW(E1156) - 1 &gt;= $J$1,IF(OFFSET(I1156, -1, 0) = "", I1156, ((E1156 - J1155) * $I$4) + J1155), "")</f>
        <v>0</v>
      </c>
      <c r="K1156" s="9" t="n">
        <f aca="true">IF(ROW(E1156) - 1 &gt;= $K$1,IF(OFFSET(J1156, -1, 0) = "", J1156, ((E1156 - K1155) * $I$6) + K1155), "")</f>
        <v>0</v>
      </c>
      <c r="L1156" s="6" t="str">
        <f aca="false">IF(K1156&lt;&gt;"", J1156-K1156, "")</f>
        <v/>
      </c>
      <c r="N1156" s="7" t="str">
        <f aca="true">IF(ROW(L1156) - 1 &gt;= $N$1,IF(OFFSET(N1156, -1, 0) = "", N1156, ((L1156 - N1155) * $M$5) + N1155), "")</f>
        <v/>
      </c>
      <c r="O1156" s="7" t="str">
        <f aca="false">IF(N1156&lt;&gt;"", L1156 - N1156, "")</f>
        <v/>
      </c>
    </row>
    <row collapsed="false" customFormat="false" customHeight="true" hidden="false" ht="14.4" outlineLevel="0" r="1157">
      <c r="A1157" s="8" t="n">
        <v>38238</v>
      </c>
      <c r="B1157" s="4" t="n">
        <v>35.7</v>
      </c>
      <c r="C1157" s="4" t="n">
        <v>36.57</v>
      </c>
      <c r="D1157" s="4" t="n">
        <v>35.68</v>
      </c>
      <c r="E1157" s="4" t="n">
        <v>36.35</v>
      </c>
      <c r="F1157" s="4" t="n">
        <v>12268800</v>
      </c>
      <c r="G1157" s="4" t="n">
        <v>18.1</v>
      </c>
      <c r="J1157" s="9" t="n">
        <f aca="true">IF(ROW(E1157) - 1 &gt;= $J$1,IF(OFFSET(I1157, -1, 0) = "", I1157, ((E1157 - J1156) * $I$4) + J1156), "")</f>
        <v>0</v>
      </c>
      <c r="K1157" s="9" t="n">
        <f aca="true">IF(ROW(E1157) - 1 &gt;= $K$1,IF(OFFSET(J1157, -1, 0) = "", J1157, ((E1157 - K1156) * $I$6) + K1156), "")</f>
        <v>0</v>
      </c>
      <c r="L1157" s="6" t="str">
        <f aca="false">IF(K1157&lt;&gt;"", J1157-K1157, "")</f>
        <v/>
      </c>
      <c r="N1157" s="7" t="str">
        <f aca="true">IF(ROW(L1157) - 1 &gt;= $N$1,IF(OFFSET(N1157, -1, 0) = "", N1157, ((L1157 - N1156) * $M$5) + N1156), "")</f>
        <v/>
      </c>
      <c r="O1157" s="7" t="str">
        <f aca="false">IF(N1157&lt;&gt;"", L1157 - N1157, "")</f>
        <v/>
      </c>
    </row>
    <row collapsed="false" customFormat="false" customHeight="true" hidden="false" ht="14.4" outlineLevel="0" r="1158">
      <c r="A1158" s="8" t="n">
        <v>38239</v>
      </c>
      <c r="B1158" s="4" t="n">
        <v>36.1</v>
      </c>
      <c r="C1158" s="4" t="n">
        <v>36.3</v>
      </c>
      <c r="D1158" s="4" t="n">
        <v>35.28</v>
      </c>
      <c r="E1158" s="4" t="n">
        <v>35.7</v>
      </c>
      <c r="F1158" s="4" t="n">
        <v>16476400</v>
      </c>
      <c r="G1158" s="4" t="n">
        <v>17.77</v>
      </c>
      <c r="J1158" s="9" t="n">
        <f aca="true">IF(ROW(E1158) - 1 &gt;= $J$1,IF(OFFSET(I1158, -1, 0) = "", I1158, ((E1158 - J1157) * $I$4) + J1157), "")</f>
        <v>0</v>
      </c>
      <c r="K1158" s="9" t="n">
        <f aca="true">IF(ROW(E1158) - 1 &gt;= $K$1,IF(OFFSET(J1158, -1, 0) = "", J1158, ((E1158 - K1157) * $I$6) + K1157), "")</f>
        <v>0</v>
      </c>
      <c r="L1158" s="6" t="str">
        <f aca="false">IF(K1158&lt;&gt;"", J1158-K1158, "")</f>
        <v/>
      </c>
      <c r="N1158" s="7" t="str">
        <f aca="true">IF(ROW(L1158) - 1 &gt;= $N$1,IF(OFFSET(N1158, -1, 0) = "", N1158, ((L1158 - N1157) * $M$5) + N1157), "")</f>
        <v/>
      </c>
      <c r="O1158" s="7" t="str">
        <f aca="false">IF(N1158&lt;&gt;"", L1158 - N1158, "")</f>
        <v/>
      </c>
    </row>
    <row collapsed="false" customFormat="false" customHeight="true" hidden="false" ht="14.4" outlineLevel="0" r="1159">
      <c r="A1159" s="8" t="n">
        <v>38240</v>
      </c>
      <c r="B1159" s="4" t="n">
        <v>35.66</v>
      </c>
      <c r="C1159" s="4" t="n">
        <v>36.23</v>
      </c>
      <c r="D1159" s="4" t="n">
        <v>35.46</v>
      </c>
      <c r="E1159" s="4" t="n">
        <v>35.87</v>
      </c>
      <c r="F1159" s="4" t="n">
        <v>11714800</v>
      </c>
      <c r="G1159" s="4" t="n">
        <v>17.86</v>
      </c>
      <c r="J1159" s="9" t="n">
        <f aca="true">IF(ROW(E1159) - 1 &gt;= $J$1,IF(OFFSET(I1159, -1, 0) = "", I1159, ((E1159 - J1158) * $I$4) + J1158), "")</f>
        <v>0</v>
      </c>
      <c r="K1159" s="9" t="n">
        <f aca="true">IF(ROW(E1159) - 1 &gt;= $K$1,IF(OFFSET(J1159, -1, 0) = "", J1159, ((E1159 - K1158) * $I$6) + K1158), "")</f>
        <v>0</v>
      </c>
      <c r="L1159" s="6" t="str">
        <f aca="false">IF(K1159&lt;&gt;"", J1159-K1159, "")</f>
        <v/>
      </c>
      <c r="N1159" s="7" t="str">
        <f aca="true">IF(ROW(L1159) - 1 &gt;= $N$1,IF(OFFSET(N1159, -1, 0) = "", N1159, ((L1159 - N1158) * $M$5) + N1158), "")</f>
        <v/>
      </c>
      <c r="O1159" s="7" t="str">
        <f aca="false">IF(N1159&lt;&gt;"", L1159 - N1159, "")</f>
        <v/>
      </c>
    </row>
    <row collapsed="false" customFormat="false" customHeight="true" hidden="false" ht="14.4" outlineLevel="0" r="1160">
      <c r="A1160" s="8" t="n">
        <v>38243</v>
      </c>
      <c r="B1160" s="4" t="n">
        <v>35.88</v>
      </c>
      <c r="C1160" s="4" t="n">
        <v>36.07</v>
      </c>
      <c r="D1160" s="4" t="n">
        <v>35.32</v>
      </c>
      <c r="E1160" s="4" t="n">
        <v>35.59</v>
      </c>
      <c r="F1160" s="4" t="n">
        <v>10070600</v>
      </c>
      <c r="G1160" s="4" t="n">
        <v>17.72</v>
      </c>
      <c r="J1160" s="9" t="n">
        <f aca="true">IF(ROW(E1160) - 1 &gt;= $J$1,IF(OFFSET(I1160, -1, 0) = "", I1160, ((E1160 - J1159) * $I$4) + J1159), "")</f>
        <v>0</v>
      </c>
      <c r="K1160" s="9" t="n">
        <f aca="true">IF(ROW(E1160) - 1 &gt;= $K$1,IF(OFFSET(J1160, -1, 0) = "", J1160, ((E1160 - K1159) * $I$6) + K1159), "")</f>
        <v>0</v>
      </c>
      <c r="L1160" s="6" t="str">
        <f aca="false">IF(K1160&lt;&gt;"", J1160-K1160, "")</f>
        <v/>
      </c>
      <c r="N1160" s="7" t="str">
        <f aca="true">IF(ROW(L1160) - 1 &gt;= $N$1,IF(OFFSET(N1160, -1, 0) = "", N1160, ((L1160 - N1159) * $M$5) + N1159), "")</f>
        <v/>
      </c>
      <c r="O1160" s="7" t="str">
        <f aca="false">IF(N1160&lt;&gt;"", L1160 - N1160, "")</f>
        <v/>
      </c>
    </row>
    <row collapsed="false" customFormat="false" customHeight="true" hidden="false" ht="14.4" outlineLevel="0" r="1161">
      <c r="A1161" s="8" t="n">
        <v>38244</v>
      </c>
      <c r="B1161" s="4" t="n">
        <v>35.24</v>
      </c>
      <c r="C1161" s="4" t="n">
        <v>35.55</v>
      </c>
      <c r="D1161" s="4" t="n">
        <v>34.78</v>
      </c>
      <c r="E1161" s="4" t="n">
        <v>35.49</v>
      </c>
      <c r="F1161" s="4" t="n">
        <v>9100800</v>
      </c>
      <c r="G1161" s="4" t="n">
        <v>17.67</v>
      </c>
      <c r="J1161" s="9" t="n">
        <f aca="true">IF(ROW(E1161) - 1 &gt;= $J$1,IF(OFFSET(I1161, -1, 0) = "", I1161, ((E1161 - J1160) * $I$4) + J1160), "")</f>
        <v>0</v>
      </c>
      <c r="K1161" s="9" t="n">
        <f aca="true">IF(ROW(E1161) - 1 &gt;= $K$1,IF(OFFSET(J1161, -1, 0) = "", J1161, ((E1161 - K1160) * $I$6) + K1160), "")</f>
        <v>0</v>
      </c>
      <c r="L1161" s="6" t="str">
        <f aca="false">IF(K1161&lt;&gt;"", J1161-K1161, "")</f>
        <v/>
      </c>
      <c r="N1161" s="7" t="str">
        <f aca="true">IF(ROW(L1161) - 1 &gt;= $N$1,IF(OFFSET(N1161, -1, 0) = "", N1161, ((L1161 - N1160) * $M$5) + N1160), "")</f>
        <v/>
      </c>
      <c r="O1161" s="7" t="str">
        <f aca="false">IF(N1161&lt;&gt;"", L1161 - N1161, "")</f>
        <v/>
      </c>
    </row>
    <row collapsed="false" customFormat="false" customHeight="true" hidden="false" ht="14.4" outlineLevel="0" r="1162">
      <c r="A1162" s="8" t="n">
        <v>38245</v>
      </c>
      <c r="B1162" s="4" t="n">
        <v>35.36</v>
      </c>
      <c r="C1162" s="4" t="n">
        <v>35.48</v>
      </c>
      <c r="D1162" s="4" t="n">
        <v>34.8</v>
      </c>
      <c r="E1162" s="4" t="n">
        <v>35.2</v>
      </c>
      <c r="F1162" s="4" t="n">
        <v>8309600</v>
      </c>
      <c r="G1162" s="4" t="n">
        <v>17.52</v>
      </c>
      <c r="J1162" s="9" t="n">
        <f aca="true">IF(ROW(E1162) - 1 &gt;= $J$1,IF(OFFSET(I1162, -1, 0) = "", I1162, ((E1162 - J1161) * $I$4) + J1161), "")</f>
        <v>0</v>
      </c>
      <c r="K1162" s="9" t="n">
        <f aca="true">IF(ROW(E1162) - 1 &gt;= $K$1,IF(OFFSET(J1162, -1, 0) = "", J1162, ((E1162 - K1161) * $I$6) + K1161), "")</f>
        <v>0</v>
      </c>
      <c r="L1162" s="6" t="str">
        <f aca="false">IF(K1162&lt;&gt;"", J1162-K1162, "")</f>
        <v/>
      </c>
      <c r="N1162" s="7" t="str">
        <f aca="true">IF(ROW(L1162) - 1 &gt;= $N$1,IF(OFFSET(N1162, -1, 0) = "", N1162, ((L1162 - N1161) * $M$5) + N1161), "")</f>
        <v/>
      </c>
      <c r="O1162" s="7" t="str">
        <f aca="false">IF(N1162&lt;&gt;"", L1162 - N1162, "")</f>
        <v/>
      </c>
    </row>
    <row collapsed="false" customFormat="false" customHeight="true" hidden="false" ht="14.4" outlineLevel="0" r="1163">
      <c r="A1163" s="8" t="n">
        <v>38246</v>
      </c>
      <c r="B1163" s="4" t="n">
        <v>35.2</v>
      </c>
      <c r="C1163" s="4" t="n">
        <v>36.76</v>
      </c>
      <c r="D1163" s="4" t="n">
        <v>35.08</v>
      </c>
      <c r="E1163" s="4" t="n">
        <v>36.35</v>
      </c>
      <c r="F1163" s="4" t="n">
        <v>17925600</v>
      </c>
      <c r="G1163" s="4" t="n">
        <v>18.1</v>
      </c>
      <c r="J1163" s="9" t="n">
        <f aca="true">IF(ROW(E1163) - 1 &gt;= $J$1,IF(OFFSET(I1163, -1, 0) = "", I1163, ((E1163 - J1162) * $I$4) + J1162), "")</f>
        <v>0</v>
      </c>
      <c r="K1163" s="9" t="n">
        <f aca="true">IF(ROW(E1163) - 1 &gt;= $K$1,IF(OFFSET(J1163, -1, 0) = "", J1163, ((E1163 - K1162) * $I$6) + K1162), "")</f>
        <v>0</v>
      </c>
      <c r="L1163" s="6" t="str">
        <f aca="false">IF(K1163&lt;&gt;"", J1163-K1163, "")</f>
        <v/>
      </c>
      <c r="N1163" s="7" t="str">
        <f aca="true">IF(ROW(L1163) - 1 &gt;= $N$1,IF(OFFSET(N1163, -1, 0) = "", N1163, ((L1163 - N1162) * $M$5) + N1162), "")</f>
        <v/>
      </c>
      <c r="O1163" s="7" t="str">
        <f aca="false">IF(N1163&lt;&gt;"", L1163 - N1163, "")</f>
        <v/>
      </c>
    </row>
    <row collapsed="false" customFormat="false" customHeight="true" hidden="false" ht="14.4" outlineLevel="0" r="1164">
      <c r="A1164" s="8" t="n">
        <v>38247</v>
      </c>
      <c r="B1164" s="4" t="n">
        <v>36.55</v>
      </c>
      <c r="C1164" s="4" t="n">
        <v>37.38</v>
      </c>
      <c r="D1164" s="4" t="n">
        <v>36.4</v>
      </c>
      <c r="E1164" s="4" t="n">
        <v>37.14</v>
      </c>
      <c r="F1164" s="4" t="n">
        <v>17939600</v>
      </c>
      <c r="G1164" s="4" t="n">
        <v>18.49</v>
      </c>
      <c r="J1164" s="9" t="n">
        <f aca="true">IF(ROW(E1164) - 1 &gt;= $J$1,IF(OFFSET(I1164, -1, 0) = "", I1164, ((E1164 - J1163) * $I$4) + J1163), "")</f>
        <v>0</v>
      </c>
      <c r="K1164" s="9" t="n">
        <f aca="true">IF(ROW(E1164) - 1 &gt;= $K$1,IF(OFFSET(J1164, -1, 0) = "", J1164, ((E1164 - K1163) * $I$6) + K1163), "")</f>
        <v>0</v>
      </c>
      <c r="L1164" s="6" t="str">
        <f aca="false">IF(K1164&lt;&gt;"", J1164-K1164, "")</f>
        <v/>
      </c>
      <c r="N1164" s="7" t="str">
        <f aca="true">IF(ROW(L1164) - 1 &gt;= $N$1,IF(OFFSET(N1164, -1, 0) = "", N1164, ((L1164 - N1163) * $M$5) + N1163), "")</f>
        <v/>
      </c>
      <c r="O1164" s="7" t="str">
        <f aca="false">IF(N1164&lt;&gt;"", L1164 - N1164, "")</f>
        <v/>
      </c>
    </row>
    <row collapsed="false" customFormat="false" customHeight="true" hidden="false" ht="14.4" outlineLevel="0" r="1165">
      <c r="A1165" s="8" t="n">
        <v>38250</v>
      </c>
      <c r="B1165" s="4" t="n">
        <v>36.88</v>
      </c>
      <c r="C1165" s="4" t="n">
        <v>37.98</v>
      </c>
      <c r="D1165" s="4" t="n">
        <v>36.87</v>
      </c>
      <c r="E1165" s="4" t="n">
        <v>37.71</v>
      </c>
      <c r="F1165" s="4" t="n">
        <v>8750000</v>
      </c>
      <c r="G1165" s="4" t="n">
        <v>18.77</v>
      </c>
      <c r="J1165" s="9" t="n">
        <f aca="true">IF(ROW(E1165) - 1 &gt;= $J$1,IF(OFFSET(I1165, -1, 0) = "", I1165, ((E1165 - J1164) * $I$4) + J1164), "")</f>
        <v>0</v>
      </c>
      <c r="K1165" s="9" t="n">
        <f aca="true">IF(ROW(E1165) - 1 &gt;= $K$1,IF(OFFSET(J1165, -1, 0) = "", J1165, ((E1165 - K1164) * $I$6) + K1164), "")</f>
        <v>0</v>
      </c>
      <c r="L1165" s="6" t="str">
        <f aca="false">IF(K1165&lt;&gt;"", J1165-K1165, "")</f>
        <v/>
      </c>
      <c r="N1165" s="7" t="str">
        <f aca="true">IF(ROW(L1165) - 1 &gt;= $N$1,IF(OFFSET(N1165, -1, 0) = "", N1165, ((L1165 - N1164) * $M$5) + N1164), "")</f>
        <v/>
      </c>
      <c r="O1165" s="7" t="str">
        <f aca="false">IF(N1165&lt;&gt;"", L1165 - N1165, "")</f>
        <v/>
      </c>
    </row>
    <row collapsed="false" customFormat="false" customHeight="true" hidden="false" ht="14.4" outlineLevel="0" r="1166">
      <c r="A1166" s="8" t="n">
        <v>38251</v>
      </c>
      <c r="B1166" s="4" t="n">
        <v>37.75</v>
      </c>
      <c r="C1166" s="4" t="n">
        <v>38.87</v>
      </c>
      <c r="D1166" s="4" t="n">
        <v>37.46</v>
      </c>
      <c r="E1166" s="4" t="n">
        <v>38.01</v>
      </c>
      <c r="F1166" s="4" t="n">
        <v>13809000</v>
      </c>
      <c r="G1166" s="4" t="n">
        <v>18.92</v>
      </c>
      <c r="J1166" s="9" t="n">
        <f aca="true">IF(ROW(E1166) - 1 &gt;= $J$1,IF(OFFSET(I1166, -1, 0) = "", I1166, ((E1166 - J1165) * $I$4) + J1165), "")</f>
        <v>0</v>
      </c>
      <c r="K1166" s="9" t="n">
        <f aca="true">IF(ROW(E1166) - 1 &gt;= $K$1,IF(OFFSET(J1166, -1, 0) = "", J1166, ((E1166 - K1165) * $I$6) + K1165), "")</f>
        <v>0</v>
      </c>
      <c r="L1166" s="6" t="str">
        <f aca="false">IF(K1166&lt;&gt;"", J1166-K1166, "")</f>
        <v/>
      </c>
      <c r="N1166" s="7" t="str">
        <f aca="true">IF(ROW(L1166) - 1 &gt;= $N$1,IF(OFFSET(N1166, -1, 0) = "", N1166, ((L1166 - N1165) * $M$5) + N1165), "")</f>
        <v/>
      </c>
      <c r="O1166" s="7" t="str">
        <f aca="false">IF(N1166&lt;&gt;"", L1166 - N1166, "")</f>
        <v/>
      </c>
    </row>
    <row collapsed="false" customFormat="false" customHeight="true" hidden="false" ht="14.4" outlineLevel="0" r="1167">
      <c r="A1167" s="8" t="n">
        <v>38252</v>
      </c>
      <c r="B1167" s="4" t="n">
        <v>38.1</v>
      </c>
      <c r="C1167" s="4" t="n">
        <v>38.14</v>
      </c>
      <c r="D1167" s="4" t="n">
        <v>36.81</v>
      </c>
      <c r="E1167" s="4" t="n">
        <v>36.92</v>
      </c>
      <c r="F1167" s="4" t="n">
        <v>14346000</v>
      </c>
      <c r="G1167" s="4" t="n">
        <v>18.38</v>
      </c>
      <c r="J1167" s="9" t="n">
        <f aca="true">IF(ROW(E1167) - 1 &gt;= $J$1,IF(OFFSET(I1167, -1, 0) = "", I1167, ((E1167 - J1166) * $I$4) + J1166), "")</f>
        <v>0</v>
      </c>
      <c r="K1167" s="9" t="n">
        <f aca="true">IF(ROW(E1167) - 1 &gt;= $K$1,IF(OFFSET(J1167, -1, 0) = "", J1167, ((E1167 - K1166) * $I$6) + K1166), "")</f>
        <v>0</v>
      </c>
      <c r="L1167" s="6" t="str">
        <f aca="false">IF(K1167&lt;&gt;"", J1167-K1167, "")</f>
        <v/>
      </c>
      <c r="N1167" s="7" t="str">
        <f aca="true">IF(ROW(L1167) - 1 &gt;= $N$1,IF(OFFSET(N1167, -1, 0) = "", N1167, ((L1167 - N1166) * $M$5) + N1166), "")</f>
        <v/>
      </c>
      <c r="O1167" s="7" t="str">
        <f aca="false">IF(N1167&lt;&gt;"", L1167 - N1167, "")</f>
        <v/>
      </c>
    </row>
    <row collapsed="false" customFormat="false" customHeight="true" hidden="false" ht="14.4" outlineLevel="0" r="1168">
      <c r="A1168" s="8" t="n">
        <v>38253</v>
      </c>
      <c r="B1168" s="4" t="n">
        <v>37.04</v>
      </c>
      <c r="C1168" s="4" t="n">
        <v>37.5</v>
      </c>
      <c r="D1168" s="4" t="n">
        <v>36.93</v>
      </c>
      <c r="E1168" s="4" t="n">
        <v>37.27</v>
      </c>
      <c r="F1168" s="4" t="n">
        <v>14193000</v>
      </c>
      <c r="G1168" s="4" t="n">
        <v>18.56</v>
      </c>
      <c r="J1168" s="9" t="n">
        <f aca="true">IF(ROW(E1168) - 1 &gt;= $J$1,IF(OFFSET(I1168, -1, 0) = "", I1168, ((E1168 - J1167) * $I$4) + J1167), "")</f>
        <v>0</v>
      </c>
      <c r="K1168" s="9" t="n">
        <f aca="true">IF(ROW(E1168) - 1 &gt;= $K$1,IF(OFFSET(J1168, -1, 0) = "", J1168, ((E1168 - K1167) * $I$6) + K1167), "")</f>
        <v>0</v>
      </c>
      <c r="L1168" s="6" t="str">
        <f aca="false">IF(K1168&lt;&gt;"", J1168-K1168, "")</f>
        <v/>
      </c>
      <c r="N1168" s="7" t="str">
        <f aca="true">IF(ROW(L1168) - 1 &gt;= $N$1,IF(OFFSET(N1168, -1, 0) = "", N1168, ((L1168 - N1167) * $M$5) + N1167), "")</f>
        <v/>
      </c>
      <c r="O1168" s="7" t="str">
        <f aca="false">IF(N1168&lt;&gt;"", L1168 - N1168, "")</f>
        <v/>
      </c>
    </row>
    <row collapsed="false" customFormat="false" customHeight="true" hidden="false" ht="14.4" outlineLevel="0" r="1169">
      <c r="A1169" s="8" t="n">
        <v>38254</v>
      </c>
      <c r="B1169" s="4" t="n">
        <v>37.45</v>
      </c>
      <c r="C1169" s="4" t="n">
        <v>38</v>
      </c>
      <c r="D1169" s="4" t="n">
        <v>37.15</v>
      </c>
      <c r="E1169" s="4" t="n">
        <v>37.29</v>
      </c>
      <c r="F1169" s="4" t="n">
        <v>13196000</v>
      </c>
      <c r="G1169" s="4" t="n">
        <v>18.57</v>
      </c>
      <c r="J1169" s="9" t="n">
        <f aca="true">IF(ROW(E1169) - 1 &gt;= $J$1,IF(OFFSET(I1169, -1, 0) = "", I1169, ((E1169 - J1168) * $I$4) + J1168), "")</f>
        <v>0</v>
      </c>
      <c r="K1169" s="9" t="n">
        <f aca="true">IF(ROW(E1169) - 1 &gt;= $K$1,IF(OFFSET(J1169, -1, 0) = "", J1169, ((E1169 - K1168) * $I$6) + K1168), "")</f>
        <v>0</v>
      </c>
      <c r="L1169" s="6" t="str">
        <f aca="false">IF(K1169&lt;&gt;"", J1169-K1169, "")</f>
        <v/>
      </c>
      <c r="N1169" s="7" t="str">
        <f aca="true">IF(ROW(L1169) - 1 &gt;= $N$1,IF(OFFSET(N1169, -1, 0) = "", N1169, ((L1169 - N1168) * $M$5) + N1168), "")</f>
        <v/>
      </c>
      <c r="O1169" s="7" t="str">
        <f aca="false">IF(N1169&lt;&gt;"", L1169 - N1169, "")</f>
        <v/>
      </c>
    </row>
    <row collapsed="false" customFormat="false" customHeight="true" hidden="false" ht="14.4" outlineLevel="0" r="1170">
      <c r="A1170" s="8" t="n">
        <v>38257</v>
      </c>
      <c r="B1170" s="4" t="n">
        <v>36.95</v>
      </c>
      <c r="C1170" s="4" t="n">
        <v>37.98</v>
      </c>
      <c r="D1170" s="4" t="n">
        <v>36.83</v>
      </c>
      <c r="E1170" s="4" t="n">
        <v>37.53</v>
      </c>
      <c r="F1170" s="4" t="n">
        <v>14197000</v>
      </c>
      <c r="G1170" s="4" t="n">
        <v>18.68</v>
      </c>
      <c r="J1170" s="9" t="n">
        <f aca="true">IF(ROW(E1170) - 1 &gt;= $J$1,IF(OFFSET(I1170, -1, 0) = "", I1170, ((E1170 - J1169) * $I$4) + J1169), "")</f>
        <v>0</v>
      </c>
      <c r="K1170" s="9" t="n">
        <f aca="true">IF(ROW(E1170) - 1 &gt;= $K$1,IF(OFFSET(J1170, -1, 0) = "", J1170, ((E1170 - K1169) * $I$6) + K1169), "")</f>
        <v>0</v>
      </c>
      <c r="L1170" s="6" t="str">
        <f aca="false">IF(K1170&lt;&gt;"", J1170-K1170, "")</f>
        <v/>
      </c>
      <c r="N1170" s="7" t="str">
        <f aca="true">IF(ROW(L1170) - 1 &gt;= $N$1,IF(OFFSET(N1170, -1, 0) = "", N1170, ((L1170 - N1169) * $M$5) + N1169), "")</f>
        <v/>
      </c>
      <c r="O1170" s="7" t="str">
        <f aca="false">IF(N1170&lt;&gt;"", L1170 - N1170, "")</f>
        <v/>
      </c>
    </row>
    <row collapsed="false" customFormat="false" customHeight="true" hidden="false" ht="14.4" outlineLevel="0" r="1171">
      <c r="A1171" s="8" t="n">
        <v>38258</v>
      </c>
      <c r="B1171" s="4" t="n">
        <v>37.46</v>
      </c>
      <c r="C1171" s="4" t="n">
        <v>38.29</v>
      </c>
      <c r="D1171" s="4" t="n">
        <v>37.45</v>
      </c>
      <c r="E1171" s="4" t="n">
        <v>38.04</v>
      </c>
      <c r="F1171" s="4" t="n">
        <v>12613800</v>
      </c>
      <c r="G1171" s="4" t="n">
        <v>18.94</v>
      </c>
      <c r="J1171" s="9" t="n">
        <f aca="true">IF(ROW(E1171) - 1 &gt;= $J$1,IF(OFFSET(I1171, -1, 0) = "", I1171, ((E1171 - J1170) * $I$4) + J1170), "")</f>
        <v>0</v>
      </c>
      <c r="K1171" s="9" t="n">
        <f aca="true">IF(ROW(E1171) - 1 &gt;= $K$1,IF(OFFSET(J1171, -1, 0) = "", J1171, ((E1171 - K1170) * $I$6) + K1170), "")</f>
        <v>0</v>
      </c>
      <c r="L1171" s="6" t="str">
        <f aca="false">IF(K1171&lt;&gt;"", J1171-K1171, "")</f>
        <v/>
      </c>
      <c r="N1171" s="7" t="str">
        <f aca="true">IF(ROW(L1171) - 1 &gt;= $N$1,IF(OFFSET(N1171, -1, 0) = "", N1171, ((L1171 - N1170) * $M$5) + N1170), "")</f>
        <v/>
      </c>
      <c r="O1171" s="7" t="str">
        <f aca="false">IF(N1171&lt;&gt;"", L1171 - N1171, "")</f>
        <v/>
      </c>
    </row>
    <row collapsed="false" customFormat="false" customHeight="true" hidden="false" ht="14.4" outlineLevel="0" r="1172">
      <c r="A1172" s="8" t="n">
        <v>38259</v>
      </c>
      <c r="B1172" s="4" t="n">
        <v>37.93</v>
      </c>
      <c r="C1172" s="4" t="n">
        <v>38.86</v>
      </c>
      <c r="D1172" s="4" t="n">
        <v>37.82</v>
      </c>
      <c r="E1172" s="4" t="n">
        <v>38.68</v>
      </c>
      <c r="F1172" s="4" t="n">
        <v>9768200</v>
      </c>
      <c r="G1172" s="4" t="n">
        <v>19.26</v>
      </c>
      <c r="J1172" s="9" t="n">
        <f aca="true">IF(ROW(E1172) - 1 &gt;= $J$1,IF(OFFSET(I1172, -1, 0) = "", I1172, ((E1172 - J1171) * $I$4) + J1171), "")</f>
        <v>0</v>
      </c>
      <c r="K1172" s="9" t="n">
        <f aca="true">IF(ROW(E1172) - 1 &gt;= $K$1,IF(OFFSET(J1172, -1, 0) = "", J1172, ((E1172 - K1171) * $I$6) + K1171), "")</f>
        <v>0</v>
      </c>
      <c r="L1172" s="6" t="str">
        <f aca="false">IF(K1172&lt;&gt;"", J1172-K1172, "")</f>
        <v/>
      </c>
      <c r="N1172" s="7" t="str">
        <f aca="true">IF(ROW(L1172) - 1 &gt;= $N$1,IF(OFFSET(N1172, -1, 0) = "", N1172, ((L1172 - N1171) * $M$5) + N1171), "")</f>
        <v/>
      </c>
      <c r="O1172" s="7" t="str">
        <f aca="false">IF(N1172&lt;&gt;"", L1172 - N1172, "")</f>
        <v/>
      </c>
    </row>
    <row collapsed="false" customFormat="false" customHeight="true" hidden="false" ht="14.4" outlineLevel="0" r="1173">
      <c r="A1173" s="8" t="n">
        <v>38260</v>
      </c>
      <c r="B1173" s="4" t="n">
        <v>39</v>
      </c>
      <c r="C1173" s="4" t="n">
        <v>39.27</v>
      </c>
      <c r="D1173" s="4" t="n">
        <v>38.45</v>
      </c>
      <c r="E1173" s="4" t="n">
        <v>38.75</v>
      </c>
      <c r="F1173" s="4" t="n">
        <v>15179000</v>
      </c>
      <c r="G1173" s="4" t="n">
        <v>19.29</v>
      </c>
      <c r="J1173" s="9" t="n">
        <f aca="true">IF(ROW(E1173) - 1 &gt;= $J$1,IF(OFFSET(I1173, -1, 0) = "", I1173, ((E1173 - J1172) * $I$4) + J1172), "")</f>
        <v>0</v>
      </c>
      <c r="K1173" s="9" t="n">
        <f aca="true">IF(ROW(E1173) - 1 &gt;= $K$1,IF(OFFSET(J1173, -1, 0) = "", J1173, ((E1173 - K1172) * $I$6) + K1172), "")</f>
        <v>0</v>
      </c>
      <c r="L1173" s="6" t="str">
        <f aca="false">IF(K1173&lt;&gt;"", J1173-K1173, "")</f>
        <v/>
      </c>
      <c r="N1173" s="7" t="str">
        <f aca="true">IF(ROW(L1173) - 1 &gt;= $N$1,IF(OFFSET(N1173, -1, 0) = "", N1173, ((L1173 - N1172) * $M$5) + N1172), "")</f>
        <v/>
      </c>
      <c r="O1173" s="7" t="str">
        <f aca="false">IF(N1173&lt;&gt;"", L1173 - N1173, "")</f>
        <v/>
      </c>
    </row>
    <row collapsed="false" customFormat="false" customHeight="true" hidden="false" ht="14.4" outlineLevel="0" r="1174">
      <c r="A1174" s="8" t="n">
        <v>38261</v>
      </c>
      <c r="B1174" s="4" t="n">
        <v>39.12</v>
      </c>
      <c r="C1174" s="4" t="n">
        <v>39.19</v>
      </c>
      <c r="D1174" s="4" t="n">
        <v>38.58</v>
      </c>
      <c r="E1174" s="4" t="n">
        <v>38.67</v>
      </c>
      <c r="F1174" s="4" t="n">
        <v>16621600</v>
      </c>
      <c r="G1174" s="4" t="n">
        <v>19.25</v>
      </c>
      <c r="J1174" s="9" t="n">
        <f aca="true">IF(ROW(E1174) - 1 &gt;= $J$1,IF(OFFSET(I1174, -1, 0) = "", I1174, ((E1174 - J1173) * $I$4) + J1173), "")</f>
        <v>0</v>
      </c>
      <c r="K1174" s="9" t="n">
        <f aca="true">IF(ROW(E1174) - 1 &gt;= $K$1,IF(OFFSET(J1174, -1, 0) = "", J1174, ((E1174 - K1173) * $I$6) + K1173), "")</f>
        <v>0</v>
      </c>
      <c r="L1174" s="6" t="str">
        <f aca="false">IF(K1174&lt;&gt;"", J1174-K1174, "")</f>
        <v/>
      </c>
      <c r="N1174" s="7" t="str">
        <f aca="true">IF(ROW(L1174) - 1 &gt;= $N$1,IF(OFFSET(N1174, -1, 0) = "", N1174, ((L1174 - N1173) * $M$5) + N1173), "")</f>
        <v/>
      </c>
      <c r="O1174" s="7" t="str">
        <f aca="false">IF(N1174&lt;&gt;"", L1174 - N1174, "")</f>
        <v/>
      </c>
    </row>
    <row collapsed="false" customFormat="false" customHeight="true" hidden="false" ht="14.4" outlineLevel="0" r="1175">
      <c r="A1175" s="8" t="n">
        <v>38264</v>
      </c>
      <c r="B1175" s="4" t="n">
        <v>39.18</v>
      </c>
      <c r="C1175" s="4" t="n">
        <v>39.18</v>
      </c>
      <c r="D1175" s="4" t="n">
        <v>38.75</v>
      </c>
      <c r="E1175" s="4" t="n">
        <v>38.79</v>
      </c>
      <c r="F1175" s="4" t="n">
        <v>20503000</v>
      </c>
      <c r="G1175" s="4" t="n">
        <v>19.31</v>
      </c>
      <c r="J1175" s="9" t="n">
        <f aca="true">IF(ROW(E1175) - 1 &gt;= $J$1,IF(OFFSET(I1175, -1, 0) = "", I1175, ((E1175 - J1174) * $I$4) + J1174), "")</f>
        <v>0</v>
      </c>
      <c r="K1175" s="9" t="n">
        <f aca="true">IF(ROW(E1175) - 1 &gt;= $K$1,IF(OFFSET(J1175, -1, 0) = "", J1175, ((E1175 - K1174) * $I$6) + K1174), "")</f>
        <v>0</v>
      </c>
      <c r="L1175" s="6" t="str">
        <f aca="false">IF(K1175&lt;&gt;"", J1175-K1175, "")</f>
        <v/>
      </c>
      <c r="N1175" s="7" t="str">
        <f aca="true">IF(ROW(L1175) - 1 &gt;= $N$1,IF(OFFSET(N1175, -1, 0) = "", N1175, ((L1175 - N1174) * $M$5) + N1174), "")</f>
        <v/>
      </c>
      <c r="O1175" s="7" t="str">
        <f aca="false">IF(N1175&lt;&gt;"", L1175 - N1175, "")</f>
        <v/>
      </c>
    </row>
    <row collapsed="false" customFormat="false" customHeight="true" hidden="false" ht="14.4" outlineLevel="0" r="1176">
      <c r="A1176" s="8" t="n">
        <v>38265</v>
      </c>
      <c r="B1176" s="4" t="n">
        <v>38.56</v>
      </c>
      <c r="C1176" s="4" t="n">
        <v>39.67</v>
      </c>
      <c r="D1176" s="4" t="n">
        <v>38.4</v>
      </c>
      <c r="E1176" s="4" t="n">
        <v>39.37</v>
      </c>
      <c r="F1176" s="4" t="n">
        <v>14505800</v>
      </c>
      <c r="G1176" s="4" t="n">
        <v>19.6</v>
      </c>
      <c r="J1176" s="9" t="n">
        <f aca="true">IF(ROW(E1176) - 1 &gt;= $J$1,IF(OFFSET(I1176, -1, 0) = "", I1176, ((E1176 - J1175) * $I$4) + J1175), "")</f>
        <v>0</v>
      </c>
      <c r="K1176" s="9" t="n">
        <f aca="true">IF(ROW(E1176) - 1 &gt;= $K$1,IF(OFFSET(J1176, -1, 0) = "", J1176, ((E1176 - K1175) * $I$6) + K1175), "")</f>
        <v>0</v>
      </c>
      <c r="L1176" s="6" t="str">
        <f aca="false">IF(K1176&lt;&gt;"", J1176-K1176, "")</f>
        <v/>
      </c>
      <c r="N1176" s="7" t="str">
        <f aca="true">IF(ROW(L1176) - 1 &gt;= $N$1,IF(OFFSET(N1176, -1, 0) = "", N1176, ((L1176 - N1175) * $M$5) + N1175), "")</f>
        <v/>
      </c>
      <c r="O1176" s="7" t="str">
        <f aca="false">IF(N1176&lt;&gt;"", L1176 - N1176, "")</f>
        <v/>
      </c>
    </row>
    <row collapsed="false" customFormat="false" customHeight="true" hidden="false" ht="14.4" outlineLevel="0" r="1177">
      <c r="A1177" s="8" t="n">
        <v>38266</v>
      </c>
      <c r="B1177" s="4" t="n">
        <v>39.5</v>
      </c>
      <c r="C1177" s="4" t="n">
        <v>40.76</v>
      </c>
      <c r="D1177" s="4" t="n">
        <v>39.47</v>
      </c>
      <c r="E1177" s="4" t="n">
        <v>40.64</v>
      </c>
      <c r="F1177" s="4" t="n">
        <v>15939400</v>
      </c>
      <c r="G1177" s="4" t="n">
        <v>20.23</v>
      </c>
      <c r="J1177" s="9" t="n">
        <f aca="true">IF(ROW(E1177) - 1 &gt;= $J$1,IF(OFFSET(I1177, -1, 0) = "", I1177, ((E1177 - J1176) * $I$4) + J1176), "")</f>
        <v>0</v>
      </c>
      <c r="K1177" s="9" t="n">
        <f aca="true">IF(ROW(E1177) - 1 &gt;= $K$1,IF(OFFSET(J1177, -1, 0) = "", J1177, ((E1177 - K1176) * $I$6) + K1176), "")</f>
        <v>0</v>
      </c>
      <c r="L1177" s="6" t="str">
        <f aca="false">IF(K1177&lt;&gt;"", J1177-K1177, "")</f>
        <v/>
      </c>
      <c r="N1177" s="7" t="str">
        <f aca="true">IF(ROW(L1177) - 1 &gt;= $N$1,IF(OFFSET(N1177, -1, 0) = "", N1177, ((L1177 - N1176) * $M$5) + N1176), "")</f>
        <v/>
      </c>
      <c r="O1177" s="7" t="str">
        <f aca="false">IF(N1177&lt;&gt;"", L1177 - N1177, "")</f>
        <v/>
      </c>
    </row>
    <row collapsed="false" customFormat="false" customHeight="true" hidden="false" ht="14.4" outlineLevel="0" r="1178">
      <c r="A1178" s="8" t="n">
        <v>38267</v>
      </c>
      <c r="B1178" s="4" t="n">
        <v>40.54</v>
      </c>
      <c r="C1178" s="4" t="n">
        <v>40.93</v>
      </c>
      <c r="D1178" s="4" t="n">
        <v>39.46</v>
      </c>
      <c r="E1178" s="4" t="n">
        <v>39.62</v>
      </c>
      <c r="F1178" s="4" t="n">
        <v>15219600</v>
      </c>
      <c r="G1178" s="4" t="n">
        <v>19.73</v>
      </c>
      <c r="J1178" s="9" t="n">
        <f aca="true">IF(ROW(E1178) - 1 &gt;= $J$1,IF(OFFSET(I1178, -1, 0) = "", I1178, ((E1178 - J1177) * $I$4) + J1177), "")</f>
        <v>0</v>
      </c>
      <c r="K1178" s="9" t="n">
        <f aca="true">IF(ROW(E1178) - 1 &gt;= $K$1,IF(OFFSET(J1178, -1, 0) = "", J1178, ((E1178 - K1177) * $I$6) + K1177), "")</f>
        <v>0</v>
      </c>
      <c r="L1178" s="6" t="str">
        <f aca="false">IF(K1178&lt;&gt;"", J1178-K1178, "")</f>
        <v/>
      </c>
      <c r="N1178" s="7" t="str">
        <f aca="true">IF(ROW(L1178) - 1 &gt;= $N$1,IF(OFFSET(N1178, -1, 0) = "", N1178, ((L1178 - N1177) * $M$5) + N1177), "")</f>
        <v/>
      </c>
      <c r="O1178" s="7" t="str">
        <f aca="false">IF(N1178&lt;&gt;"", L1178 - N1178, "")</f>
        <v/>
      </c>
    </row>
    <row collapsed="false" customFormat="false" customHeight="true" hidden="false" ht="14.4" outlineLevel="0" r="1179">
      <c r="A1179" s="8" t="n">
        <v>38268</v>
      </c>
      <c r="B1179" s="4" t="n">
        <v>39.56</v>
      </c>
      <c r="C1179" s="4" t="n">
        <v>39.77</v>
      </c>
      <c r="D1179" s="4" t="n">
        <v>38.84</v>
      </c>
      <c r="E1179" s="4" t="n">
        <v>39.06</v>
      </c>
      <c r="F1179" s="4" t="n">
        <v>12829600</v>
      </c>
      <c r="G1179" s="4" t="n">
        <v>19.45</v>
      </c>
      <c r="J1179" s="9" t="n">
        <f aca="true">IF(ROW(E1179) - 1 &gt;= $J$1,IF(OFFSET(I1179, -1, 0) = "", I1179, ((E1179 - J1178) * $I$4) + J1178), "")</f>
        <v>0</v>
      </c>
      <c r="K1179" s="9" t="n">
        <f aca="true">IF(ROW(E1179) - 1 &gt;= $K$1,IF(OFFSET(J1179, -1, 0) = "", J1179, ((E1179 - K1178) * $I$6) + K1178), "")</f>
        <v>0</v>
      </c>
      <c r="L1179" s="6" t="str">
        <f aca="false">IF(K1179&lt;&gt;"", J1179-K1179, "")</f>
        <v/>
      </c>
      <c r="N1179" s="7" t="str">
        <f aca="true">IF(ROW(L1179) - 1 &gt;= $N$1,IF(OFFSET(N1179, -1, 0) = "", N1179, ((L1179 - N1178) * $M$5) + N1178), "")</f>
        <v/>
      </c>
      <c r="O1179" s="7" t="str">
        <f aca="false">IF(N1179&lt;&gt;"", L1179 - N1179, "")</f>
        <v/>
      </c>
    </row>
    <row collapsed="false" customFormat="false" customHeight="true" hidden="false" ht="14.4" outlineLevel="0" r="1180">
      <c r="A1180" s="8" t="n">
        <v>38271</v>
      </c>
      <c r="B1180" s="4" t="n">
        <v>38.8</v>
      </c>
      <c r="C1180" s="4" t="n">
        <v>39.06</v>
      </c>
      <c r="D1180" s="4" t="n">
        <v>38.2</v>
      </c>
      <c r="E1180" s="4" t="n">
        <v>38.59</v>
      </c>
      <c r="F1180" s="4" t="n">
        <v>11566800</v>
      </c>
      <c r="G1180" s="4" t="n">
        <v>19.21</v>
      </c>
      <c r="J1180" s="9" t="n">
        <f aca="true">IF(ROW(E1180) - 1 &gt;= $J$1,IF(OFFSET(I1180, -1, 0) = "", I1180, ((E1180 - J1179) * $I$4) + J1179), "")</f>
        <v>0</v>
      </c>
      <c r="K1180" s="9" t="n">
        <f aca="true">IF(ROW(E1180) - 1 &gt;= $K$1,IF(OFFSET(J1180, -1, 0) = "", J1180, ((E1180 - K1179) * $I$6) + K1179), "")</f>
        <v>0</v>
      </c>
      <c r="L1180" s="6" t="str">
        <f aca="false">IF(K1180&lt;&gt;"", J1180-K1180, "")</f>
        <v/>
      </c>
      <c r="N1180" s="7" t="str">
        <f aca="true">IF(ROW(L1180) - 1 &gt;= $N$1,IF(OFFSET(N1180, -1, 0) = "", N1180, ((L1180 - N1179) * $M$5) + N1179), "")</f>
        <v/>
      </c>
      <c r="O1180" s="7" t="str">
        <f aca="false">IF(N1180&lt;&gt;"", L1180 - N1180, "")</f>
        <v/>
      </c>
    </row>
    <row collapsed="false" customFormat="false" customHeight="true" hidden="false" ht="14.4" outlineLevel="0" r="1181">
      <c r="A1181" s="8" t="n">
        <v>38272</v>
      </c>
      <c r="B1181" s="4" t="n">
        <v>38.5</v>
      </c>
      <c r="C1181" s="4" t="n">
        <v>38.58</v>
      </c>
      <c r="D1181" s="4" t="n">
        <v>37.65</v>
      </c>
      <c r="E1181" s="4" t="n">
        <v>38.29</v>
      </c>
      <c r="F1181" s="4" t="n">
        <v>16435400</v>
      </c>
      <c r="G1181" s="4" t="n">
        <v>19.06</v>
      </c>
      <c r="J1181" s="9" t="n">
        <f aca="true">IF(ROW(E1181) - 1 &gt;= $J$1,IF(OFFSET(I1181, -1, 0) = "", I1181, ((E1181 - J1180) * $I$4) + J1180), "")</f>
        <v>0</v>
      </c>
      <c r="K1181" s="9" t="n">
        <f aca="true">IF(ROW(E1181) - 1 &gt;= $K$1,IF(OFFSET(J1181, -1, 0) = "", J1181, ((E1181 - K1180) * $I$6) + K1180), "")</f>
        <v>0</v>
      </c>
      <c r="L1181" s="6" t="str">
        <f aca="false">IF(K1181&lt;&gt;"", J1181-K1181, "")</f>
        <v/>
      </c>
      <c r="N1181" s="7" t="str">
        <f aca="true">IF(ROW(L1181) - 1 &gt;= $N$1,IF(OFFSET(N1181, -1, 0) = "", N1181, ((L1181 - N1180) * $M$5) + N1180), "")</f>
        <v/>
      </c>
      <c r="O1181" s="7" t="str">
        <f aca="false">IF(N1181&lt;&gt;"", L1181 - N1181, "")</f>
        <v/>
      </c>
    </row>
    <row collapsed="false" customFormat="false" customHeight="true" hidden="false" ht="14.4" outlineLevel="0" r="1182">
      <c r="A1182" s="8" t="n">
        <v>38273</v>
      </c>
      <c r="B1182" s="4" t="n">
        <v>38.87</v>
      </c>
      <c r="C1182" s="4" t="n">
        <v>39.76</v>
      </c>
      <c r="D1182" s="4" t="n">
        <v>38.74</v>
      </c>
      <c r="E1182" s="4" t="n">
        <v>39.75</v>
      </c>
      <c r="F1182" s="4" t="n">
        <v>41536000</v>
      </c>
      <c r="G1182" s="4" t="n">
        <v>19.79</v>
      </c>
      <c r="J1182" s="9" t="n">
        <f aca="true">IF(ROW(E1182) - 1 &gt;= $J$1,IF(OFFSET(I1182, -1, 0) = "", I1182, ((E1182 - J1181) * $I$4) + J1181), "")</f>
        <v>0</v>
      </c>
      <c r="K1182" s="9" t="n">
        <f aca="true">IF(ROW(E1182) - 1 &gt;= $K$1,IF(OFFSET(J1182, -1, 0) = "", J1182, ((E1182 - K1181) * $I$6) + K1181), "")</f>
        <v>0</v>
      </c>
      <c r="L1182" s="6" t="str">
        <f aca="false">IF(K1182&lt;&gt;"", J1182-K1182, "")</f>
        <v/>
      </c>
      <c r="N1182" s="7" t="str">
        <f aca="true">IF(ROW(L1182) - 1 &gt;= $N$1,IF(OFFSET(N1182, -1, 0) = "", N1182, ((L1182 - N1181) * $M$5) + N1181), "")</f>
        <v/>
      </c>
      <c r="O1182" s="7" t="str">
        <f aca="false">IF(N1182&lt;&gt;"", L1182 - N1182, "")</f>
        <v/>
      </c>
    </row>
    <row collapsed="false" customFormat="false" customHeight="true" hidden="false" ht="14.4" outlineLevel="0" r="1183">
      <c r="A1183" s="8" t="n">
        <v>38274</v>
      </c>
      <c r="B1183" s="4" t="n">
        <v>43.19</v>
      </c>
      <c r="C1183" s="4" t="n">
        <v>45.75</v>
      </c>
      <c r="D1183" s="4" t="n">
        <v>42.55</v>
      </c>
      <c r="E1183" s="4" t="n">
        <v>44.98</v>
      </c>
      <c r="F1183" s="4" t="n">
        <v>98872400</v>
      </c>
      <c r="G1183" s="4" t="n">
        <v>22.39</v>
      </c>
      <c r="J1183" s="9" t="n">
        <f aca="true">IF(ROW(E1183) - 1 &gt;= $J$1,IF(OFFSET(I1183, -1, 0) = "", I1183, ((E1183 - J1182) * $I$4) + J1182), "")</f>
        <v>0</v>
      </c>
      <c r="K1183" s="9" t="n">
        <f aca="true">IF(ROW(E1183) - 1 &gt;= $K$1,IF(OFFSET(J1183, -1, 0) = "", J1183, ((E1183 - K1182) * $I$6) + K1182), "")</f>
        <v>0</v>
      </c>
      <c r="L1183" s="6" t="str">
        <f aca="false">IF(K1183&lt;&gt;"", J1183-K1183, "")</f>
        <v/>
      </c>
      <c r="N1183" s="7" t="str">
        <f aca="true">IF(ROW(L1183) - 1 &gt;= $N$1,IF(OFFSET(N1183, -1, 0) = "", N1183, ((L1183 - N1182) * $M$5) + N1182), "")</f>
        <v/>
      </c>
      <c r="O1183" s="7" t="str">
        <f aca="false">IF(N1183&lt;&gt;"", L1183 - N1183, "")</f>
        <v/>
      </c>
    </row>
    <row collapsed="false" customFormat="false" customHeight="true" hidden="false" ht="14.4" outlineLevel="0" r="1184">
      <c r="A1184" s="8" t="n">
        <v>38275</v>
      </c>
      <c r="B1184" s="4" t="n">
        <v>44.88</v>
      </c>
      <c r="C1184" s="4" t="n">
        <v>45.61</v>
      </c>
      <c r="D1184" s="4" t="n">
        <v>44.19</v>
      </c>
      <c r="E1184" s="4" t="n">
        <v>45.5</v>
      </c>
      <c r="F1184" s="4" t="n">
        <v>36826000</v>
      </c>
      <c r="G1184" s="4" t="n">
        <v>22.65</v>
      </c>
      <c r="J1184" s="9" t="n">
        <f aca="true">IF(ROW(E1184) - 1 &gt;= $J$1,IF(OFFSET(I1184, -1, 0) = "", I1184, ((E1184 - J1183) * $I$4) + J1183), "")</f>
        <v>0</v>
      </c>
      <c r="K1184" s="9" t="n">
        <f aca="true">IF(ROW(E1184) - 1 &gt;= $K$1,IF(OFFSET(J1184, -1, 0) = "", J1184, ((E1184 - K1183) * $I$6) + K1183), "")</f>
        <v>0</v>
      </c>
      <c r="L1184" s="6" t="str">
        <f aca="false">IF(K1184&lt;&gt;"", J1184-K1184, "")</f>
        <v/>
      </c>
      <c r="N1184" s="7" t="str">
        <f aca="true">IF(ROW(L1184) - 1 &gt;= $N$1,IF(OFFSET(N1184, -1, 0) = "", N1184, ((L1184 - N1183) * $M$5) + N1183), "")</f>
        <v/>
      </c>
      <c r="O1184" s="7" t="str">
        <f aca="false">IF(N1184&lt;&gt;"", L1184 - N1184, "")</f>
        <v/>
      </c>
    </row>
    <row collapsed="false" customFormat="false" customHeight="true" hidden="false" ht="14.4" outlineLevel="0" r="1185">
      <c r="A1185" s="8" t="n">
        <v>38278</v>
      </c>
      <c r="B1185" s="4" t="n">
        <v>44.7</v>
      </c>
      <c r="C1185" s="4" t="n">
        <v>47.75</v>
      </c>
      <c r="D1185" s="4" t="n">
        <v>44.7</v>
      </c>
      <c r="E1185" s="4" t="n">
        <v>47.75</v>
      </c>
      <c r="F1185" s="4" t="n">
        <v>42884000</v>
      </c>
      <c r="G1185" s="4" t="n">
        <v>23.77</v>
      </c>
      <c r="J1185" s="9" t="n">
        <f aca="true">IF(ROW(E1185) - 1 &gt;= $J$1,IF(OFFSET(I1185, -1, 0) = "", I1185, ((E1185 - J1184) * $I$4) + J1184), "")</f>
        <v>0</v>
      </c>
      <c r="K1185" s="9" t="n">
        <f aca="true">IF(ROW(E1185) - 1 &gt;= $K$1,IF(OFFSET(J1185, -1, 0) = "", J1185, ((E1185 - K1184) * $I$6) + K1184), "")</f>
        <v>0</v>
      </c>
      <c r="L1185" s="6" t="str">
        <f aca="false">IF(K1185&lt;&gt;"", J1185-K1185, "")</f>
        <v/>
      </c>
      <c r="N1185" s="7" t="str">
        <f aca="true">IF(ROW(L1185) - 1 &gt;= $N$1,IF(OFFSET(N1185, -1, 0) = "", N1185, ((L1185 - N1184) * $M$5) + N1184), "")</f>
        <v/>
      </c>
      <c r="O1185" s="7" t="str">
        <f aca="false">IF(N1185&lt;&gt;"", L1185 - N1185, "")</f>
        <v/>
      </c>
    </row>
    <row collapsed="false" customFormat="false" customHeight="true" hidden="false" ht="14.4" outlineLevel="0" r="1186">
      <c r="A1186" s="8" t="n">
        <v>38279</v>
      </c>
      <c r="B1186" s="4" t="n">
        <v>48.1</v>
      </c>
      <c r="C1186" s="4" t="n">
        <v>48.35</v>
      </c>
      <c r="D1186" s="4" t="n">
        <v>47.31</v>
      </c>
      <c r="E1186" s="4" t="n">
        <v>47.42</v>
      </c>
      <c r="F1186" s="4" t="n">
        <v>28642600</v>
      </c>
      <c r="G1186" s="4" t="n">
        <v>23.61</v>
      </c>
      <c r="J1186" s="9" t="n">
        <f aca="true">IF(ROW(E1186) - 1 &gt;= $J$1,IF(OFFSET(I1186, -1, 0) = "", I1186, ((E1186 - J1185) * $I$4) + J1185), "")</f>
        <v>0</v>
      </c>
      <c r="K1186" s="9" t="n">
        <f aca="true">IF(ROW(E1186) - 1 &gt;= $K$1,IF(OFFSET(J1186, -1, 0) = "", J1186, ((E1186 - K1185) * $I$6) + K1185), "")</f>
        <v>0</v>
      </c>
      <c r="L1186" s="6" t="str">
        <f aca="false">IF(K1186&lt;&gt;"", J1186-K1186, "")</f>
        <v/>
      </c>
      <c r="N1186" s="7" t="str">
        <f aca="true">IF(ROW(L1186) - 1 &gt;= $N$1,IF(OFFSET(N1186, -1, 0) = "", N1186, ((L1186 - N1185) * $M$5) + N1185), "")</f>
        <v/>
      </c>
      <c r="O1186" s="7" t="str">
        <f aca="false">IF(N1186&lt;&gt;"", L1186 - N1186, "")</f>
        <v/>
      </c>
    </row>
    <row collapsed="false" customFormat="false" customHeight="true" hidden="false" ht="14.4" outlineLevel="0" r="1187">
      <c r="A1187" s="8" t="n">
        <v>38280</v>
      </c>
      <c r="B1187" s="4" t="n">
        <v>47.18</v>
      </c>
      <c r="C1187" s="4" t="n">
        <v>47.6</v>
      </c>
      <c r="D1187" s="4" t="n">
        <v>46.65</v>
      </c>
      <c r="E1187" s="4" t="n">
        <v>47.47</v>
      </c>
      <c r="F1187" s="4" t="n">
        <v>21611000</v>
      </c>
      <c r="G1187" s="4" t="n">
        <v>23.63</v>
      </c>
      <c r="J1187" s="9" t="n">
        <f aca="true">IF(ROW(E1187) - 1 &gt;= $J$1,IF(OFFSET(I1187, -1, 0) = "", I1187, ((E1187 - J1186) * $I$4) + J1186), "")</f>
        <v>0</v>
      </c>
      <c r="K1187" s="9" t="n">
        <f aca="true">IF(ROW(E1187) - 1 &gt;= $K$1,IF(OFFSET(J1187, -1, 0) = "", J1187, ((E1187 - K1186) * $I$6) + K1186), "")</f>
        <v>0</v>
      </c>
      <c r="L1187" s="6" t="str">
        <f aca="false">IF(K1187&lt;&gt;"", J1187-K1187, "")</f>
        <v/>
      </c>
      <c r="N1187" s="7" t="str">
        <f aca="true">IF(ROW(L1187) - 1 &gt;= $N$1,IF(OFFSET(N1187, -1, 0) = "", N1187, ((L1187 - N1186) * $M$5) + N1186), "")</f>
        <v/>
      </c>
      <c r="O1187" s="7" t="str">
        <f aca="false">IF(N1187&lt;&gt;"", L1187 - N1187, "")</f>
        <v/>
      </c>
    </row>
    <row collapsed="false" customFormat="false" customHeight="true" hidden="false" ht="14.4" outlineLevel="0" r="1188">
      <c r="A1188" s="8" t="n">
        <v>38281</v>
      </c>
      <c r="B1188" s="4" t="n">
        <v>47.48</v>
      </c>
      <c r="C1188" s="4" t="n">
        <v>48.13</v>
      </c>
      <c r="D1188" s="4" t="n">
        <v>47.36</v>
      </c>
      <c r="E1188" s="4" t="n">
        <v>47.94</v>
      </c>
      <c r="F1188" s="4" t="n">
        <v>25875200</v>
      </c>
      <c r="G1188" s="4" t="n">
        <v>23.87</v>
      </c>
      <c r="J1188" s="9" t="n">
        <f aca="true">IF(ROW(E1188) - 1 &gt;= $J$1,IF(OFFSET(I1188, -1, 0) = "", I1188, ((E1188 - J1187) * $I$4) + J1187), "")</f>
        <v>0</v>
      </c>
      <c r="K1188" s="9" t="n">
        <f aca="true">IF(ROW(E1188) - 1 &gt;= $K$1,IF(OFFSET(J1188, -1, 0) = "", J1188, ((E1188 - K1187) * $I$6) + K1187), "")</f>
        <v>0</v>
      </c>
      <c r="L1188" s="6" t="str">
        <f aca="false">IF(K1188&lt;&gt;"", J1188-K1188, "")</f>
        <v/>
      </c>
      <c r="N1188" s="7" t="str">
        <f aca="true">IF(ROW(L1188) - 1 &gt;= $N$1,IF(OFFSET(N1188, -1, 0) = "", N1188, ((L1188 - N1187) * $M$5) + N1187), "")</f>
        <v/>
      </c>
      <c r="O1188" s="7" t="str">
        <f aca="false">IF(N1188&lt;&gt;"", L1188 - N1188, "")</f>
        <v/>
      </c>
    </row>
    <row collapsed="false" customFormat="false" customHeight="true" hidden="false" ht="14.4" outlineLevel="0" r="1189">
      <c r="A1189" s="8" t="n">
        <v>38282</v>
      </c>
      <c r="B1189" s="4" t="n">
        <v>47.54</v>
      </c>
      <c r="C1189" s="4" t="n">
        <v>47.67</v>
      </c>
      <c r="D1189" s="4" t="n">
        <v>47.02</v>
      </c>
      <c r="E1189" s="4" t="n">
        <v>47.41</v>
      </c>
      <c r="F1189" s="4" t="n">
        <v>17252400</v>
      </c>
      <c r="G1189" s="4" t="n">
        <v>23.6</v>
      </c>
      <c r="J1189" s="9" t="n">
        <f aca="true">IF(ROW(E1189) - 1 &gt;= $J$1,IF(OFFSET(I1189, -1, 0) = "", I1189, ((E1189 - J1188) * $I$4) + J1188), "")</f>
        <v>0</v>
      </c>
      <c r="K1189" s="9" t="n">
        <f aca="true">IF(ROW(E1189) - 1 &gt;= $K$1,IF(OFFSET(J1189, -1, 0) = "", J1189, ((E1189 - K1188) * $I$6) + K1188), "")</f>
        <v>0</v>
      </c>
      <c r="L1189" s="6" t="str">
        <f aca="false">IF(K1189&lt;&gt;"", J1189-K1189, "")</f>
        <v/>
      </c>
      <c r="N1189" s="7" t="str">
        <f aca="true">IF(ROW(L1189) - 1 &gt;= $N$1,IF(OFFSET(N1189, -1, 0) = "", N1189, ((L1189 - N1188) * $M$5) + N1188), "")</f>
        <v/>
      </c>
      <c r="O1189" s="7" t="str">
        <f aca="false">IF(N1189&lt;&gt;"", L1189 - N1189, "")</f>
        <v/>
      </c>
    </row>
    <row collapsed="false" customFormat="false" customHeight="true" hidden="false" ht="14.4" outlineLevel="0" r="1190">
      <c r="A1190" s="8" t="n">
        <v>38285</v>
      </c>
      <c r="B1190" s="4" t="n">
        <v>47.2</v>
      </c>
      <c r="C1190" s="4" t="n">
        <v>47.84</v>
      </c>
      <c r="D1190" s="4" t="n">
        <v>47.07</v>
      </c>
      <c r="E1190" s="4" t="n">
        <v>47.55</v>
      </c>
      <c r="F1190" s="4" t="n">
        <v>14023000</v>
      </c>
      <c r="G1190" s="4" t="n">
        <v>23.67</v>
      </c>
      <c r="J1190" s="9" t="n">
        <f aca="true">IF(ROW(E1190) - 1 &gt;= $J$1,IF(OFFSET(I1190, -1, 0) = "", I1190, ((E1190 - J1189) * $I$4) + J1189), "")</f>
        <v>0</v>
      </c>
      <c r="K1190" s="9" t="n">
        <f aca="true">IF(ROW(E1190) - 1 &gt;= $K$1,IF(OFFSET(J1190, -1, 0) = "", J1190, ((E1190 - K1189) * $I$6) + K1189), "")</f>
        <v>0</v>
      </c>
      <c r="L1190" s="6" t="str">
        <f aca="false">IF(K1190&lt;&gt;"", J1190-K1190, "")</f>
        <v/>
      </c>
      <c r="N1190" s="7" t="str">
        <f aca="true">IF(ROW(L1190) - 1 &gt;= $N$1,IF(OFFSET(N1190, -1, 0) = "", N1190, ((L1190 - N1189) * $M$5) + N1189), "")</f>
        <v/>
      </c>
      <c r="O1190" s="7" t="str">
        <f aca="false">IF(N1190&lt;&gt;"", L1190 - N1190, "")</f>
        <v/>
      </c>
    </row>
    <row collapsed="false" customFormat="false" customHeight="true" hidden="false" ht="14.4" outlineLevel="0" r="1191">
      <c r="A1191" s="8" t="n">
        <v>38286</v>
      </c>
      <c r="B1191" s="4" t="n">
        <v>47.45</v>
      </c>
      <c r="C1191" s="4" t="n">
        <v>48.05</v>
      </c>
      <c r="D1191" s="4" t="n">
        <v>46.97</v>
      </c>
      <c r="E1191" s="4" t="n">
        <v>47.97</v>
      </c>
      <c r="F1191" s="4" t="n">
        <v>21227200</v>
      </c>
      <c r="G1191" s="4" t="n">
        <v>23.88</v>
      </c>
      <c r="J1191" s="9" t="n">
        <f aca="true">IF(ROW(E1191) - 1 &gt;= $J$1,IF(OFFSET(I1191, -1, 0) = "", I1191, ((E1191 - J1190) * $I$4) + J1190), "")</f>
        <v>0</v>
      </c>
      <c r="K1191" s="9" t="n">
        <f aca="true">IF(ROW(E1191) - 1 &gt;= $K$1,IF(OFFSET(J1191, -1, 0) = "", J1191, ((E1191 - K1190) * $I$6) + K1190), "")</f>
        <v>0</v>
      </c>
      <c r="L1191" s="6" t="str">
        <f aca="false">IF(K1191&lt;&gt;"", J1191-K1191, "")</f>
        <v/>
      </c>
      <c r="N1191" s="7" t="str">
        <f aca="true">IF(ROW(L1191) - 1 &gt;= $N$1,IF(OFFSET(N1191, -1, 0) = "", N1191, ((L1191 - N1190) * $M$5) + N1190), "")</f>
        <v/>
      </c>
      <c r="O1191" s="7" t="str">
        <f aca="false">IF(N1191&lt;&gt;"", L1191 - N1191, "")</f>
        <v/>
      </c>
    </row>
    <row collapsed="false" customFormat="false" customHeight="true" hidden="false" ht="14.4" outlineLevel="0" r="1192">
      <c r="A1192" s="8" t="n">
        <v>38287</v>
      </c>
      <c r="B1192" s="4" t="n">
        <v>48.51</v>
      </c>
      <c r="C1192" s="4" t="n">
        <v>50.62</v>
      </c>
      <c r="D1192" s="4" t="n">
        <v>48.17</v>
      </c>
      <c r="E1192" s="4" t="n">
        <v>50.3</v>
      </c>
      <c r="F1192" s="4" t="n">
        <v>42624800</v>
      </c>
      <c r="G1192" s="4" t="n">
        <v>25.04</v>
      </c>
      <c r="J1192" s="9" t="n">
        <f aca="true">IF(ROW(E1192) - 1 &gt;= $J$1,IF(OFFSET(I1192, -1, 0) = "", I1192, ((E1192 - J1191) * $I$4) + J1191), "")</f>
        <v>0</v>
      </c>
      <c r="K1192" s="9" t="n">
        <f aca="true">IF(ROW(E1192) - 1 &gt;= $K$1,IF(OFFSET(J1192, -1, 0) = "", J1192, ((E1192 - K1191) * $I$6) + K1191), "")</f>
        <v>0</v>
      </c>
      <c r="L1192" s="6" t="str">
        <f aca="false">IF(K1192&lt;&gt;"", J1192-K1192, "")</f>
        <v/>
      </c>
      <c r="N1192" s="7" t="str">
        <f aca="true">IF(ROW(L1192) - 1 &gt;= $N$1,IF(OFFSET(N1192, -1, 0) = "", N1192, ((L1192 - N1191) * $M$5) + N1191), "")</f>
        <v/>
      </c>
      <c r="O1192" s="7" t="str">
        <f aca="false">IF(N1192&lt;&gt;"", L1192 - N1192, "")</f>
        <v/>
      </c>
    </row>
    <row collapsed="false" customFormat="false" customHeight="true" hidden="false" ht="14.4" outlineLevel="0" r="1193">
      <c r="A1193" s="8" t="n">
        <v>38288</v>
      </c>
      <c r="B1193" s="4" t="n">
        <v>49.98</v>
      </c>
      <c r="C1193" s="4" t="n">
        <v>52.22</v>
      </c>
      <c r="D1193" s="4" t="n">
        <v>49.5</v>
      </c>
      <c r="E1193" s="4" t="n">
        <v>52.19</v>
      </c>
      <c r="F1193" s="4" t="n">
        <v>30866600</v>
      </c>
      <c r="G1193" s="4" t="n">
        <v>25.98</v>
      </c>
      <c r="J1193" s="9" t="n">
        <f aca="true">IF(ROW(E1193) - 1 &gt;= $J$1,IF(OFFSET(I1193, -1, 0) = "", I1193, ((E1193 - J1192) * $I$4) + J1192), "")</f>
        <v>0</v>
      </c>
      <c r="K1193" s="9" t="n">
        <f aca="true">IF(ROW(E1193) - 1 &gt;= $K$1,IF(OFFSET(J1193, -1, 0) = "", J1193, ((E1193 - K1192) * $I$6) + K1192), "")</f>
        <v>0</v>
      </c>
      <c r="L1193" s="6" t="str">
        <f aca="false">IF(K1193&lt;&gt;"", J1193-K1193, "")</f>
        <v/>
      </c>
      <c r="N1193" s="7" t="str">
        <f aca="true">IF(ROW(L1193) - 1 &gt;= $N$1,IF(OFFSET(N1193, -1, 0) = "", N1193, ((L1193 - N1192) * $M$5) + N1192), "")</f>
        <v/>
      </c>
      <c r="O1193" s="7" t="str">
        <f aca="false">IF(N1193&lt;&gt;"", L1193 - N1193, "")</f>
        <v/>
      </c>
    </row>
    <row collapsed="false" customFormat="false" customHeight="true" hidden="false" ht="14.4" outlineLevel="0" r="1194">
      <c r="A1194" s="8" t="n">
        <v>38289</v>
      </c>
      <c r="B1194" s="4" t="n">
        <v>51.84</v>
      </c>
      <c r="C1194" s="4" t="n">
        <v>53.2</v>
      </c>
      <c r="D1194" s="4" t="n">
        <v>51.8</v>
      </c>
      <c r="E1194" s="4" t="n">
        <v>52.4</v>
      </c>
      <c r="F1194" s="4" t="n">
        <v>28936400</v>
      </c>
      <c r="G1194" s="4" t="n">
        <v>26.09</v>
      </c>
      <c r="J1194" s="9" t="n">
        <f aca="true">IF(ROW(E1194) - 1 &gt;= $J$1,IF(OFFSET(I1194, -1, 0) = "", I1194, ((E1194 - J1193) * $I$4) + J1193), "")</f>
        <v>0</v>
      </c>
      <c r="K1194" s="9" t="n">
        <f aca="true">IF(ROW(E1194) - 1 &gt;= $K$1,IF(OFFSET(J1194, -1, 0) = "", J1194, ((E1194 - K1193) * $I$6) + K1193), "")</f>
        <v>0</v>
      </c>
      <c r="L1194" s="6" t="str">
        <f aca="false">IF(K1194&lt;&gt;"", J1194-K1194, "")</f>
        <v/>
      </c>
      <c r="N1194" s="7" t="str">
        <f aca="true">IF(ROW(L1194) - 1 &gt;= $N$1,IF(OFFSET(N1194, -1, 0) = "", N1194, ((L1194 - N1193) * $M$5) + N1193), "")</f>
        <v/>
      </c>
      <c r="O1194" s="7" t="str">
        <f aca="false">IF(N1194&lt;&gt;"", L1194 - N1194, "")</f>
        <v/>
      </c>
    </row>
    <row collapsed="false" customFormat="false" customHeight="true" hidden="false" ht="14.4" outlineLevel="0" r="1195">
      <c r="A1195" s="8" t="n">
        <v>38292</v>
      </c>
      <c r="B1195" s="4" t="n">
        <v>52.5</v>
      </c>
      <c r="C1195" s="4" t="n">
        <v>53.26</v>
      </c>
      <c r="D1195" s="4" t="n">
        <v>52.04</v>
      </c>
      <c r="E1195" s="4" t="n">
        <v>52.45</v>
      </c>
      <c r="F1195" s="4" t="n">
        <v>21501800</v>
      </c>
      <c r="G1195" s="4" t="n">
        <v>26.11</v>
      </c>
      <c r="J1195" s="9" t="n">
        <f aca="true">IF(ROW(E1195) - 1 &gt;= $J$1,IF(OFFSET(I1195, -1, 0) = "", I1195, ((E1195 - J1194) * $I$4) + J1194), "")</f>
        <v>0</v>
      </c>
      <c r="K1195" s="9" t="n">
        <f aca="true">IF(ROW(E1195) - 1 &gt;= $K$1,IF(OFFSET(J1195, -1, 0) = "", J1195, ((E1195 - K1194) * $I$6) + K1194), "")</f>
        <v>0</v>
      </c>
      <c r="L1195" s="6" t="str">
        <f aca="false">IF(K1195&lt;&gt;"", J1195-K1195, "")</f>
        <v/>
      </c>
      <c r="N1195" s="7" t="str">
        <f aca="true">IF(ROW(L1195) - 1 &gt;= $N$1,IF(OFFSET(N1195, -1, 0) = "", N1195, ((L1195 - N1194) * $M$5) + N1194), "")</f>
        <v/>
      </c>
      <c r="O1195" s="7" t="str">
        <f aca="false">IF(N1195&lt;&gt;"", L1195 - N1195, "")</f>
        <v/>
      </c>
    </row>
    <row collapsed="false" customFormat="false" customHeight="true" hidden="false" ht="14.4" outlineLevel="0" r="1196">
      <c r="A1196" s="8" t="n">
        <v>38293</v>
      </c>
      <c r="B1196" s="4" t="n">
        <v>52.4</v>
      </c>
      <c r="C1196" s="4" t="n">
        <v>54.08</v>
      </c>
      <c r="D1196" s="4" t="n">
        <v>52.4</v>
      </c>
      <c r="E1196" s="4" t="n">
        <v>53.5</v>
      </c>
      <c r="F1196" s="4" t="n">
        <v>26071000</v>
      </c>
      <c r="G1196" s="4" t="n">
        <v>26.64</v>
      </c>
      <c r="J1196" s="9" t="n">
        <f aca="true">IF(ROW(E1196) - 1 &gt;= $J$1,IF(OFFSET(I1196, -1, 0) = "", I1196, ((E1196 - J1195) * $I$4) + J1195), "")</f>
        <v>0</v>
      </c>
      <c r="K1196" s="9" t="n">
        <f aca="true">IF(ROW(E1196) - 1 &gt;= $K$1,IF(OFFSET(J1196, -1, 0) = "", J1196, ((E1196 - K1195) * $I$6) + K1195), "")</f>
        <v>0</v>
      </c>
      <c r="L1196" s="6" t="str">
        <f aca="false">IF(K1196&lt;&gt;"", J1196-K1196, "")</f>
        <v/>
      </c>
      <c r="N1196" s="7" t="str">
        <f aca="true">IF(ROW(L1196) - 1 &gt;= $N$1,IF(OFFSET(N1196, -1, 0) = "", N1196, ((L1196 - N1195) * $M$5) + N1195), "")</f>
        <v/>
      </c>
      <c r="O1196" s="7" t="str">
        <f aca="false">IF(N1196&lt;&gt;"", L1196 - N1196, "")</f>
        <v/>
      </c>
    </row>
    <row collapsed="false" customFormat="false" customHeight="true" hidden="false" ht="14.4" outlineLevel="0" r="1197">
      <c r="A1197" s="8" t="n">
        <v>38294</v>
      </c>
      <c r="B1197" s="4" t="n">
        <v>54.37</v>
      </c>
      <c r="C1197" s="4" t="n">
        <v>56.11</v>
      </c>
      <c r="D1197" s="4" t="n">
        <v>53.99</v>
      </c>
      <c r="E1197" s="4" t="n">
        <v>55.31</v>
      </c>
      <c r="F1197" s="4" t="n">
        <v>43006200</v>
      </c>
      <c r="G1197" s="4" t="n">
        <v>27.54</v>
      </c>
      <c r="J1197" s="9" t="n">
        <f aca="true">IF(ROW(E1197) - 1 &gt;= $J$1,IF(OFFSET(I1197, -1, 0) = "", I1197, ((E1197 - J1196) * $I$4) + J1196), "")</f>
        <v>0</v>
      </c>
      <c r="K1197" s="9" t="n">
        <f aca="true">IF(ROW(E1197) - 1 &gt;= $K$1,IF(OFFSET(J1197, -1, 0) = "", J1197, ((E1197 - K1196) * $I$6) + K1196), "")</f>
        <v>0</v>
      </c>
      <c r="L1197" s="6" t="str">
        <f aca="false">IF(K1197&lt;&gt;"", J1197-K1197, "")</f>
        <v/>
      </c>
      <c r="N1197" s="7" t="str">
        <f aca="true">IF(ROW(L1197) - 1 &gt;= $N$1,IF(OFFSET(N1197, -1, 0) = "", N1197, ((L1197 - N1196) * $M$5) + N1196), "")</f>
        <v/>
      </c>
      <c r="O1197" s="7" t="str">
        <f aca="false">IF(N1197&lt;&gt;"", L1197 - N1197, "")</f>
        <v/>
      </c>
    </row>
    <row collapsed="false" customFormat="false" customHeight="true" hidden="false" ht="14.4" outlineLevel="0" r="1198">
      <c r="A1198" s="8" t="n">
        <v>38295</v>
      </c>
      <c r="B1198" s="4" t="n">
        <v>55.03</v>
      </c>
      <c r="C1198" s="4" t="n">
        <v>55.55</v>
      </c>
      <c r="D1198" s="4" t="n">
        <v>54.37</v>
      </c>
      <c r="E1198" s="4" t="n">
        <v>54.45</v>
      </c>
      <c r="F1198" s="4" t="n">
        <v>33165200</v>
      </c>
      <c r="G1198" s="4" t="n">
        <v>27.11</v>
      </c>
      <c r="J1198" s="9" t="n">
        <f aca="true">IF(ROW(E1198) - 1 &gt;= $J$1,IF(OFFSET(I1198, -1, 0) = "", I1198, ((E1198 - J1197) * $I$4) + J1197), "")</f>
        <v>0</v>
      </c>
      <c r="K1198" s="9" t="n">
        <f aca="true">IF(ROW(E1198) - 1 &gt;= $K$1,IF(OFFSET(J1198, -1, 0) = "", J1198, ((E1198 - K1197) * $I$6) + K1197), "")</f>
        <v>0</v>
      </c>
      <c r="L1198" s="6" t="str">
        <f aca="false">IF(K1198&lt;&gt;"", J1198-K1198, "")</f>
        <v/>
      </c>
      <c r="N1198" s="7" t="str">
        <f aca="true">IF(ROW(L1198) - 1 &gt;= $N$1,IF(OFFSET(N1198, -1, 0) = "", N1198, ((L1198 - N1197) * $M$5) + N1197), "")</f>
        <v/>
      </c>
      <c r="O1198" s="7" t="str">
        <f aca="false">IF(N1198&lt;&gt;"", L1198 - N1198, "")</f>
        <v/>
      </c>
    </row>
    <row collapsed="false" customFormat="false" customHeight="true" hidden="false" ht="14.4" outlineLevel="0" r="1199">
      <c r="A1199" s="8" t="n">
        <v>38296</v>
      </c>
      <c r="B1199" s="4" t="n">
        <v>54.86</v>
      </c>
      <c r="C1199" s="4" t="n">
        <v>55</v>
      </c>
      <c r="D1199" s="4" t="n">
        <v>52.04</v>
      </c>
      <c r="E1199" s="4" t="n">
        <v>54.72</v>
      </c>
      <c r="F1199" s="4" t="n">
        <v>43037400</v>
      </c>
      <c r="G1199" s="4" t="n">
        <v>27.24</v>
      </c>
      <c r="J1199" s="9" t="n">
        <f aca="true">IF(ROW(E1199) - 1 &gt;= $J$1,IF(OFFSET(I1199, -1, 0) = "", I1199, ((E1199 - J1198) * $I$4) + J1198), "")</f>
        <v>0</v>
      </c>
      <c r="K1199" s="9" t="n">
        <f aca="true">IF(ROW(E1199) - 1 &gt;= $K$1,IF(OFFSET(J1199, -1, 0) = "", J1199, ((E1199 - K1198) * $I$6) + K1198), "")</f>
        <v>0</v>
      </c>
      <c r="L1199" s="6" t="str">
        <f aca="false">IF(K1199&lt;&gt;"", J1199-K1199, "")</f>
        <v/>
      </c>
      <c r="N1199" s="7" t="str">
        <f aca="true">IF(ROW(L1199) - 1 &gt;= $N$1,IF(OFFSET(N1199, -1, 0) = "", N1199, ((L1199 - N1198) * $M$5) + N1198), "")</f>
        <v/>
      </c>
      <c r="O1199" s="7" t="str">
        <f aca="false">IF(N1199&lt;&gt;"", L1199 - N1199, "")</f>
        <v/>
      </c>
    </row>
    <row collapsed="false" customFormat="false" customHeight="true" hidden="false" ht="14.4" outlineLevel="0" r="1200">
      <c r="A1200" s="8" t="n">
        <v>38299</v>
      </c>
      <c r="B1200" s="4" t="n">
        <v>54.27</v>
      </c>
      <c r="C1200" s="4" t="n">
        <v>55.45</v>
      </c>
      <c r="D1200" s="4" t="n">
        <v>53.86</v>
      </c>
      <c r="E1200" s="4" t="n">
        <v>54.38</v>
      </c>
      <c r="F1200" s="4" t="n">
        <v>18818600</v>
      </c>
      <c r="G1200" s="4" t="n">
        <v>27.07</v>
      </c>
      <c r="J1200" s="9" t="n">
        <f aca="true">IF(ROW(E1200) - 1 &gt;= $J$1,IF(OFFSET(I1200, -1, 0) = "", I1200, ((E1200 - J1199) * $I$4) + J1199), "")</f>
        <v>0</v>
      </c>
      <c r="K1200" s="9" t="n">
        <f aca="true">IF(ROW(E1200) - 1 &gt;= $K$1,IF(OFFSET(J1200, -1, 0) = "", J1200, ((E1200 - K1199) * $I$6) + K1199), "")</f>
        <v>0</v>
      </c>
      <c r="L1200" s="6" t="str">
        <f aca="false">IF(K1200&lt;&gt;"", J1200-K1200, "")</f>
        <v/>
      </c>
      <c r="N1200" s="7" t="str">
        <f aca="true">IF(ROW(L1200) - 1 &gt;= $N$1,IF(OFFSET(N1200, -1, 0) = "", N1200, ((L1200 - N1199) * $M$5) + N1199), "")</f>
        <v/>
      </c>
      <c r="O1200" s="7" t="str">
        <f aca="false">IF(N1200&lt;&gt;"", L1200 - N1200, "")</f>
        <v/>
      </c>
    </row>
    <row collapsed="false" customFormat="false" customHeight="true" hidden="false" ht="14.4" outlineLevel="0" r="1201">
      <c r="A1201" s="8" t="n">
        <v>38300</v>
      </c>
      <c r="B1201" s="4" t="n">
        <v>54.23</v>
      </c>
      <c r="C1201" s="4" t="n">
        <v>54.55</v>
      </c>
      <c r="D1201" s="4" t="n">
        <v>53.38</v>
      </c>
      <c r="E1201" s="4" t="n">
        <v>54.05</v>
      </c>
      <c r="F1201" s="4" t="n">
        <v>16991600</v>
      </c>
      <c r="G1201" s="4" t="n">
        <v>26.91</v>
      </c>
      <c r="J1201" s="9" t="n">
        <f aca="true">IF(ROW(E1201) - 1 &gt;= $J$1,IF(OFFSET(I1201, -1, 0) = "", I1201, ((E1201 - J1200) * $I$4) + J1200), "")</f>
        <v>0</v>
      </c>
      <c r="K1201" s="9" t="n">
        <f aca="true">IF(ROW(E1201) - 1 &gt;= $K$1,IF(OFFSET(J1201, -1, 0) = "", J1201, ((E1201 - K1200) * $I$6) + K1200), "")</f>
        <v>0</v>
      </c>
      <c r="L1201" s="6" t="str">
        <f aca="false">IF(K1201&lt;&gt;"", J1201-K1201, "")</f>
        <v/>
      </c>
      <c r="N1201" s="7" t="str">
        <f aca="true">IF(ROW(L1201) - 1 &gt;= $N$1,IF(OFFSET(N1201, -1, 0) = "", N1201, ((L1201 - N1200) * $M$5) + N1200), "")</f>
        <v/>
      </c>
      <c r="O1201" s="7" t="str">
        <f aca="false">IF(N1201&lt;&gt;"", L1201 - N1201, "")</f>
        <v/>
      </c>
    </row>
    <row collapsed="false" customFormat="false" customHeight="true" hidden="false" ht="14.4" outlineLevel="0" r="1202">
      <c r="A1202" s="8" t="n">
        <v>38301</v>
      </c>
      <c r="B1202" s="4" t="n">
        <v>53.95</v>
      </c>
      <c r="C1202" s="4" t="n">
        <v>55.39</v>
      </c>
      <c r="D1202" s="4" t="n">
        <v>53.91</v>
      </c>
      <c r="E1202" s="4" t="n">
        <v>54.75</v>
      </c>
      <c r="F1202" s="4" t="n">
        <v>18167000</v>
      </c>
      <c r="G1202" s="4" t="n">
        <v>27.26</v>
      </c>
      <c r="J1202" s="9" t="n">
        <f aca="true">IF(ROW(E1202) - 1 &gt;= $J$1,IF(OFFSET(I1202, -1, 0) = "", I1202, ((E1202 - J1201) * $I$4) + J1201), "")</f>
        <v>0</v>
      </c>
      <c r="K1202" s="9" t="n">
        <f aca="true">IF(ROW(E1202) - 1 &gt;= $K$1,IF(OFFSET(J1202, -1, 0) = "", J1202, ((E1202 - K1201) * $I$6) + K1201), "")</f>
        <v>0</v>
      </c>
      <c r="L1202" s="6" t="str">
        <f aca="false">IF(K1202&lt;&gt;"", J1202-K1202, "")</f>
        <v/>
      </c>
      <c r="N1202" s="7" t="str">
        <f aca="true">IF(ROW(L1202) - 1 &gt;= $N$1,IF(OFFSET(N1202, -1, 0) = "", N1202, ((L1202 - N1201) * $M$5) + N1201), "")</f>
        <v/>
      </c>
      <c r="O1202" s="7" t="str">
        <f aca="false">IF(N1202&lt;&gt;"", L1202 - N1202, "")</f>
        <v/>
      </c>
    </row>
    <row collapsed="false" customFormat="false" customHeight="true" hidden="false" ht="14.4" outlineLevel="0" r="1203">
      <c r="A1203" s="8" t="n">
        <v>38302</v>
      </c>
      <c r="B1203" s="4" t="n">
        <v>54.95</v>
      </c>
      <c r="C1203" s="4" t="n">
        <v>55.43</v>
      </c>
      <c r="D1203" s="4" t="n">
        <v>54.23</v>
      </c>
      <c r="E1203" s="4" t="n">
        <v>55.3</v>
      </c>
      <c r="F1203" s="4" t="n">
        <v>14546400</v>
      </c>
      <c r="G1203" s="4" t="n">
        <v>27.53</v>
      </c>
      <c r="J1203" s="9" t="n">
        <f aca="true">IF(ROW(E1203) - 1 &gt;= $J$1,IF(OFFSET(I1203, -1, 0) = "", I1203, ((E1203 - J1202) * $I$4) + J1202), "")</f>
        <v>0</v>
      </c>
      <c r="K1203" s="9" t="n">
        <f aca="true">IF(ROW(E1203) - 1 &gt;= $K$1,IF(OFFSET(J1203, -1, 0) = "", J1203, ((E1203 - K1202) * $I$6) + K1202), "")</f>
        <v>0</v>
      </c>
      <c r="L1203" s="6" t="str">
        <f aca="false">IF(K1203&lt;&gt;"", J1203-K1203, "")</f>
        <v/>
      </c>
      <c r="N1203" s="7" t="str">
        <f aca="true">IF(ROW(L1203) - 1 &gt;= $N$1,IF(OFFSET(N1203, -1, 0) = "", N1203, ((L1203 - N1202) * $M$5) + N1202), "")</f>
        <v/>
      </c>
      <c r="O1203" s="7" t="str">
        <f aca="false">IF(N1203&lt;&gt;"", L1203 - N1203, "")</f>
        <v/>
      </c>
    </row>
    <row collapsed="false" customFormat="false" customHeight="true" hidden="false" ht="14.4" outlineLevel="0" r="1204">
      <c r="A1204" s="8" t="n">
        <v>38303</v>
      </c>
      <c r="B1204" s="4" t="n">
        <v>55.01</v>
      </c>
      <c r="C1204" s="4" t="n">
        <v>55.69</v>
      </c>
      <c r="D1204" s="4" t="n">
        <v>54.84</v>
      </c>
      <c r="E1204" s="4" t="n">
        <v>55.5</v>
      </c>
      <c r="F1204" s="4" t="n">
        <v>14132200</v>
      </c>
      <c r="G1204" s="4" t="n">
        <v>27.63</v>
      </c>
      <c r="J1204" s="9" t="n">
        <f aca="true">IF(ROW(E1204) - 1 &gt;= $J$1,IF(OFFSET(I1204, -1, 0) = "", I1204, ((E1204 - J1203) * $I$4) + J1203), "")</f>
        <v>0</v>
      </c>
      <c r="K1204" s="9" t="n">
        <f aca="true">IF(ROW(E1204) - 1 &gt;= $K$1,IF(OFFSET(J1204, -1, 0) = "", J1204, ((E1204 - K1203) * $I$6) + K1203), "")</f>
        <v>0</v>
      </c>
      <c r="L1204" s="6" t="str">
        <f aca="false">IF(K1204&lt;&gt;"", J1204-K1204, "")</f>
        <v/>
      </c>
      <c r="N1204" s="7" t="str">
        <f aca="true">IF(ROW(L1204) - 1 &gt;= $N$1,IF(OFFSET(N1204, -1, 0) = "", N1204, ((L1204 - N1203) * $M$5) + N1203), "")</f>
        <v/>
      </c>
      <c r="O1204" s="7" t="str">
        <f aca="false">IF(N1204&lt;&gt;"", L1204 - N1204, "")</f>
        <v/>
      </c>
    </row>
    <row collapsed="false" customFormat="false" customHeight="true" hidden="false" ht="14.4" outlineLevel="0" r="1205">
      <c r="A1205" s="8" t="n">
        <v>38306</v>
      </c>
      <c r="B1205" s="4" t="n">
        <v>55.2</v>
      </c>
      <c r="C1205" s="4" t="n">
        <v>55.46</v>
      </c>
      <c r="D1205" s="4" t="n">
        <v>54.34</v>
      </c>
      <c r="E1205" s="4" t="n">
        <v>55.24</v>
      </c>
      <c r="F1205" s="4" t="n">
        <v>13430200</v>
      </c>
      <c r="G1205" s="4" t="n">
        <v>27.5</v>
      </c>
      <c r="J1205" s="9" t="n">
        <f aca="true">IF(ROW(E1205) - 1 &gt;= $J$1,IF(OFFSET(I1205, -1, 0) = "", I1205, ((E1205 - J1204) * $I$4) + J1204), "")</f>
        <v>0</v>
      </c>
      <c r="K1205" s="9" t="n">
        <f aca="true">IF(ROW(E1205) - 1 &gt;= $K$1,IF(OFFSET(J1205, -1, 0) = "", J1205, ((E1205 - K1204) * $I$6) + K1204), "")</f>
        <v>0</v>
      </c>
      <c r="L1205" s="6" t="str">
        <f aca="false">IF(K1205&lt;&gt;"", J1205-K1205, "")</f>
        <v/>
      </c>
      <c r="N1205" s="7" t="str">
        <f aca="true">IF(ROW(L1205) - 1 &gt;= $N$1,IF(OFFSET(N1205, -1, 0) = "", N1205, ((L1205 - N1204) * $M$5) + N1204), "")</f>
        <v/>
      </c>
      <c r="O1205" s="7" t="str">
        <f aca="false">IF(N1205&lt;&gt;"", L1205 - N1205, "")</f>
        <v/>
      </c>
    </row>
    <row collapsed="false" customFormat="false" customHeight="true" hidden="false" ht="14.4" outlineLevel="0" r="1206">
      <c r="A1206" s="8" t="n">
        <v>38307</v>
      </c>
      <c r="B1206" s="4" t="n">
        <v>55.16</v>
      </c>
      <c r="C1206" s="4" t="n">
        <v>55.2</v>
      </c>
      <c r="D1206" s="4" t="n">
        <v>54.48</v>
      </c>
      <c r="E1206" s="4" t="n">
        <v>54.94</v>
      </c>
      <c r="F1206" s="4" t="n">
        <v>10539400</v>
      </c>
      <c r="G1206" s="4" t="n">
        <v>27.35</v>
      </c>
      <c r="J1206" s="9" t="n">
        <f aca="true">IF(ROW(E1206) - 1 &gt;= $J$1,IF(OFFSET(I1206, -1, 0) = "", I1206, ((E1206 - J1205) * $I$4) + J1205), "")</f>
        <v>0</v>
      </c>
      <c r="K1206" s="9" t="n">
        <f aca="true">IF(ROW(E1206) - 1 &gt;= $K$1,IF(OFFSET(J1206, -1, 0) = "", J1206, ((E1206 - K1205) * $I$6) + K1205), "")</f>
        <v>0</v>
      </c>
      <c r="L1206" s="6" t="str">
        <f aca="false">IF(K1206&lt;&gt;"", J1206-K1206, "")</f>
        <v/>
      </c>
      <c r="N1206" s="7" t="str">
        <f aca="true">IF(ROW(L1206) - 1 &gt;= $N$1,IF(OFFSET(N1206, -1, 0) = "", N1206, ((L1206 - N1205) * $M$5) + N1205), "")</f>
        <v/>
      </c>
      <c r="O1206" s="7" t="str">
        <f aca="false">IF(N1206&lt;&gt;"", L1206 - N1206, "")</f>
        <v/>
      </c>
    </row>
    <row collapsed="false" customFormat="false" customHeight="true" hidden="false" ht="14.4" outlineLevel="0" r="1207">
      <c r="A1207" s="8" t="n">
        <v>38308</v>
      </c>
      <c r="B1207" s="4" t="n">
        <v>55.19</v>
      </c>
      <c r="C1207" s="4" t="n">
        <v>55.45</v>
      </c>
      <c r="D1207" s="4" t="n">
        <v>54.22</v>
      </c>
      <c r="E1207" s="4" t="n">
        <v>54.9</v>
      </c>
      <c r="F1207" s="4" t="n">
        <v>14205400</v>
      </c>
      <c r="G1207" s="4" t="n">
        <v>27.33</v>
      </c>
      <c r="J1207" s="9" t="n">
        <f aca="true">IF(ROW(E1207) - 1 &gt;= $J$1,IF(OFFSET(I1207, -1, 0) = "", I1207, ((E1207 - J1206) * $I$4) + J1206), "")</f>
        <v>0</v>
      </c>
      <c r="K1207" s="9" t="n">
        <f aca="true">IF(ROW(E1207) - 1 &gt;= $K$1,IF(OFFSET(J1207, -1, 0) = "", J1207, ((E1207 - K1206) * $I$6) + K1206), "")</f>
        <v>0</v>
      </c>
      <c r="L1207" s="6" t="str">
        <f aca="false">IF(K1207&lt;&gt;"", J1207-K1207, "")</f>
        <v/>
      </c>
      <c r="N1207" s="7" t="str">
        <f aca="true">IF(ROW(L1207) - 1 &gt;= $N$1,IF(OFFSET(N1207, -1, 0) = "", N1207, ((L1207 - N1206) * $M$5) + N1206), "")</f>
        <v/>
      </c>
      <c r="O1207" s="7" t="str">
        <f aca="false">IF(N1207&lt;&gt;"", L1207 - N1207, "")</f>
        <v/>
      </c>
    </row>
    <row collapsed="false" customFormat="false" customHeight="true" hidden="false" ht="14.4" outlineLevel="0" r="1208">
      <c r="A1208" s="8" t="n">
        <v>38309</v>
      </c>
      <c r="B1208" s="4" t="n">
        <v>54.3</v>
      </c>
      <c r="C1208" s="4" t="n">
        <v>55.45</v>
      </c>
      <c r="D1208" s="4" t="n">
        <v>54.29</v>
      </c>
      <c r="E1208" s="4" t="n">
        <v>55.39</v>
      </c>
      <c r="F1208" s="4" t="n">
        <v>16398200</v>
      </c>
      <c r="G1208" s="4" t="n">
        <v>27.58</v>
      </c>
      <c r="J1208" s="9" t="n">
        <f aca="true">IF(ROW(E1208) - 1 &gt;= $J$1,IF(OFFSET(I1208, -1, 0) = "", I1208, ((E1208 - J1207) * $I$4) + J1207), "")</f>
        <v>0</v>
      </c>
      <c r="K1208" s="9" t="n">
        <f aca="true">IF(ROW(E1208) - 1 &gt;= $K$1,IF(OFFSET(J1208, -1, 0) = "", J1208, ((E1208 - K1207) * $I$6) + K1207), "")</f>
        <v>0</v>
      </c>
      <c r="L1208" s="6" t="str">
        <f aca="false">IF(K1208&lt;&gt;"", J1208-K1208, "")</f>
        <v/>
      </c>
      <c r="N1208" s="7" t="str">
        <f aca="true">IF(ROW(L1208) - 1 &gt;= $N$1,IF(OFFSET(N1208, -1, 0) = "", N1208, ((L1208 - N1207) * $M$5) + N1207), "")</f>
        <v/>
      </c>
      <c r="O1208" s="7" t="str">
        <f aca="false">IF(N1208&lt;&gt;"", L1208 - N1208, "")</f>
        <v/>
      </c>
    </row>
    <row collapsed="false" customFormat="false" customHeight="true" hidden="false" ht="14.4" outlineLevel="0" r="1209">
      <c r="A1209" s="8" t="n">
        <v>38310</v>
      </c>
      <c r="B1209" s="4" t="n">
        <v>55.49</v>
      </c>
      <c r="C1209" s="4" t="n">
        <v>56.91</v>
      </c>
      <c r="D1209" s="4" t="n">
        <v>54.5</v>
      </c>
      <c r="E1209" s="4" t="n">
        <v>55.17</v>
      </c>
      <c r="F1209" s="4" t="n">
        <v>27331400</v>
      </c>
      <c r="G1209" s="4" t="n">
        <v>27.47</v>
      </c>
      <c r="J1209" s="9" t="n">
        <f aca="true">IF(ROW(E1209) - 1 &gt;= $J$1,IF(OFFSET(I1209, -1, 0) = "", I1209, ((E1209 - J1208) * $I$4) + J1208), "")</f>
        <v>0</v>
      </c>
      <c r="K1209" s="9" t="n">
        <f aca="true">IF(ROW(E1209) - 1 &gt;= $K$1,IF(OFFSET(J1209, -1, 0) = "", J1209, ((E1209 - K1208) * $I$6) + K1208), "")</f>
        <v>0</v>
      </c>
      <c r="L1209" s="6" t="str">
        <f aca="false">IF(K1209&lt;&gt;"", J1209-K1209, "")</f>
        <v/>
      </c>
      <c r="N1209" s="7" t="str">
        <f aca="true">IF(ROW(L1209) - 1 &gt;= $N$1,IF(OFFSET(N1209, -1, 0) = "", N1209, ((L1209 - N1208) * $M$5) + N1208), "")</f>
        <v/>
      </c>
      <c r="O1209" s="7" t="str">
        <f aca="false">IF(N1209&lt;&gt;"", L1209 - N1209, "")</f>
        <v/>
      </c>
    </row>
    <row collapsed="false" customFormat="false" customHeight="true" hidden="false" ht="14.4" outlineLevel="0" r="1210">
      <c r="A1210" s="8" t="n">
        <v>38313</v>
      </c>
      <c r="B1210" s="4" t="n">
        <v>61.8</v>
      </c>
      <c r="C1210" s="4" t="n">
        <v>64</v>
      </c>
      <c r="D1210" s="4" t="n">
        <v>57.9</v>
      </c>
      <c r="E1210" s="4" t="n">
        <v>61.35</v>
      </c>
      <c r="F1210" s="4" t="n">
        <v>91721800</v>
      </c>
      <c r="G1210" s="4" t="n">
        <v>30.54</v>
      </c>
      <c r="J1210" s="9" t="n">
        <f aca="true">IF(ROW(E1210) - 1 &gt;= $J$1,IF(OFFSET(I1210, -1, 0) = "", I1210, ((E1210 - J1209) * $I$4) + J1209), "")</f>
        <v>0</v>
      </c>
      <c r="K1210" s="9" t="n">
        <f aca="true">IF(ROW(E1210) - 1 &gt;= $K$1,IF(OFFSET(J1210, -1, 0) = "", J1210, ((E1210 - K1209) * $I$6) + K1209), "")</f>
        <v>0</v>
      </c>
      <c r="L1210" s="6" t="str">
        <f aca="false">IF(K1210&lt;&gt;"", J1210-K1210, "")</f>
        <v/>
      </c>
      <c r="N1210" s="7" t="str">
        <f aca="true">IF(ROW(L1210) - 1 &gt;= $N$1,IF(OFFSET(N1210, -1, 0) = "", N1210, ((L1210 - N1209) * $M$5) + N1209), "")</f>
        <v/>
      </c>
      <c r="O1210" s="7" t="str">
        <f aca="false">IF(N1210&lt;&gt;"", L1210 - N1210, "")</f>
        <v/>
      </c>
    </row>
    <row collapsed="false" customFormat="false" customHeight="true" hidden="false" ht="14.4" outlineLevel="0" r="1211">
      <c r="A1211" s="8" t="n">
        <v>38314</v>
      </c>
      <c r="B1211" s="4" t="n">
        <v>62.3</v>
      </c>
      <c r="C1211" s="4" t="n">
        <v>62.45</v>
      </c>
      <c r="D1211" s="4" t="n">
        <v>61.05</v>
      </c>
      <c r="E1211" s="4" t="n">
        <v>61.27</v>
      </c>
      <c r="F1211" s="4" t="n">
        <v>32551800</v>
      </c>
      <c r="G1211" s="4" t="n">
        <v>30.5</v>
      </c>
      <c r="J1211" s="9" t="n">
        <f aca="true">IF(ROW(E1211) - 1 &gt;= $J$1,IF(OFFSET(I1211, -1, 0) = "", I1211, ((E1211 - J1210) * $I$4) + J1210), "")</f>
        <v>0</v>
      </c>
      <c r="K1211" s="9" t="n">
        <f aca="true">IF(ROW(E1211) - 1 &gt;= $K$1,IF(OFFSET(J1211, -1, 0) = "", J1211, ((E1211 - K1210) * $I$6) + K1210), "")</f>
        <v>0</v>
      </c>
      <c r="L1211" s="6" t="str">
        <f aca="false">IF(K1211&lt;&gt;"", J1211-K1211, "")</f>
        <v/>
      </c>
      <c r="N1211" s="7" t="str">
        <f aca="true">IF(ROW(L1211) - 1 &gt;= $N$1,IF(OFFSET(N1211, -1, 0) = "", N1211, ((L1211 - N1210) * $M$5) + N1210), "")</f>
        <v/>
      </c>
      <c r="O1211" s="7" t="str">
        <f aca="false">IF(N1211&lt;&gt;"", L1211 - N1211, "")</f>
        <v/>
      </c>
    </row>
    <row collapsed="false" customFormat="false" customHeight="true" hidden="false" ht="14.4" outlineLevel="0" r="1212">
      <c r="A1212" s="8" t="n">
        <v>38315</v>
      </c>
      <c r="B1212" s="4" t="n">
        <v>61.69</v>
      </c>
      <c r="C1212" s="4" t="n">
        <v>65.2</v>
      </c>
      <c r="D1212" s="4" t="n">
        <v>61.55</v>
      </c>
      <c r="E1212" s="4" t="n">
        <v>64.05</v>
      </c>
      <c r="F1212" s="4" t="n">
        <v>49671000</v>
      </c>
      <c r="G1212" s="4" t="n">
        <v>31.89</v>
      </c>
      <c r="J1212" s="9" t="n">
        <f aca="true">IF(ROW(E1212) - 1 &gt;= $J$1,IF(OFFSET(I1212, -1, 0) = "", I1212, ((E1212 - J1211) * $I$4) + J1211), "")</f>
        <v>0</v>
      </c>
      <c r="K1212" s="9" t="n">
        <f aca="true">IF(ROW(E1212) - 1 &gt;= $K$1,IF(OFFSET(J1212, -1, 0) = "", J1212, ((E1212 - K1211) * $I$6) + K1211), "")</f>
        <v>0</v>
      </c>
      <c r="L1212" s="6" t="str">
        <f aca="false">IF(K1212&lt;&gt;"", J1212-K1212, "")</f>
        <v/>
      </c>
      <c r="N1212" s="7" t="str">
        <f aca="true">IF(ROW(L1212) - 1 &gt;= $N$1,IF(OFFSET(N1212, -1, 0) = "", N1212, ((L1212 - N1211) * $M$5) + N1211), "")</f>
        <v/>
      </c>
      <c r="O1212" s="7" t="str">
        <f aca="false">IF(N1212&lt;&gt;"", L1212 - N1212, "")</f>
        <v/>
      </c>
    </row>
    <row collapsed="false" customFormat="false" customHeight="true" hidden="false" ht="14.4" outlineLevel="0" r="1213">
      <c r="A1213" s="8" t="n">
        <v>38317</v>
      </c>
      <c r="B1213" s="4" t="n">
        <v>65.35</v>
      </c>
      <c r="C1213" s="4" t="n">
        <v>65.76</v>
      </c>
      <c r="D1213" s="4" t="n">
        <v>64.34</v>
      </c>
      <c r="E1213" s="4" t="n">
        <v>64.55</v>
      </c>
      <c r="F1213" s="4" t="n">
        <v>19648000</v>
      </c>
      <c r="G1213" s="4" t="n">
        <v>32.14</v>
      </c>
      <c r="J1213" s="9" t="n">
        <f aca="true">IF(ROW(E1213) - 1 &gt;= $J$1,IF(OFFSET(I1213, -1, 0) = "", I1213, ((E1213 - J1212) * $I$4) + J1212), "")</f>
        <v>0</v>
      </c>
      <c r="K1213" s="9" t="n">
        <f aca="true">IF(ROW(E1213) - 1 &gt;= $K$1,IF(OFFSET(J1213, -1, 0) = "", J1213, ((E1213 - K1212) * $I$6) + K1212), "")</f>
        <v>0</v>
      </c>
      <c r="L1213" s="6" t="str">
        <f aca="false">IF(K1213&lt;&gt;"", J1213-K1213, "")</f>
        <v/>
      </c>
      <c r="N1213" s="7" t="str">
        <f aca="true">IF(ROW(L1213) - 1 &gt;= $N$1,IF(OFFSET(N1213, -1, 0) = "", N1213, ((L1213 - N1212) * $M$5) + N1212), "")</f>
        <v/>
      </c>
      <c r="O1213" s="7" t="str">
        <f aca="false">IF(N1213&lt;&gt;"", L1213 - N1213, "")</f>
        <v/>
      </c>
    </row>
    <row collapsed="false" customFormat="false" customHeight="true" hidden="false" ht="14.4" outlineLevel="0" r="1214">
      <c r="A1214" s="8" t="n">
        <v>38320</v>
      </c>
      <c r="B1214" s="4" t="n">
        <v>68.95</v>
      </c>
      <c r="C1214" s="4" t="n">
        <v>69.57</v>
      </c>
      <c r="D1214" s="4" t="n">
        <v>67.41</v>
      </c>
      <c r="E1214" s="4" t="n">
        <v>68.44</v>
      </c>
      <c r="F1214" s="4" t="n">
        <v>61175600</v>
      </c>
      <c r="G1214" s="4" t="n">
        <v>34.07</v>
      </c>
      <c r="J1214" s="9" t="n">
        <f aca="true">IF(ROW(E1214) - 1 &gt;= $J$1,IF(OFFSET(I1214, -1, 0) = "", I1214, ((E1214 - J1213) * $I$4) + J1213), "")</f>
        <v>0</v>
      </c>
      <c r="K1214" s="9" t="n">
        <f aca="true">IF(ROW(E1214) - 1 &gt;= $K$1,IF(OFFSET(J1214, -1, 0) = "", J1214, ((E1214 - K1213) * $I$6) + K1213), "")</f>
        <v>0</v>
      </c>
      <c r="L1214" s="6" t="str">
        <f aca="false">IF(K1214&lt;&gt;"", J1214-K1214, "")</f>
        <v/>
      </c>
      <c r="N1214" s="7" t="str">
        <f aca="true">IF(ROW(L1214) - 1 &gt;= $N$1,IF(OFFSET(N1214, -1, 0) = "", N1214, ((L1214 - N1213) * $M$5) + N1213), "")</f>
        <v/>
      </c>
      <c r="O1214" s="7" t="str">
        <f aca="false">IF(N1214&lt;&gt;"", L1214 - N1214, "")</f>
        <v/>
      </c>
    </row>
    <row collapsed="false" customFormat="false" customHeight="true" hidden="false" ht="14.4" outlineLevel="0" r="1215">
      <c r="A1215" s="8" t="n">
        <v>38321</v>
      </c>
      <c r="B1215" s="4" t="n">
        <v>68.79</v>
      </c>
      <c r="C1215" s="4" t="n">
        <v>68.79</v>
      </c>
      <c r="D1215" s="4" t="n">
        <v>67.05</v>
      </c>
      <c r="E1215" s="4" t="n">
        <v>67.05</v>
      </c>
      <c r="F1215" s="4" t="n">
        <v>36732800</v>
      </c>
      <c r="G1215" s="4" t="n">
        <v>33.38</v>
      </c>
      <c r="J1215" s="9" t="n">
        <f aca="true">IF(ROW(E1215) - 1 &gt;= $J$1,IF(OFFSET(I1215, -1, 0) = "", I1215, ((E1215 - J1214) * $I$4) + J1214), "")</f>
        <v>0</v>
      </c>
      <c r="K1215" s="9" t="n">
        <f aca="true">IF(ROW(E1215) - 1 &gt;= $K$1,IF(OFFSET(J1215, -1, 0) = "", J1215, ((E1215 - K1214) * $I$6) + K1214), "")</f>
        <v>0</v>
      </c>
      <c r="L1215" s="6" t="str">
        <f aca="false">IF(K1215&lt;&gt;"", J1215-K1215, "")</f>
        <v/>
      </c>
      <c r="N1215" s="7" t="str">
        <f aca="true">IF(ROW(L1215) - 1 &gt;= $N$1,IF(OFFSET(N1215, -1, 0) = "", N1215, ((L1215 - N1214) * $M$5) + N1214), "")</f>
        <v/>
      </c>
      <c r="O1215" s="7" t="str">
        <f aca="false">IF(N1215&lt;&gt;"", L1215 - N1215, "")</f>
        <v/>
      </c>
    </row>
    <row collapsed="false" customFormat="false" customHeight="true" hidden="false" ht="14.4" outlineLevel="0" r="1216">
      <c r="A1216" s="8" t="n">
        <v>38322</v>
      </c>
      <c r="B1216" s="4" t="n">
        <v>67.79</v>
      </c>
      <c r="C1216" s="4" t="n">
        <v>67.95</v>
      </c>
      <c r="D1216" s="4" t="n">
        <v>66.27</v>
      </c>
      <c r="E1216" s="4" t="n">
        <v>67.79</v>
      </c>
      <c r="F1216" s="4" t="n">
        <v>28591200</v>
      </c>
      <c r="G1216" s="4" t="n">
        <v>33.75</v>
      </c>
      <c r="J1216" s="9" t="n">
        <f aca="true">IF(ROW(E1216) - 1 &gt;= $J$1,IF(OFFSET(I1216, -1, 0) = "", I1216, ((E1216 - J1215) * $I$4) + J1215), "")</f>
        <v>0</v>
      </c>
      <c r="K1216" s="9" t="n">
        <f aca="true">IF(ROW(E1216) - 1 &gt;= $K$1,IF(OFFSET(J1216, -1, 0) = "", J1216, ((E1216 - K1215) * $I$6) + K1215), "")</f>
        <v>0</v>
      </c>
      <c r="L1216" s="6" t="str">
        <f aca="false">IF(K1216&lt;&gt;"", J1216-K1216, "")</f>
        <v/>
      </c>
      <c r="N1216" s="7" t="str">
        <f aca="true">IF(ROW(L1216) - 1 &gt;= $N$1,IF(OFFSET(N1216, -1, 0) = "", N1216, ((L1216 - N1215) * $M$5) + N1215), "")</f>
        <v/>
      </c>
      <c r="O1216" s="7" t="str">
        <f aca="false">IF(N1216&lt;&gt;"", L1216 - N1216, "")</f>
        <v/>
      </c>
    </row>
    <row collapsed="false" customFormat="false" customHeight="true" hidden="false" ht="14.4" outlineLevel="0" r="1217">
      <c r="A1217" s="8" t="n">
        <v>38323</v>
      </c>
      <c r="B1217" s="4" t="n">
        <v>66.13</v>
      </c>
      <c r="C1217" s="4" t="n">
        <v>66.9</v>
      </c>
      <c r="D1217" s="4" t="n">
        <v>64.66</v>
      </c>
      <c r="E1217" s="4" t="n">
        <v>65.21</v>
      </c>
      <c r="F1217" s="4" t="n">
        <v>35265800</v>
      </c>
      <c r="G1217" s="4" t="n">
        <v>32.47</v>
      </c>
      <c r="J1217" s="9" t="n">
        <f aca="true">IF(ROW(E1217) - 1 &gt;= $J$1,IF(OFFSET(I1217, -1, 0) = "", I1217, ((E1217 - J1216) * $I$4) + J1216), "")</f>
        <v>0</v>
      </c>
      <c r="K1217" s="9" t="n">
        <f aca="true">IF(ROW(E1217) - 1 &gt;= $K$1,IF(OFFSET(J1217, -1, 0) = "", J1217, ((E1217 - K1216) * $I$6) + K1216), "")</f>
        <v>0</v>
      </c>
      <c r="L1217" s="6" t="str">
        <f aca="false">IF(K1217&lt;&gt;"", J1217-K1217, "")</f>
        <v/>
      </c>
      <c r="N1217" s="7" t="str">
        <f aca="true">IF(ROW(L1217) - 1 &gt;= $N$1,IF(OFFSET(N1217, -1, 0) = "", N1217, ((L1217 - N1216) * $M$5) + N1216), "")</f>
        <v/>
      </c>
      <c r="O1217" s="7" t="str">
        <f aca="false">IF(N1217&lt;&gt;"", L1217 - N1217, "")</f>
        <v/>
      </c>
    </row>
    <row collapsed="false" customFormat="false" customHeight="true" hidden="false" ht="14.4" outlineLevel="0" r="1218">
      <c r="A1218" s="8" t="n">
        <v>38324</v>
      </c>
      <c r="B1218" s="4" t="n">
        <v>64.53</v>
      </c>
      <c r="C1218" s="4" t="n">
        <v>65</v>
      </c>
      <c r="D1218" s="4" t="n">
        <v>61.75</v>
      </c>
      <c r="E1218" s="4" t="n">
        <v>62.68</v>
      </c>
      <c r="F1218" s="4" t="n">
        <v>44244600</v>
      </c>
      <c r="G1218" s="4" t="n">
        <v>31.21</v>
      </c>
      <c r="J1218" s="9" t="n">
        <f aca="true">IF(ROW(E1218) - 1 &gt;= $J$1,IF(OFFSET(I1218, -1, 0) = "", I1218, ((E1218 - J1217) * $I$4) + J1217), "")</f>
        <v>0</v>
      </c>
      <c r="K1218" s="9" t="n">
        <f aca="true">IF(ROW(E1218) - 1 &gt;= $K$1,IF(OFFSET(J1218, -1, 0) = "", J1218, ((E1218 - K1217) * $I$6) + K1217), "")</f>
        <v>0</v>
      </c>
      <c r="L1218" s="6" t="str">
        <f aca="false">IF(K1218&lt;&gt;"", J1218-K1218, "")</f>
        <v/>
      </c>
      <c r="N1218" s="7" t="str">
        <f aca="true">IF(ROW(L1218) - 1 &gt;= $N$1,IF(OFFSET(N1218, -1, 0) = "", N1218, ((L1218 - N1217) * $M$5) + N1217), "")</f>
        <v/>
      </c>
      <c r="O1218" s="7" t="str">
        <f aca="false">IF(N1218&lt;&gt;"", L1218 - N1218, "")</f>
        <v/>
      </c>
    </row>
    <row collapsed="false" customFormat="false" customHeight="true" hidden="false" ht="14.4" outlineLevel="0" r="1219">
      <c r="A1219" s="8" t="n">
        <v>38327</v>
      </c>
      <c r="B1219" s="4" t="n">
        <v>64.25</v>
      </c>
      <c r="C1219" s="4" t="n">
        <v>66.24</v>
      </c>
      <c r="D1219" s="4" t="n">
        <v>62.95</v>
      </c>
      <c r="E1219" s="4" t="n">
        <v>65.78</v>
      </c>
      <c r="F1219" s="4" t="n">
        <v>44568600</v>
      </c>
      <c r="G1219" s="4" t="n">
        <v>32.75</v>
      </c>
      <c r="J1219" s="9" t="n">
        <f aca="true">IF(ROW(E1219) - 1 &gt;= $J$1,IF(OFFSET(I1219, -1, 0) = "", I1219, ((E1219 - J1218) * $I$4) + J1218), "")</f>
        <v>0</v>
      </c>
      <c r="K1219" s="9" t="n">
        <f aca="true">IF(ROW(E1219) - 1 &gt;= $K$1,IF(OFFSET(J1219, -1, 0) = "", J1219, ((E1219 - K1218) * $I$6) + K1218), "")</f>
        <v>0</v>
      </c>
      <c r="L1219" s="6" t="str">
        <f aca="false">IF(K1219&lt;&gt;"", J1219-K1219, "")</f>
        <v/>
      </c>
      <c r="N1219" s="7" t="str">
        <f aca="true">IF(ROW(L1219) - 1 &gt;= $N$1,IF(OFFSET(N1219, -1, 0) = "", N1219, ((L1219 - N1218) * $M$5) + N1218), "")</f>
        <v/>
      </c>
      <c r="O1219" s="7" t="str">
        <f aca="false">IF(N1219&lt;&gt;"", L1219 - N1219, "")</f>
        <v/>
      </c>
    </row>
    <row collapsed="false" customFormat="false" customHeight="true" hidden="false" ht="14.4" outlineLevel="0" r="1220">
      <c r="A1220" s="8" t="n">
        <v>38328</v>
      </c>
      <c r="B1220" s="4" t="n">
        <v>65.93</v>
      </c>
      <c r="C1220" s="4" t="n">
        <v>66.73</v>
      </c>
      <c r="D1220" s="4" t="n">
        <v>62.56</v>
      </c>
      <c r="E1220" s="4" t="n">
        <v>62.89</v>
      </c>
      <c r="F1220" s="4" t="n">
        <v>37746400</v>
      </c>
      <c r="G1220" s="4" t="n">
        <v>31.31</v>
      </c>
      <c r="J1220" s="9" t="n">
        <f aca="true">IF(ROW(E1220) - 1 &gt;= $J$1,IF(OFFSET(I1220, -1, 0) = "", I1220, ((E1220 - J1219) * $I$4) + J1219), "")</f>
        <v>0</v>
      </c>
      <c r="K1220" s="9" t="n">
        <f aca="true">IF(ROW(E1220) - 1 &gt;= $K$1,IF(OFFSET(J1220, -1, 0) = "", J1220, ((E1220 - K1219) * $I$6) + K1219), "")</f>
        <v>0</v>
      </c>
      <c r="L1220" s="6" t="str">
        <f aca="false">IF(K1220&lt;&gt;"", J1220-K1220, "")</f>
        <v/>
      </c>
      <c r="N1220" s="7" t="str">
        <f aca="true">IF(ROW(L1220) - 1 &gt;= $N$1,IF(OFFSET(N1220, -1, 0) = "", N1220, ((L1220 - N1219) * $M$5) + N1219), "")</f>
        <v/>
      </c>
      <c r="O1220" s="7" t="str">
        <f aca="false">IF(N1220&lt;&gt;"", L1220 - N1220, "")</f>
        <v/>
      </c>
    </row>
    <row collapsed="false" customFormat="false" customHeight="true" hidden="false" ht="14.4" outlineLevel="0" r="1221">
      <c r="A1221" s="8" t="n">
        <v>38329</v>
      </c>
      <c r="B1221" s="4" t="n">
        <v>63.08</v>
      </c>
      <c r="C1221" s="4" t="n">
        <v>64.43</v>
      </c>
      <c r="D1221" s="4" t="n">
        <v>62.05</v>
      </c>
      <c r="E1221" s="4" t="n">
        <v>63.28</v>
      </c>
      <c r="F1221" s="4" t="n">
        <v>24710800</v>
      </c>
      <c r="G1221" s="4" t="n">
        <v>31.5</v>
      </c>
      <c r="J1221" s="9" t="n">
        <f aca="true">IF(ROW(E1221) - 1 &gt;= $J$1,IF(OFFSET(I1221, -1, 0) = "", I1221, ((E1221 - J1220) * $I$4) + J1220), "")</f>
        <v>0</v>
      </c>
      <c r="K1221" s="9" t="n">
        <f aca="true">IF(ROW(E1221) - 1 &gt;= $K$1,IF(OFFSET(J1221, -1, 0) = "", J1221, ((E1221 - K1220) * $I$6) + K1220), "")</f>
        <v>0</v>
      </c>
      <c r="L1221" s="6" t="str">
        <f aca="false">IF(K1221&lt;&gt;"", J1221-K1221, "")</f>
        <v/>
      </c>
      <c r="N1221" s="7" t="str">
        <f aca="true">IF(ROW(L1221) - 1 &gt;= $N$1,IF(OFFSET(N1221, -1, 0) = "", N1221, ((L1221 - N1220) * $M$5) + N1220), "")</f>
        <v/>
      </c>
      <c r="O1221" s="7" t="str">
        <f aca="false">IF(N1221&lt;&gt;"", L1221 - N1221, "")</f>
        <v/>
      </c>
    </row>
    <row collapsed="false" customFormat="false" customHeight="true" hidden="false" ht="14.4" outlineLevel="0" r="1222">
      <c r="A1222" s="8" t="n">
        <v>38330</v>
      </c>
      <c r="B1222" s="4" t="n">
        <v>62.81</v>
      </c>
      <c r="C1222" s="4" t="n">
        <v>64.4</v>
      </c>
      <c r="D1222" s="4" t="n">
        <v>62.07</v>
      </c>
      <c r="E1222" s="4" t="n">
        <v>63.99</v>
      </c>
      <c r="F1222" s="4" t="n">
        <v>26482200</v>
      </c>
      <c r="G1222" s="4" t="n">
        <v>31.86</v>
      </c>
      <c r="J1222" s="9" t="n">
        <f aca="true">IF(ROW(E1222) - 1 &gt;= $J$1,IF(OFFSET(I1222, -1, 0) = "", I1222, ((E1222 - J1221) * $I$4) + J1221), "")</f>
        <v>0</v>
      </c>
      <c r="K1222" s="9" t="n">
        <f aca="true">IF(ROW(E1222) - 1 &gt;= $K$1,IF(OFFSET(J1222, -1, 0) = "", J1222, ((E1222 - K1221) * $I$6) + K1221), "")</f>
        <v>0</v>
      </c>
      <c r="L1222" s="6" t="str">
        <f aca="false">IF(K1222&lt;&gt;"", J1222-K1222, "")</f>
        <v/>
      </c>
      <c r="N1222" s="7" t="str">
        <f aca="true">IF(ROW(L1222) - 1 &gt;= $N$1,IF(OFFSET(N1222, -1, 0) = "", N1222, ((L1222 - N1221) * $M$5) + N1221), "")</f>
        <v/>
      </c>
      <c r="O1222" s="7" t="str">
        <f aca="false">IF(N1222&lt;&gt;"", L1222 - N1222, "")</f>
        <v/>
      </c>
    </row>
    <row collapsed="false" customFormat="false" customHeight="true" hidden="false" ht="14.4" outlineLevel="0" r="1223">
      <c r="A1223" s="8" t="n">
        <v>38331</v>
      </c>
      <c r="B1223" s="4" t="n">
        <v>65.03</v>
      </c>
      <c r="C1223" s="4" t="n">
        <v>66.05</v>
      </c>
      <c r="D1223" s="4" t="n">
        <v>64.7</v>
      </c>
      <c r="E1223" s="4" t="n">
        <v>65.15</v>
      </c>
      <c r="F1223" s="4" t="n">
        <v>27706200</v>
      </c>
      <c r="G1223" s="4" t="n">
        <v>32.44</v>
      </c>
      <c r="J1223" s="9" t="n">
        <f aca="true">IF(ROW(E1223) - 1 &gt;= $J$1,IF(OFFSET(I1223, -1, 0) = "", I1223, ((E1223 - J1222) * $I$4) + J1222), "")</f>
        <v>0</v>
      </c>
      <c r="K1223" s="9" t="n">
        <f aca="true">IF(ROW(E1223) - 1 &gt;= $K$1,IF(OFFSET(J1223, -1, 0) = "", J1223, ((E1223 - K1222) * $I$6) + K1222), "")</f>
        <v>0</v>
      </c>
      <c r="L1223" s="6" t="str">
        <f aca="false">IF(K1223&lt;&gt;"", J1223-K1223, "")</f>
        <v/>
      </c>
      <c r="N1223" s="7" t="str">
        <f aca="true">IF(ROW(L1223) - 1 &gt;= $N$1,IF(OFFSET(N1223, -1, 0) = "", N1223, ((L1223 - N1222) * $M$5) + N1222), "")</f>
        <v/>
      </c>
      <c r="O1223" s="7" t="str">
        <f aca="false">IF(N1223&lt;&gt;"", L1223 - N1223, "")</f>
        <v/>
      </c>
    </row>
    <row collapsed="false" customFormat="false" customHeight="true" hidden="false" ht="14.4" outlineLevel="0" r="1224">
      <c r="A1224" s="8" t="n">
        <v>38334</v>
      </c>
      <c r="B1224" s="4" t="n">
        <v>65.62</v>
      </c>
      <c r="C1224" s="4" t="n">
        <v>65.9</v>
      </c>
      <c r="D1224" s="4" t="n">
        <v>64.6</v>
      </c>
      <c r="E1224" s="4" t="n">
        <v>64.91</v>
      </c>
      <c r="F1224" s="4" t="n">
        <v>14108600</v>
      </c>
      <c r="G1224" s="4" t="n">
        <v>32.32</v>
      </c>
      <c r="J1224" s="9" t="n">
        <f aca="true">IF(ROW(E1224) - 1 &gt;= $J$1,IF(OFFSET(I1224, -1, 0) = "", I1224, ((E1224 - J1223) * $I$4) + J1223), "")</f>
        <v>0</v>
      </c>
      <c r="K1224" s="9" t="n">
        <f aca="true">IF(ROW(E1224) - 1 &gt;= $K$1,IF(OFFSET(J1224, -1, 0) = "", J1224, ((E1224 - K1223) * $I$6) + K1223), "")</f>
        <v>0</v>
      </c>
      <c r="L1224" s="6" t="str">
        <f aca="false">IF(K1224&lt;&gt;"", J1224-K1224, "")</f>
        <v/>
      </c>
      <c r="N1224" s="7" t="str">
        <f aca="true">IF(ROW(L1224) - 1 &gt;= $N$1,IF(OFFSET(N1224, -1, 0) = "", N1224, ((L1224 - N1223) * $M$5) + N1223), "")</f>
        <v/>
      </c>
      <c r="O1224" s="7" t="str">
        <f aca="false">IF(N1224&lt;&gt;"", L1224 - N1224, "")</f>
        <v/>
      </c>
    </row>
    <row collapsed="false" customFormat="false" customHeight="true" hidden="false" ht="14.4" outlineLevel="0" r="1225">
      <c r="A1225" s="8" t="n">
        <v>38335</v>
      </c>
      <c r="B1225" s="4" t="n">
        <v>65.4</v>
      </c>
      <c r="C1225" s="4" t="n">
        <v>65.88</v>
      </c>
      <c r="D1225" s="4" t="n">
        <v>65.02</v>
      </c>
      <c r="E1225" s="4" t="n">
        <v>65.29</v>
      </c>
      <c r="F1225" s="4" t="n">
        <v>14847200</v>
      </c>
      <c r="G1225" s="4" t="n">
        <v>32.51</v>
      </c>
      <c r="J1225" s="9" t="n">
        <f aca="true">IF(ROW(E1225) - 1 &gt;= $J$1,IF(OFFSET(I1225, -1, 0) = "", I1225, ((E1225 - J1224) * $I$4) + J1224), "")</f>
        <v>0</v>
      </c>
      <c r="K1225" s="9" t="n">
        <f aca="true">IF(ROW(E1225) - 1 &gt;= $K$1,IF(OFFSET(J1225, -1, 0) = "", J1225, ((E1225 - K1224) * $I$6) + K1224), "")</f>
        <v>0</v>
      </c>
      <c r="L1225" s="6" t="str">
        <f aca="false">IF(K1225&lt;&gt;"", J1225-K1225, "")</f>
        <v/>
      </c>
      <c r="N1225" s="7" t="str">
        <f aca="true">IF(ROW(L1225) - 1 &gt;= $N$1,IF(OFFSET(N1225, -1, 0) = "", N1225, ((L1225 - N1224) * $M$5) + N1224), "")</f>
        <v/>
      </c>
      <c r="O1225" s="7" t="str">
        <f aca="false">IF(N1225&lt;&gt;"", L1225 - N1225, "")</f>
        <v/>
      </c>
    </row>
    <row collapsed="false" customFormat="false" customHeight="true" hidden="false" ht="14.4" outlineLevel="0" r="1226">
      <c r="A1226" s="8" t="n">
        <v>38336</v>
      </c>
      <c r="B1226" s="4" t="n">
        <v>65.24</v>
      </c>
      <c r="C1226" s="4" t="n">
        <v>65.46</v>
      </c>
      <c r="D1226" s="4" t="n">
        <v>64.66</v>
      </c>
      <c r="E1226" s="4" t="n">
        <v>65.26</v>
      </c>
      <c r="F1226" s="4" t="n">
        <v>14227200</v>
      </c>
      <c r="G1226" s="4" t="n">
        <v>32.49</v>
      </c>
      <c r="J1226" s="9" t="n">
        <f aca="true">IF(ROW(E1226) - 1 &gt;= $J$1,IF(OFFSET(I1226, -1, 0) = "", I1226, ((E1226 - J1225) * $I$4) + J1225), "")</f>
        <v>0</v>
      </c>
      <c r="K1226" s="9" t="n">
        <f aca="true">IF(ROW(E1226) - 1 &gt;= $K$1,IF(OFFSET(J1226, -1, 0) = "", J1226, ((E1226 - K1225) * $I$6) + K1225), "")</f>
        <v>0</v>
      </c>
      <c r="L1226" s="6" t="str">
        <f aca="false">IF(K1226&lt;&gt;"", J1226-K1226, "")</f>
        <v/>
      </c>
      <c r="N1226" s="7" t="str">
        <f aca="true">IF(ROW(L1226) - 1 &gt;= $N$1,IF(OFFSET(N1226, -1, 0) = "", N1226, ((L1226 - N1225) * $M$5) + N1225), "")</f>
        <v/>
      </c>
      <c r="O1226" s="7" t="str">
        <f aca="false">IF(N1226&lt;&gt;"", L1226 - N1226, "")</f>
        <v/>
      </c>
    </row>
    <row collapsed="false" customFormat="false" customHeight="true" hidden="false" ht="14.4" outlineLevel="0" r="1227">
      <c r="A1227" s="8" t="n">
        <v>38337</v>
      </c>
      <c r="B1227" s="4" t="n">
        <v>66.15</v>
      </c>
      <c r="C1227" s="4" t="n">
        <v>67.5</v>
      </c>
      <c r="D1227" s="4" t="n">
        <v>66.05</v>
      </c>
      <c r="E1227" s="4" t="n">
        <v>66.6</v>
      </c>
      <c r="F1227" s="4" t="n">
        <v>40218400</v>
      </c>
      <c r="G1227" s="4" t="n">
        <v>33.16</v>
      </c>
      <c r="J1227" s="9" t="n">
        <f aca="true">IF(ROW(E1227) - 1 &gt;= $J$1,IF(OFFSET(I1227, -1, 0) = "", I1227, ((E1227 - J1226) * $I$4) + J1226), "")</f>
        <v>0</v>
      </c>
      <c r="K1227" s="9" t="n">
        <f aca="true">IF(ROW(E1227) - 1 &gt;= $K$1,IF(OFFSET(J1227, -1, 0) = "", J1227, ((E1227 - K1226) * $I$6) + K1226), "")</f>
        <v>0</v>
      </c>
      <c r="L1227" s="6" t="str">
        <f aca="false">IF(K1227&lt;&gt;"", J1227-K1227, "")</f>
        <v/>
      </c>
      <c r="N1227" s="7" t="str">
        <f aca="true">IF(ROW(L1227) - 1 &gt;= $N$1,IF(OFFSET(N1227, -1, 0) = "", N1227, ((L1227 - N1226) * $M$5) + N1226), "")</f>
        <v/>
      </c>
      <c r="O1227" s="7" t="str">
        <f aca="false">IF(N1227&lt;&gt;"", L1227 - N1227, "")</f>
        <v/>
      </c>
    </row>
    <row collapsed="false" customFormat="false" customHeight="true" hidden="false" ht="14.4" outlineLevel="0" r="1228">
      <c r="A1228" s="8" t="n">
        <v>38338</v>
      </c>
      <c r="B1228" s="4" t="n">
        <v>66.84</v>
      </c>
      <c r="C1228" s="4" t="n">
        <v>67.04</v>
      </c>
      <c r="D1228" s="4" t="n">
        <v>64.9</v>
      </c>
      <c r="E1228" s="4" t="n">
        <v>64.99</v>
      </c>
      <c r="F1228" s="4" t="n">
        <v>27982000</v>
      </c>
      <c r="G1228" s="4" t="n">
        <v>32.36</v>
      </c>
      <c r="J1228" s="9" t="n">
        <f aca="true">IF(ROW(E1228) - 1 &gt;= $J$1,IF(OFFSET(I1228, -1, 0) = "", I1228, ((E1228 - J1227) * $I$4) + J1227), "")</f>
        <v>0</v>
      </c>
      <c r="K1228" s="9" t="n">
        <f aca="true">IF(ROW(E1228) - 1 &gt;= $K$1,IF(OFFSET(J1228, -1, 0) = "", J1228, ((E1228 - K1227) * $I$6) + K1227), "")</f>
        <v>0</v>
      </c>
      <c r="L1228" s="6" t="str">
        <f aca="false">IF(K1228&lt;&gt;"", J1228-K1228, "")</f>
        <v/>
      </c>
      <c r="N1228" s="7" t="str">
        <f aca="true">IF(ROW(L1228) - 1 &gt;= $N$1,IF(OFFSET(N1228, -1, 0) = "", N1228, ((L1228 - N1227) * $M$5) + N1227), "")</f>
        <v/>
      </c>
      <c r="O1228" s="7" t="str">
        <f aca="false">IF(N1228&lt;&gt;"", L1228 - N1228, "")</f>
        <v/>
      </c>
    </row>
    <row collapsed="false" customFormat="false" customHeight="true" hidden="false" ht="14.4" outlineLevel="0" r="1229">
      <c r="A1229" s="8" t="n">
        <v>38341</v>
      </c>
      <c r="B1229" s="4" t="n">
        <v>65.47</v>
      </c>
      <c r="C1229" s="4" t="n">
        <v>66</v>
      </c>
      <c r="D1229" s="4" t="n">
        <v>61.76</v>
      </c>
      <c r="E1229" s="4" t="n">
        <v>62.72</v>
      </c>
      <c r="F1229" s="4" t="n">
        <v>41718800</v>
      </c>
      <c r="G1229" s="4" t="n">
        <v>31.23</v>
      </c>
      <c r="J1229" s="9" t="n">
        <f aca="true">IF(ROW(E1229) - 1 &gt;= $J$1,IF(OFFSET(I1229, -1, 0) = "", I1229, ((E1229 - J1228) * $I$4) + J1228), "")</f>
        <v>0</v>
      </c>
      <c r="K1229" s="9" t="n">
        <f aca="true">IF(ROW(E1229) - 1 &gt;= $K$1,IF(OFFSET(J1229, -1, 0) = "", J1229, ((E1229 - K1228) * $I$6) + K1228), "")</f>
        <v>0</v>
      </c>
      <c r="L1229" s="6" t="str">
        <f aca="false">IF(K1229&lt;&gt;"", J1229-K1229, "")</f>
        <v/>
      </c>
      <c r="N1229" s="7" t="str">
        <f aca="true">IF(ROW(L1229) - 1 &gt;= $N$1,IF(OFFSET(N1229, -1, 0) = "", N1229, ((L1229 - N1228) * $M$5) + N1228), "")</f>
        <v/>
      </c>
      <c r="O1229" s="7" t="str">
        <f aca="false">IF(N1229&lt;&gt;"", L1229 - N1229, "")</f>
        <v/>
      </c>
    </row>
    <row collapsed="false" customFormat="false" customHeight="true" hidden="false" ht="14.4" outlineLevel="0" r="1230">
      <c r="A1230" s="8" t="n">
        <v>38342</v>
      </c>
      <c r="B1230" s="4" t="n">
        <v>63.56</v>
      </c>
      <c r="C1230" s="4" t="n">
        <v>63.77</v>
      </c>
      <c r="D1230" s="4" t="n">
        <v>61.6</v>
      </c>
      <c r="E1230" s="4" t="n">
        <v>63.69</v>
      </c>
      <c r="F1230" s="4" t="n">
        <v>38014800</v>
      </c>
      <c r="G1230" s="4" t="n">
        <v>31.71</v>
      </c>
      <c r="J1230" s="9" t="n">
        <f aca="true">IF(ROW(E1230) - 1 &gt;= $J$1,IF(OFFSET(I1230, -1, 0) = "", I1230, ((E1230 - J1229) * $I$4) + J1229), "")</f>
        <v>0</v>
      </c>
      <c r="K1230" s="9" t="n">
        <f aca="true">IF(ROW(E1230) - 1 &gt;= $K$1,IF(OFFSET(J1230, -1, 0) = "", J1230, ((E1230 - K1229) * $I$6) + K1229), "")</f>
        <v>0</v>
      </c>
      <c r="L1230" s="6" t="str">
        <f aca="false">IF(K1230&lt;&gt;"", J1230-K1230, "")</f>
        <v/>
      </c>
      <c r="N1230" s="7" t="str">
        <f aca="true">IF(ROW(L1230) - 1 &gt;= $N$1,IF(OFFSET(N1230, -1, 0) = "", N1230, ((L1230 - N1229) * $M$5) + N1229), "")</f>
        <v/>
      </c>
      <c r="O1230" s="7" t="str">
        <f aca="false">IF(N1230&lt;&gt;"", L1230 - N1230, "")</f>
        <v/>
      </c>
    </row>
    <row collapsed="false" customFormat="false" customHeight="true" hidden="false" ht="14.4" outlineLevel="0" r="1231">
      <c r="A1231" s="8" t="n">
        <v>38343</v>
      </c>
      <c r="B1231" s="4" t="n">
        <v>63.66</v>
      </c>
      <c r="C1231" s="4" t="n">
        <v>64.36</v>
      </c>
      <c r="D1231" s="4" t="n">
        <v>63.4</v>
      </c>
      <c r="E1231" s="4" t="n">
        <v>63.75</v>
      </c>
      <c r="F1231" s="4" t="n">
        <v>20208200</v>
      </c>
      <c r="G1231" s="4" t="n">
        <v>31.74</v>
      </c>
      <c r="J1231" s="9" t="n">
        <f aca="true">IF(ROW(E1231) - 1 &gt;= $J$1,IF(OFFSET(I1231, -1, 0) = "", I1231, ((E1231 - J1230) * $I$4) + J1230), "")</f>
        <v>0</v>
      </c>
      <c r="K1231" s="9" t="n">
        <f aca="true">IF(ROW(E1231) - 1 &gt;= $K$1,IF(OFFSET(J1231, -1, 0) = "", J1231, ((E1231 - K1230) * $I$6) + K1230), "")</f>
        <v>0</v>
      </c>
      <c r="L1231" s="6" t="str">
        <f aca="false">IF(K1231&lt;&gt;"", J1231-K1231, "")</f>
        <v/>
      </c>
      <c r="N1231" s="7" t="str">
        <f aca="true">IF(ROW(L1231) - 1 &gt;= $N$1,IF(OFFSET(N1231, -1, 0) = "", N1231, ((L1231 - N1230) * $M$5) + N1230), "")</f>
        <v/>
      </c>
      <c r="O1231" s="7" t="str">
        <f aca="false">IF(N1231&lt;&gt;"", L1231 - N1231, "")</f>
        <v/>
      </c>
    </row>
    <row collapsed="false" customFormat="false" customHeight="true" hidden="false" ht="14.4" outlineLevel="0" r="1232">
      <c r="A1232" s="8" t="n">
        <v>38344</v>
      </c>
      <c r="B1232" s="4" t="n">
        <v>63.75</v>
      </c>
      <c r="C1232" s="4" t="n">
        <v>64.25</v>
      </c>
      <c r="D1232" s="4" t="n">
        <v>63.6</v>
      </c>
      <c r="E1232" s="4" t="n">
        <v>64.01</v>
      </c>
      <c r="F1232" s="4" t="n">
        <v>8783200</v>
      </c>
      <c r="G1232" s="4" t="n">
        <v>31.87</v>
      </c>
      <c r="J1232" s="9" t="n">
        <f aca="true">IF(ROW(E1232) - 1 &gt;= $J$1,IF(OFFSET(I1232, -1, 0) = "", I1232, ((E1232 - J1231) * $I$4) + J1231), "")</f>
        <v>0</v>
      </c>
      <c r="K1232" s="9" t="n">
        <f aca="true">IF(ROW(E1232) - 1 &gt;= $K$1,IF(OFFSET(J1232, -1, 0) = "", J1232, ((E1232 - K1231) * $I$6) + K1231), "")</f>
        <v>0</v>
      </c>
      <c r="L1232" s="6" t="str">
        <f aca="false">IF(K1232&lt;&gt;"", J1232-K1232, "")</f>
        <v/>
      </c>
      <c r="N1232" s="7" t="str">
        <f aca="true">IF(ROW(L1232) - 1 &gt;= $N$1,IF(OFFSET(N1232, -1, 0) = "", N1232, ((L1232 - N1231) * $M$5) + N1231), "")</f>
        <v/>
      </c>
      <c r="O1232" s="7" t="str">
        <f aca="false">IF(N1232&lt;&gt;"", L1232 - N1232, "")</f>
        <v/>
      </c>
    </row>
    <row collapsed="false" customFormat="false" customHeight="true" hidden="false" ht="14.4" outlineLevel="0" r="1233">
      <c r="A1233" s="8" t="n">
        <v>38348</v>
      </c>
      <c r="B1233" s="4" t="n">
        <v>64.8</v>
      </c>
      <c r="C1233" s="4" t="n">
        <v>65.15</v>
      </c>
      <c r="D1233" s="4" t="n">
        <v>62.88</v>
      </c>
      <c r="E1233" s="4" t="n">
        <v>63.16</v>
      </c>
      <c r="F1233" s="4" t="n">
        <v>19981800</v>
      </c>
      <c r="G1233" s="4" t="n">
        <v>31.44</v>
      </c>
      <c r="J1233" s="9" t="n">
        <f aca="true">IF(ROW(E1233) - 1 &gt;= $J$1,IF(OFFSET(I1233, -1, 0) = "", I1233, ((E1233 - J1232) * $I$4) + J1232), "")</f>
        <v>0</v>
      </c>
      <c r="K1233" s="9" t="n">
        <f aca="true">IF(ROW(E1233) - 1 &gt;= $K$1,IF(OFFSET(J1233, -1, 0) = "", J1233, ((E1233 - K1232) * $I$6) + K1232), "")</f>
        <v>0</v>
      </c>
      <c r="L1233" s="6" t="str">
        <f aca="false">IF(K1233&lt;&gt;"", J1233-K1233, "")</f>
        <v/>
      </c>
      <c r="N1233" s="7" t="str">
        <f aca="true">IF(ROW(L1233) - 1 &gt;= $N$1,IF(OFFSET(N1233, -1, 0) = "", N1233, ((L1233 - N1232) * $M$5) + N1232), "")</f>
        <v/>
      </c>
      <c r="O1233" s="7" t="str">
        <f aca="false">IF(N1233&lt;&gt;"", L1233 - N1233, "")</f>
        <v/>
      </c>
    </row>
    <row collapsed="false" customFormat="false" customHeight="true" hidden="false" ht="14.4" outlineLevel="0" r="1234">
      <c r="A1234" s="8" t="n">
        <v>38349</v>
      </c>
      <c r="B1234" s="4" t="n">
        <v>63.3</v>
      </c>
      <c r="C1234" s="4" t="n">
        <v>64.25</v>
      </c>
      <c r="D1234" s="4" t="n">
        <v>62.05</v>
      </c>
      <c r="E1234" s="4" t="n">
        <v>64.18</v>
      </c>
      <c r="F1234" s="4" t="n">
        <v>21848400</v>
      </c>
      <c r="G1234" s="4" t="n">
        <v>31.95</v>
      </c>
      <c r="J1234" s="9" t="n">
        <f aca="true">IF(ROW(E1234) - 1 &gt;= $J$1,IF(OFFSET(I1234, -1, 0) = "", I1234, ((E1234 - J1233) * $I$4) + J1233), "")</f>
        <v>0</v>
      </c>
      <c r="K1234" s="9" t="n">
        <f aca="true">IF(ROW(E1234) - 1 &gt;= $K$1,IF(OFFSET(J1234, -1, 0) = "", J1234, ((E1234 - K1233) * $I$6) + K1233), "")</f>
        <v>0</v>
      </c>
      <c r="L1234" s="6" t="str">
        <f aca="false">IF(K1234&lt;&gt;"", J1234-K1234, "")</f>
        <v/>
      </c>
      <c r="N1234" s="7" t="str">
        <f aca="true">IF(ROW(L1234) - 1 &gt;= $N$1,IF(OFFSET(N1234, -1, 0) = "", N1234, ((L1234 - N1233) * $M$5) + N1233), "")</f>
        <v/>
      </c>
      <c r="O1234" s="7" t="str">
        <f aca="false">IF(N1234&lt;&gt;"", L1234 - N1234, "")</f>
        <v/>
      </c>
    </row>
    <row collapsed="false" customFormat="false" customHeight="true" hidden="false" ht="14.4" outlineLevel="0" r="1235">
      <c r="A1235" s="8" t="n">
        <v>38350</v>
      </c>
      <c r="B1235" s="4" t="n">
        <v>63.81</v>
      </c>
      <c r="C1235" s="4" t="n">
        <v>64.98</v>
      </c>
      <c r="D1235" s="4" t="n">
        <v>63.57</v>
      </c>
      <c r="E1235" s="4" t="n">
        <v>64.44</v>
      </c>
      <c r="F1235" s="4" t="n">
        <v>16055800</v>
      </c>
      <c r="G1235" s="4" t="n">
        <v>32.08</v>
      </c>
      <c r="J1235" s="9" t="n">
        <f aca="true">IF(ROW(E1235) - 1 &gt;= $J$1,IF(OFFSET(I1235, -1, 0) = "", I1235, ((E1235 - J1234) * $I$4) + J1234), "")</f>
        <v>0</v>
      </c>
      <c r="K1235" s="9" t="n">
        <f aca="true">IF(ROW(E1235) - 1 &gt;= $K$1,IF(OFFSET(J1235, -1, 0) = "", J1235, ((E1235 - K1234) * $I$6) + K1234), "")</f>
        <v>0</v>
      </c>
      <c r="L1235" s="6" t="str">
        <f aca="false">IF(K1235&lt;&gt;"", J1235-K1235, "")</f>
        <v/>
      </c>
      <c r="N1235" s="7" t="str">
        <f aca="true">IF(ROW(L1235) - 1 &gt;= $N$1,IF(OFFSET(N1235, -1, 0) = "", N1235, ((L1235 - N1234) * $M$5) + N1234), "")</f>
        <v/>
      </c>
      <c r="O1235" s="7" t="str">
        <f aca="false">IF(N1235&lt;&gt;"", L1235 - N1235, "")</f>
        <v/>
      </c>
    </row>
    <row collapsed="false" customFormat="false" customHeight="true" hidden="false" ht="14.4" outlineLevel="0" r="1236">
      <c r="A1236" s="8" t="n">
        <v>38351</v>
      </c>
      <c r="B1236" s="4" t="n">
        <v>64.81</v>
      </c>
      <c r="C1236" s="4" t="n">
        <v>65.03</v>
      </c>
      <c r="D1236" s="4" t="n">
        <v>64.22</v>
      </c>
      <c r="E1236" s="4" t="n">
        <v>64.8</v>
      </c>
      <c r="F1236" s="4" t="n">
        <v>12333600</v>
      </c>
      <c r="G1236" s="4" t="n">
        <v>32.26</v>
      </c>
      <c r="J1236" s="9" t="n">
        <f aca="true">IF(ROW(E1236) - 1 &gt;= $J$1,IF(OFFSET(I1236, -1, 0) = "", I1236, ((E1236 - J1235) * $I$4) + J1235), "")</f>
        <v>0</v>
      </c>
      <c r="K1236" s="9" t="n">
        <f aca="true">IF(ROW(E1236) - 1 &gt;= $K$1,IF(OFFSET(J1236, -1, 0) = "", J1236, ((E1236 - K1235) * $I$6) + K1235), "")</f>
        <v>0</v>
      </c>
      <c r="L1236" s="6" t="str">
        <f aca="false">IF(K1236&lt;&gt;"", J1236-K1236, "")</f>
        <v/>
      </c>
      <c r="N1236" s="7" t="str">
        <f aca="true">IF(ROW(L1236) - 1 &gt;= $N$1,IF(OFFSET(N1236, -1, 0) = "", N1236, ((L1236 - N1235) * $M$5) + N1235), "")</f>
        <v/>
      </c>
      <c r="O1236" s="7" t="str">
        <f aca="false">IF(N1236&lt;&gt;"", L1236 - N1236, "")</f>
        <v/>
      </c>
    </row>
    <row collapsed="false" customFormat="false" customHeight="true" hidden="false" ht="14.4" outlineLevel="0" r="1237">
      <c r="A1237" s="8" t="n">
        <v>38352</v>
      </c>
      <c r="B1237" s="4" t="n">
        <v>64.89</v>
      </c>
      <c r="C1237" s="4" t="n">
        <v>65</v>
      </c>
      <c r="D1237" s="4" t="n">
        <v>64.03</v>
      </c>
      <c r="E1237" s="4" t="n">
        <v>64.4</v>
      </c>
      <c r="F1237" s="4" t="n">
        <v>9949600</v>
      </c>
      <c r="G1237" s="4" t="n">
        <v>32.06</v>
      </c>
      <c r="J1237" s="9" t="n">
        <f aca="true">IF(ROW(E1237) - 1 &gt;= $J$1,IF(OFFSET(I1237, -1, 0) = "", I1237, ((E1237 - J1236) * $I$4) + J1236), "")</f>
        <v>0</v>
      </c>
      <c r="K1237" s="9" t="n">
        <f aca="true">IF(ROW(E1237) - 1 &gt;= $K$1,IF(OFFSET(J1237, -1, 0) = "", J1237, ((E1237 - K1236) * $I$6) + K1236), "")</f>
        <v>0</v>
      </c>
      <c r="L1237" s="6" t="str">
        <f aca="false">IF(K1237&lt;&gt;"", J1237-K1237, "")</f>
        <v/>
      </c>
      <c r="N1237" s="7" t="str">
        <f aca="true">IF(ROW(L1237) - 1 &gt;= $N$1,IF(OFFSET(N1237, -1, 0) = "", N1237, ((L1237 - N1236) * $M$5) + N1236), "")</f>
        <v/>
      </c>
      <c r="O1237" s="7" t="str">
        <f aca="false">IF(N1237&lt;&gt;"", L1237 - N1237, "")</f>
        <v/>
      </c>
    </row>
    <row collapsed="false" customFormat="false" customHeight="true" hidden="false" ht="14.4" outlineLevel="0" r="1238">
      <c r="A1238" s="8" t="n">
        <v>38355</v>
      </c>
      <c r="B1238" s="4" t="n">
        <v>64.78</v>
      </c>
      <c r="C1238" s="4" t="n">
        <v>65.11</v>
      </c>
      <c r="D1238" s="4" t="n">
        <v>62.6</v>
      </c>
      <c r="E1238" s="4" t="n">
        <v>63.29</v>
      </c>
      <c r="F1238" s="4" t="n">
        <v>24714000</v>
      </c>
      <c r="G1238" s="4" t="n">
        <v>31.51</v>
      </c>
      <c r="J1238" s="9" t="n">
        <f aca="true">IF(ROW(E1238) - 1 &gt;= $J$1,IF(OFFSET(I1238, -1, 0) = "", I1238, ((E1238 - J1237) * $I$4) + J1237), "")</f>
        <v>0</v>
      </c>
      <c r="K1238" s="9" t="n">
        <f aca="true">IF(ROW(E1238) - 1 &gt;= $K$1,IF(OFFSET(J1238, -1, 0) = "", J1238, ((E1238 - K1237) * $I$6) + K1237), "")</f>
        <v>0</v>
      </c>
      <c r="L1238" s="6" t="str">
        <f aca="false">IF(K1238&lt;&gt;"", J1238-K1238, "")</f>
        <v/>
      </c>
      <c r="N1238" s="7" t="str">
        <f aca="true">IF(ROW(L1238) - 1 &gt;= $N$1,IF(OFFSET(N1238, -1, 0) = "", N1238, ((L1238 - N1237) * $M$5) + N1237), "")</f>
        <v/>
      </c>
      <c r="O1238" s="7" t="str">
        <f aca="false">IF(N1238&lt;&gt;"", L1238 - N1238, "")</f>
        <v/>
      </c>
    </row>
    <row collapsed="false" customFormat="false" customHeight="true" hidden="false" ht="14.4" outlineLevel="0" r="1239">
      <c r="A1239" s="8" t="n">
        <v>38356</v>
      </c>
      <c r="B1239" s="4" t="n">
        <v>63.79</v>
      </c>
      <c r="C1239" s="4" t="n">
        <v>65.47</v>
      </c>
      <c r="D1239" s="4" t="n">
        <v>62.97</v>
      </c>
      <c r="E1239" s="4" t="n">
        <v>63.94</v>
      </c>
      <c r="F1239" s="4" t="n">
        <v>39171800</v>
      </c>
      <c r="G1239" s="4" t="n">
        <v>31.83</v>
      </c>
      <c r="J1239" s="9" t="n">
        <f aca="true">IF(ROW(E1239) - 1 &gt;= $J$1,IF(OFFSET(I1239, -1, 0) = "", I1239, ((E1239 - J1238) * $I$4) + J1238), "")</f>
        <v>0</v>
      </c>
      <c r="K1239" s="9" t="n">
        <f aca="true">IF(ROW(E1239) - 1 &gt;= $K$1,IF(OFFSET(J1239, -1, 0) = "", J1239, ((E1239 - K1238) * $I$6) + K1238), "")</f>
        <v>0</v>
      </c>
      <c r="L1239" s="6" t="str">
        <f aca="false">IF(K1239&lt;&gt;"", J1239-K1239, "")</f>
        <v/>
      </c>
      <c r="N1239" s="7" t="str">
        <f aca="true">IF(ROW(L1239) - 1 &gt;= $N$1,IF(OFFSET(N1239, -1, 0) = "", N1239, ((L1239 - N1238) * $M$5) + N1238), "")</f>
        <v/>
      </c>
      <c r="O1239" s="7" t="str">
        <f aca="false">IF(N1239&lt;&gt;"", L1239 - N1239, "")</f>
        <v/>
      </c>
    </row>
    <row collapsed="false" customFormat="false" customHeight="true" hidden="false" ht="14.4" outlineLevel="0" r="1240">
      <c r="A1240" s="8" t="n">
        <v>38357</v>
      </c>
      <c r="B1240" s="4" t="n">
        <v>64.46</v>
      </c>
      <c r="C1240" s="4" t="n">
        <v>65.25</v>
      </c>
      <c r="D1240" s="4" t="n">
        <v>64.05</v>
      </c>
      <c r="E1240" s="4" t="n">
        <v>64.5</v>
      </c>
      <c r="F1240" s="4" t="n">
        <v>24301200</v>
      </c>
      <c r="G1240" s="4" t="n">
        <v>32.11</v>
      </c>
      <c r="J1240" s="9" t="n">
        <f aca="true">IF(ROW(E1240) - 1 &gt;= $J$1,IF(OFFSET(I1240, -1, 0) = "", I1240, ((E1240 - J1239) * $I$4) + J1239), "")</f>
        <v>0</v>
      </c>
      <c r="K1240" s="9" t="n">
        <f aca="true">IF(ROW(E1240) - 1 &gt;= $K$1,IF(OFFSET(J1240, -1, 0) = "", J1240, ((E1240 - K1239) * $I$6) + K1239), "")</f>
        <v>0</v>
      </c>
      <c r="L1240" s="6" t="str">
        <f aca="false">IF(K1240&lt;&gt;"", J1240-K1240, "")</f>
        <v/>
      </c>
      <c r="N1240" s="7" t="str">
        <f aca="true">IF(ROW(L1240) - 1 &gt;= $N$1,IF(OFFSET(N1240, -1, 0) = "", N1240, ((L1240 - N1239) * $M$5) + N1239), "")</f>
        <v/>
      </c>
      <c r="O1240" s="7" t="str">
        <f aca="false">IF(N1240&lt;&gt;"", L1240 - N1240, "")</f>
        <v/>
      </c>
    </row>
    <row collapsed="false" customFormat="false" customHeight="true" hidden="false" ht="14.4" outlineLevel="0" r="1241">
      <c r="A1241" s="8" t="n">
        <v>38358</v>
      </c>
      <c r="B1241" s="4" t="n">
        <v>64.67</v>
      </c>
      <c r="C1241" s="4" t="n">
        <v>64.91</v>
      </c>
      <c r="D1241" s="4" t="n">
        <v>63.33</v>
      </c>
      <c r="E1241" s="4" t="n">
        <v>64.55</v>
      </c>
      <c r="F1241" s="4" t="n">
        <v>25198400</v>
      </c>
      <c r="G1241" s="4" t="n">
        <v>32.14</v>
      </c>
      <c r="J1241" s="9" t="n">
        <f aca="true">IF(ROW(E1241) - 1 &gt;= $J$1,IF(OFFSET(I1241, -1, 0) = "", I1241, ((E1241 - J1240) * $I$4) + J1240), "")</f>
        <v>0</v>
      </c>
      <c r="K1241" s="9" t="n">
        <f aca="true">IF(ROW(E1241) - 1 &gt;= $K$1,IF(OFFSET(J1241, -1, 0) = "", J1241, ((E1241 - K1240) * $I$6) + K1240), "")</f>
        <v>0</v>
      </c>
      <c r="L1241" s="6" t="str">
        <f aca="false">IF(K1241&lt;&gt;"", J1241-K1241, "")</f>
        <v/>
      </c>
      <c r="N1241" s="7" t="str">
        <f aca="true">IF(ROW(L1241) - 1 &gt;= $N$1,IF(OFFSET(N1241, -1, 0) = "", N1241, ((L1241 - N1240) * $M$5) + N1240), "")</f>
        <v/>
      </c>
      <c r="O1241" s="7" t="str">
        <f aca="false">IF(N1241&lt;&gt;"", L1241 - N1241, "")</f>
        <v/>
      </c>
    </row>
    <row collapsed="false" customFormat="false" customHeight="true" hidden="false" ht="14.4" outlineLevel="0" r="1242">
      <c r="A1242" s="8" t="n">
        <v>38359</v>
      </c>
      <c r="B1242" s="4" t="n">
        <v>65</v>
      </c>
      <c r="C1242" s="4" t="n">
        <v>69.63</v>
      </c>
      <c r="D1242" s="4" t="n">
        <v>64.75</v>
      </c>
      <c r="E1242" s="4" t="n">
        <v>69.25</v>
      </c>
      <c r="F1242" s="4" t="n">
        <v>79551800</v>
      </c>
      <c r="G1242" s="4" t="n">
        <v>34.48</v>
      </c>
      <c r="J1242" s="9" t="n">
        <f aca="true">IF(ROW(E1242) - 1 &gt;= $J$1,IF(OFFSET(I1242, -1, 0) = "", I1242, ((E1242 - J1241) * $I$4) + J1241), "")</f>
        <v>0</v>
      </c>
      <c r="K1242" s="9" t="n">
        <f aca="true">IF(ROW(E1242) - 1 &gt;= $K$1,IF(OFFSET(J1242, -1, 0) = "", J1242, ((E1242 - K1241) * $I$6) + K1241), "")</f>
        <v>0</v>
      </c>
      <c r="L1242" s="6" t="str">
        <f aca="false">IF(K1242&lt;&gt;"", J1242-K1242, "")</f>
        <v/>
      </c>
      <c r="N1242" s="7" t="str">
        <f aca="true">IF(ROW(L1242) - 1 &gt;= $N$1,IF(OFFSET(N1242, -1, 0) = "", N1242, ((L1242 - N1241) * $M$5) + N1241), "")</f>
        <v/>
      </c>
      <c r="O1242" s="7" t="str">
        <f aca="false">IF(N1242&lt;&gt;"", L1242 - N1242, "")</f>
        <v/>
      </c>
    </row>
    <row collapsed="false" customFormat="false" customHeight="true" hidden="false" ht="14.4" outlineLevel="0" r="1243">
      <c r="A1243" s="8" t="n">
        <v>38362</v>
      </c>
      <c r="B1243" s="4" t="n">
        <v>69.83</v>
      </c>
      <c r="C1243" s="4" t="n">
        <v>70.7</v>
      </c>
      <c r="D1243" s="4" t="n">
        <v>67.88</v>
      </c>
      <c r="E1243" s="4" t="n">
        <v>68.96</v>
      </c>
      <c r="F1243" s="4" t="n">
        <v>61618200</v>
      </c>
      <c r="G1243" s="4" t="n">
        <v>34.33</v>
      </c>
      <c r="J1243" s="9" t="n">
        <f aca="true">IF(ROW(E1243) - 1 &gt;= $J$1,IF(OFFSET(I1243, -1, 0) = "", I1243, ((E1243 - J1242) * $I$4) + J1242), "")</f>
        <v>0</v>
      </c>
      <c r="K1243" s="9" t="n">
        <f aca="true">IF(ROW(E1243) - 1 &gt;= $K$1,IF(OFFSET(J1243, -1, 0) = "", J1243, ((E1243 - K1242) * $I$6) + K1242), "")</f>
        <v>0</v>
      </c>
      <c r="L1243" s="6" t="str">
        <f aca="false">IF(K1243&lt;&gt;"", J1243-K1243, "")</f>
        <v/>
      </c>
      <c r="N1243" s="7" t="str">
        <f aca="true">IF(ROW(L1243) - 1 &gt;= $N$1,IF(OFFSET(N1243, -1, 0) = "", N1243, ((L1243 - N1242) * $M$5) + N1242), "")</f>
        <v/>
      </c>
      <c r="O1243" s="7" t="str">
        <f aca="false">IF(N1243&lt;&gt;"", L1243 - N1243, "")</f>
        <v/>
      </c>
    </row>
    <row collapsed="false" customFormat="false" customHeight="true" hidden="false" ht="14.4" outlineLevel="0" r="1244">
      <c r="A1244" s="8" t="n">
        <v>38363</v>
      </c>
      <c r="B1244" s="4" t="n">
        <v>68.25</v>
      </c>
      <c r="C1244" s="4" t="n">
        <v>69.15</v>
      </c>
      <c r="D1244" s="4" t="n">
        <v>64.14</v>
      </c>
      <c r="E1244" s="4" t="n">
        <v>64.56</v>
      </c>
      <c r="F1244" s="4" t="n">
        <v>93272400</v>
      </c>
      <c r="G1244" s="4" t="n">
        <v>32.14</v>
      </c>
      <c r="J1244" s="9" t="n">
        <f aca="true">IF(ROW(E1244) - 1 &gt;= $J$1,IF(OFFSET(I1244, -1, 0) = "", I1244, ((E1244 - J1243) * $I$4) + J1243), "")</f>
        <v>0</v>
      </c>
      <c r="K1244" s="9" t="n">
        <f aca="true">IF(ROW(E1244) - 1 &gt;= $K$1,IF(OFFSET(J1244, -1, 0) = "", J1244, ((E1244 - K1243) * $I$6) + K1243), "")</f>
        <v>0</v>
      </c>
      <c r="L1244" s="6" t="str">
        <f aca="false">IF(K1244&lt;&gt;"", J1244-K1244, "")</f>
        <v/>
      </c>
      <c r="N1244" s="7" t="str">
        <f aca="true">IF(ROW(L1244) - 1 &gt;= $N$1,IF(OFFSET(N1244, -1, 0) = "", N1244, ((L1244 - N1243) * $M$5) + N1243), "")</f>
        <v/>
      </c>
      <c r="O1244" s="7" t="str">
        <f aca="false">IF(N1244&lt;&gt;"", L1244 - N1244, "")</f>
        <v/>
      </c>
    </row>
    <row collapsed="false" customFormat="false" customHeight="true" hidden="false" ht="14.4" outlineLevel="0" r="1245">
      <c r="A1245" s="8" t="n">
        <v>38364</v>
      </c>
      <c r="B1245" s="4" t="n">
        <v>65.45</v>
      </c>
      <c r="C1245" s="4" t="n">
        <v>65.9</v>
      </c>
      <c r="D1245" s="4" t="n">
        <v>63.3</v>
      </c>
      <c r="E1245" s="4" t="n">
        <v>65.46</v>
      </c>
      <c r="F1245" s="4" t="n">
        <v>68560800</v>
      </c>
      <c r="G1245" s="4" t="n">
        <v>32.59</v>
      </c>
      <c r="J1245" s="9" t="n">
        <f aca="true">IF(ROW(E1245) - 1 &gt;= $J$1,IF(OFFSET(I1245, -1, 0) = "", I1245, ((E1245 - J1244) * $I$4) + J1244), "")</f>
        <v>0</v>
      </c>
      <c r="K1245" s="9" t="n">
        <f aca="true">IF(ROW(E1245) - 1 &gt;= $K$1,IF(OFFSET(J1245, -1, 0) = "", J1245, ((E1245 - K1244) * $I$6) + K1244), "")</f>
        <v>0</v>
      </c>
      <c r="L1245" s="6" t="str">
        <f aca="false">IF(K1245&lt;&gt;"", J1245-K1245, "")</f>
        <v/>
      </c>
      <c r="N1245" s="7" t="str">
        <f aca="true">IF(ROW(L1245) - 1 &gt;= $N$1,IF(OFFSET(N1245, -1, 0) = "", N1245, ((L1245 - N1244) * $M$5) + N1244), "")</f>
        <v/>
      </c>
      <c r="O1245" s="7" t="str">
        <f aca="false">IF(N1245&lt;&gt;"", L1245 - N1245, "")</f>
        <v/>
      </c>
    </row>
    <row collapsed="false" customFormat="false" customHeight="true" hidden="false" ht="14.4" outlineLevel="0" r="1246">
      <c r="A1246" s="8" t="n">
        <v>38365</v>
      </c>
      <c r="B1246" s="4" t="n">
        <v>73.71</v>
      </c>
      <c r="C1246" s="4" t="n">
        <v>74.42</v>
      </c>
      <c r="D1246" s="4" t="n">
        <v>69.73</v>
      </c>
      <c r="E1246" s="4" t="n">
        <v>69.8</v>
      </c>
      <c r="F1246" s="4" t="n">
        <v>113025600</v>
      </c>
      <c r="G1246" s="4" t="n">
        <v>34.75</v>
      </c>
      <c r="J1246" s="9" t="n">
        <f aca="true">IF(ROW(E1246) - 1 &gt;= $J$1,IF(OFFSET(I1246, -1, 0) = "", I1246, ((E1246 - J1245) * $I$4) + J1245), "")</f>
        <v>0</v>
      </c>
      <c r="K1246" s="9" t="n">
        <f aca="true">IF(ROW(E1246) - 1 &gt;= $K$1,IF(OFFSET(J1246, -1, 0) = "", J1246, ((E1246 - K1245) * $I$6) + K1245), "")</f>
        <v>0</v>
      </c>
      <c r="L1246" s="6" t="str">
        <f aca="false">IF(K1246&lt;&gt;"", J1246-K1246, "")</f>
        <v/>
      </c>
      <c r="N1246" s="7" t="str">
        <f aca="true">IF(ROW(L1246) - 1 &gt;= $N$1,IF(OFFSET(N1246, -1, 0) = "", N1246, ((L1246 - N1245) * $M$5) + N1245), "")</f>
        <v/>
      </c>
      <c r="O1246" s="7" t="str">
        <f aca="false">IF(N1246&lt;&gt;"", L1246 - N1246, "")</f>
        <v/>
      </c>
    </row>
    <row collapsed="false" customFormat="false" customHeight="true" hidden="false" ht="14.4" outlineLevel="0" r="1247">
      <c r="A1247" s="8" t="n">
        <v>38366</v>
      </c>
      <c r="B1247" s="4" t="n">
        <v>70.25</v>
      </c>
      <c r="C1247" s="4" t="n">
        <v>71.72</v>
      </c>
      <c r="D1247" s="4" t="n">
        <v>69.19</v>
      </c>
      <c r="E1247" s="4" t="n">
        <v>70.2</v>
      </c>
      <c r="F1247" s="4" t="n">
        <v>63240800</v>
      </c>
      <c r="G1247" s="4" t="n">
        <v>34.95</v>
      </c>
      <c r="J1247" s="9" t="n">
        <f aca="true">IF(ROW(E1247) - 1 &gt;= $J$1,IF(OFFSET(I1247, -1, 0) = "", I1247, ((E1247 - J1246) * $I$4) + J1246), "")</f>
        <v>0</v>
      </c>
      <c r="K1247" s="9" t="n">
        <f aca="true">IF(ROW(E1247) - 1 &gt;= $K$1,IF(OFFSET(J1247, -1, 0) = "", J1247, ((E1247 - K1246) * $I$6) + K1246), "")</f>
        <v>0</v>
      </c>
      <c r="L1247" s="6" t="str">
        <f aca="false">IF(K1247&lt;&gt;"", J1247-K1247, "")</f>
        <v/>
      </c>
      <c r="N1247" s="7" t="str">
        <f aca="true">IF(ROW(L1247) - 1 &gt;= $N$1,IF(OFFSET(N1247, -1, 0) = "", N1247, ((L1247 - N1246) * $M$5) + N1246), "")</f>
        <v/>
      </c>
      <c r="O1247" s="7" t="str">
        <f aca="false">IF(N1247&lt;&gt;"", L1247 - N1247, "")</f>
        <v/>
      </c>
    </row>
    <row collapsed="false" customFormat="false" customHeight="true" hidden="false" ht="14.4" outlineLevel="0" r="1248">
      <c r="A1248" s="8" t="n">
        <v>38370</v>
      </c>
      <c r="B1248" s="4" t="n">
        <v>69.85</v>
      </c>
      <c r="C1248" s="4" t="n">
        <v>70.7</v>
      </c>
      <c r="D1248" s="4" t="n">
        <v>67.75</v>
      </c>
      <c r="E1248" s="4" t="n">
        <v>70.65</v>
      </c>
      <c r="F1248" s="4" t="n">
        <v>35945000</v>
      </c>
      <c r="G1248" s="4" t="n">
        <v>35.17</v>
      </c>
      <c r="J1248" s="9" t="n">
        <f aca="true">IF(ROW(E1248) - 1 &gt;= $J$1,IF(OFFSET(I1248, -1, 0) = "", I1248, ((E1248 - J1247) * $I$4) + J1247), "")</f>
        <v>0</v>
      </c>
      <c r="K1248" s="9" t="n">
        <f aca="true">IF(ROW(E1248) - 1 &gt;= $K$1,IF(OFFSET(J1248, -1, 0) = "", J1248, ((E1248 - K1247) * $I$6) + K1247), "")</f>
        <v>0</v>
      </c>
      <c r="L1248" s="6" t="str">
        <f aca="false">IF(K1248&lt;&gt;"", J1248-K1248, "")</f>
        <v/>
      </c>
      <c r="N1248" s="7" t="str">
        <f aca="true">IF(ROW(L1248) - 1 &gt;= $N$1,IF(OFFSET(N1248, -1, 0) = "", N1248, ((L1248 - N1247) * $M$5) + N1247), "")</f>
        <v/>
      </c>
      <c r="O1248" s="7" t="str">
        <f aca="false">IF(N1248&lt;&gt;"", L1248 - N1248, "")</f>
        <v/>
      </c>
    </row>
    <row collapsed="false" customFormat="false" customHeight="true" hidden="false" ht="14.4" outlineLevel="0" r="1249">
      <c r="A1249" s="8" t="n">
        <v>38371</v>
      </c>
      <c r="B1249" s="4" t="n">
        <v>70.49</v>
      </c>
      <c r="C1249" s="4" t="n">
        <v>71.46</v>
      </c>
      <c r="D1249" s="4" t="n">
        <v>69.75</v>
      </c>
      <c r="E1249" s="4" t="n">
        <v>69.88</v>
      </c>
      <c r="F1249" s="4" t="n">
        <v>26853400</v>
      </c>
      <c r="G1249" s="4" t="n">
        <v>34.79</v>
      </c>
      <c r="J1249" s="9" t="n">
        <f aca="true">IF(ROW(E1249) - 1 &gt;= $J$1,IF(OFFSET(I1249, -1, 0) = "", I1249, ((E1249 - J1248) * $I$4) + J1248), "")</f>
        <v>0</v>
      </c>
      <c r="K1249" s="9" t="n">
        <f aca="true">IF(ROW(E1249) - 1 &gt;= $K$1,IF(OFFSET(J1249, -1, 0) = "", J1249, ((E1249 - K1248) * $I$6) + K1248), "")</f>
        <v>0</v>
      </c>
      <c r="L1249" s="6" t="str">
        <f aca="false">IF(K1249&lt;&gt;"", J1249-K1249, "")</f>
        <v/>
      </c>
      <c r="N1249" s="7" t="str">
        <f aca="true">IF(ROW(L1249) - 1 &gt;= $N$1,IF(OFFSET(N1249, -1, 0) = "", N1249, ((L1249 - N1248) * $M$5) + N1248), "")</f>
        <v/>
      </c>
      <c r="O1249" s="7" t="str">
        <f aca="false">IF(N1249&lt;&gt;"", L1249 - N1249, "")</f>
        <v/>
      </c>
    </row>
    <row collapsed="false" customFormat="false" customHeight="true" hidden="false" ht="14.4" outlineLevel="0" r="1250">
      <c r="A1250" s="8" t="n">
        <v>38372</v>
      </c>
      <c r="B1250" s="4" t="n">
        <v>69.65</v>
      </c>
      <c r="C1250" s="4" t="n">
        <v>71.27</v>
      </c>
      <c r="D1250" s="4" t="n">
        <v>69.47</v>
      </c>
      <c r="E1250" s="4" t="n">
        <v>70.46</v>
      </c>
      <c r="F1250" s="4" t="n">
        <v>32675800</v>
      </c>
      <c r="G1250" s="4" t="n">
        <v>35.08</v>
      </c>
      <c r="J1250" s="9" t="n">
        <f aca="true">IF(ROW(E1250) - 1 &gt;= $J$1,IF(OFFSET(I1250, -1, 0) = "", I1250, ((E1250 - J1249) * $I$4) + J1249), "")</f>
        <v>0</v>
      </c>
      <c r="K1250" s="9" t="n">
        <f aca="true">IF(ROW(E1250) - 1 &gt;= $K$1,IF(OFFSET(J1250, -1, 0) = "", J1250, ((E1250 - K1249) * $I$6) + K1249), "")</f>
        <v>0</v>
      </c>
      <c r="L1250" s="6" t="str">
        <f aca="false">IF(K1250&lt;&gt;"", J1250-K1250, "")</f>
        <v/>
      </c>
      <c r="N1250" s="7" t="str">
        <f aca="true">IF(ROW(L1250) - 1 &gt;= $N$1,IF(OFFSET(N1250, -1, 0) = "", N1250, ((L1250 - N1249) * $M$5) + N1249), "")</f>
        <v/>
      </c>
      <c r="O1250" s="7" t="str">
        <f aca="false">IF(N1250&lt;&gt;"", L1250 - N1250, "")</f>
        <v/>
      </c>
    </row>
    <row collapsed="false" customFormat="false" customHeight="true" hidden="false" ht="14.4" outlineLevel="0" r="1251">
      <c r="A1251" s="8" t="n">
        <v>38373</v>
      </c>
      <c r="B1251" s="4" t="n">
        <v>71.31</v>
      </c>
      <c r="C1251" s="4" t="n">
        <v>71.6</v>
      </c>
      <c r="D1251" s="4" t="n">
        <v>70</v>
      </c>
      <c r="E1251" s="4" t="n">
        <v>70.49</v>
      </c>
      <c r="F1251" s="4" t="n">
        <v>32547600</v>
      </c>
      <c r="G1251" s="4" t="n">
        <v>35.09</v>
      </c>
      <c r="J1251" s="9" t="n">
        <f aca="true">IF(ROW(E1251) - 1 &gt;= $J$1,IF(OFFSET(I1251, -1, 0) = "", I1251, ((E1251 - J1250) * $I$4) + J1250), "")</f>
        <v>0</v>
      </c>
      <c r="K1251" s="9" t="n">
        <f aca="true">IF(ROW(E1251) - 1 &gt;= $K$1,IF(OFFSET(J1251, -1, 0) = "", J1251, ((E1251 - K1250) * $I$6) + K1250), "")</f>
        <v>0</v>
      </c>
      <c r="L1251" s="6" t="str">
        <f aca="false">IF(K1251&lt;&gt;"", J1251-K1251, "")</f>
        <v/>
      </c>
      <c r="N1251" s="7" t="str">
        <f aca="true">IF(ROW(L1251) - 1 &gt;= $N$1,IF(OFFSET(N1251, -1, 0) = "", N1251, ((L1251 - N1250) * $M$5) + N1250), "")</f>
        <v/>
      </c>
      <c r="O1251" s="7" t="str">
        <f aca="false">IF(N1251&lt;&gt;"", L1251 - N1251, "")</f>
        <v/>
      </c>
    </row>
    <row collapsed="false" customFormat="false" customHeight="true" hidden="false" ht="14.4" outlineLevel="0" r="1252">
      <c r="A1252" s="8" t="n">
        <v>38376</v>
      </c>
      <c r="B1252" s="4" t="n">
        <v>70.98</v>
      </c>
      <c r="C1252" s="4" t="n">
        <v>71.78</v>
      </c>
      <c r="D1252" s="4" t="n">
        <v>70.55</v>
      </c>
      <c r="E1252" s="4" t="n">
        <v>70.76</v>
      </c>
      <c r="F1252" s="4" t="n">
        <v>30058200</v>
      </c>
      <c r="G1252" s="4" t="n">
        <v>35.23</v>
      </c>
      <c r="J1252" s="9" t="n">
        <f aca="true">IF(ROW(E1252) - 1 &gt;= $J$1,IF(OFFSET(I1252, -1, 0) = "", I1252, ((E1252 - J1251) * $I$4) + J1251), "")</f>
        <v>0</v>
      </c>
      <c r="K1252" s="9" t="n">
        <f aca="true">IF(ROW(E1252) - 1 &gt;= $K$1,IF(OFFSET(J1252, -1, 0) = "", J1252, ((E1252 - K1251) * $I$6) + K1251), "")</f>
        <v>0</v>
      </c>
      <c r="L1252" s="6" t="str">
        <f aca="false">IF(K1252&lt;&gt;"", J1252-K1252, "")</f>
        <v/>
      </c>
      <c r="N1252" s="7" t="str">
        <f aca="true">IF(ROW(L1252) - 1 &gt;= $N$1,IF(OFFSET(N1252, -1, 0) = "", N1252, ((L1252 - N1251) * $M$5) + N1251), "")</f>
        <v/>
      </c>
      <c r="O1252" s="7" t="str">
        <f aca="false">IF(N1252&lt;&gt;"", L1252 - N1252, "")</f>
        <v/>
      </c>
    </row>
    <row collapsed="false" customFormat="false" customHeight="true" hidden="false" ht="14.4" outlineLevel="0" r="1253">
      <c r="A1253" s="8" t="n">
        <v>38377</v>
      </c>
      <c r="B1253" s="4" t="n">
        <v>71.37</v>
      </c>
      <c r="C1253" s="4" t="n">
        <v>72.84</v>
      </c>
      <c r="D1253" s="4" t="n">
        <v>70.94</v>
      </c>
      <c r="E1253" s="4" t="n">
        <v>72.05</v>
      </c>
      <c r="F1253" s="4" t="n">
        <v>34615400</v>
      </c>
      <c r="G1253" s="4" t="n">
        <v>35.87</v>
      </c>
      <c r="J1253" s="9" t="n">
        <f aca="true">IF(ROW(E1253) - 1 &gt;= $J$1,IF(OFFSET(I1253, -1, 0) = "", I1253, ((E1253 - J1252) * $I$4) + J1252), "")</f>
        <v>0</v>
      </c>
      <c r="K1253" s="9" t="n">
        <f aca="true">IF(ROW(E1253) - 1 &gt;= $K$1,IF(OFFSET(J1253, -1, 0) = "", J1253, ((E1253 - K1252) * $I$6) + K1252), "")</f>
        <v>0</v>
      </c>
      <c r="L1253" s="6" t="str">
        <f aca="false">IF(K1253&lt;&gt;"", J1253-K1253, "")</f>
        <v/>
      </c>
      <c r="N1253" s="7" t="str">
        <f aca="true">IF(ROW(L1253) - 1 &gt;= $N$1,IF(OFFSET(N1253, -1, 0) = "", N1253, ((L1253 - N1252) * $M$5) + N1252), "")</f>
        <v/>
      </c>
      <c r="O1253" s="7" t="str">
        <f aca="false">IF(N1253&lt;&gt;"", L1253 - N1253, "")</f>
        <v/>
      </c>
    </row>
    <row collapsed="false" customFormat="false" customHeight="true" hidden="false" ht="14.4" outlineLevel="0" r="1254">
      <c r="A1254" s="8" t="n">
        <v>38378</v>
      </c>
      <c r="B1254" s="4" t="n">
        <v>72.66</v>
      </c>
      <c r="C1254" s="4" t="n">
        <v>72.75</v>
      </c>
      <c r="D1254" s="4" t="n">
        <v>71.22</v>
      </c>
      <c r="E1254" s="4" t="n">
        <v>72.25</v>
      </c>
      <c r="F1254" s="4" t="n">
        <v>26410600</v>
      </c>
      <c r="G1254" s="4" t="n">
        <v>35.97</v>
      </c>
      <c r="J1254" s="9" t="n">
        <f aca="true">IF(ROW(E1254) - 1 &gt;= $J$1,IF(OFFSET(I1254, -1, 0) = "", I1254, ((E1254 - J1253) * $I$4) + J1253), "")</f>
        <v>0</v>
      </c>
      <c r="K1254" s="9" t="n">
        <f aca="true">IF(ROW(E1254) - 1 &gt;= $K$1,IF(OFFSET(J1254, -1, 0) = "", J1254, ((E1254 - K1253) * $I$6) + K1253), "")</f>
        <v>0</v>
      </c>
      <c r="L1254" s="6" t="str">
        <f aca="false">IF(K1254&lt;&gt;"", J1254-K1254, "")</f>
        <v/>
      </c>
      <c r="N1254" s="7" t="str">
        <f aca="true">IF(ROW(L1254) - 1 &gt;= $N$1,IF(OFFSET(N1254, -1, 0) = "", N1254, ((L1254 - N1253) * $M$5) + N1253), "")</f>
        <v/>
      </c>
      <c r="O1254" s="7" t="str">
        <f aca="false">IF(N1254&lt;&gt;"", L1254 - N1254, "")</f>
        <v/>
      </c>
    </row>
    <row collapsed="false" customFormat="false" customHeight="true" hidden="false" ht="14.4" outlineLevel="0" r="1255">
      <c r="A1255" s="8" t="n">
        <v>38379</v>
      </c>
      <c r="B1255" s="4" t="n">
        <v>72.16</v>
      </c>
      <c r="C1255" s="4" t="n">
        <v>72.92</v>
      </c>
      <c r="D1255" s="4" t="n">
        <v>71.55</v>
      </c>
      <c r="E1255" s="4" t="n">
        <v>72.64</v>
      </c>
      <c r="F1255" s="4" t="n">
        <v>17722400</v>
      </c>
      <c r="G1255" s="4" t="n">
        <v>36.16</v>
      </c>
      <c r="J1255" s="9" t="n">
        <f aca="true">IF(ROW(E1255) - 1 &gt;= $J$1,IF(OFFSET(I1255, -1, 0) = "", I1255, ((E1255 - J1254) * $I$4) + J1254), "")</f>
        <v>0</v>
      </c>
      <c r="K1255" s="9" t="n">
        <f aca="true">IF(ROW(E1255) - 1 &gt;= $K$1,IF(OFFSET(J1255, -1, 0) = "", J1255, ((E1255 - K1254) * $I$6) + K1254), "")</f>
        <v>0</v>
      </c>
      <c r="L1255" s="6" t="str">
        <f aca="false">IF(K1255&lt;&gt;"", J1255-K1255, "")</f>
        <v/>
      </c>
      <c r="N1255" s="7" t="str">
        <f aca="true">IF(ROW(L1255) - 1 &gt;= $N$1,IF(OFFSET(N1255, -1, 0) = "", N1255, ((L1255 - N1254) * $M$5) + N1254), "")</f>
        <v/>
      </c>
      <c r="O1255" s="7" t="str">
        <f aca="false">IF(N1255&lt;&gt;"", L1255 - N1255, "")</f>
        <v/>
      </c>
    </row>
    <row collapsed="false" customFormat="false" customHeight="true" hidden="false" ht="14.4" outlineLevel="0" r="1256">
      <c r="A1256" s="8" t="n">
        <v>38380</v>
      </c>
      <c r="B1256" s="4" t="n">
        <v>72.62</v>
      </c>
      <c r="C1256" s="4" t="n">
        <v>73.98</v>
      </c>
      <c r="D1256" s="4" t="n">
        <v>72.44</v>
      </c>
      <c r="E1256" s="4" t="n">
        <v>73.98</v>
      </c>
      <c r="F1256" s="4" t="n">
        <v>28629000</v>
      </c>
      <c r="G1256" s="4" t="n">
        <v>36.83</v>
      </c>
      <c r="J1256" s="9" t="n">
        <f aca="true">IF(ROW(E1256) - 1 &gt;= $J$1,IF(OFFSET(I1256, -1, 0) = "", I1256, ((E1256 - J1255) * $I$4) + J1255), "")</f>
        <v>0</v>
      </c>
      <c r="K1256" s="9" t="n">
        <f aca="true">IF(ROW(E1256) - 1 &gt;= $K$1,IF(OFFSET(J1256, -1, 0) = "", J1256, ((E1256 - K1255) * $I$6) + K1255), "")</f>
        <v>0</v>
      </c>
      <c r="L1256" s="6" t="str">
        <f aca="false">IF(K1256&lt;&gt;"", J1256-K1256, "")</f>
        <v/>
      </c>
      <c r="N1256" s="7" t="str">
        <f aca="true">IF(ROW(L1256) - 1 &gt;= $N$1,IF(OFFSET(N1256, -1, 0) = "", N1256, ((L1256 - N1255) * $M$5) + N1255), "")</f>
        <v/>
      </c>
      <c r="O1256" s="7" t="str">
        <f aca="false">IF(N1256&lt;&gt;"", L1256 - N1256, "")</f>
        <v/>
      </c>
    </row>
    <row collapsed="false" customFormat="false" customHeight="true" hidden="false" ht="14.4" outlineLevel="0" r="1257">
      <c r="A1257" s="8" t="n">
        <v>38383</v>
      </c>
      <c r="B1257" s="4" t="n">
        <v>74.58</v>
      </c>
      <c r="C1257" s="4" t="n">
        <v>77.89</v>
      </c>
      <c r="D1257" s="4" t="n">
        <v>74.51</v>
      </c>
      <c r="E1257" s="4" t="n">
        <v>76.9</v>
      </c>
      <c r="F1257" s="4" t="n">
        <v>60039200</v>
      </c>
      <c r="G1257" s="4" t="n">
        <v>38.29</v>
      </c>
      <c r="J1257" s="9" t="n">
        <f aca="true">IF(ROW(E1257) - 1 &gt;= $J$1,IF(OFFSET(I1257, -1, 0) = "", I1257, ((E1257 - J1256) * $I$4) + J1256), "")</f>
        <v>0</v>
      </c>
      <c r="K1257" s="9" t="n">
        <f aca="true">IF(ROW(E1257) - 1 &gt;= $K$1,IF(OFFSET(J1257, -1, 0) = "", J1257, ((E1257 - K1256) * $I$6) + K1256), "")</f>
        <v>0</v>
      </c>
      <c r="L1257" s="6" t="str">
        <f aca="false">IF(K1257&lt;&gt;"", J1257-K1257, "")</f>
        <v/>
      </c>
      <c r="N1257" s="7" t="str">
        <f aca="true">IF(ROW(L1257) - 1 &gt;= $N$1,IF(OFFSET(N1257, -1, 0) = "", N1257, ((L1257 - N1256) * $M$5) + N1256), "")</f>
        <v/>
      </c>
      <c r="O1257" s="7" t="str">
        <f aca="false">IF(N1257&lt;&gt;"", L1257 - N1257, "")</f>
        <v/>
      </c>
    </row>
    <row collapsed="false" customFormat="false" customHeight="true" hidden="false" ht="14.4" outlineLevel="0" r="1258">
      <c r="A1258" s="8" t="n">
        <v>38384</v>
      </c>
      <c r="B1258" s="4" t="n">
        <v>77.05</v>
      </c>
      <c r="C1258" s="4" t="n">
        <v>77.77</v>
      </c>
      <c r="D1258" s="4" t="n">
        <v>76.58</v>
      </c>
      <c r="E1258" s="4" t="n">
        <v>77.53</v>
      </c>
      <c r="F1258" s="4" t="n">
        <v>24228400</v>
      </c>
      <c r="G1258" s="4" t="n">
        <v>38.6</v>
      </c>
      <c r="J1258" s="9" t="n">
        <f aca="true">IF(ROW(E1258) - 1 &gt;= $J$1,IF(OFFSET(I1258, -1, 0) = "", I1258, ((E1258 - J1257) * $I$4) + J1257), "")</f>
        <v>0</v>
      </c>
      <c r="K1258" s="9" t="n">
        <f aca="true">IF(ROW(E1258) - 1 &gt;= $K$1,IF(OFFSET(J1258, -1, 0) = "", J1258, ((E1258 - K1257) * $I$6) + K1257), "")</f>
        <v>0</v>
      </c>
      <c r="L1258" s="6" t="str">
        <f aca="false">IF(K1258&lt;&gt;"", J1258-K1258, "")</f>
        <v/>
      </c>
      <c r="N1258" s="7" t="str">
        <f aca="true">IF(ROW(L1258) - 1 &gt;= $N$1,IF(OFFSET(N1258, -1, 0) = "", N1258, ((L1258 - N1257) * $M$5) + N1257), "")</f>
        <v/>
      </c>
      <c r="O1258" s="7" t="str">
        <f aca="false">IF(N1258&lt;&gt;"", L1258 - N1258, "")</f>
        <v/>
      </c>
    </row>
    <row collapsed="false" customFormat="false" customHeight="true" hidden="false" ht="14.4" outlineLevel="0" r="1259">
      <c r="A1259" s="8" t="n">
        <v>38385</v>
      </c>
      <c r="B1259" s="4" t="n">
        <v>77.95</v>
      </c>
      <c r="C1259" s="4" t="n">
        <v>79.91</v>
      </c>
      <c r="D1259" s="4" t="n">
        <v>77.69</v>
      </c>
      <c r="E1259" s="4" t="n">
        <v>79.63</v>
      </c>
      <c r="F1259" s="4" t="n">
        <v>36430800</v>
      </c>
      <c r="G1259" s="4" t="n">
        <v>39.64</v>
      </c>
      <c r="J1259" s="9" t="n">
        <f aca="true">IF(ROW(E1259) - 1 &gt;= $J$1,IF(OFFSET(I1259, -1, 0) = "", I1259, ((E1259 - J1258) * $I$4) + J1258), "")</f>
        <v>0</v>
      </c>
      <c r="K1259" s="9" t="n">
        <f aca="true">IF(ROW(E1259) - 1 &gt;= $K$1,IF(OFFSET(J1259, -1, 0) = "", J1259, ((E1259 - K1258) * $I$6) + K1258), "")</f>
        <v>0</v>
      </c>
      <c r="L1259" s="6" t="str">
        <f aca="false">IF(K1259&lt;&gt;"", J1259-K1259, "")</f>
        <v/>
      </c>
      <c r="N1259" s="7" t="str">
        <f aca="true">IF(ROW(L1259) - 1 &gt;= $N$1,IF(OFFSET(N1259, -1, 0) = "", N1259, ((L1259 - N1258) * $M$5) + N1258), "")</f>
        <v/>
      </c>
      <c r="O1259" s="7" t="str">
        <f aca="false">IF(N1259&lt;&gt;"", L1259 - N1259, "")</f>
        <v/>
      </c>
    </row>
    <row collapsed="false" customFormat="false" customHeight="true" hidden="false" ht="14.4" outlineLevel="0" r="1260">
      <c r="A1260" s="8" t="n">
        <v>38386</v>
      </c>
      <c r="B1260" s="4" t="n">
        <v>79.1</v>
      </c>
      <c r="C1260" s="4" t="n">
        <v>79.43</v>
      </c>
      <c r="D1260" s="4" t="n">
        <v>77.33</v>
      </c>
      <c r="E1260" s="4" t="n">
        <v>77.81</v>
      </c>
      <c r="F1260" s="4" t="n">
        <v>26130400</v>
      </c>
      <c r="G1260" s="4" t="n">
        <v>38.74</v>
      </c>
      <c r="J1260" s="9" t="n">
        <f aca="true">IF(ROW(E1260) - 1 &gt;= $J$1,IF(OFFSET(I1260, -1, 0) = "", I1260, ((E1260 - J1259) * $I$4) + J1259), "")</f>
        <v>0</v>
      </c>
      <c r="K1260" s="9" t="n">
        <f aca="true">IF(ROW(E1260) - 1 &gt;= $K$1,IF(OFFSET(J1260, -1, 0) = "", J1260, ((E1260 - K1259) * $I$6) + K1259), "")</f>
        <v>0</v>
      </c>
      <c r="L1260" s="6" t="str">
        <f aca="false">IF(K1260&lt;&gt;"", J1260-K1260, "")</f>
        <v/>
      </c>
      <c r="N1260" s="7" t="str">
        <f aca="true">IF(ROW(L1260) - 1 &gt;= $N$1,IF(OFFSET(N1260, -1, 0) = "", N1260, ((L1260 - N1259) * $M$5) + N1259), "")</f>
        <v/>
      </c>
      <c r="O1260" s="7" t="str">
        <f aca="false">IF(N1260&lt;&gt;"", L1260 - N1260, "")</f>
        <v/>
      </c>
    </row>
    <row collapsed="false" customFormat="false" customHeight="true" hidden="false" ht="14.4" outlineLevel="0" r="1261">
      <c r="A1261" s="8" t="n">
        <v>38387</v>
      </c>
      <c r="B1261" s="4" t="n">
        <v>77.87</v>
      </c>
      <c r="C1261" s="4" t="n">
        <v>78.93</v>
      </c>
      <c r="D1261" s="4" t="n">
        <v>77.53</v>
      </c>
      <c r="E1261" s="4" t="n">
        <v>78.84</v>
      </c>
      <c r="F1261" s="4" t="n">
        <v>20127000</v>
      </c>
      <c r="G1261" s="4" t="n">
        <v>39.25</v>
      </c>
      <c r="J1261" s="9" t="n">
        <f aca="true">IF(ROW(E1261) - 1 &gt;= $J$1,IF(OFFSET(I1261, -1, 0) = "", I1261, ((E1261 - J1260) * $I$4) + J1260), "")</f>
        <v>0</v>
      </c>
      <c r="K1261" s="9" t="n">
        <f aca="true">IF(ROW(E1261) - 1 &gt;= $K$1,IF(OFFSET(J1261, -1, 0) = "", J1261, ((E1261 - K1260) * $I$6) + K1260), "")</f>
        <v>0</v>
      </c>
      <c r="L1261" s="6" t="str">
        <f aca="false">IF(K1261&lt;&gt;"", J1261-K1261, "")</f>
        <v/>
      </c>
      <c r="N1261" s="7" t="str">
        <f aca="true">IF(ROW(L1261) - 1 &gt;= $N$1,IF(OFFSET(N1261, -1, 0) = "", N1261, ((L1261 - N1260) * $M$5) + N1260), "")</f>
        <v/>
      </c>
      <c r="O1261" s="7" t="str">
        <f aca="false">IF(N1261&lt;&gt;"", L1261 - N1261, "")</f>
        <v/>
      </c>
    </row>
    <row collapsed="false" customFormat="false" customHeight="true" hidden="false" ht="14.4" outlineLevel="0" r="1262">
      <c r="A1262" s="8" t="n">
        <v>38390</v>
      </c>
      <c r="B1262" s="4" t="n">
        <v>78.93</v>
      </c>
      <c r="C1262" s="4" t="n">
        <v>79.35</v>
      </c>
      <c r="D1262" s="4" t="n">
        <v>77.5</v>
      </c>
      <c r="E1262" s="4" t="n">
        <v>78.94</v>
      </c>
      <c r="F1262" s="4" t="n">
        <v>18730600</v>
      </c>
      <c r="G1262" s="4" t="n">
        <v>39.3</v>
      </c>
      <c r="J1262" s="9" t="n">
        <f aca="true">IF(ROW(E1262) - 1 &gt;= $J$1,IF(OFFSET(I1262, -1, 0) = "", I1262, ((E1262 - J1261) * $I$4) + J1261), "")</f>
        <v>0</v>
      </c>
      <c r="K1262" s="9" t="n">
        <f aca="true">IF(ROW(E1262) - 1 &gt;= $K$1,IF(OFFSET(J1262, -1, 0) = "", J1262, ((E1262 - K1261) * $I$6) + K1261), "")</f>
        <v>0</v>
      </c>
      <c r="L1262" s="6" t="str">
        <f aca="false">IF(K1262&lt;&gt;"", J1262-K1262, "")</f>
        <v/>
      </c>
      <c r="N1262" s="7" t="str">
        <f aca="true">IF(ROW(L1262) - 1 &gt;= $N$1,IF(OFFSET(N1262, -1, 0) = "", N1262, ((L1262 - N1261) * $M$5) + N1261), "")</f>
        <v/>
      </c>
      <c r="O1262" s="7" t="str">
        <f aca="false">IF(N1262&lt;&gt;"", L1262 - N1262, "")</f>
        <v/>
      </c>
    </row>
    <row collapsed="false" customFormat="false" customHeight="true" hidden="false" ht="14.4" outlineLevel="0" r="1263">
      <c r="A1263" s="8" t="n">
        <v>38391</v>
      </c>
      <c r="B1263" s="4" t="n">
        <v>79.07</v>
      </c>
      <c r="C1263" s="4" t="n">
        <v>81.38</v>
      </c>
      <c r="D1263" s="4" t="n">
        <v>78.79</v>
      </c>
      <c r="E1263" s="4" t="n">
        <v>80.9</v>
      </c>
      <c r="F1263" s="4" t="n">
        <v>31786400</v>
      </c>
      <c r="G1263" s="4" t="n">
        <v>40.28</v>
      </c>
      <c r="J1263" s="9" t="n">
        <f aca="true">IF(ROW(E1263) - 1 &gt;= $J$1,IF(OFFSET(I1263, -1, 0) = "", I1263, ((E1263 - J1262) * $I$4) + J1262), "")</f>
        <v>0</v>
      </c>
      <c r="K1263" s="9" t="n">
        <f aca="true">IF(ROW(E1263) - 1 &gt;= $K$1,IF(OFFSET(J1263, -1, 0) = "", J1263, ((E1263 - K1262) * $I$6) + K1262), "")</f>
        <v>0</v>
      </c>
      <c r="L1263" s="6" t="str">
        <f aca="false">IF(K1263&lt;&gt;"", J1263-K1263, "")</f>
        <v/>
      </c>
      <c r="N1263" s="7" t="str">
        <f aca="true">IF(ROW(L1263) - 1 &gt;= $N$1,IF(OFFSET(N1263, -1, 0) = "", N1263, ((L1263 - N1262) * $M$5) + N1262), "")</f>
        <v/>
      </c>
      <c r="O1263" s="7" t="str">
        <f aca="false">IF(N1263&lt;&gt;"", L1263 - N1263, "")</f>
        <v/>
      </c>
    </row>
    <row collapsed="false" customFormat="false" customHeight="true" hidden="false" ht="14.4" outlineLevel="0" r="1264">
      <c r="A1264" s="8" t="n">
        <v>38392</v>
      </c>
      <c r="B1264" s="4" t="n">
        <v>81.04</v>
      </c>
      <c r="C1264" s="4" t="n">
        <v>81.99</v>
      </c>
      <c r="D1264" s="4" t="n">
        <v>78.1</v>
      </c>
      <c r="E1264" s="4" t="n">
        <v>78.74</v>
      </c>
      <c r="F1264" s="4" t="n">
        <v>42552000</v>
      </c>
      <c r="G1264" s="4" t="n">
        <v>39.2</v>
      </c>
      <c r="J1264" s="9" t="n">
        <f aca="true">IF(ROW(E1264) - 1 &gt;= $J$1,IF(OFFSET(I1264, -1, 0) = "", I1264, ((E1264 - J1263) * $I$4) + J1263), "")</f>
        <v>0</v>
      </c>
      <c r="K1264" s="9" t="n">
        <f aca="true">IF(ROW(E1264) - 1 &gt;= $K$1,IF(OFFSET(J1264, -1, 0) = "", J1264, ((E1264 - K1263) * $I$6) + K1263), "")</f>
        <v>0</v>
      </c>
      <c r="L1264" s="6" t="str">
        <f aca="false">IF(K1264&lt;&gt;"", J1264-K1264, "")</f>
        <v/>
      </c>
      <c r="N1264" s="7" t="str">
        <f aca="true">IF(ROW(L1264) - 1 &gt;= $N$1,IF(OFFSET(N1264, -1, 0) = "", N1264, ((L1264 - N1263) * $M$5) + N1263), "")</f>
        <v/>
      </c>
      <c r="O1264" s="7" t="str">
        <f aca="false">IF(N1264&lt;&gt;"", L1264 - N1264, "")</f>
        <v/>
      </c>
    </row>
    <row collapsed="false" customFormat="false" customHeight="true" hidden="false" ht="14.4" outlineLevel="0" r="1265">
      <c r="A1265" s="8" t="n">
        <v>38393</v>
      </c>
      <c r="B1265" s="4" t="n">
        <v>78.72</v>
      </c>
      <c r="C1265" s="4" t="n">
        <v>79.28</v>
      </c>
      <c r="D1265" s="4" t="n">
        <v>76.66</v>
      </c>
      <c r="E1265" s="4" t="n">
        <v>78.36</v>
      </c>
      <c r="F1265" s="4" t="n">
        <v>39036400</v>
      </c>
      <c r="G1265" s="4" t="n">
        <v>39.01</v>
      </c>
      <c r="J1265" s="9" t="n">
        <f aca="true">IF(ROW(E1265) - 1 &gt;= $J$1,IF(OFFSET(I1265, -1, 0) = "", I1265, ((E1265 - J1264) * $I$4) + J1264), "")</f>
        <v>0</v>
      </c>
      <c r="K1265" s="9" t="n">
        <f aca="true">IF(ROW(E1265) - 1 &gt;= $K$1,IF(OFFSET(J1265, -1, 0) = "", J1265, ((E1265 - K1264) * $I$6) + K1264), "")</f>
        <v>0</v>
      </c>
      <c r="L1265" s="6" t="str">
        <f aca="false">IF(K1265&lt;&gt;"", J1265-K1265, "")</f>
        <v/>
      </c>
      <c r="N1265" s="7" t="str">
        <f aca="true">IF(ROW(L1265) - 1 &gt;= $N$1,IF(OFFSET(N1265, -1, 0) = "", N1265, ((L1265 - N1264) * $M$5) + N1264), "")</f>
        <v/>
      </c>
      <c r="O1265" s="7" t="str">
        <f aca="false">IF(N1265&lt;&gt;"", L1265 - N1265, "")</f>
        <v/>
      </c>
    </row>
    <row collapsed="false" customFormat="false" customHeight="true" hidden="false" ht="14.4" outlineLevel="0" r="1266">
      <c r="A1266" s="8" t="n">
        <v>38394</v>
      </c>
      <c r="B1266" s="4" t="n">
        <v>79.86</v>
      </c>
      <c r="C1266" s="4" t="n">
        <v>81.76</v>
      </c>
      <c r="D1266" s="4" t="n">
        <v>78.94</v>
      </c>
      <c r="E1266" s="4" t="n">
        <v>81.21</v>
      </c>
      <c r="F1266" s="4" t="n">
        <v>42894800</v>
      </c>
      <c r="G1266" s="4" t="n">
        <v>40.43</v>
      </c>
      <c r="J1266" s="9" t="n">
        <f aca="true">IF(ROW(E1266) - 1 &gt;= $J$1,IF(OFFSET(I1266, -1, 0) = "", I1266, ((E1266 - J1265) * $I$4) + J1265), "")</f>
        <v>0</v>
      </c>
      <c r="K1266" s="9" t="n">
        <f aca="true">IF(ROW(E1266) - 1 &gt;= $K$1,IF(OFFSET(J1266, -1, 0) = "", J1266, ((E1266 - K1265) * $I$6) + K1265), "")</f>
        <v>0</v>
      </c>
      <c r="L1266" s="6" t="str">
        <f aca="false">IF(K1266&lt;&gt;"", J1266-K1266, "")</f>
        <v/>
      </c>
      <c r="N1266" s="7" t="str">
        <f aca="true">IF(ROW(L1266) - 1 &gt;= $N$1,IF(OFFSET(N1266, -1, 0) = "", N1266, ((L1266 - N1265) * $M$5) + N1265), "")</f>
        <v/>
      </c>
      <c r="O1266" s="7" t="str">
        <f aca="false">IF(N1266&lt;&gt;"", L1266 - N1266, "")</f>
        <v/>
      </c>
    </row>
    <row collapsed="false" customFormat="false" customHeight="true" hidden="false" ht="14.4" outlineLevel="0" r="1267">
      <c r="A1267" s="8" t="n">
        <v>38397</v>
      </c>
      <c r="B1267" s="4" t="n">
        <v>82.73</v>
      </c>
      <c r="C1267" s="4" t="n">
        <v>84.79</v>
      </c>
      <c r="D1267" s="4" t="n">
        <v>82.05</v>
      </c>
      <c r="E1267" s="4" t="n">
        <v>84.63</v>
      </c>
      <c r="F1267" s="4" t="n">
        <v>45409400</v>
      </c>
      <c r="G1267" s="4" t="n">
        <v>42.13</v>
      </c>
      <c r="J1267" s="9" t="n">
        <f aca="true">IF(ROW(E1267) - 1 &gt;= $J$1,IF(OFFSET(I1267, -1, 0) = "", I1267, ((E1267 - J1266) * $I$4) + J1266), "")</f>
        <v>0</v>
      </c>
      <c r="K1267" s="9" t="n">
        <f aca="true">IF(ROW(E1267) - 1 &gt;= $K$1,IF(OFFSET(J1267, -1, 0) = "", J1267, ((E1267 - K1266) * $I$6) + K1266), "")</f>
        <v>0</v>
      </c>
      <c r="L1267" s="6" t="str">
        <f aca="false">IF(K1267&lt;&gt;"", J1267-K1267, "")</f>
        <v/>
      </c>
      <c r="N1267" s="7" t="str">
        <f aca="true">IF(ROW(L1267) - 1 &gt;= $N$1,IF(OFFSET(N1267, -1, 0) = "", N1267, ((L1267 - N1266) * $M$5) + N1266), "")</f>
        <v/>
      </c>
      <c r="O1267" s="7" t="str">
        <f aca="false">IF(N1267&lt;&gt;"", L1267 - N1267, "")</f>
        <v/>
      </c>
    </row>
    <row collapsed="false" customFormat="false" customHeight="true" hidden="false" ht="14.4" outlineLevel="0" r="1268">
      <c r="A1268" s="8" t="n">
        <v>38398</v>
      </c>
      <c r="B1268" s="4" t="n">
        <v>86.66</v>
      </c>
      <c r="C1268" s="4" t="n">
        <v>89.08</v>
      </c>
      <c r="D1268" s="4" t="n">
        <v>86</v>
      </c>
      <c r="E1268" s="4" t="n">
        <v>88.41</v>
      </c>
      <c r="F1268" s="4" t="n">
        <v>82579200</v>
      </c>
      <c r="G1268" s="4" t="n">
        <v>44.02</v>
      </c>
      <c r="J1268" s="9" t="n">
        <f aca="true">IF(ROW(E1268) - 1 &gt;= $J$1,IF(OFFSET(I1268, -1, 0) = "", I1268, ((E1268 - J1267) * $I$4) + J1267), "")</f>
        <v>0</v>
      </c>
      <c r="K1268" s="9" t="n">
        <f aca="true">IF(ROW(E1268) - 1 &gt;= $K$1,IF(OFFSET(J1268, -1, 0) = "", J1268, ((E1268 - K1267) * $I$6) + K1267), "")</f>
        <v>0</v>
      </c>
      <c r="L1268" s="6" t="str">
        <f aca="false">IF(K1268&lt;&gt;"", J1268-K1268, "")</f>
        <v/>
      </c>
      <c r="N1268" s="7" t="str">
        <f aca="true">IF(ROW(L1268) - 1 &gt;= $N$1,IF(OFFSET(N1268, -1, 0) = "", N1268, ((L1268 - N1267) * $M$5) + N1267), "")</f>
        <v/>
      </c>
      <c r="O1268" s="7" t="str">
        <f aca="false">IF(N1268&lt;&gt;"", L1268 - N1268, "")</f>
        <v/>
      </c>
    </row>
    <row collapsed="false" customFormat="false" customHeight="true" hidden="false" ht="14.4" outlineLevel="0" r="1269">
      <c r="A1269" s="8" t="n">
        <v>38399</v>
      </c>
      <c r="B1269" s="4" t="n">
        <v>88.15</v>
      </c>
      <c r="C1269" s="4" t="n">
        <v>90.2</v>
      </c>
      <c r="D1269" s="4" t="n">
        <v>87.35</v>
      </c>
      <c r="E1269" s="4" t="n">
        <v>90.13</v>
      </c>
      <c r="F1269" s="4" t="n">
        <v>58544400</v>
      </c>
      <c r="G1269" s="4" t="n">
        <v>44.87</v>
      </c>
      <c r="J1269" s="9" t="n">
        <f aca="true">IF(ROW(E1269) - 1 &gt;= $J$1,IF(OFFSET(I1269, -1, 0) = "", I1269, ((E1269 - J1268) * $I$4) + J1268), "")</f>
        <v>0</v>
      </c>
      <c r="K1269" s="9" t="n">
        <f aca="true">IF(ROW(E1269) - 1 &gt;= $K$1,IF(OFFSET(J1269, -1, 0) = "", J1269, ((E1269 - K1268) * $I$6) + K1268), "")</f>
        <v>0</v>
      </c>
      <c r="L1269" s="6" t="str">
        <f aca="false">IF(K1269&lt;&gt;"", J1269-K1269, "")</f>
        <v/>
      </c>
      <c r="N1269" s="7" t="str">
        <f aca="true">IF(ROW(L1269) - 1 &gt;= $N$1,IF(OFFSET(N1269, -1, 0) = "", N1269, ((L1269 - N1268) * $M$5) + N1268), "")</f>
        <v/>
      </c>
      <c r="O1269" s="7" t="str">
        <f aca="false">IF(N1269&lt;&gt;"", L1269 - N1269, "")</f>
        <v/>
      </c>
    </row>
    <row collapsed="false" customFormat="false" customHeight="true" hidden="false" ht="14.4" outlineLevel="0" r="1270">
      <c r="A1270" s="8" t="n">
        <v>38400</v>
      </c>
      <c r="B1270" s="4" t="n">
        <v>90.65</v>
      </c>
      <c r="C1270" s="4" t="n">
        <v>90.88</v>
      </c>
      <c r="D1270" s="4" t="n">
        <v>87.45</v>
      </c>
      <c r="E1270" s="4" t="n">
        <v>87.81</v>
      </c>
      <c r="F1270" s="4" t="n">
        <v>54231200</v>
      </c>
      <c r="G1270" s="4" t="n">
        <v>43.72</v>
      </c>
      <c r="J1270" s="9" t="n">
        <f aca="true">IF(ROW(E1270) - 1 &gt;= $J$1,IF(OFFSET(I1270, -1, 0) = "", I1270, ((E1270 - J1269) * $I$4) + J1269), "")</f>
        <v>0</v>
      </c>
      <c r="K1270" s="9" t="n">
        <f aca="true">IF(ROW(E1270) - 1 &gt;= $K$1,IF(OFFSET(J1270, -1, 0) = "", J1270, ((E1270 - K1269) * $I$6) + K1269), "")</f>
        <v>0</v>
      </c>
      <c r="L1270" s="6" t="str">
        <f aca="false">IF(K1270&lt;&gt;"", J1270-K1270, "")</f>
        <v/>
      </c>
      <c r="N1270" s="7" t="str">
        <f aca="true">IF(ROW(L1270) - 1 &gt;= $N$1,IF(OFFSET(N1270, -1, 0) = "", N1270, ((L1270 - N1269) * $M$5) + N1269), "")</f>
        <v/>
      </c>
      <c r="O1270" s="7" t="str">
        <f aca="false">IF(N1270&lt;&gt;"", L1270 - N1270, "")</f>
        <v/>
      </c>
    </row>
    <row collapsed="false" customFormat="false" customHeight="true" hidden="false" ht="14.4" outlineLevel="0" r="1271">
      <c r="A1271" s="8" t="n">
        <v>38401</v>
      </c>
      <c r="B1271" s="4" t="n">
        <v>87.74</v>
      </c>
      <c r="C1271" s="4" t="n">
        <v>87.86</v>
      </c>
      <c r="D1271" s="4" t="n">
        <v>86.25</v>
      </c>
      <c r="E1271" s="4" t="n">
        <v>86.81</v>
      </c>
      <c r="F1271" s="4" t="n">
        <v>41544800</v>
      </c>
      <c r="G1271" s="4" t="n">
        <v>43.22</v>
      </c>
      <c r="J1271" s="9" t="n">
        <f aca="true">IF(ROW(E1271) - 1 &gt;= $J$1,IF(OFFSET(I1271, -1, 0) = "", I1271, ((E1271 - J1270) * $I$4) + J1270), "")</f>
        <v>0</v>
      </c>
      <c r="K1271" s="9" t="n">
        <f aca="true">IF(ROW(E1271) - 1 &gt;= $K$1,IF(OFFSET(J1271, -1, 0) = "", J1271, ((E1271 - K1270) * $I$6) + K1270), "")</f>
        <v>0</v>
      </c>
      <c r="L1271" s="6" t="str">
        <f aca="false">IF(K1271&lt;&gt;"", J1271-K1271, "")</f>
        <v/>
      </c>
      <c r="N1271" s="7" t="str">
        <f aca="true">IF(ROW(L1271) - 1 &gt;= $N$1,IF(OFFSET(N1271, -1, 0) = "", N1271, ((L1271 - N1270) * $M$5) + N1270), "")</f>
        <v/>
      </c>
      <c r="O1271" s="7" t="str">
        <f aca="false">IF(N1271&lt;&gt;"", L1271 - N1271, "")</f>
        <v/>
      </c>
    </row>
    <row collapsed="false" customFormat="false" customHeight="true" hidden="false" ht="14.4" outlineLevel="0" r="1272">
      <c r="A1272" s="8" t="n">
        <v>38405</v>
      </c>
      <c r="B1272" s="4" t="n">
        <v>86.3</v>
      </c>
      <c r="C1272" s="4" t="n">
        <v>88.3</v>
      </c>
      <c r="D1272" s="4" t="n">
        <v>85.29</v>
      </c>
      <c r="E1272" s="4" t="n">
        <v>85.29</v>
      </c>
      <c r="F1272" s="4" t="n">
        <v>43546200</v>
      </c>
      <c r="G1272" s="4" t="n">
        <v>42.46</v>
      </c>
      <c r="J1272" s="9" t="n">
        <f aca="true">IF(ROW(E1272) - 1 &gt;= $J$1,IF(OFFSET(I1272, -1, 0) = "", I1272, ((E1272 - J1271) * $I$4) + J1271), "")</f>
        <v>0</v>
      </c>
      <c r="K1272" s="9" t="n">
        <f aca="true">IF(ROW(E1272) - 1 &gt;= $K$1,IF(OFFSET(J1272, -1, 0) = "", J1272, ((E1272 - K1271) * $I$6) + K1271), "")</f>
        <v>0</v>
      </c>
      <c r="L1272" s="6" t="str">
        <f aca="false">IF(K1272&lt;&gt;"", J1272-K1272, "")</f>
        <v/>
      </c>
      <c r="N1272" s="7" t="str">
        <f aca="true">IF(ROW(L1272) - 1 &gt;= $N$1,IF(OFFSET(N1272, -1, 0) = "", N1272, ((L1272 - N1271) * $M$5) + N1271), "")</f>
        <v/>
      </c>
      <c r="O1272" s="7" t="str">
        <f aca="false">IF(N1272&lt;&gt;"", L1272 - N1272, "")</f>
        <v/>
      </c>
    </row>
    <row collapsed="false" customFormat="false" customHeight="true" hidden="false" ht="14.4" outlineLevel="0" r="1273">
      <c r="A1273" s="8" t="n">
        <v>38406</v>
      </c>
      <c r="B1273" s="4" t="n">
        <v>86.72</v>
      </c>
      <c r="C1273" s="4" t="n">
        <v>88.45</v>
      </c>
      <c r="D1273" s="4" t="n">
        <v>85.55</v>
      </c>
      <c r="E1273" s="4" t="n">
        <v>88.23</v>
      </c>
      <c r="F1273" s="4" t="n">
        <v>48042200</v>
      </c>
      <c r="G1273" s="4" t="n">
        <v>43.93</v>
      </c>
      <c r="J1273" s="9" t="n">
        <f aca="true">IF(ROW(E1273) - 1 &gt;= $J$1,IF(OFFSET(I1273, -1, 0) = "", I1273, ((E1273 - J1272) * $I$4) + J1272), "")</f>
        <v>0</v>
      </c>
      <c r="K1273" s="9" t="n">
        <f aca="true">IF(ROW(E1273) - 1 &gt;= $K$1,IF(OFFSET(J1273, -1, 0) = "", J1273, ((E1273 - K1272) * $I$6) + K1272), "")</f>
        <v>0</v>
      </c>
      <c r="L1273" s="6" t="str">
        <f aca="false">IF(K1273&lt;&gt;"", J1273-K1273, "")</f>
        <v/>
      </c>
      <c r="N1273" s="7" t="str">
        <f aca="true">IF(ROW(L1273) - 1 &gt;= $N$1,IF(OFFSET(N1273, -1, 0) = "", N1273, ((L1273 - N1272) * $M$5) + N1272), "")</f>
        <v/>
      </c>
      <c r="O1273" s="7" t="str">
        <f aca="false">IF(N1273&lt;&gt;"", L1273 - N1273, "")</f>
        <v/>
      </c>
    </row>
    <row collapsed="false" customFormat="false" customHeight="true" hidden="false" ht="14.4" outlineLevel="0" r="1274">
      <c r="A1274" s="8" t="n">
        <v>38407</v>
      </c>
      <c r="B1274" s="4" t="n">
        <v>88.48</v>
      </c>
      <c r="C1274" s="4" t="n">
        <v>89.31</v>
      </c>
      <c r="D1274" s="4" t="n">
        <v>87.73</v>
      </c>
      <c r="E1274" s="4" t="n">
        <v>88.93</v>
      </c>
      <c r="F1274" s="4" t="n">
        <v>54251000</v>
      </c>
      <c r="G1274" s="4" t="n">
        <v>44.27</v>
      </c>
      <c r="J1274" s="9" t="n">
        <f aca="true">IF(ROW(E1274) - 1 &gt;= $J$1,IF(OFFSET(I1274, -1, 0) = "", I1274, ((E1274 - J1273) * $I$4) + J1273), "")</f>
        <v>0</v>
      </c>
      <c r="K1274" s="9" t="n">
        <f aca="true">IF(ROW(E1274) - 1 &gt;= $K$1,IF(OFFSET(J1274, -1, 0) = "", J1274, ((E1274 - K1273) * $I$6) + K1273), "")</f>
        <v>0</v>
      </c>
      <c r="L1274" s="6" t="str">
        <f aca="false">IF(K1274&lt;&gt;"", J1274-K1274, "")</f>
        <v/>
      </c>
      <c r="N1274" s="7" t="str">
        <f aca="true">IF(ROW(L1274) - 1 &gt;= $N$1,IF(OFFSET(N1274, -1, 0) = "", N1274, ((L1274 - N1273) * $M$5) + N1273), "")</f>
        <v/>
      </c>
      <c r="O1274" s="7" t="str">
        <f aca="false">IF(N1274&lt;&gt;"", L1274 - N1274, "")</f>
        <v/>
      </c>
    </row>
    <row collapsed="false" customFormat="false" customHeight="true" hidden="false" ht="14.4" outlineLevel="0" r="1275">
      <c r="A1275" s="8" t="n">
        <v>38408</v>
      </c>
      <c r="B1275" s="4" t="n">
        <v>89.62</v>
      </c>
      <c r="C1275" s="4" t="n">
        <v>89.91</v>
      </c>
      <c r="D1275" s="4" t="n">
        <v>88.19</v>
      </c>
      <c r="E1275" s="4" t="n">
        <v>88.99</v>
      </c>
      <c r="F1275" s="4" t="n">
        <v>32696800</v>
      </c>
      <c r="G1275" s="4" t="n">
        <v>44.3</v>
      </c>
      <c r="J1275" s="9" t="n">
        <f aca="true">IF(ROW(E1275) - 1 &gt;= $J$1,IF(OFFSET(I1275, -1, 0) = "", I1275, ((E1275 - J1274) * $I$4) + J1274), "")</f>
        <v>0</v>
      </c>
      <c r="K1275" s="9" t="n">
        <f aca="true">IF(ROW(E1275) - 1 &gt;= $K$1,IF(OFFSET(J1275, -1, 0) = "", J1275, ((E1275 - K1274) * $I$6) + K1274), "")</f>
        <v>0</v>
      </c>
      <c r="L1275" s="6" t="str">
        <f aca="false">IF(K1275&lt;&gt;"", J1275-K1275, "")</f>
        <v/>
      </c>
      <c r="N1275" s="7" t="str">
        <f aca="true">IF(ROW(L1275) - 1 &gt;= $N$1,IF(OFFSET(N1275, -1, 0) = "", N1275, ((L1275 - N1274) * $M$5) + N1274), "")</f>
        <v/>
      </c>
      <c r="O1275" s="7" t="str">
        <f aca="false">IF(N1275&lt;&gt;"", L1275 - N1275, "")</f>
        <v/>
      </c>
    </row>
    <row collapsed="false" customFormat="false" customHeight="true" hidden="false" ht="14.4" outlineLevel="0" r="1276">
      <c r="A1276" s="8" t="n">
        <v>38411</v>
      </c>
      <c r="B1276" s="4" t="n">
        <v>44.68</v>
      </c>
      <c r="C1276" s="4" t="n">
        <v>45.14</v>
      </c>
      <c r="D1276" s="4" t="n">
        <v>43.96</v>
      </c>
      <c r="E1276" s="4" t="n">
        <v>44.86</v>
      </c>
      <c r="F1276" s="4" t="n">
        <v>23271800</v>
      </c>
      <c r="G1276" s="4" t="n">
        <v>44.67</v>
      </c>
      <c r="J1276" s="9" t="n">
        <f aca="true">IF(ROW(E1276) - 1 &gt;= $J$1,IF(OFFSET(I1276, -1, 0) = "", I1276, ((E1276 - J1275) * $I$4) + J1275), "")</f>
        <v>0</v>
      </c>
      <c r="K1276" s="9" t="n">
        <f aca="true">IF(ROW(E1276) - 1 &gt;= $K$1,IF(OFFSET(J1276, -1, 0) = "", J1276, ((E1276 - K1275) * $I$6) + K1275), "")</f>
        <v>0</v>
      </c>
      <c r="L1276" s="6" t="str">
        <f aca="false">IF(K1276&lt;&gt;"", J1276-K1276, "")</f>
        <v/>
      </c>
      <c r="N1276" s="7" t="str">
        <f aca="true">IF(ROW(L1276) - 1 &gt;= $N$1,IF(OFFSET(N1276, -1, 0) = "", N1276, ((L1276 - N1275) * $M$5) + N1275), "")</f>
        <v/>
      </c>
      <c r="O1276" s="7" t="str">
        <f aca="false">IF(N1276&lt;&gt;"", L1276 - N1276, "")</f>
        <v/>
      </c>
    </row>
    <row collapsed="false" customFormat="false" customHeight="true" hidden="false" ht="14.4" outlineLevel="0" r="1277">
      <c r="A1277" s="8" t="n">
        <v>38412</v>
      </c>
      <c r="B1277" s="4" t="n">
        <v>44.99</v>
      </c>
      <c r="C1277" s="4" t="n">
        <v>45.11</v>
      </c>
      <c r="D1277" s="4" t="n">
        <v>44.16</v>
      </c>
      <c r="E1277" s="4" t="n">
        <v>44.5</v>
      </c>
      <c r="F1277" s="4" t="n">
        <v>16721000</v>
      </c>
      <c r="G1277" s="4" t="n">
        <v>44.31</v>
      </c>
      <c r="J1277" s="9" t="n">
        <f aca="true">IF(ROW(E1277) - 1 &gt;= $J$1,IF(OFFSET(I1277, -1, 0) = "", I1277, ((E1277 - J1276) * $I$4) + J1276), "")</f>
        <v>0</v>
      </c>
      <c r="K1277" s="9" t="n">
        <f aca="true">IF(ROW(E1277) - 1 &gt;= $K$1,IF(OFFSET(J1277, -1, 0) = "", J1277, ((E1277 - K1276) * $I$6) + K1276), "")</f>
        <v>0</v>
      </c>
      <c r="L1277" s="6" t="str">
        <f aca="false">IF(K1277&lt;&gt;"", J1277-K1277, "")</f>
        <v/>
      </c>
      <c r="N1277" s="7" t="str">
        <f aca="true">IF(ROW(L1277) - 1 &gt;= $N$1,IF(OFFSET(N1277, -1, 0) = "", N1277, ((L1277 - N1276) * $M$5) + N1276), "")</f>
        <v/>
      </c>
      <c r="O1277" s="7" t="str">
        <f aca="false">IF(N1277&lt;&gt;"", L1277 - N1277, "")</f>
        <v/>
      </c>
    </row>
    <row collapsed="false" customFormat="false" customHeight="true" hidden="false" ht="14.4" outlineLevel="0" r="1278">
      <c r="A1278" s="8" t="n">
        <v>38413</v>
      </c>
      <c r="B1278" s="4" t="n">
        <v>44.25</v>
      </c>
      <c r="C1278" s="4" t="n">
        <v>44.89</v>
      </c>
      <c r="D1278" s="4" t="n">
        <v>44.08</v>
      </c>
      <c r="E1278" s="4" t="n">
        <v>44.12</v>
      </c>
      <c r="F1278" s="4" t="n">
        <v>16362900</v>
      </c>
      <c r="G1278" s="4" t="n">
        <v>43.93</v>
      </c>
      <c r="J1278" s="9" t="n">
        <f aca="true">IF(ROW(E1278) - 1 &gt;= $J$1,IF(OFFSET(I1278, -1, 0) = "", I1278, ((E1278 - J1277) * $I$4) + J1277), "")</f>
        <v>0</v>
      </c>
      <c r="K1278" s="9" t="n">
        <f aca="true">IF(ROW(E1278) - 1 &gt;= $K$1,IF(OFFSET(J1278, -1, 0) = "", J1278, ((E1278 - K1277) * $I$6) + K1277), "")</f>
        <v>0</v>
      </c>
      <c r="L1278" s="6" t="str">
        <f aca="false">IF(K1278&lt;&gt;"", J1278-K1278, "")</f>
        <v/>
      </c>
      <c r="N1278" s="7" t="str">
        <f aca="true">IF(ROW(L1278) - 1 &gt;= $N$1,IF(OFFSET(N1278, -1, 0) = "", N1278, ((L1278 - N1277) * $M$5) + N1277), "")</f>
        <v/>
      </c>
      <c r="O1278" s="7" t="str">
        <f aca="false">IF(N1278&lt;&gt;"", L1278 - N1278, "")</f>
        <v/>
      </c>
    </row>
    <row collapsed="false" customFormat="false" customHeight="true" hidden="false" ht="14.4" outlineLevel="0" r="1279">
      <c r="A1279" s="8" t="n">
        <v>38414</v>
      </c>
      <c r="B1279" s="4" t="n">
        <v>44.37</v>
      </c>
      <c r="C1279" s="4" t="n">
        <v>44.41</v>
      </c>
      <c r="D1279" s="4" t="n">
        <v>41.22</v>
      </c>
      <c r="E1279" s="4" t="n">
        <v>41.79</v>
      </c>
      <c r="F1279" s="4" t="n">
        <v>50416200</v>
      </c>
      <c r="G1279" s="4" t="n">
        <v>41.61</v>
      </c>
      <c r="J1279" s="9" t="n">
        <f aca="true">IF(ROW(E1279) - 1 &gt;= $J$1,IF(OFFSET(I1279, -1, 0) = "", I1279, ((E1279 - J1278) * $I$4) + J1278), "")</f>
        <v>0</v>
      </c>
      <c r="K1279" s="9" t="n">
        <f aca="true">IF(ROW(E1279) - 1 &gt;= $K$1,IF(OFFSET(J1279, -1, 0) = "", J1279, ((E1279 - K1278) * $I$6) + K1278), "")</f>
        <v>0</v>
      </c>
      <c r="L1279" s="6" t="str">
        <f aca="false">IF(K1279&lt;&gt;"", J1279-K1279, "")</f>
        <v/>
      </c>
      <c r="N1279" s="7" t="str">
        <f aca="true">IF(ROW(L1279) - 1 &gt;= $N$1,IF(OFFSET(N1279, -1, 0) = "", N1279, ((L1279 - N1278) * $M$5) + N1278), "")</f>
        <v/>
      </c>
      <c r="O1279" s="7" t="str">
        <f aca="false">IF(N1279&lt;&gt;"", L1279 - N1279, "")</f>
        <v/>
      </c>
    </row>
    <row collapsed="false" customFormat="false" customHeight="true" hidden="false" ht="14.4" outlineLevel="0" r="1280">
      <c r="A1280" s="8" t="n">
        <v>38415</v>
      </c>
      <c r="B1280" s="4" t="n">
        <v>42.76</v>
      </c>
      <c r="C1280" s="4" t="n">
        <v>43.01</v>
      </c>
      <c r="D1280" s="4" t="n">
        <v>41.85</v>
      </c>
      <c r="E1280" s="4" t="n">
        <v>42.81</v>
      </c>
      <c r="F1280" s="4" t="n">
        <v>27022100</v>
      </c>
      <c r="G1280" s="4" t="n">
        <v>42.63</v>
      </c>
      <c r="J1280" s="9" t="n">
        <f aca="true">IF(ROW(E1280) - 1 &gt;= $J$1,IF(OFFSET(I1280, -1, 0) = "", I1280, ((E1280 - J1279) * $I$4) + J1279), "")</f>
        <v>0</v>
      </c>
      <c r="K1280" s="9" t="n">
        <f aca="true">IF(ROW(E1280) - 1 &gt;= $K$1,IF(OFFSET(J1280, -1, 0) = "", J1280, ((E1280 - K1279) * $I$6) + K1279), "")</f>
        <v>0</v>
      </c>
      <c r="L1280" s="6" t="str">
        <f aca="false">IF(K1280&lt;&gt;"", J1280-K1280, "")</f>
        <v/>
      </c>
      <c r="N1280" s="7" t="str">
        <f aca="true">IF(ROW(L1280) - 1 &gt;= $N$1,IF(OFFSET(N1280, -1, 0) = "", N1280, ((L1280 - N1279) * $M$5) + N1279), "")</f>
        <v/>
      </c>
      <c r="O1280" s="7" t="str">
        <f aca="false">IF(N1280&lt;&gt;"", L1280 - N1280, "")</f>
        <v/>
      </c>
    </row>
    <row collapsed="false" customFormat="false" customHeight="true" hidden="false" ht="14.4" outlineLevel="0" r="1281">
      <c r="A1281" s="8" t="n">
        <v>38418</v>
      </c>
      <c r="B1281" s="4" t="n">
        <v>42.8</v>
      </c>
      <c r="C1281" s="4" t="n">
        <v>43.25</v>
      </c>
      <c r="D1281" s="4" t="n">
        <v>42.35</v>
      </c>
      <c r="E1281" s="4" t="n">
        <v>42.75</v>
      </c>
      <c r="F1281" s="4" t="n">
        <v>16094000</v>
      </c>
      <c r="G1281" s="4" t="n">
        <v>42.57</v>
      </c>
      <c r="J1281" s="9" t="n">
        <f aca="true">IF(ROW(E1281) - 1 &gt;= $J$1,IF(OFFSET(I1281, -1, 0) = "", I1281, ((E1281 - J1280) * $I$4) + J1280), "")</f>
        <v>0</v>
      </c>
      <c r="K1281" s="9" t="n">
        <f aca="true">IF(ROW(E1281) - 1 &gt;= $K$1,IF(OFFSET(J1281, -1, 0) = "", J1281, ((E1281 - K1280) * $I$6) + K1280), "")</f>
        <v>0</v>
      </c>
      <c r="L1281" s="6" t="str">
        <f aca="false">IF(K1281&lt;&gt;"", J1281-K1281, "")</f>
        <v/>
      </c>
      <c r="N1281" s="7" t="str">
        <f aca="true">IF(ROW(L1281) - 1 &gt;= $N$1,IF(OFFSET(N1281, -1, 0) = "", N1281, ((L1281 - N1280) * $M$5) + N1280), "")</f>
        <v/>
      </c>
      <c r="O1281" s="7" t="str">
        <f aca="false">IF(N1281&lt;&gt;"", L1281 - N1281, "")</f>
        <v/>
      </c>
    </row>
    <row collapsed="false" customFormat="false" customHeight="true" hidden="false" ht="14.4" outlineLevel="0" r="1282">
      <c r="A1282" s="8" t="n">
        <v>38419</v>
      </c>
      <c r="B1282" s="4" t="n">
        <v>41.9</v>
      </c>
      <c r="C1282" s="4" t="n">
        <v>42.16</v>
      </c>
      <c r="D1282" s="4" t="n">
        <v>40.1</v>
      </c>
      <c r="E1282" s="4" t="n">
        <v>40.53</v>
      </c>
      <c r="F1282" s="4" t="n">
        <v>36480400</v>
      </c>
      <c r="G1282" s="4" t="n">
        <v>40.36</v>
      </c>
      <c r="J1282" s="9" t="n">
        <f aca="true">IF(ROW(E1282) - 1 &gt;= $J$1,IF(OFFSET(I1282, -1, 0) = "", I1282, ((E1282 - J1281) * $I$4) + J1281), "")</f>
        <v>0</v>
      </c>
      <c r="K1282" s="9" t="n">
        <f aca="true">IF(ROW(E1282) - 1 &gt;= $K$1,IF(OFFSET(J1282, -1, 0) = "", J1282, ((E1282 - K1281) * $I$6) + K1281), "")</f>
        <v>0</v>
      </c>
      <c r="L1282" s="6" t="str">
        <f aca="false">IF(K1282&lt;&gt;"", J1282-K1282, "")</f>
        <v/>
      </c>
      <c r="N1282" s="7" t="str">
        <f aca="true">IF(ROW(L1282) - 1 &gt;= $N$1,IF(OFFSET(N1282, -1, 0) = "", N1282, ((L1282 - N1281) * $M$5) + N1281), "")</f>
        <v/>
      </c>
      <c r="O1282" s="7" t="str">
        <f aca="false">IF(N1282&lt;&gt;"", L1282 - N1282, "")</f>
        <v/>
      </c>
    </row>
    <row collapsed="false" customFormat="false" customHeight="true" hidden="false" ht="14.4" outlineLevel="0" r="1283">
      <c r="A1283" s="8" t="n">
        <v>38420</v>
      </c>
      <c r="B1283" s="4" t="n">
        <v>39.64</v>
      </c>
      <c r="C1283" s="4" t="n">
        <v>40.28</v>
      </c>
      <c r="D1283" s="4" t="n">
        <v>38.83</v>
      </c>
      <c r="E1283" s="4" t="n">
        <v>39.35</v>
      </c>
      <c r="F1283" s="4" t="n">
        <v>47230900</v>
      </c>
      <c r="G1283" s="4" t="n">
        <v>39.18</v>
      </c>
      <c r="J1283" s="9" t="n">
        <f aca="true">IF(ROW(E1283) - 1 &gt;= $J$1,IF(OFFSET(I1283, -1, 0) = "", I1283, ((E1283 - J1282) * $I$4) + J1282), "")</f>
        <v>0</v>
      </c>
      <c r="K1283" s="9" t="n">
        <f aca="true">IF(ROW(E1283) - 1 &gt;= $K$1,IF(OFFSET(J1283, -1, 0) = "", J1283, ((E1283 - K1282) * $I$6) + K1282), "")</f>
        <v>0</v>
      </c>
      <c r="L1283" s="6" t="str">
        <f aca="false">IF(K1283&lt;&gt;"", J1283-K1283, "")</f>
        <v/>
      </c>
      <c r="N1283" s="7" t="str">
        <f aca="true">IF(ROW(L1283) - 1 &gt;= $N$1,IF(OFFSET(N1283, -1, 0) = "", N1283, ((L1283 - N1282) * $M$5) + N1282), "")</f>
        <v/>
      </c>
      <c r="O1283" s="7" t="str">
        <f aca="false">IF(N1283&lt;&gt;"", L1283 - N1283, "")</f>
        <v/>
      </c>
    </row>
    <row collapsed="false" customFormat="false" customHeight="true" hidden="false" ht="14.4" outlineLevel="0" r="1284">
      <c r="A1284" s="8" t="n">
        <v>38421</v>
      </c>
      <c r="B1284" s="4" t="n">
        <v>39.53</v>
      </c>
      <c r="C1284" s="4" t="n">
        <v>40.26</v>
      </c>
      <c r="D1284" s="4" t="n">
        <v>39.1</v>
      </c>
      <c r="E1284" s="4" t="n">
        <v>39.83</v>
      </c>
      <c r="F1284" s="4" t="n">
        <v>27753900</v>
      </c>
      <c r="G1284" s="4" t="n">
        <v>39.66</v>
      </c>
      <c r="J1284" s="9" t="n">
        <f aca="true">IF(ROW(E1284) - 1 &gt;= $J$1,IF(OFFSET(I1284, -1, 0) = "", I1284, ((E1284 - J1283) * $I$4) + J1283), "")</f>
        <v>0</v>
      </c>
      <c r="K1284" s="9" t="n">
        <f aca="true">IF(ROW(E1284) - 1 &gt;= $K$1,IF(OFFSET(J1284, -1, 0) = "", J1284, ((E1284 - K1283) * $I$6) + K1283), "")</f>
        <v>0</v>
      </c>
      <c r="L1284" s="6" t="str">
        <f aca="false">IF(K1284&lt;&gt;"", J1284-K1284, "")</f>
        <v/>
      </c>
      <c r="N1284" s="7" t="str">
        <f aca="true">IF(ROW(L1284) - 1 &gt;= $N$1,IF(OFFSET(N1284, -1, 0) = "", N1284, ((L1284 - N1283) * $M$5) + N1283), "")</f>
        <v/>
      </c>
      <c r="O1284" s="7" t="str">
        <f aca="false">IF(N1284&lt;&gt;"", L1284 - N1284, "")</f>
        <v/>
      </c>
    </row>
    <row collapsed="false" customFormat="false" customHeight="true" hidden="false" ht="14.4" outlineLevel="0" r="1285">
      <c r="A1285" s="8" t="n">
        <v>38422</v>
      </c>
      <c r="B1285" s="4" t="n">
        <v>40.21</v>
      </c>
      <c r="C1285" s="4" t="n">
        <v>40.59</v>
      </c>
      <c r="D1285" s="4" t="n">
        <v>39.8</v>
      </c>
      <c r="E1285" s="4" t="n">
        <v>40.27</v>
      </c>
      <c r="F1285" s="4" t="n">
        <v>22601100</v>
      </c>
      <c r="G1285" s="4" t="n">
        <v>40.1</v>
      </c>
      <c r="J1285" s="9" t="n">
        <f aca="true">IF(ROW(E1285) - 1 &gt;= $J$1,IF(OFFSET(I1285, -1, 0) = "", I1285, ((E1285 - J1284) * $I$4) + J1284), "")</f>
        <v>0</v>
      </c>
      <c r="K1285" s="9" t="n">
        <f aca="true">IF(ROW(E1285) - 1 &gt;= $K$1,IF(OFFSET(J1285, -1, 0) = "", J1285, ((E1285 - K1284) * $I$6) + K1284), "")</f>
        <v>0</v>
      </c>
      <c r="L1285" s="6" t="str">
        <f aca="false">IF(K1285&lt;&gt;"", J1285-K1285, "")</f>
        <v/>
      </c>
      <c r="N1285" s="7" t="str">
        <f aca="true">IF(ROW(L1285) - 1 &gt;= $N$1,IF(OFFSET(N1285, -1, 0) = "", N1285, ((L1285 - N1284) * $M$5) + N1284), "")</f>
        <v/>
      </c>
      <c r="O1285" s="7" t="str">
        <f aca="false">IF(N1285&lt;&gt;"", L1285 - N1285, "")</f>
        <v/>
      </c>
    </row>
    <row collapsed="false" customFormat="false" customHeight="true" hidden="false" ht="14.4" outlineLevel="0" r="1286">
      <c r="A1286" s="8" t="n">
        <v>38425</v>
      </c>
      <c r="B1286" s="4" t="n">
        <v>40.52</v>
      </c>
      <c r="C1286" s="4" t="n">
        <v>40.79</v>
      </c>
      <c r="D1286" s="4" t="n">
        <v>39.52</v>
      </c>
      <c r="E1286" s="4" t="n">
        <v>40.32</v>
      </c>
      <c r="F1286" s="4" t="n">
        <v>21620900</v>
      </c>
      <c r="G1286" s="4" t="n">
        <v>40.15</v>
      </c>
      <c r="J1286" s="9" t="n">
        <f aca="true">IF(ROW(E1286) - 1 &gt;= $J$1,IF(OFFSET(I1286, -1, 0) = "", I1286, ((E1286 - J1285) * $I$4) + J1285), "")</f>
        <v>0</v>
      </c>
      <c r="K1286" s="9" t="n">
        <f aca="true">IF(ROW(E1286) - 1 &gt;= $K$1,IF(OFFSET(J1286, -1, 0) = "", J1286, ((E1286 - K1285) * $I$6) + K1285), "")</f>
        <v>0</v>
      </c>
      <c r="L1286" s="6" t="str">
        <f aca="false">IF(K1286&lt;&gt;"", J1286-K1286, "")</f>
        <v/>
      </c>
      <c r="N1286" s="7" t="str">
        <f aca="true">IF(ROW(L1286) - 1 &gt;= $N$1,IF(OFFSET(N1286, -1, 0) = "", N1286, ((L1286 - N1285) * $M$5) + N1285), "")</f>
        <v/>
      </c>
      <c r="O1286" s="7" t="str">
        <f aca="false">IF(N1286&lt;&gt;"", L1286 - N1286, "")</f>
        <v/>
      </c>
    </row>
    <row collapsed="false" customFormat="false" customHeight="true" hidden="false" ht="14.4" outlineLevel="0" r="1287">
      <c r="A1287" s="8" t="n">
        <v>38426</v>
      </c>
      <c r="B1287" s="4" t="n">
        <v>40.64</v>
      </c>
      <c r="C1287" s="4" t="n">
        <v>41.14</v>
      </c>
      <c r="D1287" s="4" t="n">
        <v>40.25</v>
      </c>
      <c r="E1287" s="4" t="n">
        <v>40.96</v>
      </c>
      <c r="F1287" s="4" t="n">
        <v>18164600</v>
      </c>
      <c r="G1287" s="4" t="n">
        <v>40.78</v>
      </c>
      <c r="J1287" s="9" t="n">
        <f aca="true">IF(ROW(E1287) - 1 &gt;= $J$1,IF(OFFSET(I1287, -1, 0) = "", I1287, ((E1287 - J1286) * $I$4) + J1286), "")</f>
        <v>0</v>
      </c>
      <c r="K1287" s="9" t="n">
        <f aca="true">IF(ROW(E1287) - 1 &gt;= $K$1,IF(OFFSET(J1287, -1, 0) = "", J1287, ((E1287 - K1286) * $I$6) + K1286), "")</f>
        <v>0</v>
      </c>
      <c r="L1287" s="6" t="str">
        <f aca="false">IF(K1287&lt;&gt;"", J1287-K1287, "")</f>
        <v/>
      </c>
      <c r="N1287" s="7" t="str">
        <f aca="true">IF(ROW(L1287) - 1 &gt;= $N$1,IF(OFFSET(N1287, -1, 0) = "", N1287, ((L1287 - N1286) * $M$5) + N1286), "")</f>
        <v/>
      </c>
      <c r="O1287" s="7" t="str">
        <f aca="false">IF(N1287&lt;&gt;"", L1287 - N1287, "")</f>
        <v/>
      </c>
    </row>
    <row collapsed="false" customFormat="false" customHeight="true" hidden="false" ht="14.4" outlineLevel="0" r="1288">
      <c r="A1288" s="8" t="n">
        <v>38427</v>
      </c>
      <c r="B1288" s="4" t="n">
        <v>41.21</v>
      </c>
      <c r="C1288" s="4" t="n">
        <v>42.31</v>
      </c>
      <c r="D1288" s="4" t="n">
        <v>40.78</v>
      </c>
      <c r="E1288" s="4" t="n">
        <v>41.18</v>
      </c>
      <c r="F1288" s="4" t="n">
        <v>24921900</v>
      </c>
      <c r="G1288" s="4" t="n">
        <v>41</v>
      </c>
      <c r="J1288" s="9" t="n">
        <f aca="true">IF(ROW(E1288) - 1 &gt;= $J$1,IF(OFFSET(I1288, -1, 0) = "", I1288, ((E1288 - J1287) * $I$4) + J1287), "")</f>
        <v>0</v>
      </c>
      <c r="K1288" s="9" t="n">
        <f aca="true">IF(ROW(E1288) - 1 &gt;= $K$1,IF(OFFSET(J1288, -1, 0) = "", J1288, ((E1288 - K1287) * $I$6) + K1287), "")</f>
        <v>0</v>
      </c>
      <c r="L1288" s="6" t="str">
        <f aca="false">IF(K1288&lt;&gt;"", J1288-K1288, "")</f>
        <v/>
      </c>
      <c r="N1288" s="7" t="str">
        <f aca="true">IF(ROW(L1288) - 1 &gt;= $N$1,IF(OFFSET(N1288, -1, 0) = "", N1288, ((L1288 - N1287) * $M$5) + N1287), "")</f>
        <v/>
      </c>
      <c r="O1288" s="7" t="str">
        <f aca="false">IF(N1288&lt;&gt;"", L1288 - N1288, "")</f>
        <v/>
      </c>
    </row>
    <row collapsed="false" customFormat="false" customHeight="true" hidden="false" ht="14.4" outlineLevel="0" r="1289">
      <c r="A1289" s="8" t="n">
        <v>38428</v>
      </c>
      <c r="B1289" s="4" t="n">
        <v>41.53</v>
      </c>
      <c r="C1289" s="4" t="n">
        <v>42.88</v>
      </c>
      <c r="D1289" s="4" t="n">
        <v>41.32</v>
      </c>
      <c r="E1289" s="4" t="n">
        <v>42.25</v>
      </c>
      <c r="F1289" s="4" t="n">
        <v>28640000</v>
      </c>
      <c r="G1289" s="4" t="n">
        <v>42.07</v>
      </c>
      <c r="J1289" s="9" t="n">
        <f aca="true">IF(ROW(E1289) - 1 &gt;= $J$1,IF(OFFSET(I1289, -1, 0) = "", I1289, ((E1289 - J1288) * $I$4) + J1288), "")</f>
        <v>0</v>
      </c>
      <c r="K1289" s="9" t="n">
        <f aca="true">IF(ROW(E1289) - 1 &gt;= $K$1,IF(OFFSET(J1289, -1, 0) = "", J1289, ((E1289 - K1288) * $I$6) + K1288), "")</f>
        <v>0</v>
      </c>
      <c r="L1289" s="6" t="str">
        <f aca="false">IF(K1289&lt;&gt;"", J1289-K1289, "")</f>
        <v/>
      </c>
      <c r="N1289" s="7" t="str">
        <f aca="true">IF(ROW(L1289) - 1 &gt;= $N$1,IF(OFFSET(N1289, -1, 0) = "", N1289, ((L1289 - N1288) * $M$5) + N1288), "")</f>
        <v/>
      </c>
      <c r="O1289" s="7" t="str">
        <f aca="false">IF(N1289&lt;&gt;"", L1289 - N1289, "")</f>
        <v/>
      </c>
    </row>
    <row collapsed="false" customFormat="false" customHeight="true" hidden="false" ht="14.4" outlineLevel="0" r="1290">
      <c r="A1290" s="8" t="n">
        <v>38429</v>
      </c>
      <c r="B1290" s="4" t="n">
        <v>43.33</v>
      </c>
      <c r="C1290" s="4" t="n">
        <v>43.44</v>
      </c>
      <c r="D1290" s="4" t="n">
        <v>42.5</v>
      </c>
      <c r="E1290" s="4" t="n">
        <v>42.96</v>
      </c>
      <c r="F1290" s="4" t="n">
        <v>33576800</v>
      </c>
      <c r="G1290" s="4" t="n">
        <v>42.78</v>
      </c>
      <c r="J1290" s="9" t="n">
        <f aca="true">IF(ROW(E1290) - 1 &gt;= $J$1,IF(OFFSET(I1290, -1, 0) = "", I1290, ((E1290 - J1289) * $I$4) + J1289), "")</f>
        <v>0</v>
      </c>
      <c r="K1290" s="9" t="n">
        <f aca="true">IF(ROW(E1290) - 1 &gt;= $K$1,IF(OFFSET(J1290, -1, 0) = "", J1290, ((E1290 - K1289) * $I$6) + K1289), "")</f>
        <v>0</v>
      </c>
      <c r="L1290" s="6" t="str">
        <f aca="false">IF(K1290&lt;&gt;"", J1290-K1290, "")</f>
        <v/>
      </c>
      <c r="N1290" s="7" t="str">
        <f aca="true">IF(ROW(L1290) - 1 &gt;= $N$1,IF(OFFSET(N1290, -1, 0) = "", N1290, ((L1290 - N1289) * $M$5) + N1289), "")</f>
        <v/>
      </c>
      <c r="O1290" s="7" t="str">
        <f aca="false">IF(N1290&lt;&gt;"", L1290 - N1290, "")</f>
        <v/>
      </c>
    </row>
    <row collapsed="false" customFormat="false" customHeight="true" hidden="false" ht="14.4" outlineLevel="0" r="1291">
      <c r="A1291" s="8" t="n">
        <v>38432</v>
      </c>
      <c r="B1291" s="4" t="n">
        <v>43.29</v>
      </c>
      <c r="C1291" s="4" t="n">
        <v>43.97</v>
      </c>
      <c r="D1291" s="4" t="n">
        <v>42.86</v>
      </c>
      <c r="E1291" s="4" t="n">
        <v>43.7</v>
      </c>
      <c r="F1291" s="4" t="n">
        <v>19326000</v>
      </c>
      <c r="G1291" s="4" t="n">
        <v>43.51</v>
      </c>
      <c r="J1291" s="9" t="n">
        <f aca="true">IF(ROW(E1291) - 1 &gt;= $J$1,IF(OFFSET(I1291, -1, 0) = "", I1291, ((E1291 - J1290) * $I$4) + J1290), "")</f>
        <v>0</v>
      </c>
      <c r="K1291" s="9" t="n">
        <f aca="true">IF(ROW(E1291) - 1 &gt;= $K$1,IF(OFFSET(J1291, -1, 0) = "", J1291, ((E1291 - K1290) * $I$6) + K1290), "")</f>
        <v>0</v>
      </c>
      <c r="L1291" s="6" t="str">
        <f aca="false">IF(K1291&lt;&gt;"", J1291-K1291, "")</f>
        <v/>
      </c>
      <c r="N1291" s="7" t="str">
        <f aca="true">IF(ROW(L1291) - 1 &gt;= $N$1,IF(OFFSET(N1291, -1, 0) = "", N1291, ((L1291 - N1290) * $M$5) + N1290), "")</f>
        <v/>
      </c>
      <c r="O1291" s="7" t="str">
        <f aca="false">IF(N1291&lt;&gt;"", L1291 - N1291, "")</f>
        <v/>
      </c>
    </row>
    <row collapsed="false" customFormat="false" customHeight="true" hidden="false" ht="14.4" outlineLevel="0" r="1292">
      <c r="A1292" s="8" t="n">
        <v>38433</v>
      </c>
      <c r="B1292" s="4" t="n">
        <v>43.71</v>
      </c>
      <c r="C1292" s="4" t="n">
        <v>43.96</v>
      </c>
      <c r="D1292" s="4" t="n">
        <v>42.68</v>
      </c>
      <c r="E1292" s="4" t="n">
        <v>42.83</v>
      </c>
      <c r="F1292" s="4" t="n">
        <v>19693400</v>
      </c>
      <c r="G1292" s="4" t="n">
        <v>42.65</v>
      </c>
      <c r="J1292" s="9" t="n">
        <f aca="true">IF(ROW(E1292) - 1 &gt;= $J$1,IF(OFFSET(I1292, -1, 0) = "", I1292, ((E1292 - J1291) * $I$4) + J1291), "")</f>
        <v>0</v>
      </c>
      <c r="K1292" s="9" t="n">
        <f aca="true">IF(ROW(E1292) - 1 &gt;= $K$1,IF(OFFSET(J1292, -1, 0) = "", J1292, ((E1292 - K1291) * $I$6) + K1291), "")</f>
        <v>0</v>
      </c>
      <c r="L1292" s="6" t="str">
        <f aca="false">IF(K1292&lt;&gt;"", J1292-K1292, "")</f>
        <v/>
      </c>
      <c r="N1292" s="7" t="str">
        <f aca="true">IF(ROW(L1292) - 1 &gt;= $N$1,IF(OFFSET(N1292, -1, 0) = "", N1292, ((L1292 - N1291) * $M$5) + N1291), "")</f>
        <v/>
      </c>
      <c r="O1292" s="7" t="str">
        <f aca="false">IF(N1292&lt;&gt;"", L1292 - N1292, "")</f>
        <v/>
      </c>
    </row>
    <row collapsed="false" customFormat="false" customHeight="true" hidden="false" ht="14.4" outlineLevel="0" r="1293">
      <c r="A1293" s="8" t="n">
        <v>38434</v>
      </c>
      <c r="B1293" s="4" t="n">
        <v>42.45</v>
      </c>
      <c r="C1293" s="4" t="n">
        <v>43.4</v>
      </c>
      <c r="D1293" s="4" t="n">
        <v>42.02</v>
      </c>
      <c r="E1293" s="4" t="n">
        <v>42.55</v>
      </c>
      <c r="F1293" s="4" t="n">
        <v>21779400</v>
      </c>
      <c r="G1293" s="4" t="n">
        <v>42.37</v>
      </c>
      <c r="J1293" s="9" t="n">
        <f aca="true">IF(ROW(E1293) - 1 &gt;= $J$1,IF(OFFSET(I1293, -1, 0) = "", I1293, ((E1293 - J1292) * $I$4) + J1292), "")</f>
        <v>0</v>
      </c>
      <c r="K1293" s="9" t="n">
        <f aca="true">IF(ROW(E1293) - 1 &gt;= $K$1,IF(OFFSET(J1293, -1, 0) = "", J1293, ((E1293 - K1292) * $I$6) + K1292), "")</f>
        <v>0</v>
      </c>
      <c r="L1293" s="6" t="str">
        <f aca="false">IF(K1293&lt;&gt;"", J1293-K1293, "")</f>
        <v/>
      </c>
      <c r="N1293" s="7" t="str">
        <f aca="true">IF(ROW(L1293) - 1 &gt;= $N$1,IF(OFFSET(N1293, -1, 0) = "", N1293, ((L1293 - N1292) * $M$5) + N1292), "")</f>
        <v/>
      </c>
      <c r="O1293" s="7" t="str">
        <f aca="false">IF(N1293&lt;&gt;"", L1293 - N1293, "")</f>
        <v/>
      </c>
    </row>
    <row collapsed="false" customFormat="false" customHeight="true" hidden="false" ht="14.4" outlineLevel="0" r="1294">
      <c r="A1294" s="8" t="n">
        <v>38435</v>
      </c>
      <c r="B1294" s="4" t="n">
        <v>42.91</v>
      </c>
      <c r="C1294" s="4" t="n">
        <v>43</v>
      </c>
      <c r="D1294" s="4" t="n">
        <v>42.5</v>
      </c>
      <c r="E1294" s="4" t="n">
        <v>42.5</v>
      </c>
      <c r="F1294" s="4" t="n">
        <v>12596600</v>
      </c>
      <c r="G1294" s="4" t="n">
        <v>42.32</v>
      </c>
      <c r="J1294" s="9" t="n">
        <f aca="true">IF(ROW(E1294) - 1 &gt;= $J$1,IF(OFFSET(I1294, -1, 0) = "", I1294, ((E1294 - J1293) * $I$4) + J1293), "")</f>
        <v>0</v>
      </c>
      <c r="K1294" s="9" t="n">
        <f aca="true">IF(ROW(E1294) - 1 &gt;= $K$1,IF(OFFSET(J1294, -1, 0) = "", J1294, ((E1294 - K1293) * $I$6) + K1293), "")</f>
        <v>0</v>
      </c>
      <c r="L1294" s="6" t="str">
        <f aca="false">IF(K1294&lt;&gt;"", J1294-K1294, "")</f>
        <v/>
      </c>
      <c r="N1294" s="7" t="str">
        <f aca="true">IF(ROW(L1294) - 1 &gt;= $N$1,IF(OFFSET(N1294, -1, 0) = "", N1294, ((L1294 - N1293) * $M$5) + N1293), "")</f>
        <v/>
      </c>
      <c r="O1294" s="7" t="str">
        <f aca="false">IF(N1294&lt;&gt;"", L1294 - N1294, "")</f>
        <v/>
      </c>
    </row>
    <row collapsed="false" customFormat="false" customHeight="true" hidden="false" ht="14.4" outlineLevel="0" r="1295">
      <c r="A1295" s="8" t="n">
        <v>38439</v>
      </c>
      <c r="B1295" s="4" t="n">
        <v>42.75</v>
      </c>
      <c r="C1295" s="4" t="n">
        <v>42.96</v>
      </c>
      <c r="D1295" s="4" t="n">
        <v>42.47</v>
      </c>
      <c r="E1295" s="4" t="n">
        <v>42.53</v>
      </c>
      <c r="F1295" s="4" t="n">
        <v>9836100</v>
      </c>
      <c r="G1295" s="4" t="n">
        <v>42.35</v>
      </c>
      <c r="J1295" s="9" t="n">
        <f aca="true">IF(ROW(E1295) - 1 &gt;= $J$1,IF(OFFSET(I1295, -1, 0) = "", I1295, ((E1295 - J1294) * $I$4) + J1294), "")</f>
        <v>0</v>
      </c>
      <c r="K1295" s="9" t="n">
        <f aca="true">IF(ROW(E1295) - 1 &gt;= $K$1,IF(OFFSET(J1295, -1, 0) = "", J1295, ((E1295 - K1294) * $I$6) + K1294), "")</f>
        <v>0</v>
      </c>
      <c r="L1295" s="6" t="str">
        <f aca="false">IF(K1295&lt;&gt;"", J1295-K1295, "")</f>
        <v/>
      </c>
      <c r="N1295" s="7" t="str">
        <f aca="true">IF(ROW(L1295) - 1 &gt;= $N$1,IF(OFFSET(N1295, -1, 0) = "", N1295, ((L1295 - N1294) * $M$5) + N1294), "")</f>
        <v/>
      </c>
      <c r="O1295" s="7" t="str">
        <f aca="false">IF(N1295&lt;&gt;"", L1295 - N1295, "")</f>
        <v/>
      </c>
    </row>
    <row collapsed="false" customFormat="false" customHeight="true" hidden="false" ht="14.4" outlineLevel="0" r="1296">
      <c r="A1296" s="8" t="n">
        <v>38440</v>
      </c>
      <c r="B1296" s="4" t="n">
        <v>42.56</v>
      </c>
      <c r="C1296" s="4" t="n">
        <v>42.83</v>
      </c>
      <c r="D1296" s="4" t="n">
        <v>41.5</v>
      </c>
      <c r="E1296" s="4" t="n">
        <v>41.75</v>
      </c>
      <c r="F1296" s="4" t="n">
        <v>16477000</v>
      </c>
      <c r="G1296" s="4" t="n">
        <v>41.57</v>
      </c>
      <c r="J1296" s="9" t="n">
        <f aca="true">IF(ROW(E1296) - 1 &gt;= $J$1,IF(OFFSET(I1296, -1, 0) = "", I1296, ((E1296 - J1295) * $I$4) + J1295), "")</f>
        <v>0</v>
      </c>
      <c r="K1296" s="9" t="n">
        <f aca="true">IF(ROW(E1296) - 1 &gt;= $K$1,IF(OFFSET(J1296, -1, 0) = "", J1296, ((E1296 - K1295) * $I$6) + K1295), "")</f>
        <v>0</v>
      </c>
      <c r="L1296" s="6" t="str">
        <f aca="false">IF(K1296&lt;&gt;"", J1296-K1296, "")</f>
        <v/>
      </c>
      <c r="N1296" s="7" t="str">
        <f aca="true">IF(ROW(L1296) - 1 &gt;= $N$1,IF(OFFSET(N1296, -1, 0) = "", N1296, ((L1296 - N1295) * $M$5) + N1295), "")</f>
        <v/>
      </c>
      <c r="O1296" s="7" t="str">
        <f aca="false">IF(N1296&lt;&gt;"", L1296 - N1296, "")</f>
        <v/>
      </c>
    </row>
    <row collapsed="false" customFormat="false" customHeight="true" hidden="false" ht="14.4" outlineLevel="0" r="1297">
      <c r="A1297" s="8" t="n">
        <v>38441</v>
      </c>
      <c r="B1297" s="4" t="n">
        <v>42.07</v>
      </c>
      <c r="C1297" s="4" t="n">
        <v>42.8</v>
      </c>
      <c r="D1297" s="4" t="n">
        <v>41.82</v>
      </c>
      <c r="E1297" s="4" t="n">
        <v>42.8</v>
      </c>
      <c r="F1297" s="4" t="n">
        <v>14105700</v>
      </c>
      <c r="G1297" s="4" t="n">
        <v>42.62</v>
      </c>
      <c r="J1297" s="9" t="n">
        <f aca="true">IF(ROW(E1297) - 1 &gt;= $J$1,IF(OFFSET(I1297, -1, 0) = "", I1297, ((E1297 - J1296) * $I$4) + J1296), "")</f>
        <v>0</v>
      </c>
      <c r="K1297" s="9" t="n">
        <f aca="true">IF(ROW(E1297) - 1 &gt;= $K$1,IF(OFFSET(J1297, -1, 0) = "", J1297, ((E1297 - K1296) * $I$6) + K1296), "")</f>
        <v>0</v>
      </c>
      <c r="L1297" s="6" t="str">
        <f aca="false">IF(K1297&lt;&gt;"", J1297-K1297, "")</f>
        <v/>
      </c>
      <c r="N1297" s="7" t="str">
        <f aca="true">IF(ROW(L1297) - 1 &gt;= $N$1,IF(OFFSET(N1297, -1, 0) = "", N1297, ((L1297 - N1296) * $M$5) + N1296), "")</f>
        <v/>
      </c>
      <c r="O1297" s="7" t="str">
        <f aca="false">IF(N1297&lt;&gt;"", L1297 - N1297, "")</f>
        <v/>
      </c>
    </row>
    <row collapsed="false" customFormat="false" customHeight="true" hidden="false" ht="14.4" outlineLevel="0" r="1298">
      <c r="A1298" s="8" t="n">
        <v>38442</v>
      </c>
      <c r="B1298" s="4" t="n">
        <v>42.45</v>
      </c>
      <c r="C1298" s="4" t="n">
        <v>42.52</v>
      </c>
      <c r="D1298" s="4" t="n">
        <v>41.59</v>
      </c>
      <c r="E1298" s="4" t="n">
        <v>41.67</v>
      </c>
      <c r="F1298" s="4" t="n">
        <v>22719100</v>
      </c>
      <c r="G1298" s="4" t="n">
        <v>41.49</v>
      </c>
      <c r="J1298" s="9" t="n">
        <f aca="true">IF(ROW(E1298) - 1 &gt;= $J$1,IF(OFFSET(I1298, -1, 0) = "", I1298, ((E1298 - J1297) * $I$4) + J1297), "")</f>
        <v>0</v>
      </c>
      <c r="K1298" s="9" t="n">
        <f aca="true">IF(ROW(E1298) - 1 &gt;= $K$1,IF(OFFSET(J1298, -1, 0) = "", J1298, ((E1298 - K1297) * $I$6) + K1297), "")</f>
        <v>0</v>
      </c>
      <c r="L1298" s="6" t="str">
        <f aca="false">IF(K1298&lt;&gt;"", J1298-K1298, "")</f>
        <v/>
      </c>
      <c r="N1298" s="7" t="str">
        <f aca="true">IF(ROW(L1298) - 1 &gt;= $N$1,IF(OFFSET(N1298, -1, 0) = "", N1298, ((L1298 - N1297) * $M$5) + N1297), "")</f>
        <v/>
      </c>
      <c r="O1298" s="7" t="str">
        <f aca="false">IF(N1298&lt;&gt;"", L1298 - N1298, "")</f>
        <v/>
      </c>
    </row>
    <row collapsed="false" customFormat="false" customHeight="true" hidden="false" ht="14.4" outlineLevel="0" r="1299">
      <c r="A1299" s="8" t="n">
        <v>38443</v>
      </c>
      <c r="B1299" s="4" t="n">
        <v>42.09</v>
      </c>
      <c r="C1299" s="4" t="n">
        <v>42.18</v>
      </c>
      <c r="D1299" s="4" t="n">
        <v>40.57</v>
      </c>
      <c r="E1299" s="4" t="n">
        <v>40.89</v>
      </c>
      <c r="F1299" s="4" t="n">
        <v>22903000</v>
      </c>
      <c r="G1299" s="4" t="n">
        <v>40.72</v>
      </c>
      <c r="J1299" s="9" t="n">
        <f aca="true">IF(ROW(E1299) - 1 &gt;= $J$1,IF(OFFSET(I1299, -1, 0) = "", I1299, ((E1299 - J1298) * $I$4) + J1298), "")</f>
        <v>0</v>
      </c>
      <c r="K1299" s="9" t="n">
        <f aca="true">IF(ROW(E1299) - 1 &gt;= $K$1,IF(OFFSET(J1299, -1, 0) = "", J1299, ((E1299 - K1298) * $I$6) + K1298), "")</f>
        <v>0</v>
      </c>
      <c r="L1299" s="6" t="str">
        <f aca="false">IF(K1299&lt;&gt;"", J1299-K1299, "")</f>
        <v/>
      </c>
      <c r="N1299" s="7" t="str">
        <f aca="true">IF(ROW(L1299) - 1 &gt;= $N$1,IF(OFFSET(N1299, -1, 0) = "", N1299, ((L1299 - N1298) * $M$5) + N1298), "")</f>
        <v/>
      </c>
      <c r="O1299" s="7" t="str">
        <f aca="false">IF(N1299&lt;&gt;"", L1299 - N1299, "")</f>
        <v/>
      </c>
    </row>
    <row collapsed="false" customFormat="false" customHeight="true" hidden="false" ht="14.4" outlineLevel="0" r="1300">
      <c r="A1300" s="8" t="n">
        <v>38446</v>
      </c>
      <c r="B1300" s="4" t="n">
        <v>40.99</v>
      </c>
      <c r="C1300" s="4" t="n">
        <v>41.31</v>
      </c>
      <c r="D1300" s="4" t="n">
        <v>40.16</v>
      </c>
      <c r="E1300" s="4" t="n">
        <v>41.09</v>
      </c>
      <c r="F1300" s="4" t="n">
        <v>20714800</v>
      </c>
      <c r="G1300" s="4" t="n">
        <v>40.91</v>
      </c>
      <c r="J1300" s="9" t="n">
        <f aca="true">IF(ROW(E1300) - 1 &gt;= $J$1,IF(OFFSET(I1300, -1, 0) = "", I1300, ((E1300 - J1299) * $I$4) + J1299), "")</f>
        <v>0</v>
      </c>
      <c r="K1300" s="9" t="n">
        <f aca="true">IF(ROW(E1300) - 1 &gt;= $K$1,IF(OFFSET(J1300, -1, 0) = "", J1300, ((E1300 - K1299) * $I$6) + K1299), "")</f>
        <v>0</v>
      </c>
      <c r="L1300" s="6" t="str">
        <f aca="false">IF(K1300&lt;&gt;"", J1300-K1300, "")</f>
        <v/>
      </c>
      <c r="N1300" s="7" t="str">
        <f aca="true">IF(ROW(L1300) - 1 &gt;= $N$1,IF(OFFSET(N1300, -1, 0) = "", N1300, ((L1300 - N1299) * $M$5) + N1299), "")</f>
        <v/>
      </c>
      <c r="O1300" s="7" t="str">
        <f aca="false">IF(N1300&lt;&gt;"", L1300 - N1300, "")</f>
        <v/>
      </c>
    </row>
    <row collapsed="false" customFormat="false" customHeight="true" hidden="false" ht="14.4" outlineLevel="0" r="1301">
      <c r="A1301" s="8" t="n">
        <v>38447</v>
      </c>
      <c r="B1301" s="4" t="n">
        <v>41.22</v>
      </c>
      <c r="C1301" s="4" t="n">
        <v>42.24</v>
      </c>
      <c r="D1301" s="4" t="n">
        <v>41.09</v>
      </c>
      <c r="E1301" s="4" t="n">
        <v>41.89</v>
      </c>
      <c r="F1301" s="4" t="n">
        <v>19865700</v>
      </c>
      <c r="G1301" s="4" t="n">
        <v>41.71</v>
      </c>
      <c r="J1301" s="9" t="n">
        <f aca="true">IF(ROW(E1301) - 1 &gt;= $J$1,IF(OFFSET(I1301, -1, 0) = "", I1301, ((E1301 - J1300) * $I$4) + J1300), "")</f>
        <v>0</v>
      </c>
      <c r="K1301" s="9" t="n">
        <f aca="true">IF(ROW(E1301) - 1 &gt;= $K$1,IF(OFFSET(J1301, -1, 0) = "", J1301, ((E1301 - K1300) * $I$6) + K1300), "")</f>
        <v>0</v>
      </c>
      <c r="L1301" s="6" t="str">
        <f aca="false">IF(K1301&lt;&gt;"", J1301-K1301, "")</f>
        <v/>
      </c>
      <c r="N1301" s="7" t="str">
        <f aca="true">IF(ROW(L1301) - 1 &gt;= $N$1,IF(OFFSET(N1301, -1, 0) = "", N1301, ((L1301 - N1300) * $M$5) + N1300), "")</f>
        <v/>
      </c>
      <c r="O1301" s="7" t="str">
        <f aca="false">IF(N1301&lt;&gt;"", L1301 - N1301, "")</f>
        <v/>
      </c>
    </row>
    <row collapsed="false" customFormat="false" customHeight="true" hidden="false" ht="14.4" outlineLevel="0" r="1302">
      <c r="A1302" s="8" t="n">
        <v>38448</v>
      </c>
      <c r="B1302" s="4" t="n">
        <v>42.4</v>
      </c>
      <c r="C1302" s="4" t="n">
        <v>42.81</v>
      </c>
      <c r="D1302" s="4" t="n">
        <v>42.15</v>
      </c>
      <c r="E1302" s="4" t="n">
        <v>42.33</v>
      </c>
      <c r="F1302" s="4" t="n">
        <v>14815200</v>
      </c>
      <c r="G1302" s="4" t="n">
        <v>42.15</v>
      </c>
      <c r="J1302" s="9" t="n">
        <f aca="true">IF(ROW(E1302) - 1 &gt;= $J$1,IF(OFFSET(I1302, -1, 0) = "", I1302, ((E1302 - J1301) * $I$4) + J1301), "")</f>
        <v>0</v>
      </c>
      <c r="K1302" s="9" t="n">
        <f aca="true">IF(ROW(E1302) - 1 &gt;= $K$1,IF(OFFSET(J1302, -1, 0) = "", J1302, ((E1302 - K1301) * $I$6) + K1301), "")</f>
        <v>0</v>
      </c>
      <c r="L1302" s="6" t="str">
        <f aca="false">IF(K1302&lt;&gt;"", J1302-K1302, "")</f>
        <v/>
      </c>
      <c r="N1302" s="7" t="str">
        <f aca="true">IF(ROW(L1302) - 1 &gt;= $N$1,IF(OFFSET(N1302, -1, 0) = "", N1302, ((L1302 - N1301) * $M$5) + N1301), "")</f>
        <v/>
      </c>
      <c r="O1302" s="7" t="str">
        <f aca="false">IF(N1302&lt;&gt;"", L1302 - N1302, "")</f>
        <v/>
      </c>
    </row>
    <row collapsed="false" customFormat="false" customHeight="true" hidden="false" ht="14.4" outlineLevel="0" r="1303">
      <c r="A1303" s="8" t="n">
        <v>38449</v>
      </c>
      <c r="B1303" s="4" t="n">
        <v>42.33</v>
      </c>
      <c r="C1303" s="4" t="n">
        <v>43.75</v>
      </c>
      <c r="D1303" s="4" t="n">
        <v>42.25</v>
      </c>
      <c r="E1303" s="4" t="n">
        <v>43.56</v>
      </c>
      <c r="F1303" s="4" t="n">
        <v>18106700</v>
      </c>
      <c r="G1303" s="4" t="n">
        <v>43.37</v>
      </c>
      <c r="J1303" s="9" t="n">
        <f aca="true">IF(ROW(E1303) - 1 &gt;= $J$1,IF(OFFSET(I1303, -1, 0) = "", I1303, ((E1303 - J1302) * $I$4) + J1302), "")</f>
        <v>0</v>
      </c>
      <c r="K1303" s="9" t="n">
        <f aca="true">IF(ROW(E1303) - 1 &gt;= $K$1,IF(OFFSET(J1303, -1, 0) = "", J1303, ((E1303 - K1302) * $I$6) + K1302), "")</f>
        <v>0</v>
      </c>
      <c r="L1303" s="6" t="str">
        <f aca="false">IF(K1303&lt;&gt;"", J1303-K1303, "")</f>
        <v/>
      </c>
      <c r="N1303" s="7" t="str">
        <f aca="true">IF(ROW(L1303) - 1 &gt;= $N$1,IF(OFFSET(N1303, -1, 0) = "", N1303, ((L1303 - N1302) * $M$5) + N1302), "")</f>
        <v/>
      </c>
      <c r="O1303" s="7" t="str">
        <f aca="false">IF(N1303&lt;&gt;"", L1303 - N1303, "")</f>
        <v/>
      </c>
    </row>
    <row collapsed="false" customFormat="false" customHeight="true" hidden="false" ht="14.4" outlineLevel="0" r="1304">
      <c r="A1304" s="8" t="n">
        <v>38450</v>
      </c>
      <c r="B1304" s="4" t="n">
        <v>43.7</v>
      </c>
      <c r="C1304" s="4" t="n">
        <v>44.45</v>
      </c>
      <c r="D1304" s="4" t="n">
        <v>43.54</v>
      </c>
      <c r="E1304" s="4" t="n">
        <v>43.74</v>
      </c>
      <c r="F1304" s="4" t="n">
        <v>23212500</v>
      </c>
      <c r="G1304" s="4" t="n">
        <v>43.55</v>
      </c>
      <c r="J1304" s="9" t="n">
        <f aca="true">IF(ROW(E1304) - 1 &gt;= $J$1,IF(OFFSET(I1304, -1, 0) = "", I1304, ((E1304 - J1303) * $I$4) + J1303), "")</f>
        <v>0</v>
      </c>
      <c r="K1304" s="9" t="n">
        <f aca="true">IF(ROW(E1304) - 1 &gt;= $K$1,IF(OFFSET(J1304, -1, 0) = "", J1304, ((E1304 - K1303) * $I$6) + K1303), "")</f>
        <v>0</v>
      </c>
      <c r="L1304" s="6" t="str">
        <f aca="false">IF(K1304&lt;&gt;"", J1304-K1304, "")</f>
        <v/>
      </c>
      <c r="N1304" s="7" t="str">
        <f aca="true">IF(ROW(L1304) - 1 &gt;= $N$1,IF(OFFSET(N1304, -1, 0) = "", N1304, ((L1304 - N1303) * $M$5) + N1303), "")</f>
        <v/>
      </c>
      <c r="O1304" s="7" t="str">
        <f aca="false">IF(N1304&lt;&gt;"", L1304 - N1304, "")</f>
        <v/>
      </c>
    </row>
    <row collapsed="false" customFormat="false" customHeight="true" hidden="false" ht="14.4" outlineLevel="0" r="1305">
      <c r="A1305" s="8" t="n">
        <v>38453</v>
      </c>
      <c r="B1305" s="4" t="n">
        <v>44.15</v>
      </c>
      <c r="C1305" s="4" t="n">
        <v>44.25</v>
      </c>
      <c r="D1305" s="4" t="n">
        <v>41.91</v>
      </c>
      <c r="E1305" s="4" t="n">
        <v>41.92</v>
      </c>
      <c r="F1305" s="4" t="n">
        <v>29345100</v>
      </c>
      <c r="G1305" s="4" t="n">
        <v>41.74</v>
      </c>
      <c r="J1305" s="9" t="n">
        <f aca="true">IF(ROW(E1305) - 1 &gt;= $J$1,IF(OFFSET(I1305, -1, 0) = "", I1305, ((E1305 - J1304) * $I$4) + J1304), "")</f>
        <v>0</v>
      </c>
      <c r="K1305" s="9" t="n">
        <f aca="true">IF(ROW(E1305) - 1 &gt;= $K$1,IF(OFFSET(J1305, -1, 0) = "", J1305, ((E1305 - K1304) * $I$6) + K1304), "")</f>
        <v>0</v>
      </c>
      <c r="L1305" s="6" t="str">
        <f aca="false">IF(K1305&lt;&gt;"", J1305-K1305, "")</f>
        <v/>
      </c>
      <c r="N1305" s="7" t="str">
        <f aca="true">IF(ROW(L1305) - 1 &gt;= $N$1,IF(OFFSET(N1305, -1, 0) = "", N1305, ((L1305 - N1304) * $M$5) + N1304), "")</f>
        <v/>
      </c>
      <c r="O1305" s="7" t="str">
        <f aca="false">IF(N1305&lt;&gt;"", L1305 - N1305, "")</f>
        <v/>
      </c>
    </row>
    <row collapsed="false" customFormat="false" customHeight="true" hidden="false" ht="14.4" outlineLevel="0" r="1306">
      <c r="A1306" s="8" t="n">
        <v>38454</v>
      </c>
      <c r="B1306" s="4" t="n">
        <v>42.49</v>
      </c>
      <c r="C1306" s="4" t="n">
        <v>43.19</v>
      </c>
      <c r="D1306" s="4" t="n">
        <v>42.01</v>
      </c>
      <c r="E1306" s="4" t="n">
        <v>42.66</v>
      </c>
      <c r="F1306" s="4" t="n">
        <v>35037900</v>
      </c>
      <c r="G1306" s="4" t="n">
        <v>42.48</v>
      </c>
      <c r="J1306" s="9" t="n">
        <f aca="true">IF(ROW(E1306) - 1 &gt;= $J$1,IF(OFFSET(I1306, -1, 0) = "", I1306, ((E1306 - J1305) * $I$4) + J1305), "")</f>
        <v>0</v>
      </c>
      <c r="K1306" s="9" t="n">
        <f aca="true">IF(ROW(E1306) - 1 &gt;= $K$1,IF(OFFSET(J1306, -1, 0) = "", J1306, ((E1306 - K1305) * $I$6) + K1305), "")</f>
        <v>0</v>
      </c>
      <c r="L1306" s="6" t="str">
        <f aca="false">IF(K1306&lt;&gt;"", J1306-K1306, "")</f>
        <v/>
      </c>
      <c r="N1306" s="7" t="str">
        <f aca="true">IF(ROW(L1306) - 1 &gt;= $N$1,IF(OFFSET(N1306, -1, 0) = "", N1306, ((L1306 - N1305) * $M$5) + N1305), "")</f>
        <v/>
      </c>
      <c r="O1306" s="7" t="str">
        <f aca="false">IF(N1306&lt;&gt;"", L1306 - N1306, "")</f>
        <v/>
      </c>
    </row>
    <row collapsed="false" customFormat="false" customHeight="true" hidden="false" ht="14.4" outlineLevel="0" r="1307">
      <c r="A1307" s="8" t="n">
        <v>38455</v>
      </c>
      <c r="B1307" s="4" t="n">
        <v>42.95</v>
      </c>
      <c r="C1307" s="4" t="n">
        <v>42.99</v>
      </c>
      <c r="D1307" s="4" t="n">
        <v>40.39</v>
      </c>
      <c r="E1307" s="4" t="n">
        <v>41.04</v>
      </c>
      <c r="F1307" s="4" t="n">
        <v>48998100</v>
      </c>
      <c r="G1307" s="4" t="n">
        <v>40.86</v>
      </c>
      <c r="J1307" s="9" t="n">
        <f aca="true">IF(ROW(E1307) - 1 &gt;= $J$1,IF(OFFSET(I1307, -1, 0) = "", I1307, ((E1307 - J1306) * $I$4) + J1306), "")</f>
        <v>0</v>
      </c>
      <c r="K1307" s="9" t="n">
        <f aca="true">IF(ROW(E1307) - 1 &gt;= $K$1,IF(OFFSET(J1307, -1, 0) = "", J1307, ((E1307 - K1306) * $I$6) + K1306), "")</f>
        <v>0</v>
      </c>
      <c r="L1307" s="6" t="str">
        <f aca="false">IF(K1307&lt;&gt;"", J1307-K1307, "")</f>
        <v/>
      </c>
      <c r="N1307" s="7" t="str">
        <f aca="true">IF(ROW(L1307) - 1 &gt;= $N$1,IF(OFFSET(N1307, -1, 0) = "", N1307, ((L1307 - N1306) * $M$5) + N1306), "")</f>
        <v/>
      </c>
      <c r="O1307" s="7" t="str">
        <f aca="false">IF(N1307&lt;&gt;"", L1307 - N1307, "")</f>
        <v/>
      </c>
    </row>
    <row collapsed="false" customFormat="false" customHeight="true" hidden="false" ht="14.4" outlineLevel="0" r="1308">
      <c r="A1308" s="8" t="n">
        <v>38456</v>
      </c>
      <c r="B1308" s="4" t="n">
        <v>38.81</v>
      </c>
      <c r="C1308" s="4" t="n">
        <v>39.56</v>
      </c>
      <c r="D1308" s="4" t="n">
        <v>36.84</v>
      </c>
      <c r="E1308" s="4" t="n">
        <v>37.26</v>
      </c>
      <c r="F1308" s="4" t="n">
        <v>98328300</v>
      </c>
      <c r="G1308" s="4" t="n">
        <v>37.1</v>
      </c>
      <c r="J1308" s="9" t="n">
        <f aca="true">IF(ROW(E1308) - 1 &gt;= $J$1,IF(OFFSET(I1308, -1, 0) = "", I1308, ((E1308 - J1307) * $I$4) + J1307), "")</f>
        <v>0</v>
      </c>
      <c r="K1308" s="9" t="n">
        <f aca="true">IF(ROW(E1308) - 1 &gt;= $K$1,IF(OFFSET(J1308, -1, 0) = "", J1308, ((E1308 - K1307) * $I$6) + K1307), "")</f>
        <v>0</v>
      </c>
      <c r="L1308" s="6" t="str">
        <f aca="false">IF(K1308&lt;&gt;"", J1308-K1308, "")</f>
        <v/>
      </c>
      <c r="N1308" s="7" t="str">
        <f aca="true">IF(ROW(L1308) - 1 &gt;= $N$1,IF(OFFSET(N1308, -1, 0) = "", N1308, ((L1308 - N1307) * $M$5) + N1307), "")</f>
        <v/>
      </c>
      <c r="O1308" s="7" t="str">
        <f aca="false">IF(N1308&lt;&gt;"", L1308 - N1308, "")</f>
        <v/>
      </c>
    </row>
    <row collapsed="false" customFormat="false" customHeight="true" hidden="false" ht="14.4" outlineLevel="0" r="1309">
      <c r="A1309" s="8" t="n">
        <v>38457</v>
      </c>
      <c r="B1309" s="4" t="n">
        <v>36.62</v>
      </c>
      <c r="C1309" s="4" t="n">
        <v>37.25</v>
      </c>
      <c r="D1309" s="4" t="n">
        <v>35.28</v>
      </c>
      <c r="E1309" s="4" t="n">
        <v>35.35</v>
      </c>
      <c r="F1309" s="4" t="n">
        <v>61717400</v>
      </c>
      <c r="G1309" s="4" t="n">
        <v>35.2</v>
      </c>
      <c r="J1309" s="9" t="n">
        <f aca="true">IF(ROW(E1309) - 1 &gt;= $J$1,IF(OFFSET(I1309, -1, 0) = "", I1309, ((E1309 - J1308) * $I$4) + J1308), "")</f>
        <v>0</v>
      </c>
      <c r="K1309" s="9" t="n">
        <f aca="true">IF(ROW(E1309) - 1 &gt;= $K$1,IF(OFFSET(J1309, -1, 0) = "", J1309, ((E1309 - K1308) * $I$6) + K1308), "")</f>
        <v>0</v>
      </c>
      <c r="L1309" s="6" t="str">
        <f aca="false">IF(K1309&lt;&gt;"", J1309-K1309, "")</f>
        <v/>
      </c>
      <c r="N1309" s="7" t="str">
        <f aca="true">IF(ROW(L1309) - 1 &gt;= $N$1,IF(OFFSET(N1309, -1, 0) = "", N1309, ((L1309 - N1308) * $M$5) + N1308), "")</f>
        <v/>
      </c>
      <c r="O1309" s="7" t="str">
        <f aca="false">IF(N1309&lt;&gt;"", L1309 - N1309, "")</f>
        <v/>
      </c>
    </row>
    <row collapsed="false" customFormat="false" customHeight="true" hidden="false" ht="14.4" outlineLevel="0" r="1310">
      <c r="A1310" s="8" t="n">
        <v>38460</v>
      </c>
      <c r="B1310" s="4" t="n">
        <v>35</v>
      </c>
      <c r="C1310" s="4" t="n">
        <v>36.3</v>
      </c>
      <c r="D1310" s="4" t="n">
        <v>34</v>
      </c>
      <c r="E1310" s="4" t="n">
        <v>35.62</v>
      </c>
      <c r="F1310" s="4" t="n">
        <v>47399200</v>
      </c>
      <c r="G1310" s="4" t="n">
        <v>35.47</v>
      </c>
      <c r="J1310" s="9" t="n">
        <f aca="true">IF(ROW(E1310) - 1 &gt;= $J$1,IF(OFFSET(I1310, -1, 0) = "", I1310, ((E1310 - J1309) * $I$4) + J1309), "")</f>
        <v>0</v>
      </c>
      <c r="K1310" s="9" t="n">
        <f aca="true">IF(ROW(E1310) - 1 &gt;= $K$1,IF(OFFSET(J1310, -1, 0) = "", J1310, ((E1310 - K1309) * $I$6) + K1309), "")</f>
        <v>0</v>
      </c>
      <c r="L1310" s="6" t="str">
        <f aca="false">IF(K1310&lt;&gt;"", J1310-K1310, "")</f>
        <v/>
      </c>
      <c r="N1310" s="7" t="str">
        <f aca="true">IF(ROW(L1310) - 1 &gt;= $N$1,IF(OFFSET(N1310, -1, 0) = "", N1310, ((L1310 - N1309) * $M$5) + N1309), "")</f>
        <v/>
      </c>
      <c r="O1310" s="7" t="str">
        <f aca="false">IF(N1310&lt;&gt;"", L1310 - N1310, "")</f>
        <v/>
      </c>
    </row>
    <row collapsed="false" customFormat="false" customHeight="true" hidden="false" ht="14.4" outlineLevel="0" r="1311">
      <c r="A1311" s="8" t="n">
        <v>38461</v>
      </c>
      <c r="B1311" s="4" t="n">
        <v>36.6</v>
      </c>
      <c r="C1311" s="4" t="n">
        <v>37.44</v>
      </c>
      <c r="D1311" s="4" t="n">
        <v>35.87</v>
      </c>
      <c r="E1311" s="4" t="n">
        <v>37.09</v>
      </c>
      <c r="F1311" s="4" t="n">
        <v>38630100</v>
      </c>
      <c r="G1311" s="4" t="n">
        <v>36.93</v>
      </c>
      <c r="J1311" s="9" t="n">
        <f aca="true">IF(ROW(E1311) - 1 &gt;= $J$1,IF(OFFSET(I1311, -1, 0) = "", I1311, ((E1311 - J1310) * $I$4) + J1310), "")</f>
        <v>0</v>
      </c>
      <c r="K1311" s="9" t="n">
        <f aca="true">IF(ROW(E1311) - 1 &gt;= $K$1,IF(OFFSET(J1311, -1, 0) = "", J1311, ((E1311 - K1310) * $I$6) + K1310), "")</f>
        <v>0</v>
      </c>
      <c r="L1311" s="6" t="str">
        <f aca="false">IF(K1311&lt;&gt;"", J1311-K1311, "")</f>
        <v/>
      </c>
      <c r="N1311" s="7" t="str">
        <f aca="true">IF(ROW(L1311) - 1 &gt;= $N$1,IF(OFFSET(N1311, -1, 0) = "", N1311, ((L1311 - N1310) * $M$5) + N1310), "")</f>
        <v/>
      </c>
      <c r="O1311" s="7" t="str">
        <f aca="false">IF(N1311&lt;&gt;"", L1311 - N1311, "")</f>
        <v/>
      </c>
    </row>
    <row collapsed="false" customFormat="false" customHeight="true" hidden="false" ht="14.4" outlineLevel="0" r="1312">
      <c r="A1312" s="8" t="n">
        <v>38462</v>
      </c>
      <c r="B1312" s="4" t="n">
        <v>37.66</v>
      </c>
      <c r="C1312" s="4" t="n">
        <v>37.74</v>
      </c>
      <c r="D1312" s="4" t="n">
        <v>35.44</v>
      </c>
      <c r="E1312" s="4" t="n">
        <v>35.51</v>
      </c>
      <c r="F1312" s="4" t="n">
        <v>33754700</v>
      </c>
      <c r="G1312" s="4" t="n">
        <v>35.36</v>
      </c>
      <c r="J1312" s="9" t="n">
        <f aca="true">IF(ROW(E1312) - 1 &gt;= $J$1,IF(OFFSET(I1312, -1, 0) = "", I1312, ((E1312 - J1311) * $I$4) + J1311), "")</f>
        <v>0</v>
      </c>
      <c r="K1312" s="9" t="n">
        <f aca="true">IF(ROW(E1312) - 1 &gt;= $K$1,IF(OFFSET(J1312, -1, 0) = "", J1312, ((E1312 - K1311) * $I$6) + K1311), "")</f>
        <v>0</v>
      </c>
      <c r="L1312" s="6" t="str">
        <f aca="false">IF(K1312&lt;&gt;"", J1312-K1312, "")</f>
        <v/>
      </c>
      <c r="N1312" s="7" t="str">
        <f aca="true">IF(ROW(L1312) - 1 &gt;= $N$1,IF(OFFSET(N1312, -1, 0) = "", N1312, ((L1312 - N1311) * $M$5) + N1311), "")</f>
        <v/>
      </c>
      <c r="O1312" s="7" t="str">
        <f aca="false">IF(N1312&lt;&gt;"", L1312 - N1312, "")</f>
        <v/>
      </c>
    </row>
    <row collapsed="false" customFormat="false" customHeight="true" hidden="false" ht="14.4" outlineLevel="0" r="1313">
      <c r="A1313" s="8" t="n">
        <v>38463</v>
      </c>
      <c r="B1313" s="4" t="n">
        <v>36.4</v>
      </c>
      <c r="C1313" s="4" t="n">
        <v>37.21</v>
      </c>
      <c r="D1313" s="4" t="n">
        <v>35.9</v>
      </c>
      <c r="E1313" s="4" t="n">
        <v>37.18</v>
      </c>
      <c r="F1313" s="4" t="n">
        <v>27128300</v>
      </c>
      <c r="G1313" s="4" t="n">
        <v>37.02</v>
      </c>
      <c r="J1313" s="9" t="n">
        <f aca="true">IF(ROW(E1313) - 1 &gt;= $J$1,IF(OFFSET(I1313, -1, 0) = "", I1313, ((E1313 - J1312) * $I$4) + J1312), "")</f>
        <v>0</v>
      </c>
      <c r="K1313" s="9" t="n">
        <f aca="true">IF(ROW(E1313) - 1 &gt;= $K$1,IF(OFFSET(J1313, -1, 0) = "", J1313, ((E1313 - K1312) * $I$6) + K1312), "")</f>
        <v>0</v>
      </c>
      <c r="L1313" s="6" t="str">
        <f aca="false">IF(K1313&lt;&gt;"", J1313-K1313, "")</f>
        <v/>
      </c>
      <c r="N1313" s="7" t="str">
        <f aca="true">IF(ROW(L1313) - 1 &gt;= $N$1,IF(OFFSET(N1313, -1, 0) = "", N1313, ((L1313 - N1312) * $M$5) + N1312), "")</f>
        <v/>
      </c>
      <c r="O1313" s="7" t="str">
        <f aca="false">IF(N1313&lt;&gt;"", L1313 - N1313, "")</f>
        <v/>
      </c>
    </row>
    <row collapsed="false" customFormat="false" customHeight="true" hidden="false" ht="14.4" outlineLevel="0" r="1314">
      <c r="A1314" s="8" t="n">
        <v>38464</v>
      </c>
      <c r="B1314" s="4" t="n">
        <v>36.84</v>
      </c>
      <c r="C1314" s="4" t="n">
        <v>37</v>
      </c>
      <c r="D1314" s="4" t="n">
        <v>34.9</v>
      </c>
      <c r="E1314" s="4" t="n">
        <v>35.5</v>
      </c>
      <c r="F1314" s="4" t="n">
        <v>29968900</v>
      </c>
      <c r="G1314" s="4" t="n">
        <v>35.35</v>
      </c>
      <c r="J1314" s="9" t="n">
        <f aca="true">IF(ROW(E1314) - 1 &gt;= $J$1,IF(OFFSET(I1314, -1, 0) = "", I1314, ((E1314 - J1313) * $I$4) + J1313), "")</f>
        <v>0</v>
      </c>
      <c r="K1314" s="9" t="n">
        <f aca="true">IF(ROW(E1314) - 1 &gt;= $K$1,IF(OFFSET(J1314, -1, 0) = "", J1314, ((E1314 - K1313) * $I$6) + K1313), "")</f>
        <v>0</v>
      </c>
      <c r="L1314" s="6" t="str">
        <f aca="false">IF(K1314&lt;&gt;"", J1314-K1314, "")</f>
        <v/>
      </c>
      <c r="N1314" s="7" t="str">
        <f aca="true">IF(ROW(L1314) - 1 &gt;= $N$1,IF(OFFSET(N1314, -1, 0) = "", N1314, ((L1314 - N1313) * $M$5) + N1313), "")</f>
        <v/>
      </c>
      <c r="O1314" s="7" t="str">
        <f aca="false">IF(N1314&lt;&gt;"", L1314 - N1314, "")</f>
        <v/>
      </c>
    </row>
    <row collapsed="false" customFormat="false" customHeight="true" hidden="false" ht="14.4" outlineLevel="0" r="1315">
      <c r="A1315" s="8" t="n">
        <v>38467</v>
      </c>
      <c r="B1315" s="4" t="n">
        <v>36.49</v>
      </c>
      <c r="C1315" s="4" t="n">
        <v>37.02</v>
      </c>
      <c r="D1315" s="4" t="n">
        <v>36.11</v>
      </c>
      <c r="E1315" s="4" t="n">
        <v>36.98</v>
      </c>
      <c r="F1315" s="4" t="n">
        <v>26659300</v>
      </c>
      <c r="G1315" s="4" t="n">
        <v>36.82</v>
      </c>
      <c r="J1315" s="9" t="n">
        <f aca="true">IF(ROW(E1315) - 1 &gt;= $J$1,IF(OFFSET(I1315, -1, 0) = "", I1315, ((E1315 - J1314) * $I$4) + J1314), "")</f>
        <v>0</v>
      </c>
      <c r="K1315" s="9" t="n">
        <f aca="true">IF(ROW(E1315) - 1 &gt;= $K$1,IF(OFFSET(J1315, -1, 0) = "", J1315, ((E1315 - K1314) * $I$6) + K1314), "")</f>
        <v>0</v>
      </c>
      <c r="L1315" s="6" t="str">
        <f aca="false">IF(K1315&lt;&gt;"", J1315-K1315, "")</f>
        <v/>
      </c>
      <c r="N1315" s="7" t="str">
        <f aca="true">IF(ROW(L1315) - 1 &gt;= $N$1,IF(OFFSET(N1315, -1, 0) = "", N1315, ((L1315 - N1314) * $M$5) + N1314), "")</f>
        <v/>
      </c>
      <c r="O1315" s="7" t="str">
        <f aca="false">IF(N1315&lt;&gt;"", L1315 - N1315, "")</f>
        <v/>
      </c>
    </row>
    <row collapsed="false" customFormat="false" customHeight="true" hidden="false" ht="14.4" outlineLevel="0" r="1316">
      <c r="A1316" s="8" t="n">
        <v>38468</v>
      </c>
      <c r="B1316" s="4" t="n">
        <v>36.78</v>
      </c>
      <c r="C1316" s="4" t="n">
        <v>37.51</v>
      </c>
      <c r="D1316" s="4" t="n">
        <v>36.12</v>
      </c>
      <c r="E1316" s="4" t="n">
        <v>36.19</v>
      </c>
      <c r="F1316" s="4" t="n">
        <v>28946700</v>
      </c>
      <c r="G1316" s="4" t="n">
        <v>36.04</v>
      </c>
      <c r="J1316" s="9" t="n">
        <f aca="true">IF(ROW(E1316) - 1 &gt;= $J$1,IF(OFFSET(I1316, -1, 0) = "", I1316, ((E1316 - J1315) * $I$4) + J1315), "")</f>
        <v>0</v>
      </c>
      <c r="K1316" s="9" t="n">
        <f aca="true">IF(ROW(E1316) - 1 &gt;= $K$1,IF(OFFSET(J1316, -1, 0) = "", J1316, ((E1316 - K1315) * $I$6) + K1315), "")</f>
        <v>0</v>
      </c>
      <c r="L1316" s="6" t="str">
        <f aca="false">IF(K1316&lt;&gt;"", J1316-K1316, "")</f>
        <v/>
      </c>
      <c r="N1316" s="7" t="str">
        <f aca="true">IF(ROW(L1316) - 1 &gt;= $N$1,IF(OFFSET(N1316, -1, 0) = "", N1316, ((L1316 - N1315) * $M$5) + N1315), "")</f>
        <v/>
      </c>
      <c r="O1316" s="7" t="str">
        <f aca="false">IF(N1316&lt;&gt;"", L1316 - N1316, "")</f>
        <v/>
      </c>
    </row>
    <row collapsed="false" customFormat="false" customHeight="true" hidden="false" ht="14.4" outlineLevel="0" r="1317">
      <c r="A1317" s="8" t="n">
        <v>38469</v>
      </c>
      <c r="B1317" s="4" t="n">
        <v>35.89</v>
      </c>
      <c r="C1317" s="4" t="n">
        <v>36.36</v>
      </c>
      <c r="D1317" s="4" t="n">
        <v>35.51</v>
      </c>
      <c r="E1317" s="4" t="n">
        <v>35.95</v>
      </c>
      <c r="F1317" s="4" t="n">
        <v>21924600</v>
      </c>
      <c r="G1317" s="4" t="n">
        <v>35.8</v>
      </c>
      <c r="J1317" s="9" t="n">
        <f aca="true">IF(ROW(E1317) - 1 &gt;= $J$1,IF(OFFSET(I1317, -1, 0) = "", I1317, ((E1317 - J1316) * $I$4) + J1316), "")</f>
        <v>0</v>
      </c>
      <c r="K1317" s="9" t="n">
        <f aca="true">IF(ROW(E1317) - 1 &gt;= $K$1,IF(OFFSET(J1317, -1, 0) = "", J1317, ((E1317 - K1316) * $I$6) + K1316), "")</f>
        <v>0</v>
      </c>
      <c r="L1317" s="6" t="str">
        <f aca="false">IF(K1317&lt;&gt;"", J1317-K1317, "")</f>
        <v/>
      </c>
      <c r="N1317" s="7" t="str">
        <f aca="true">IF(ROW(L1317) - 1 &gt;= $N$1,IF(OFFSET(N1317, -1, 0) = "", N1317, ((L1317 - N1316) * $M$5) + N1316), "")</f>
        <v/>
      </c>
      <c r="O1317" s="7" t="str">
        <f aca="false">IF(N1317&lt;&gt;"", L1317 - N1317, "")</f>
        <v/>
      </c>
    </row>
    <row collapsed="false" customFormat="false" customHeight="true" hidden="false" ht="14.4" outlineLevel="0" r="1318">
      <c r="A1318" s="8" t="n">
        <v>38470</v>
      </c>
      <c r="B1318" s="4" t="n">
        <v>36.29</v>
      </c>
      <c r="C1318" s="4" t="n">
        <v>36.34</v>
      </c>
      <c r="D1318" s="4" t="n">
        <v>35.24</v>
      </c>
      <c r="E1318" s="4" t="n">
        <v>35.54</v>
      </c>
      <c r="F1318" s="4" t="n">
        <v>20539500</v>
      </c>
      <c r="G1318" s="4" t="n">
        <v>35.39</v>
      </c>
      <c r="J1318" s="9" t="n">
        <f aca="true">IF(ROW(E1318) - 1 &gt;= $J$1,IF(OFFSET(I1318, -1, 0) = "", I1318, ((E1318 - J1317) * $I$4) + J1317), "")</f>
        <v>0</v>
      </c>
      <c r="K1318" s="9" t="n">
        <f aca="true">IF(ROW(E1318) - 1 &gt;= $K$1,IF(OFFSET(J1318, -1, 0) = "", J1318, ((E1318 - K1317) * $I$6) + K1317), "")</f>
        <v>0</v>
      </c>
      <c r="L1318" s="6" t="str">
        <f aca="false">IF(K1318&lt;&gt;"", J1318-K1318, "")</f>
        <v/>
      </c>
      <c r="N1318" s="7" t="str">
        <f aca="true">IF(ROW(L1318) - 1 &gt;= $N$1,IF(OFFSET(N1318, -1, 0) = "", N1318, ((L1318 - N1317) * $M$5) + N1317), "")</f>
        <v/>
      </c>
      <c r="O1318" s="7" t="str">
        <f aca="false">IF(N1318&lt;&gt;"", L1318 - N1318, "")</f>
        <v/>
      </c>
    </row>
    <row collapsed="false" customFormat="false" customHeight="true" hidden="false" ht="14.4" outlineLevel="0" r="1319">
      <c r="A1319" s="8" t="n">
        <v>38471</v>
      </c>
      <c r="B1319" s="4" t="n">
        <v>36.15</v>
      </c>
      <c r="C1319" s="4" t="n">
        <v>36.23</v>
      </c>
      <c r="D1319" s="4" t="n">
        <v>35.22</v>
      </c>
      <c r="E1319" s="4" t="n">
        <v>36.06</v>
      </c>
      <c r="F1319" s="4" t="n">
        <v>23986800</v>
      </c>
      <c r="G1319" s="4" t="n">
        <v>35.91</v>
      </c>
      <c r="J1319" s="9" t="n">
        <f aca="true">IF(ROW(E1319) - 1 &gt;= $J$1,IF(OFFSET(I1319, -1, 0) = "", I1319, ((E1319 - J1318) * $I$4) + J1318), "")</f>
        <v>0</v>
      </c>
      <c r="K1319" s="9" t="n">
        <f aca="true">IF(ROW(E1319) - 1 &gt;= $K$1,IF(OFFSET(J1319, -1, 0) = "", J1319, ((E1319 - K1318) * $I$6) + K1318), "")</f>
        <v>0</v>
      </c>
      <c r="L1319" s="6" t="str">
        <f aca="false">IF(K1319&lt;&gt;"", J1319-K1319, "")</f>
        <v/>
      </c>
      <c r="N1319" s="7" t="str">
        <f aca="true">IF(ROW(L1319) - 1 &gt;= $N$1,IF(OFFSET(N1319, -1, 0) = "", N1319, ((L1319 - N1318) * $M$5) + N1318), "")</f>
        <v/>
      </c>
      <c r="O1319" s="7" t="str">
        <f aca="false">IF(N1319&lt;&gt;"", L1319 - N1319, "")</f>
        <v/>
      </c>
    </row>
    <row collapsed="false" customFormat="false" customHeight="true" hidden="false" ht="14.4" outlineLevel="0" r="1320">
      <c r="A1320" s="8" t="n">
        <v>38474</v>
      </c>
      <c r="B1320" s="4" t="n">
        <v>36.21</v>
      </c>
      <c r="C1320" s="4" t="n">
        <v>36.65</v>
      </c>
      <c r="D1320" s="4" t="n">
        <v>36.02</v>
      </c>
      <c r="E1320" s="4" t="n">
        <v>36.43</v>
      </c>
      <c r="F1320" s="4" t="n">
        <v>16640000</v>
      </c>
      <c r="G1320" s="4" t="n">
        <v>36.27</v>
      </c>
      <c r="J1320" s="9" t="n">
        <f aca="true">IF(ROW(E1320) - 1 &gt;= $J$1,IF(OFFSET(I1320, -1, 0) = "", I1320, ((E1320 - J1319) * $I$4) + J1319), "")</f>
        <v>0</v>
      </c>
      <c r="K1320" s="9" t="n">
        <f aca="true">IF(ROW(E1320) - 1 &gt;= $K$1,IF(OFFSET(J1320, -1, 0) = "", J1320, ((E1320 - K1319) * $I$6) + K1319), "")</f>
        <v>0</v>
      </c>
      <c r="L1320" s="6" t="str">
        <f aca="false">IF(K1320&lt;&gt;"", J1320-K1320, "")</f>
        <v/>
      </c>
      <c r="N1320" s="7" t="str">
        <f aca="true">IF(ROW(L1320) - 1 &gt;= $N$1,IF(OFFSET(N1320, -1, 0) = "", N1320, ((L1320 - N1319) * $M$5) + N1319), "")</f>
        <v/>
      </c>
      <c r="O1320" s="7" t="str">
        <f aca="false">IF(N1320&lt;&gt;"", L1320 - N1320, "")</f>
        <v/>
      </c>
    </row>
    <row collapsed="false" customFormat="false" customHeight="true" hidden="false" ht="14.4" outlineLevel="0" r="1321">
      <c r="A1321" s="8" t="n">
        <v>38475</v>
      </c>
      <c r="B1321" s="4" t="n">
        <v>36.4</v>
      </c>
      <c r="C1321" s="4" t="n">
        <v>36.74</v>
      </c>
      <c r="D1321" s="4" t="n">
        <v>36.03</v>
      </c>
      <c r="E1321" s="4" t="n">
        <v>36.21</v>
      </c>
      <c r="F1321" s="4" t="n">
        <v>17740700</v>
      </c>
      <c r="G1321" s="4" t="n">
        <v>36.06</v>
      </c>
      <c r="J1321" s="9" t="n">
        <f aca="true">IF(ROW(E1321) - 1 &gt;= $J$1,IF(OFFSET(I1321, -1, 0) = "", I1321, ((E1321 - J1320) * $I$4) + J1320), "")</f>
        <v>0</v>
      </c>
      <c r="K1321" s="9" t="n">
        <f aca="true">IF(ROW(E1321) - 1 &gt;= $K$1,IF(OFFSET(J1321, -1, 0) = "", J1321, ((E1321 - K1320) * $I$6) + K1320), "")</f>
        <v>0</v>
      </c>
      <c r="L1321" s="6" t="str">
        <f aca="false">IF(K1321&lt;&gt;"", J1321-K1321, "")</f>
        <v/>
      </c>
      <c r="N1321" s="7" t="str">
        <f aca="true">IF(ROW(L1321) - 1 &gt;= $N$1,IF(OFFSET(N1321, -1, 0) = "", N1321, ((L1321 - N1320) * $M$5) + N1320), "")</f>
        <v/>
      </c>
      <c r="O1321" s="7" t="str">
        <f aca="false">IF(N1321&lt;&gt;"", L1321 - N1321, "")</f>
        <v/>
      </c>
    </row>
    <row collapsed="false" customFormat="false" customHeight="true" hidden="false" ht="14.4" outlineLevel="0" r="1322">
      <c r="A1322" s="8" t="n">
        <v>38476</v>
      </c>
      <c r="B1322" s="4" t="n">
        <v>36.11</v>
      </c>
      <c r="C1322" s="4" t="n">
        <v>37.2</v>
      </c>
      <c r="D1322" s="4" t="n">
        <v>36.1</v>
      </c>
      <c r="E1322" s="4" t="n">
        <v>37.15</v>
      </c>
      <c r="F1322" s="4" t="n">
        <v>16006300</v>
      </c>
      <c r="G1322" s="4" t="n">
        <v>36.99</v>
      </c>
      <c r="J1322" s="9" t="n">
        <f aca="true">IF(ROW(E1322) - 1 &gt;= $J$1,IF(OFFSET(I1322, -1, 0) = "", I1322, ((E1322 - J1321) * $I$4) + J1321), "")</f>
        <v>0</v>
      </c>
      <c r="K1322" s="9" t="n">
        <f aca="true">IF(ROW(E1322) - 1 &gt;= $K$1,IF(OFFSET(J1322, -1, 0) = "", J1322, ((E1322 - K1321) * $I$6) + K1321), "")</f>
        <v>0</v>
      </c>
      <c r="L1322" s="6" t="str">
        <f aca="false">IF(K1322&lt;&gt;"", J1322-K1322, "")</f>
        <v/>
      </c>
      <c r="N1322" s="7" t="str">
        <f aca="true">IF(ROW(L1322) - 1 &gt;= $N$1,IF(OFFSET(N1322, -1, 0) = "", N1322, ((L1322 - N1321) * $M$5) + N1321), "")</f>
        <v/>
      </c>
      <c r="O1322" s="7" t="str">
        <f aca="false">IF(N1322&lt;&gt;"", L1322 - N1322, "")</f>
        <v/>
      </c>
    </row>
    <row collapsed="false" customFormat="false" customHeight="true" hidden="false" ht="14.4" outlineLevel="0" r="1323">
      <c r="A1323" s="8" t="n">
        <v>38477</v>
      </c>
      <c r="B1323" s="4" t="n">
        <v>37.25</v>
      </c>
      <c r="C1323" s="4" t="n">
        <v>37.27</v>
      </c>
      <c r="D1323" s="4" t="n">
        <v>36.47</v>
      </c>
      <c r="E1323" s="4" t="n">
        <v>36.68</v>
      </c>
      <c r="F1323" s="4" t="n">
        <v>13834500</v>
      </c>
      <c r="G1323" s="4" t="n">
        <v>36.52</v>
      </c>
      <c r="J1323" s="9" t="n">
        <f aca="true">IF(ROW(E1323) - 1 &gt;= $J$1,IF(OFFSET(I1323, -1, 0) = "", I1323, ((E1323 - J1322) * $I$4) + J1322), "")</f>
        <v>0</v>
      </c>
      <c r="K1323" s="9" t="n">
        <f aca="true">IF(ROW(E1323) - 1 &gt;= $K$1,IF(OFFSET(J1323, -1, 0) = "", J1323, ((E1323 - K1322) * $I$6) + K1322), "")</f>
        <v>0</v>
      </c>
      <c r="L1323" s="6" t="str">
        <f aca="false">IF(K1323&lt;&gt;"", J1323-K1323, "")</f>
        <v/>
      </c>
      <c r="N1323" s="7" t="str">
        <f aca="true">IF(ROW(L1323) - 1 &gt;= $N$1,IF(OFFSET(N1323, -1, 0) = "", N1323, ((L1323 - N1322) * $M$5) + N1322), "")</f>
        <v/>
      </c>
      <c r="O1323" s="7" t="str">
        <f aca="false">IF(N1323&lt;&gt;"", L1323 - N1323, "")</f>
        <v/>
      </c>
    </row>
    <row collapsed="false" customFormat="false" customHeight="true" hidden="false" ht="14.4" outlineLevel="0" r="1324">
      <c r="A1324" s="8" t="n">
        <v>38478</v>
      </c>
      <c r="B1324" s="4" t="n">
        <v>36.89</v>
      </c>
      <c r="C1324" s="4" t="n">
        <v>37.33</v>
      </c>
      <c r="D1324" s="4" t="n">
        <v>36.79</v>
      </c>
      <c r="E1324" s="4" t="n">
        <v>37.24</v>
      </c>
      <c r="F1324" s="4" t="n">
        <v>11651700</v>
      </c>
      <c r="G1324" s="4" t="n">
        <v>37.08</v>
      </c>
      <c r="J1324" s="9" t="n">
        <f aca="true">IF(ROW(E1324) - 1 &gt;= $J$1,IF(OFFSET(I1324, -1, 0) = "", I1324, ((E1324 - J1323) * $I$4) + J1323), "")</f>
        <v>0</v>
      </c>
      <c r="K1324" s="9" t="n">
        <f aca="true">IF(ROW(E1324) - 1 &gt;= $K$1,IF(OFFSET(J1324, -1, 0) = "", J1324, ((E1324 - K1323) * $I$6) + K1323), "")</f>
        <v>0</v>
      </c>
      <c r="L1324" s="6" t="str">
        <f aca="false">IF(K1324&lt;&gt;"", J1324-K1324, "")</f>
        <v/>
      </c>
      <c r="N1324" s="7" t="str">
        <f aca="true">IF(ROW(L1324) - 1 &gt;= $N$1,IF(OFFSET(N1324, -1, 0) = "", N1324, ((L1324 - N1323) * $M$5) + N1323), "")</f>
        <v/>
      </c>
      <c r="O1324" s="7" t="str">
        <f aca="false">IF(N1324&lt;&gt;"", L1324 - N1324, "")</f>
        <v/>
      </c>
    </row>
    <row collapsed="false" customFormat="false" customHeight="true" hidden="false" ht="14.4" outlineLevel="0" r="1325">
      <c r="A1325" s="8" t="n">
        <v>38481</v>
      </c>
      <c r="B1325" s="4" t="n">
        <v>37.28</v>
      </c>
      <c r="C1325" s="4" t="n">
        <v>37.45</v>
      </c>
      <c r="D1325" s="4" t="n">
        <v>36.75</v>
      </c>
      <c r="E1325" s="4" t="n">
        <v>36.97</v>
      </c>
      <c r="F1325" s="4" t="n">
        <v>12703400</v>
      </c>
      <c r="G1325" s="4" t="n">
        <v>36.81</v>
      </c>
      <c r="J1325" s="9" t="n">
        <f aca="true">IF(ROW(E1325) - 1 &gt;= $J$1,IF(OFFSET(I1325, -1, 0) = "", I1325, ((E1325 - J1324) * $I$4) + J1324), "")</f>
        <v>0</v>
      </c>
      <c r="K1325" s="9" t="n">
        <f aca="true">IF(ROW(E1325) - 1 &gt;= $K$1,IF(OFFSET(J1325, -1, 0) = "", J1325, ((E1325 - K1324) * $I$6) + K1324), "")</f>
        <v>0</v>
      </c>
      <c r="L1325" s="6" t="str">
        <f aca="false">IF(K1325&lt;&gt;"", J1325-K1325, "")</f>
        <v/>
      </c>
      <c r="N1325" s="7" t="str">
        <f aca="true">IF(ROW(L1325) - 1 &gt;= $N$1,IF(OFFSET(N1325, -1, 0) = "", N1325, ((L1325 - N1324) * $M$5) + N1324), "")</f>
        <v/>
      </c>
      <c r="O1325" s="7" t="str">
        <f aca="false">IF(N1325&lt;&gt;"", L1325 - N1325, "")</f>
        <v/>
      </c>
    </row>
    <row collapsed="false" customFormat="false" customHeight="true" hidden="false" ht="14.4" outlineLevel="0" r="1326">
      <c r="A1326" s="8" t="n">
        <v>38482</v>
      </c>
      <c r="B1326" s="4" t="n">
        <v>36.75</v>
      </c>
      <c r="C1326" s="4" t="n">
        <v>37.25</v>
      </c>
      <c r="D1326" s="4" t="n">
        <v>36.33</v>
      </c>
      <c r="E1326" s="4" t="n">
        <v>36.42</v>
      </c>
      <c r="F1326" s="4" t="n">
        <v>15723700</v>
      </c>
      <c r="G1326" s="4" t="n">
        <v>36.26</v>
      </c>
      <c r="J1326" s="9" t="n">
        <f aca="true">IF(ROW(E1326) - 1 &gt;= $J$1,IF(OFFSET(I1326, -1, 0) = "", I1326, ((E1326 - J1325) * $I$4) + J1325), "")</f>
        <v>0</v>
      </c>
      <c r="K1326" s="9" t="n">
        <f aca="true">IF(ROW(E1326) - 1 &gt;= $K$1,IF(OFFSET(J1326, -1, 0) = "", J1326, ((E1326 - K1325) * $I$6) + K1325), "")</f>
        <v>0</v>
      </c>
      <c r="L1326" s="6" t="str">
        <f aca="false">IF(K1326&lt;&gt;"", J1326-K1326, "")</f>
        <v/>
      </c>
      <c r="N1326" s="7" t="str">
        <f aca="true">IF(ROW(L1326) - 1 &gt;= $N$1,IF(OFFSET(N1326, -1, 0) = "", N1326, ((L1326 - N1325) * $M$5) + N1325), "")</f>
        <v/>
      </c>
      <c r="O1326" s="7" t="str">
        <f aca="false">IF(N1326&lt;&gt;"", L1326 - N1326, "")</f>
        <v/>
      </c>
    </row>
    <row collapsed="false" customFormat="false" customHeight="true" hidden="false" ht="14.4" outlineLevel="0" r="1327">
      <c r="A1327" s="8" t="n">
        <v>38483</v>
      </c>
      <c r="B1327" s="4" t="n">
        <v>35.2</v>
      </c>
      <c r="C1327" s="4" t="n">
        <v>35.67</v>
      </c>
      <c r="D1327" s="4" t="n">
        <v>33.11</v>
      </c>
      <c r="E1327" s="4" t="n">
        <v>35.61</v>
      </c>
      <c r="F1327" s="4" t="n">
        <v>72927900</v>
      </c>
      <c r="G1327" s="4" t="n">
        <v>35.46</v>
      </c>
      <c r="J1327" s="9" t="n">
        <f aca="true">IF(ROW(E1327) - 1 &gt;= $J$1,IF(OFFSET(I1327, -1, 0) = "", I1327, ((E1327 - J1326) * $I$4) + J1326), "")</f>
        <v>0</v>
      </c>
      <c r="K1327" s="9" t="n">
        <f aca="true">IF(ROW(E1327) - 1 &gt;= $K$1,IF(OFFSET(J1327, -1, 0) = "", J1327, ((E1327 - K1326) * $I$6) + K1326), "")</f>
        <v>0</v>
      </c>
      <c r="L1327" s="6" t="str">
        <f aca="false">IF(K1327&lt;&gt;"", J1327-K1327, "")</f>
        <v/>
      </c>
      <c r="N1327" s="7" t="str">
        <f aca="true">IF(ROW(L1327) - 1 &gt;= $N$1,IF(OFFSET(N1327, -1, 0) = "", N1327, ((L1327 - N1326) * $M$5) + N1326), "")</f>
        <v/>
      </c>
      <c r="O1327" s="7" t="str">
        <f aca="false">IF(N1327&lt;&gt;"", L1327 - N1327, "")</f>
        <v/>
      </c>
    </row>
    <row collapsed="false" customFormat="false" customHeight="true" hidden="false" ht="14.4" outlineLevel="0" r="1328">
      <c r="A1328" s="8" t="n">
        <v>38484</v>
      </c>
      <c r="B1328" s="4" t="n">
        <v>35.42</v>
      </c>
      <c r="C1328" s="4" t="n">
        <v>35.59</v>
      </c>
      <c r="D1328" s="4" t="n">
        <v>34</v>
      </c>
      <c r="E1328" s="4" t="n">
        <v>34.13</v>
      </c>
      <c r="F1328" s="4" t="n">
        <v>34651500</v>
      </c>
      <c r="G1328" s="4" t="n">
        <v>33.98</v>
      </c>
      <c r="J1328" s="9" t="n">
        <f aca="true">IF(ROW(E1328) - 1 &gt;= $J$1,IF(OFFSET(I1328, -1, 0) = "", I1328, ((E1328 - J1327) * $I$4) + J1327), "")</f>
        <v>0</v>
      </c>
      <c r="K1328" s="9" t="n">
        <f aca="true">IF(ROW(E1328) - 1 &gt;= $K$1,IF(OFFSET(J1328, -1, 0) = "", J1328, ((E1328 - K1327) * $I$6) + K1327), "")</f>
        <v>0</v>
      </c>
      <c r="L1328" s="6" t="str">
        <f aca="false">IF(K1328&lt;&gt;"", J1328-K1328, "")</f>
        <v/>
      </c>
      <c r="N1328" s="7" t="str">
        <f aca="true">IF(ROW(L1328) - 1 &gt;= $N$1,IF(OFFSET(N1328, -1, 0) = "", N1328, ((L1328 - N1327) * $M$5) + N1327), "")</f>
        <v/>
      </c>
      <c r="O1328" s="7" t="str">
        <f aca="false">IF(N1328&lt;&gt;"", L1328 - N1328, "")</f>
        <v/>
      </c>
    </row>
    <row collapsed="false" customFormat="false" customHeight="true" hidden="false" ht="14.4" outlineLevel="0" r="1329">
      <c r="A1329" s="8" t="n">
        <v>38485</v>
      </c>
      <c r="B1329" s="4" t="n">
        <v>34.2</v>
      </c>
      <c r="C1329" s="4" t="n">
        <v>35.23</v>
      </c>
      <c r="D1329" s="4" t="n">
        <v>34.07</v>
      </c>
      <c r="E1329" s="4" t="n">
        <v>34.77</v>
      </c>
      <c r="F1329" s="4" t="n">
        <v>25096900</v>
      </c>
      <c r="G1329" s="4" t="n">
        <v>34.62</v>
      </c>
      <c r="J1329" s="9" t="n">
        <f aca="true">IF(ROW(E1329) - 1 &gt;= $J$1,IF(OFFSET(I1329, -1, 0) = "", I1329, ((E1329 - J1328) * $I$4) + J1328), "")</f>
        <v>0</v>
      </c>
      <c r="K1329" s="9" t="n">
        <f aca="true">IF(ROW(E1329) - 1 &gt;= $K$1,IF(OFFSET(J1329, -1, 0) = "", J1329, ((E1329 - K1328) * $I$6) + K1328), "")</f>
        <v>0</v>
      </c>
      <c r="L1329" s="6" t="str">
        <f aca="false">IF(K1329&lt;&gt;"", J1329-K1329, "")</f>
        <v/>
      </c>
      <c r="N1329" s="7" t="str">
        <f aca="true">IF(ROW(L1329) - 1 &gt;= $N$1,IF(OFFSET(N1329, -1, 0) = "", N1329, ((L1329 - N1328) * $M$5) + N1328), "")</f>
        <v/>
      </c>
      <c r="O1329" s="7" t="str">
        <f aca="false">IF(N1329&lt;&gt;"", L1329 - N1329, "")</f>
        <v/>
      </c>
    </row>
    <row collapsed="false" customFormat="false" customHeight="true" hidden="false" ht="14.4" outlineLevel="0" r="1330">
      <c r="A1330" s="8" t="n">
        <v>38488</v>
      </c>
      <c r="B1330" s="4" t="n">
        <v>34.56</v>
      </c>
      <c r="C1330" s="4" t="n">
        <v>35.7</v>
      </c>
      <c r="D1330" s="4" t="n">
        <v>34.53</v>
      </c>
      <c r="E1330" s="4" t="n">
        <v>35.55</v>
      </c>
      <c r="F1330" s="4" t="n">
        <v>16939100</v>
      </c>
      <c r="G1330" s="4" t="n">
        <v>35.4</v>
      </c>
      <c r="J1330" s="9" t="n">
        <f aca="true">IF(ROW(E1330) - 1 &gt;= $J$1,IF(OFFSET(I1330, -1, 0) = "", I1330, ((E1330 - J1329) * $I$4) + J1329), "")</f>
        <v>0</v>
      </c>
      <c r="K1330" s="9" t="n">
        <f aca="true">IF(ROW(E1330) - 1 &gt;= $K$1,IF(OFFSET(J1330, -1, 0) = "", J1330, ((E1330 - K1329) * $I$6) + K1329), "")</f>
        <v>0</v>
      </c>
      <c r="L1330" s="6" t="str">
        <f aca="false">IF(K1330&lt;&gt;"", J1330-K1330, "")</f>
        <v/>
      </c>
      <c r="N1330" s="7" t="str">
        <f aca="true">IF(ROW(L1330) - 1 &gt;= $N$1,IF(OFFSET(N1330, -1, 0) = "", N1330, ((L1330 - N1329) * $M$5) + N1329), "")</f>
        <v/>
      </c>
      <c r="O1330" s="7" t="str">
        <f aca="false">IF(N1330&lt;&gt;"", L1330 - N1330, "")</f>
        <v/>
      </c>
    </row>
    <row collapsed="false" customFormat="false" customHeight="true" hidden="false" ht="14.4" outlineLevel="0" r="1331">
      <c r="A1331" s="8" t="n">
        <v>38489</v>
      </c>
      <c r="B1331" s="4" t="n">
        <v>35.14</v>
      </c>
      <c r="C1331" s="4" t="n">
        <v>35.46</v>
      </c>
      <c r="D1331" s="4" t="n">
        <v>34.54</v>
      </c>
      <c r="E1331" s="4" t="n">
        <v>35.36</v>
      </c>
      <c r="F1331" s="4" t="n">
        <v>21012300</v>
      </c>
      <c r="G1331" s="4" t="n">
        <v>35.21</v>
      </c>
      <c r="J1331" s="9" t="n">
        <f aca="true">IF(ROW(E1331) - 1 &gt;= $J$1,IF(OFFSET(I1331, -1, 0) = "", I1331, ((E1331 - J1330) * $I$4) + J1330), "")</f>
        <v>0</v>
      </c>
      <c r="K1331" s="9" t="n">
        <f aca="true">IF(ROW(E1331) - 1 &gt;= $K$1,IF(OFFSET(J1331, -1, 0) = "", J1331, ((E1331 - K1330) * $I$6) + K1330), "")</f>
        <v>0</v>
      </c>
      <c r="L1331" s="6" t="str">
        <f aca="false">IF(K1331&lt;&gt;"", J1331-K1331, "")</f>
        <v/>
      </c>
      <c r="N1331" s="7" t="str">
        <f aca="true">IF(ROW(L1331) - 1 &gt;= $N$1,IF(OFFSET(N1331, -1, 0) = "", N1331, ((L1331 - N1330) * $M$5) + N1330), "")</f>
        <v/>
      </c>
      <c r="O1331" s="7" t="str">
        <f aca="false">IF(N1331&lt;&gt;"", L1331 - N1331, "")</f>
        <v/>
      </c>
    </row>
    <row collapsed="false" customFormat="false" customHeight="true" hidden="false" ht="14.4" outlineLevel="0" r="1332">
      <c r="A1332" s="8" t="n">
        <v>38490</v>
      </c>
      <c r="B1332" s="4" t="n">
        <v>35.45</v>
      </c>
      <c r="C1332" s="4" t="n">
        <v>37.56</v>
      </c>
      <c r="D1332" s="4" t="n">
        <v>34.99</v>
      </c>
      <c r="E1332" s="4" t="n">
        <v>35.84</v>
      </c>
      <c r="F1332" s="4" t="n">
        <v>22740100</v>
      </c>
      <c r="G1332" s="4" t="n">
        <v>35.69</v>
      </c>
      <c r="J1332" s="9" t="n">
        <f aca="true">IF(ROW(E1332) - 1 &gt;= $J$1,IF(OFFSET(I1332, -1, 0) = "", I1332, ((E1332 - J1331) * $I$4) + J1331), "")</f>
        <v>0</v>
      </c>
      <c r="K1332" s="9" t="n">
        <f aca="true">IF(ROW(E1332) - 1 &gt;= $K$1,IF(OFFSET(J1332, -1, 0) = "", J1332, ((E1332 - K1331) * $I$6) + K1331), "")</f>
        <v>0</v>
      </c>
      <c r="L1332" s="6" t="str">
        <f aca="false">IF(K1332&lt;&gt;"", J1332-K1332, "")</f>
        <v/>
      </c>
      <c r="N1332" s="7" t="str">
        <f aca="true">IF(ROW(L1332) - 1 &gt;= $N$1,IF(OFFSET(N1332, -1, 0) = "", N1332, ((L1332 - N1331) * $M$5) + N1331), "")</f>
        <v/>
      </c>
      <c r="O1332" s="7" t="str">
        <f aca="false">IF(N1332&lt;&gt;"", L1332 - N1332, "")</f>
        <v/>
      </c>
    </row>
    <row collapsed="false" customFormat="false" customHeight="true" hidden="false" ht="14.4" outlineLevel="0" r="1333">
      <c r="A1333" s="8" t="n">
        <v>38491</v>
      </c>
      <c r="B1333" s="4" t="n">
        <v>35.78</v>
      </c>
      <c r="C1333" s="4" t="n">
        <v>37.68</v>
      </c>
      <c r="D1333" s="4" t="n">
        <v>35.78</v>
      </c>
      <c r="E1333" s="4" t="n">
        <v>37.55</v>
      </c>
      <c r="F1333" s="4" t="n">
        <v>28327200</v>
      </c>
      <c r="G1333" s="4" t="n">
        <v>37.39</v>
      </c>
      <c r="J1333" s="9" t="n">
        <f aca="true">IF(ROW(E1333) - 1 &gt;= $J$1,IF(OFFSET(I1333, -1, 0) = "", I1333, ((E1333 - J1332) * $I$4) + J1332), "")</f>
        <v>0</v>
      </c>
      <c r="K1333" s="9" t="n">
        <f aca="true">IF(ROW(E1333) - 1 &gt;= $K$1,IF(OFFSET(J1333, -1, 0) = "", J1333, ((E1333 - K1332) * $I$6) + K1332), "")</f>
        <v>0</v>
      </c>
      <c r="L1333" s="6" t="str">
        <f aca="false">IF(K1333&lt;&gt;"", J1333-K1333, "")</f>
        <v/>
      </c>
      <c r="N1333" s="7" t="str">
        <f aca="true">IF(ROW(L1333) - 1 &gt;= $N$1,IF(OFFSET(N1333, -1, 0) = "", N1333, ((L1333 - N1332) * $M$5) + N1332), "")</f>
        <v/>
      </c>
      <c r="O1333" s="7" t="str">
        <f aca="false">IF(N1333&lt;&gt;"", L1333 - N1333, "")</f>
        <v/>
      </c>
    </row>
    <row collapsed="false" customFormat="false" customHeight="true" hidden="false" ht="14.4" outlineLevel="0" r="1334">
      <c r="A1334" s="8" t="n">
        <v>38492</v>
      </c>
      <c r="B1334" s="4" t="n">
        <v>37.25</v>
      </c>
      <c r="C1334" s="4" t="n">
        <v>37.65</v>
      </c>
      <c r="D1334" s="4" t="n">
        <v>37.19</v>
      </c>
      <c r="E1334" s="4" t="n">
        <v>37.55</v>
      </c>
      <c r="F1334" s="4" t="n">
        <v>16166100</v>
      </c>
      <c r="G1334" s="4" t="n">
        <v>37.39</v>
      </c>
      <c r="J1334" s="9" t="n">
        <f aca="true">IF(ROW(E1334) - 1 &gt;= $J$1,IF(OFFSET(I1334, -1, 0) = "", I1334, ((E1334 - J1333) * $I$4) + J1333), "")</f>
        <v>0</v>
      </c>
      <c r="K1334" s="9" t="n">
        <f aca="true">IF(ROW(E1334) - 1 &gt;= $K$1,IF(OFFSET(J1334, -1, 0) = "", J1334, ((E1334 - K1333) * $I$6) + K1333), "")</f>
        <v>0</v>
      </c>
      <c r="L1334" s="6" t="str">
        <f aca="false">IF(K1334&lt;&gt;"", J1334-K1334, "")</f>
        <v/>
      </c>
      <c r="N1334" s="7" t="str">
        <f aca="true">IF(ROW(L1334) - 1 &gt;= $N$1,IF(OFFSET(N1334, -1, 0) = "", N1334, ((L1334 - N1333) * $M$5) + N1333), "")</f>
        <v/>
      </c>
      <c r="O1334" s="7" t="str">
        <f aca="false">IF(N1334&lt;&gt;"", L1334 - N1334, "")</f>
        <v/>
      </c>
    </row>
    <row collapsed="false" customFormat="false" customHeight="true" hidden="false" ht="14.4" outlineLevel="0" r="1335">
      <c r="A1335" s="8" t="n">
        <v>38495</v>
      </c>
      <c r="B1335" s="4" t="n">
        <v>37.85</v>
      </c>
      <c r="C1335" s="4" t="n">
        <v>39.9</v>
      </c>
      <c r="D1335" s="4" t="n">
        <v>37.85</v>
      </c>
      <c r="E1335" s="4" t="n">
        <v>39.76</v>
      </c>
      <c r="F1335" s="4" t="n">
        <v>37234800</v>
      </c>
      <c r="G1335" s="4" t="n">
        <v>39.59</v>
      </c>
      <c r="J1335" s="9" t="n">
        <f aca="true">IF(ROW(E1335) - 1 &gt;= $J$1,IF(OFFSET(I1335, -1, 0) = "", I1335, ((E1335 - J1334) * $I$4) + J1334), "")</f>
        <v>0</v>
      </c>
      <c r="K1335" s="9" t="n">
        <f aca="true">IF(ROW(E1335) - 1 &gt;= $K$1,IF(OFFSET(J1335, -1, 0) = "", J1335, ((E1335 - K1334) * $I$6) + K1334), "")</f>
        <v>0</v>
      </c>
      <c r="L1335" s="6" t="str">
        <f aca="false">IF(K1335&lt;&gt;"", J1335-K1335, "")</f>
        <v/>
      </c>
      <c r="N1335" s="7" t="str">
        <f aca="true">IF(ROW(L1335) - 1 &gt;= $N$1,IF(OFFSET(N1335, -1, 0) = "", N1335, ((L1335 - N1334) * $M$5) + N1334), "")</f>
        <v/>
      </c>
      <c r="O1335" s="7" t="str">
        <f aca="false">IF(N1335&lt;&gt;"", L1335 - N1335, "")</f>
        <v/>
      </c>
    </row>
    <row collapsed="false" customFormat="false" customHeight="true" hidden="false" ht="14.4" outlineLevel="0" r="1336">
      <c r="A1336" s="8" t="n">
        <v>38496</v>
      </c>
      <c r="B1336" s="4" t="n">
        <v>39.45</v>
      </c>
      <c r="C1336" s="4" t="n">
        <v>39.99</v>
      </c>
      <c r="D1336" s="4" t="n">
        <v>39.03</v>
      </c>
      <c r="E1336" s="4" t="n">
        <v>39.7</v>
      </c>
      <c r="F1336" s="4" t="n">
        <v>21195000</v>
      </c>
      <c r="G1336" s="4" t="n">
        <v>39.53</v>
      </c>
      <c r="J1336" s="9" t="n">
        <f aca="true">IF(ROW(E1336) - 1 &gt;= $J$1,IF(OFFSET(I1336, -1, 0) = "", I1336, ((E1336 - J1335) * $I$4) + J1335), "")</f>
        <v>0</v>
      </c>
      <c r="K1336" s="9" t="n">
        <f aca="true">IF(ROW(E1336) - 1 &gt;= $K$1,IF(OFFSET(J1336, -1, 0) = "", J1336, ((E1336 - K1335) * $I$6) + K1335), "")</f>
        <v>0</v>
      </c>
      <c r="L1336" s="6" t="str">
        <f aca="false">IF(K1336&lt;&gt;"", J1336-K1336, "")</f>
        <v/>
      </c>
      <c r="N1336" s="7" t="str">
        <f aca="true">IF(ROW(L1336) - 1 &gt;= $N$1,IF(OFFSET(N1336, -1, 0) = "", N1336, ((L1336 - N1335) * $M$5) + N1335), "")</f>
        <v/>
      </c>
      <c r="O1336" s="7" t="str">
        <f aca="false">IF(N1336&lt;&gt;"", L1336 - N1336, "")</f>
        <v/>
      </c>
    </row>
    <row collapsed="false" customFormat="false" customHeight="true" hidden="false" ht="14.4" outlineLevel="0" r="1337">
      <c r="A1337" s="8" t="n">
        <v>38497</v>
      </c>
      <c r="B1337" s="4" t="n">
        <v>39.5</v>
      </c>
      <c r="C1337" s="4" t="n">
        <v>39.95</v>
      </c>
      <c r="D1337" s="4" t="n">
        <v>39.32</v>
      </c>
      <c r="E1337" s="4" t="n">
        <v>39.78</v>
      </c>
      <c r="F1337" s="4" t="n">
        <v>14143100</v>
      </c>
      <c r="G1337" s="4" t="n">
        <v>39.61</v>
      </c>
      <c r="J1337" s="9" t="n">
        <f aca="true">IF(ROW(E1337) - 1 &gt;= $J$1,IF(OFFSET(I1337, -1, 0) = "", I1337, ((E1337 - J1336) * $I$4) + J1336), "")</f>
        <v>0</v>
      </c>
      <c r="K1337" s="9" t="n">
        <f aca="true">IF(ROW(E1337) - 1 &gt;= $K$1,IF(OFFSET(J1337, -1, 0) = "", J1337, ((E1337 - K1336) * $I$6) + K1336), "")</f>
        <v>0</v>
      </c>
      <c r="L1337" s="6" t="str">
        <f aca="false">IF(K1337&lt;&gt;"", J1337-K1337, "")</f>
        <v/>
      </c>
      <c r="N1337" s="7" t="str">
        <f aca="true">IF(ROW(L1337) - 1 &gt;= $N$1,IF(OFFSET(N1337, -1, 0) = "", N1337, ((L1337 - N1336) * $M$5) + N1336), "")</f>
        <v/>
      </c>
      <c r="O1337" s="7" t="str">
        <f aca="false">IF(N1337&lt;&gt;"", L1337 - N1337, "")</f>
        <v/>
      </c>
    </row>
    <row collapsed="false" customFormat="false" customHeight="true" hidden="false" ht="14.4" outlineLevel="0" r="1338">
      <c r="A1338" s="8" t="n">
        <v>38498</v>
      </c>
      <c r="B1338" s="4" t="n">
        <v>39.94</v>
      </c>
      <c r="C1338" s="4" t="n">
        <v>40.94</v>
      </c>
      <c r="D1338" s="4" t="n">
        <v>39.94</v>
      </c>
      <c r="E1338" s="4" t="n">
        <v>40.74</v>
      </c>
      <c r="F1338" s="4" t="n">
        <v>18768600</v>
      </c>
      <c r="G1338" s="4" t="n">
        <v>40.57</v>
      </c>
      <c r="J1338" s="9" t="n">
        <f aca="true">IF(ROW(E1338) - 1 &gt;= $J$1,IF(OFFSET(I1338, -1, 0) = "", I1338, ((E1338 - J1337) * $I$4) + J1337), "")</f>
        <v>0</v>
      </c>
      <c r="K1338" s="9" t="n">
        <f aca="true">IF(ROW(E1338) - 1 &gt;= $K$1,IF(OFFSET(J1338, -1, 0) = "", J1338, ((E1338 - K1337) * $I$6) + K1337), "")</f>
        <v>0</v>
      </c>
      <c r="L1338" s="6" t="str">
        <f aca="false">IF(K1338&lt;&gt;"", J1338-K1338, "")</f>
        <v/>
      </c>
      <c r="N1338" s="7" t="str">
        <f aca="true">IF(ROW(L1338) - 1 &gt;= $N$1,IF(OFFSET(N1338, -1, 0) = "", N1338, ((L1338 - N1337) * $M$5) + N1337), "")</f>
        <v/>
      </c>
      <c r="O1338" s="7" t="str">
        <f aca="false">IF(N1338&lt;&gt;"", L1338 - N1338, "")</f>
        <v/>
      </c>
    </row>
    <row collapsed="false" customFormat="false" customHeight="true" hidden="false" ht="14.4" outlineLevel="0" r="1339">
      <c r="A1339" s="8" t="n">
        <v>38499</v>
      </c>
      <c r="B1339" s="4" t="n">
        <v>40.64</v>
      </c>
      <c r="C1339" s="4" t="n">
        <v>40.79</v>
      </c>
      <c r="D1339" s="4" t="n">
        <v>40.01</v>
      </c>
      <c r="E1339" s="4" t="n">
        <v>40.56</v>
      </c>
      <c r="F1339" s="4" t="n">
        <v>11286000</v>
      </c>
      <c r="G1339" s="4" t="n">
        <v>40.39</v>
      </c>
      <c r="J1339" s="9" t="n">
        <f aca="true">IF(ROW(E1339) - 1 &gt;= $J$1,IF(OFFSET(I1339, -1, 0) = "", I1339, ((E1339 - J1338) * $I$4) + J1338), "")</f>
        <v>0</v>
      </c>
      <c r="K1339" s="9" t="n">
        <f aca="true">IF(ROW(E1339) - 1 &gt;= $K$1,IF(OFFSET(J1339, -1, 0) = "", J1339, ((E1339 - K1338) * $I$6) + K1338), "")</f>
        <v>0</v>
      </c>
      <c r="L1339" s="6" t="str">
        <f aca="false">IF(K1339&lt;&gt;"", J1339-K1339, "")</f>
        <v/>
      </c>
      <c r="N1339" s="7" t="str">
        <f aca="true">IF(ROW(L1339) - 1 &gt;= $N$1,IF(OFFSET(N1339, -1, 0) = "", N1339, ((L1339 - N1338) * $M$5) + N1338), "")</f>
        <v/>
      </c>
      <c r="O1339" s="7" t="str">
        <f aca="false">IF(N1339&lt;&gt;"", L1339 - N1339, "")</f>
        <v/>
      </c>
    </row>
    <row collapsed="false" customFormat="false" customHeight="true" hidden="false" ht="14.4" outlineLevel="0" r="1340">
      <c r="A1340" s="8" t="n">
        <v>38503</v>
      </c>
      <c r="B1340" s="4" t="n">
        <v>40.66</v>
      </c>
      <c r="C1340" s="4" t="n">
        <v>40.74</v>
      </c>
      <c r="D1340" s="4" t="n">
        <v>39.58</v>
      </c>
      <c r="E1340" s="4" t="n">
        <v>39.76</v>
      </c>
      <c r="F1340" s="4" t="n">
        <v>14435900</v>
      </c>
      <c r="G1340" s="4" t="n">
        <v>39.59</v>
      </c>
      <c r="J1340" s="9" t="n">
        <f aca="true">IF(ROW(E1340) - 1 &gt;= $J$1,IF(OFFSET(I1340, -1, 0) = "", I1340, ((E1340 - J1339) * $I$4) + J1339), "")</f>
        <v>0</v>
      </c>
      <c r="K1340" s="9" t="n">
        <f aca="true">IF(ROW(E1340) - 1 &gt;= $K$1,IF(OFFSET(J1340, -1, 0) = "", J1340, ((E1340 - K1339) * $I$6) + K1339), "")</f>
        <v>0</v>
      </c>
      <c r="L1340" s="6" t="str">
        <f aca="false">IF(K1340&lt;&gt;"", J1340-K1340, "")</f>
        <v/>
      </c>
      <c r="N1340" s="7" t="str">
        <f aca="true">IF(ROW(L1340) - 1 &gt;= $N$1,IF(OFFSET(N1340, -1, 0) = "", N1340, ((L1340 - N1339) * $M$5) + N1339), "")</f>
        <v/>
      </c>
      <c r="O1340" s="7" t="str">
        <f aca="false">IF(N1340&lt;&gt;"", L1340 - N1340, "")</f>
        <v/>
      </c>
    </row>
    <row collapsed="false" customFormat="false" customHeight="true" hidden="false" ht="14.4" outlineLevel="0" r="1341">
      <c r="A1341" s="8" t="n">
        <v>38504</v>
      </c>
      <c r="B1341" s="4" t="n">
        <v>39.89</v>
      </c>
      <c r="C1341" s="4" t="n">
        <v>40.76</v>
      </c>
      <c r="D1341" s="4" t="n">
        <v>39.86</v>
      </c>
      <c r="E1341" s="4" t="n">
        <v>40.3</v>
      </c>
      <c r="F1341" s="4" t="n">
        <v>16207600</v>
      </c>
      <c r="G1341" s="4" t="n">
        <v>40.13</v>
      </c>
      <c r="J1341" s="9" t="n">
        <f aca="true">IF(ROW(E1341) - 1 &gt;= $J$1,IF(OFFSET(I1341, -1, 0) = "", I1341, ((E1341 - J1340) * $I$4) + J1340), "")</f>
        <v>0</v>
      </c>
      <c r="K1341" s="9" t="n">
        <f aca="true">IF(ROW(E1341) - 1 &gt;= $K$1,IF(OFFSET(J1341, -1, 0) = "", J1341, ((E1341 - K1340) * $I$6) + K1340), "")</f>
        <v>0</v>
      </c>
      <c r="L1341" s="6" t="str">
        <f aca="false">IF(K1341&lt;&gt;"", J1341-K1341, "")</f>
        <v/>
      </c>
      <c r="N1341" s="7" t="str">
        <f aca="true">IF(ROW(L1341) - 1 &gt;= $N$1,IF(OFFSET(N1341, -1, 0) = "", N1341, ((L1341 - N1340) * $M$5) + N1340), "")</f>
        <v/>
      </c>
      <c r="O1341" s="7" t="str">
        <f aca="false">IF(N1341&lt;&gt;"", L1341 - N1341, "")</f>
        <v/>
      </c>
    </row>
    <row collapsed="false" customFormat="false" customHeight="true" hidden="false" ht="14.4" outlineLevel="0" r="1342">
      <c r="A1342" s="8" t="n">
        <v>38505</v>
      </c>
      <c r="B1342" s="4" t="n">
        <v>40.05</v>
      </c>
      <c r="C1342" s="4" t="n">
        <v>40.32</v>
      </c>
      <c r="D1342" s="4" t="n">
        <v>39.6</v>
      </c>
      <c r="E1342" s="4" t="n">
        <v>40.04</v>
      </c>
      <c r="F1342" s="4" t="n">
        <v>13356200</v>
      </c>
      <c r="G1342" s="4" t="n">
        <v>39.87</v>
      </c>
      <c r="J1342" s="9" t="n">
        <f aca="true">IF(ROW(E1342) - 1 &gt;= $J$1,IF(OFFSET(I1342, -1, 0) = "", I1342, ((E1342 - J1341) * $I$4) + J1341), "")</f>
        <v>0</v>
      </c>
      <c r="K1342" s="9" t="n">
        <f aca="true">IF(ROW(E1342) - 1 &gt;= $K$1,IF(OFFSET(J1342, -1, 0) = "", J1342, ((E1342 - K1341) * $I$6) + K1341), "")</f>
        <v>0</v>
      </c>
      <c r="L1342" s="6" t="str">
        <f aca="false">IF(K1342&lt;&gt;"", J1342-K1342, "")</f>
        <v/>
      </c>
      <c r="N1342" s="7" t="str">
        <f aca="true">IF(ROW(L1342) - 1 &gt;= $N$1,IF(OFFSET(N1342, -1, 0) = "", N1342, ((L1342 - N1341) * $M$5) + N1341), "")</f>
        <v/>
      </c>
      <c r="O1342" s="7" t="str">
        <f aca="false">IF(N1342&lt;&gt;"", L1342 - N1342, "")</f>
        <v/>
      </c>
    </row>
    <row collapsed="false" customFormat="false" customHeight="true" hidden="false" ht="14.4" outlineLevel="0" r="1343">
      <c r="A1343" s="8" t="n">
        <v>38506</v>
      </c>
      <c r="B1343" s="4" t="n">
        <v>38.16</v>
      </c>
      <c r="C1343" s="4" t="n">
        <v>38.58</v>
      </c>
      <c r="D1343" s="4" t="n">
        <v>37.77</v>
      </c>
      <c r="E1343" s="4" t="n">
        <v>38.24</v>
      </c>
      <c r="F1343" s="4" t="n">
        <v>34173900</v>
      </c>
      <c r="G1343" s="4" t="n">
        <v>38.08</v>
      </c>
      <c r="J1343" s="9" t="n">
        <f aca="true">IF(ROW(E1343) - 1 &gt;= $J$1,IF(OFFSET(I1343, -1, 0) = "", I1343, ((E1343 - J1342) * $I$4) + J1342), "")</f>
        <v>0</v>
      </c>
      <c r="K1343" s="9" t="n">
        <f aca="true">IF(ROW(E1343) - 1 &gt;= $K$1,IF(OFFSET(J1343, -1, 0) = "", J1343, ((E1343 - K1342) * $I$6) + K1342), "")</f>
        <v>0</v>
      </c>
      <c r="L1343" s="6" t="str">
        <f aca="false">IF(K1343&lt;&gt;"", J1343-K1343, "")</f>
        <v/>
      </c>
      <c r="N1343" s="7" t="str">
        <f aca="true">IF(ROW(L1343) - 1 &gt;= $N$1,IF(OFFSET(N1343, -1, 0) = "", N1343, ((L1343 - N1342) * $M$5) + N1342), "")</f>
        <v/>
      </c>
      <c r="O1343" s="7" t="str">
        <f aca="false">IF(N1343&lt;&gt;"", L1343 - N1343, "")</f>
        <v/>
      </c>
    </row>
    <row collapsed="false" customFormat="false" customHeight="true" hidden="false" ht="14.4" outlineLevel="0" r="1344">
      <c r="A1344" s="8" t="n">
        <v>38509</v>
      </c>
      <c r="B1344" s="4" t="n">
        <v>38.33</v>
      </c>
      <c r="C1344" s="4" t="n">
        <v>38.63</v>
      </c>
      <c r="D1344" s="4" t="n">
        <v>37.56</v>
      </c>
      <c r="E1344" s="4" t="n">
        <v>37.92</v>
      </c>
      <c r="F1344" s="4" t="n">
        <v>28998800</v>
      </c>
      <c r="G1344" s="4" t="n">
        <v>37.76</v>
      </c>
      <c r="J1344" s="9" t="n">
        <f aca="true">IF(ROW(E1344) - 1 &gt;= $J$1,IF(OFFSET(I1344, -1, 0) = "", I1344, ((E1344 - J1343) * $I$4) + J1343), "")</f>
        <v>0</v>
      </c>
      <c r="K1344" s="9" t="n">
        <f aca="true">IF(ROW(E1344) - 1 &gt;= $K$1,IF(OFFSET(J1344, -1, 0) = "", J1344, ((E1344 - K1343) * $I$6) + K1343), "")</f>
        <v>0</v>
      </c>
      <c r="L1344" s="6" t="str">
        <f aca="false">IF(K1344&lt;&gt;"", J1344-K1344, "")</f>
        <v/>
      </c>
      <c r="N1344" s="7" t="str">
        <f aca="true">IF(ROW(L1344) - 1 &gt;= $N$1,IF(OFFSET(N1344, -1, 0) = "", N1344, ((L1344 - N1343) * $M$5) + N1343), "")</f>
        <v/>
      </c>
      <c r="O1344" s="7" t="str">
        <f aca="false">IF(N1344&lt;&gt;"", L1344 - N1344, "")</f>
        <v/>
      </c>
    </row>
    <row collapsed="false" customFormat="false" customHeight="true" hidden="false" ht="14.4" outlineLevel="0" r="1345">
      <c r="A1345" s="8" t="n">
        <v>38510</v>
      </c>
      <c r="B1345" s="4" t="n">
        <v>37.6</v>
      </c>
      <c r="C1345" s="4" t="n">
        <v>37.73</v>
      </c>
      <c r="D1345" s="4" t="n">
        <v>36.45</v>
      </c>
      <c r="E1345" s="4" t="n">
        <v>36.54</v>
      </c>
      <c r="F1345" s="4" t="n">
        <v>26616600</v>
      </c>
      <c r="G1345" s="4" t="n">
        <v>36.38</v>
      </c>
      <c r="J1345" s="9" t="n">
        <f aca="true">IF(ROW(E1345) - 1 &gt;= $J$1,IF(OFFSET(I1345, -1, 0) = "", I1345, ((E1345 - J1344) * $I$4) + J1344), "")</f>
        <v>0</v>
      </c>
      <c r="K1345" s="9" t="n">
        <f aca="true">IF(ROW(E1345) - 1 &gt;= $K$1,IF(OFFSET(J1345, -1, 0) = "", J1345, ((E1345 - K1344) * $I$6) + K1344), "")</f>
        <v>0</v>
      </c>
      <c r="L1345" s="6" t="str">
        <f aca="false">IF(K1345&lt;&gt;"", J1345-K1345, "")</f>
        <v/>
      </c>
      <c r="N1345" s="7" t="str">
        <f aca="true">IF(ROW(L1345) - 1 &gt;= $N$1,IF(OFFSET(N1345, -1, 0) = "", N1345, ((L1345 - N1344) * $M$5) + N1344), "")</f>
        <v/>
      </c>
      <c r="O1345" s="7" t="str">
        <f aca="false">IF(N1345&lt;&gt;"", L1345 - N1345, "")</f>
        <v/>
      </c>
    </row>
    <row collapsed="false" customFormat="false" customHeight="true" hidden="false" ht="14.4" outlineLevel="0" r="1346">
      <c r="A1346" s="8" t="n">
        <v>38511</v>
      </c>
      <c r="B1346" s="4" t="n">
        <v>36.63</v>
      </c>
      <c r="C1346" s="4" t="n">
        <v>37.25</v>
      </c>
      <c r="D1346" s="4" t="n">
        <v>36.57</v>
      </c>
      <c r="E1346" s="4" t="n">
        <v>36.92</v>
      </c>
      <c r="F1346" s="4" t="n">
        <v>14428800</v>
      </c>
      <c r="G1346" s="4" t="n">
        <v>36.76</v>
      </c>
      <c r="J1346" s="9" t="n">
        <f aca="true">IF(ROW(E1346) - 1 &gt;= $J$1,IF(OFFSET(I1346, -1, 0) = "", I1346, ((E1346 - J1345) * $I$4) + J1345), "")</f>
        <v>0</v>
      </c>
      <c r="K1346" s="9" t="n">
        <f aca="true">IF(ROW(E1346) - 1 &gt;= $K$1,IF(OFFSET(J1346, -1, 0) = "", J1346, ((E1346 - K1345) * $I$6) + K1345), "")</f>
        <v>0</v>
      </c>
      <c r="L1346" s="6" t="str">
        <f aca="false">IF(K1346&lt;&gt;"", J1346-K1346, "")</f>
        <v/>
      </c>
      <c r="N1346" s="7" t="str">
        <f aca="true">IF(ROW(L1346) - 1 &gt;= $N$1,IF(OFFSET(N1346, -1, 0) = "", N1346, ((L1346 - N1345) * $M$5) + N1345), "")</f>
        <v/>
      </c>
      <c r="O1346" s="7" t="str">
        <f aca="false">IF(N1346&lt;&gt;"", L1346 - N1346, "")</f>
        <v/>
      </c>
    </row>
    <row collapsed="false" customFormat="false" customHeight="true" hidden="false" ht="14.4" outlineLevel="0" r="1347">
      <c r="A1347" s="8" t="n">
        <v>38512</v>
      </c>
      <c r="B1347" s="4" t="n">
        <v>37</v>
      </c>
      <c r="C1347" s="4" t="n">
        <v>37.94</v>
      </c>
      <c r="D1347" s="4" t="n">
        <v>36.82</v>
      </c>
      <c r="E1347" s="4" t="n">
        <v>37.65</v>
      </c>
      <c r="F1347" s="4" t="n">
        <v>13937700</v>
      </c>
      <c r="G1347" s="4" t="n">
        <v>37.49</v>
      </c>
      <c r="J1347" s="9" t="n">
        <f aca="true">IF(ROW(E1347) - 1 &gt;= $J$1,IF(OFFSET(I1347, -1, 0) = "", I1347, ((E1347 - J1346) * $I$4) + J1346), "")</f>
        <v>0</v>
      </c>
      <c r="K1347" s="9" t="n">
        <f aca="true">IF(ROW(E1347) - 1 &gt;= $K$1,IF(OFFSET(J1347, -1, 0) = "", J1347, ((E1347 - K1346) * $I$6) + K1346), "")</f>
        <v>0</v>
      </c>
      <c r="L1347" s="6" t="str">
        <f aca="false">IF(K1347&lt;&gt;"", J1347-K1347, "")</f>
        <v/>
      </c>
      <c r="N1347" s="7" t="str">
        <f aca="true">IF(ROW(L1347) - 1 &gt;= $N$1,IF(OFFSET(N1347, -1, 0) = "", N1347, ((L1347 - N1346) * $M$5) + N1346), "")</f>
        <v/>
      </c>
      <c r="O1347" s="7" t="str">
        <f aca="false">IF(N1347&lt;&gt;"", L1347 - N1347, "")</f>
        <v/>
      </c>
    </row>
    <row collapsed="false" customFormat="false" customHeight="true" hidden="false" ht="14.4" outlineLevel="0" r="1348">
      <c r="A1348" s="8" t="n">
        <v>38513</v>
      </c>
      <c r="B1348" s="4" t="n">
        <v>37.4</v>
      </c>
      <c r="C1348" s="4" t="n">
        <v>37.4</v>
      </c>
      <c r="D1348" s="4" t="n">
        <v>35.52</v>
      </c>
      <c r="E1348" s="4" t="n">
        <v>35.81</v>
      </c>
      <c r="F1348" s="4" t="n">
        <v>24247600</v>
      </c>
      <c r="G1348" s="4" t="n">
        <v>35.66</v>
      </c>
      <c r="J1348" s="9" t="n">
        <f aca="true">IF(ROW(E1348) - 1 &gt;= $J$1,IF(OFFSET(I1348, -1, 0) = "", I1348, ((E1348 - J1347) * $I$4) + J1347), "")</f>
        <v>0</v>
      </c>
      <c r="K1348" s="9" t="n">
        <f aca="true">IF(ROW(E1348) - 1 &gt;= $K$1,IF(OFFSET(J1348, -1, 0) = "", J1348, ((E1348 - K1347) * $I$6) + K1347), "")</f>
        <v>0</v>
      </c>
      <c r="L1348" s="6" t="str">
        <f aca="false">IF(K1348&lt;&gt;"", J1348-K1348, "")</f>
        <v/>
      </c>
      <c r="N1348" s="7" t="str">
        <f aca="true">IF(ROW(L1348) - 1 &gt;= $N$1,IF(OFFSET(N1348, -1, 0) = "", N1348, ((L1348 - N1347) * $M$5) + N1347), "")</f>
        <v/>
      </c>
      <c r="O1348" s="7" t="str">
        <f aca="false">IF(N1348&lt;&gt;"", L1348 - N1348, "")</f>
        <v/>
      </c>
    </row>
    <row collapsed="false" customFormat="false" customHeight="true" hidden="false" ht="14.4" outlineLevel="0" r="1349">
      <c r="A1349" s="8" t="n">
        <v>38516</v>
      </c>
      <c r="B1349" s="4" t="n">
        <v>35.89</v>
      </c>
      <c r="C1349" s="4" t="n">
        <v>36.61</v>
      </c>
      <c r="D1349" s="4" t="n">
        <v>35.82</v>
      </c>
      <c r="E1349" s="4" t="n">
        <v>35.9</v>
      </c>
      <c r="F1349" s="4" t="n">
        <v>15563300</v>
      </c>
      <c r="G1349" s="4" t="n">
        <v>35.75</v>
      </c>
      <c r="J1349" s="9" t="n">
        <f aca="true">IF(ROW(E1349) - 1 &gt;= $J$1,IF(OFFSET(I1349, -1, 0) = "", I1349, ((E1349 - J1348) * $I$4) + J1348), "")</f>
        <v>0</v>
      </c>
      <c r="K1349" s="9" t="n">
        <f aca="true">IF(ROW(E1349) - 1 &gt;= $K$1,IF(OFFSET(J1349, -1, 0) = "", J1349, ((E1349 - K1348) * $I$6) + K1348), "")</f>
        <v>0</v>
      </c>
      <c r="L1349" s="6" t="str">
        <f aca="false">IF(K1349&lt;&gt;"", J1349-K1349, "")</f>
        <v/>
      </c>
      <c r="N1349" s="7" t="str">
        <f aca="true">IF(ROW(L1349) - 1 &gt;= $N$1,IF(OFFSET(N1349, -1, 0) = "", N1349, ((L1349 - N1348) * $M$5) + N1348), "")</f>
        <v/>
      </c>
      <c r="O1349" s="7" t="str">
        <f aca="false">IF(N1349&lt;&gt;"", L1349 - N1349, "")</f>
        <v/>
      </c>
    </row>
    <row collapsed="false" customFormat="false" customHeight="true" hidden="false" ht="14.4" outlineLevel="0" r="1350">
      <c r="A1350" s="8" t="n">
        <v>38517</v>
      </c>
      <c r="B1350" s="4" t="n">
        <v>35.92</v>
      </c>
      <c r="C1350" s="4" t="n">
        <v>36.15</v>
      </c>
      <c r="D1350" s="4" t="n">
        <v>35.75</v>
      </c>
      <c r="E1350" s="4" t="n">
        <v>36</v>
      </c>
      <c r="F1350" s="4" t="n">
        <v>12423100</v>
      </c>
      <c r="G1350" s="4" t="n">
        <v>35.85</v>
      </c>
      <c r="J1350" s="9" t="n">
        <f aca="true">IF(ROW(E1350) - 1 &gt;= $J$1,IF(OFFSET(I1350, -1, 0) = "", I1350, ((E1350 - J1349) * $I$4) + J1349), "")</f>
        <v>0</v>
      </c>
      <c r="K1350" s="9" t="n">
        <f aca="true">IF(ROW(E1350) - 1 &gt;= $K$1,IF(OFFSET(J1350, -1, 0) = "", J1350, ((E1350 - K1349) * $I$6) + K1349), "")</f>
        <v>0</v>
      </c>
      <c r="L1350" s="6" t="str">
        <f aca="false">IF(K1350&lt;&gt;"", J1350-K1350, "")</f>
        <v/>
      </c>
      <c r="N1350" s="7" t="str">
        <f aca="true">IF(ROW(L1350) - 1 &gt;= $N$1,IF(OFFSET(N1350, -1, 0) = "", N1350, ((L1350 - N1349) * $M$5) + N1349), "")</f>
        <v/>
      </c>
      <c r="O1350" s="7" t="str">
        <f aca="false">IF(N1350&lt;&gt;"", L1350 - N1350, "")</f>
        <v/>
      </c>
    </row>
    <row collapsed="false" customFormat="false" customHeight="true" hidden="false" ht="14.4" outlineLevel="0" r="1351">
      <c r="A1351" s="8" t="n">
        <v>38518</v>
      </c>
      <c r="B1351" s="4" t="n">
        <v>36.87</v>
      </c>
      <c r="C1351" s="4" t="n">
        <v>37.3</v>
      </c>
      <c r="D1351" s="4" t="n">
        <v>36.3</v>
      </c>
      <c r="E1351" s="4" t="n">
        <v>37.13</v>
      </c>
      <c r="F1351" s="4" t="n">
        <v>20119400</v>
      </c>
      <c r="G1351" s="4" t="n">
        <v>36.97</v>
      </c>
      <c r="J1351" s="9" t="n">
        <f aca="true">IF(ROW(E1351) - 1 &gt;= $J$1,IF(OFFSET(I1351, -1, 0) = "", I1351, ((E1351 - J1350) * $I$4) + J1350), "")</f>
        <v>0</v>
      </c>
      <c r="K1351" s="9" t="n">
        <f aca="true">IF(ROW(E1351) - 1 &gt;= $K$1,IF(OFFSET(J1351, -1, 0) = "", J1351, ((E1351 - K1350) * $I$6) + K1350), "")</f>
        <v>0</v>
      </c>
      <c r="L1351" s="6" t="str">
        <f aca="false">IF(K1351&lt;&gt;"", J1351-K1351, "")</f>
        <v/>
      </c>
      <c r="N1351" s="7" t="str">
        <f aca="true">IF(ROW(L1351) - 1 &gt;= $N$1,IF(OFFSET(N1351, -1, 0) = "", N1351, ((L1351 - N1350) * $M$5) + N1350), "")</f>
        <v/>
      </c>
      <c r="O1351" s="7" t="str">
        <f aca="false">IF(N1351&lt;&gt;"", L1351 - N1351, "")</f>
        <v/>
      </c>
    </row>
    <row collapsed="false" customFormat="false" customHeight="true" hidden="false" ht="14.4" outlineLevel="0" r="1352">
      <c r="A1352" s="8" t="n">
        <v>38519</v>
      </c>
      <c r="B1352" s="4" t="n">
        <v>37.19</v>
      </c>
      <c r="C1352" s="4" t="n">
        <v>38.08</v>
      </c>
      <c r="D1352" s="4" t="n">
        <v>36.82</v>
      </c>
      <c r="E1352" s="4" t="n">
        <v>37.98</v>
      </c>
      <c r="F1352" s="4" t="n">
        <v>19559800</v>
      </c>
      <c r="G1352" s="4" t="n">
        <v>37.82</v>
      </c>
      <c r="J1352" s="9" t="n">
        <f aca="true">IF(ROW(E1352) - 1 &gt;= $J$1,IF(OFFSET(I1352, -1, 0) = "", I1352, ((E1352 - J1351) * $I$4) + J1351), "")</f>
        <v>0</v>
      </c>
      <c r="K1352" s="9" t="n">
        <f aca="true">IF(ROW(E1352) - 1 &gt;= $K$1,IF(OFFSET(J1352, -1, 0) = "", J1352, ((E1352 - K1351) * $I$6) + K1351), "")</f>
        <v>0</v>
      </c>
      <c r="L1352" s="6" t="str">
        <f aca="false">IF(K1352&lt;&gt;"", J1352-K1352, "")</f>
        <v/>
      </c>
      <c r="N1352" s="7" t="str">
        <f aca="true">IF(ROW(L1352) - 1 &gt;= $N$1,IF(OFFSET(N1352, -1, 0) = "", N1352, ((L1352 - N1351) * $M$5) + N1351), "")</f>
        <v/>
      </c>
      <c r="O1352" s="7" t="str">
        <f aca="false">IF(N1352&lt;&gt;"", L1352 - N1352, "")</f>
        <v/>
      </c>
    </row>
    <row collapsed="false" customFormat="false" customHeight="true" hidden="false" ht="14.4" outlineLevel="0" r="1353">
      <c r="A1353" s="8" t="n">
        <v>38520</v>
      </c>
      <c r="B1353" s="4" t="n">
        <v>38.47</v>
      </c>
      <c r="C1353" s="4" t="n">
        <v>38.54</v>
      </c>
      <c r="D1353" s="4" t="n">
        <v>37.83</v>
      </c>
      <c r="E1353" s="4" t="n">
        <v>38.31</v>
      </c>
      <c r="F1353" s="4" t="n">
        <v>21290200</v>
      </c>
      <c r="G1353" s="4" t="n">
        <v>38.15</v>
      </c>
      <c r="J1353" s="9" t="n">
        <f aca="true">IF(ROW(E1353) - 1 &gt;= $J$1,IF(OFFSET(I1353, -1, 0) = "", I1353, ((E1353 - J1352) * $I$4) + J1352), "")</f>
        <v>0</v>
      </c>
      <c r="K1353" s="9" t="n">
        <f aca="true">IF(ROW(E1353) - 1 &gt;= $K$1,IF(OFFSET(J1353, -1, 0) = "", J1353, ((E1353 - K1352) * $I$6) + K1352), "")</f>
        <v>0</v>
      </c>
      <c r="L1353" s="6" t="str">
        <f aca="false">IF(K1353&lt;&gt;"", J1353-K1353, "")</f>
        <v/>
      </c>
      <c r="N1353" s="7" t="str">
        <f aca="true">IF(ROW(L1353) - 1 &gt;= $N$1,IF(OFFSET(N1353, -1, 0) = "", N1353, ((L1353 - N1352) * $M$5) + N1352), "")</f>
        <v/>
      </c>
      <c r="O1353" s="7" t="str">
        <f aca="false">IF(N1353&lt;&gt;"", L1353 - N1353, "")</f>
        <v/>
      </c>
    </row>
    <row collapsed="false" customFormat="false" customHeight="true" hidden="false" ht="14.4" outlineLevel="0" r="1354">
      <c r="A1354" s="8" t="n">
        <v>38523</v>
      </c>
      <c r="B1354" s="4" t="n">
        <v>37.85</v>
      </c>
      <c r="C1354" s="4" t="n">
        <v>38.09</v>
      </c>
      <c r="D1354" s="4" t="n">
        <v>37.45</v>
      </c>
      <c r="E1354" s="4" t="n">
        <v>37.61</v>
      </c>
      <c r="F1354" s="4" t="n">
        <v>11561300</v>
      </c>
      <c r="G1354" s="4" t="n">
        <v>37.45</v>
      </c>
      <c r="J1354" s="9" t="n">
        <f aca="true">IF(ROW(E1354) - 1 &gt;= $J$1,IF(OFFSET(I1354, -1, 0) = "", I1354, ((E1354 - J1353) * $I$4) + J1353), "")</f>
        <v>0</v>
      </c>
      <c r="K1354" s="9" t="n">
        <f aca="true">IF(ROW(E1354) - 1 &gt;= $K$1,IF(OFFSET(J1354, -1, 0) = "", J1354, ((E1354 - K1353) * $I$6) + K1353), "")</f>
        <v>0</v>
      </c>
      <c r="L1354" s="6" t="str">
        <f aca="false">IF(K1354&lt;&gt;"", J1354-K1354, "")</f>
        <v/>
      </c>
      <c r="N1354" s="7" t="str">
        <f aca="true">IF(ROW(L1354) - 1 &gt;= $N$1,IF(OFFSET(N1354, -1, 0) = "", N1354, ((L1354 - N1353) * $M$5) + N1353), "")</f>
        <v/>
      </c>
      <c r="O1354" s="7" t="str">
        <f aca="false">IF(N1354&lt;&gt;"", L1354 - N1354, "")</f>
        <v/>
      </c>
    </row>
    <row collapsed="false" customFormat="false" customHeight="true" hidden="false" ht="14.4" outlineLevel="0" r="1355">
      <c r="A1355" s="8" t="n">
        <v>38524</v>
      </c>
      <c r="B1355" s="4" t="n">
        <v>37.72</v>
      </c>
      <c r="C1355" s="4" t="n">
        <v>38.19</v>
      </c>
      <c r="D1355" s="4" t="n">
        <v>37.38</v>
      </c>
      <c r="E1355" s="4" t="n">
        <v>37.86</v>
      </c>
      <c r="F1355" s="4" t="n">
        <v>13233100</v>
      </c>
      <c r="G1355" s="4" t="n">
        <v>37.7</v>
      </c>
      <c r="J1355" s="9" t="n">
        <f aca="true">IF(ROW(E1355) - 1 &gt;= $J$1,IF(OFFSET(I1355, -1, 0) = "", I1355, ((E1355 - J1354) * $I$4) + J1354), "")</f>
        <v>0</v>
      </c>
      <c r="K1355" s="9" t="n">
        <f aca="true">IF(ROW(E1355) - 1 &gt;= $K$1,IF(OFFSET(J1355, -1, 0) = "", J1355, ((E1355 - K1354) * $I$6) + K1354), "")</f>
        <v>0</v>
      </c>
      <c r="L1355" s="6" t="str">
        <f aca="false">IF(K1355&lt;&gt;"", J1355-K1355, "")</f>
        <v/>
      </c>
      <c r="N1355" s="7" t="str">
        <f aca="true">IF(ROW(L1355) - 1 &gt;= $N$1,IF(OFFSET(N1355, -1, 0) = "", N1355, ((L1355 - N1354) * $M$5) + N1354), "")</f>
        <v/>
      </c>
      <c r="O1355" s="7" t="str">
        <f aca="false">IF(N1355&lt;&gt;"", L1355 - N1355, "")</f>
        <v/>
      </c>
    </row>
    <row collapsed="false" customFormat="false" customHeight="true" hidden="false" ht="14.4" outlineLevel="0" r="1356">
      <c r="A1356" s="8" t="n">
        <v>38525</v>
      </c>
      <c r="B1356" s="4" t="n">
        <v>38.26</v>
      </c>
      <c r="C1356" s="4" t="n">
        <v>38.6</v>
      </c>
      <c r="D1356" s="4" t="n">
        <v>38.14</v>
      </c>
      <c r="E1356" s="4" t="n">
        <v>38.55</v>
      </c>
      <c r="F1356" s="4" t="n">
        <v>15175900</v>
      </c>
      <c r="G1356" s="4" t="n">
        <v>38.39</v>
      </c>
      <c r="J1356" s="9" t="n">
        <f aca="true">IF(ROW(E1356) - 1 &gt;= $J$1,IF(OFFSET(I1356, -1, 0) = "", I1356, ((E1356 - J1355) * $I$4) + J1355), "")</f>
        <v>0</v>
      </c>
      <c r="K1356" s="9" t="n">
        <f aca="true">IF(ROW(E1356) - 1 &gt;= $K$1,IF(OFFSET(J1356, -1, 0) = "", J1356, ((E1356 - K1355) * $I$6) + K1355), "")</f>
        <v>0</v>
      </c>
      <c r="L1356" s="6" t="str">
        <f aca="false">IF(K1356&lt;&gt;"", J1356-K1356, "")</f>
        <v/>
      </c>
      <c r="N1356" s="7" t="str">
        <f aca="true">IF(ROW(L1356) - 1 &gt;= $N$1,IF(OFFSET(N1356, -1, 0) = "", N1356, ((L1356 - N1355) * $M$5) + N1355), "")</f>
        <v/>
      </c>
      <c r="O1356" s="7" t="str">
        <f aca="false">IF(N1356&lt;&gt;"", L1356 - N1356, "")</f>
        <v/>
      </c>
    </row>
    <row collapsed="false" customFormat="false" customHeight="true" hidden="false" ht="14.4" outlineLevel="0" r="1357">
      <c r="A1357" s="8" t="n">
        <v>38526</v>
      </c>
      <c r="B1357" s="4" t="n">
        <v>38.83</v>
      </c>
      <c r="C1357" s="4" t="n">
        <v>39.78</v>
      </c>
      <c r="D1357" s="4" t="n">
        <v>38.65</v>
      </c>
      <c r="E1357" s="4" t="n">
        <v>38.89</v>
      </c>
      <c r="F1357" s="4" t="n">
        <v>24080500</v>
      </c>
      <c r="G1357" s="4" t="n">
        <v>38.72</v>
      </c>
      <c r="J1357" s="9" t="n">
        <f aca="true">IF(ROW(E1357) - 1 &gt;= $J$1,IF(OFFSET(I1357, -1, 0) = "", I1357, ((E1357 - J1356) * $I$4) + J1356), "")</f>
        <v>0</v>
      </c>
      <c r="K1357" s="9" t="n">
        <f aca="true">IF(ROW(E1357) - 1 &gt;= $K$1,IF(OFFSET(J1357, -1, 0) = "", J1357, ((E1357 - K1356) * $I$6) + K1356), "")</f>
        <v>0</v>
      </c>
      <c r="L1357" s="6" t="str">
        <f aca="false">IF(K1357&lt;&gt;"", J1357-K1357, "")</f>
        <v/>
      </c>
      <c r="N1357" s="7" t="str">
        <f aca="true">IF(ROW(L1357) - 1 &gt;= $N$1,IF(OFFSET(N1357, -1, 0) = "", N1357, ((L1357 - N1356) * $M$5) + N1356), "")</f>
        <v/>
      </c>
      <c r="O1357" s="7" t="str">
        <f aca="false">IF(N1357&lt;&gt;"", L1357 - N1357, "")</f>
        <v/>
      </c>
    </row>
    <row collapsed="false" customFormat="false" customHeight="true" hidden="false" ht="14.4" outlineLevel="0" r="1358">
      <c r="A1358" s="8" t="n">
        <v>38527</v>
      </c>
      <c r="B1358" s="4" t="n">
        <v>39.09</v>
      </c>
      <c r="C1358" s="4" t="n">
        <v>39.12</v>
      </c>
      <c r="D1358" s="4" t="n">
        <v>37.68</v>
      </c>
      <c r="E1358" s="4" t="n">
        <v>37.76</v>
      </c>
      <c r="F1358" s="4" t="n">
        <v>14668200</v>
      </c>
      <c r="G1358" s="4" t="n">
        <v>37.6</v>
      </c>
      <c r="J1358" s="9" t="n">
        <f aca="true">IF(ROW(E1358) - 1 &gt;= $J$1,IF(OFFSET(I1358, -1, 0) = "", I1358, ((E1358 - J1357) * $I$4) + J1357), "")</f>
        <v>0</v>
      </c>
      <c r="K1358" s="9" t="n">
        <f aca="true">IF(ROW(E1358) - 1 &gt;= $K$1,IF(OFFSET(J1358, -1, 0) = "", J1358, ((E1358 - K1357) * $I$6) + K1357), "")</f>
        <v>0</v>
      </c>
      <c r="L1358" s="6" t="str">
        <f aca="false">IF(K1358&lt;&gt;"", J1358-K1358, "")</f>
        <v/>
      </c>
      <c r="N1358" s="7" t="str">
        <f aca="true">IF(ROW(L1358) - 1 &gt;= $N$1,IF(OFFSET(N1358, -1, 0) = "", N1358, ((L1358 - N1357) * $M$5) + N1357), "")</f>
        <v/>
      </c>
      <c r="O1358" s="7" t="str">
        <f aca="false">IF(N1358&lt;&gt;"", L1358 - N1358, "")</f>
        <v/>
      </c>
    </row>
    <row collapsed="false" customFormat="false" customHeight="true" hidden="false" ht="14.4" outlineLevel="0" r="1359">
      <c r="A1359" s="8" t="n">
        <v>38530</v>
      </c>
      <c r="B1359" s="4" t="n">
        <v>36.84</v>
      </c>
      <c r="C1359" s="4" t="n">
        <v>38.1</v>
      </c>
      <c r="D1359" s="4" t="n">
        <v>36.68</v>
      </c>
      <c r="E1359" s="4" t="n">
        <v>37.1</v>
      </c>
      <c r="F1359" s="4" t="n">
        <v>21434700</v>
      </c>
      <c r="G1359" s="4" t="n">
        <v>36.94</v>
      </c>
      <c r="J1359" s="9" t="n">
        <f aca="true">IF(ROW(E1359) - 1 &gt;= $J$1,IF(OFFSET(I1359, -1, 0) = "", I1359, ((E1359 - J1358) * $I$4) + J1358), "")</f>
        <v>0</v>
      </c>
      <c r="K1359" s="9" t="n">
        <f aca="true">IF(ROW(E1359) - 1 &gt;= $K$1,IF(OFFSET(J1359, -1, 0) = "", J1359, ((E1359 - K1358) * $I$6) + K1358), "")</f>
        <v>0</v>
      </c>
      <c r="L1359" s="6" t="str">
        <f aca="false">IF(K1359&lt;&gt;"", J1359-K1359, "")</f>
        <v/>
      </c>
      <c r="N1359" s="7" t="str">
        <f aca="true">IF(ROW(L1359) - 1 &gt;= $N$1,IF(OFFSET(N1359, -1, 0) = "", N1359, ((L1359 - N1358) * $M$5) + N1358), "")</f>
        <v/>
      </c>
      <c r="O1359" s="7" t="str">
        <f aca="false">IF(N1359&lt;&gt;"", L1359 - N1359, "")</f>
        <v/>
      </c>
    </row>
    <row collapsed="false" customFormat="false" customHeight="true" hidden="false" ht="14.4" outlineLevel="0" r="1360">
      <c r="A1360" s="8" t="n">
        <v>38531</v>
      </c>
      <c r="B1360" s="4" t="n">
        <v>37.49</v>
      </c>
      <c r="C1360" s="4" t="n">
        <v>37.59</v>
      </c>
      <c r="D1360" s="4" t="n">
        <v>37.17</v>
      </c>
      <c r="E1360" s="4" t="n">
        <v>37.31</v>
      </c>
      <c r="F1360" s="4" t="n">
        <v>12510700</v>
      </c>
      <c r="G1360" s="4" t="n">
        <v>37.15</v>
      </c>
      <c r="J1360" s="9" t="n">
        <f aca="true">IF(ROW(E1360) - 1 &gt;= $J$1,IF(OFFSET(I1360, -1, 0) = "", I1360, ((E1360 - J1359) * $I$4) + J1359), "")</f>
        <v>0</v>
      </c>
      <c r="K1360" s="9" t="n">
        <f aca="true">IF(ROW(E1360) - 1 &gt;= $K$1,IF(OFFSET(J1360, -1, 0) = "", J1360, ((E1360 - K1359) * $I$6) + K1359), "")</f>
        <v>0</v>
      </c>
      <c r="L1360" s="6" t="str">
        <f aca="false">IF(K1360&lt;&gt;"", J1360-K1360, "")</f>
        <v/>
      </c>
      <c r="N1360" s="7" t="str">
        <f aca="true">IF(ROW(L1360) - 1 &gt;= $N$1,IF(OFFSET(N1360, -1, 0) = "", N1360, ((L1360 - N1359) * $M$5) + N1359), "")</f>
        <v/>
      </c>
      <c r="O1360" s="7" t="str">
        <f aca="false">IF(N1360&lt;&gt;"", L1360 - N1360, "")</f>
        <v/>
      </c>
    </row>
    <row collapsed="false" customFormat="false" customHeight="true" hidden="false" ht="14.4" outlineLevel="0" r="1361">
      <c r="A1361" s="8" t="n">
        <v>38532</v>
      </c>
      <c r="B1361" s="4" t="n">
        <v>37.23</v>
      </c>
      <c r="C1361" s="4" t="n">
        <v>37.29</v>
      </c>
      <c r="D1361" s="4" t="n">
        <v>36.12</v>
      </c>
      <c r="E1361" s="4" t="n">
        <v>36.37</v>
      </c>
      <c r="F1361" s="4" t="n">
        <v>16012800</v>
      </c>
      <c r="G1361" s="4" t="n">
        <v>36.21</v>
      </c>
      <c r="J1361" s="9" t="n">
        <f aca="true">IF(ROW(E1361) - 1 &gt;= $J$1,IF(OFFSET(I1361, -1, 0) = "", I1361, ((E1361 - J1360) * $I$4) + J1360), "")</f>
        <v>0</v>
      </c>
      <c r="K1361" s="9" t="n">
        <f aca="true">IF(ROW(E1361) - 1 &gt;= $K$1,IF(OFFSET(J1361, -1, 0) = "", J1361, ((E1361 - K1360) * $I$6) + K1360), "")</f>
        <v>0</v>
      </c>
      <c r="L1361" s="6" t="str">
        <f aca="false">IF(K1361&lt;&gt;"", J1361-K1361, "")</f>
        <v/>
      </c>
      <c r="N1361" s="7" t="str">
        <f aca="true">IF(ROW(L1361) - 1 &gt;= $N$1,IF(OFFSET(N1361, -1, 0) = "", N1361, ((L1361 - N1360) * $M$5) + N1360), "")</f>
        <v/>
      </c>
      <c r="O1361" s="7" t="str">
        <f aca="false">IF(N1361&lt;&gt;"", L1361 - N1361, "")</f>
        <v/>
      </c>
    </row>
    <row collapsed="false" customFormat="false" customHeight="true" hidden="false" ht="14.4" outlineLevel="0" r="1362">
      <c r="A1362" s="8" t="n">
        <v>38533</v>
      </c>
      <c r="B1362" s="4" t="n">
        <v>36.61</v>
      </c>
      <c r="C1362" s="4" t="n">
        <v>37.16</v>
      </c>
      <c r="D1362" s="4" t="n">
        <v>36.31</v>
      </c>
      <c r="E1362" s="4" t="n">
        <v>36.81</v>
      </c>
      <c r="F1362" s="4" t="n">
        <v>14942500</v>
      </c>
      <c r="G1362" s="4" t="n">
        <v>36.65</v>
      </c>
      <c r="J1362" s="9" t="n">
        <f aca="true">IF(ROW(E1362) - 1 &gt;= $J$1,IF(OFFSET(I1362, -1, 0) = "", I1362, ((E1362 - J1361) * $I$4) + J1361), "")</f>
        <v>0</v>
      </c>
      <c r="K1362" s="9" t="n">
        <f aca="true">IF(ROW(E1362) - 1 &gt;= $K$1,IF(OFFSET(J1362, -1, 0) = "", J1362, ((E1362 - K1361) * $I$6) + K1361), "")</f>
        <v>0</v>
      </c>
      <c r="L1362" s="6" t="str">
        <f aca="false">IF(K1362&lt;&gt;"", J1362-K1362, "")</f>
        <v/>
      </c>
      <c r="N1362" s="7" t="str">
        <f aca="true">IF(ROW(L1362) - 1 &gt;= $N$1,IF(OFFSET(N1362, -1, 0) = "", N1362, ((L1362 - N1361) * $M$5) + N1361), "")</f>
        <v/>
      </c>
      <c r="O1362" s="7" t="str">
        <f aca="false">IF(N1362&lt;&gt;"", L1362 - N1362, "")</f>
        <v/>
      </c>
    </row>
    <row collapsed="false" customFormat="false" customHeight="true" hidden="false" ht="14.4" outlineLevel="0" r="1363">
      <c r="A1363" s="8" t="n">
        <v>38534</v>
      </c>
      <c r="B1363" s="4" t="n">
        <v>36.83</v>
      </c>
      <c r="C1363" s="4" t="n">
        <v>36.97</v>
      </c>
      <c r="D1363" s="4" t="n">
        <v>36.29</v>
      </c>
      <c r="E1363" s="4" t="n">
        <v>36.5</v>
      </c>
      <c r="F1363" s="4" t="n">
        <v>8928600</v>
      </c>
      <c r="G1363" s="4" t="n">
        <v>36.34</v>
      </c>
      <c r="J1363" s="9" t="n">
        <f aca="true">IF(ROW(E1363) - 1 &gt;= $J$1,IF(OFFSET(I1363, -1, 0) = "", I1363, ((E1363 - J1362) * $I$4) + J1362), "")</f>
        <v>0</v>
      </c>
      <c r="K1363" s="9" t="n">
        <f aca="true">IF(ROW(E1363) - 1 &gt;= $K$1,IF(OFFSET(J1363, -1, 0) = "", J1363, ((E1363 - K1362) * $I$6) + K1362), "")</f>
        <v>0</v>
      </c>
      <c r="L1363" s="6" t="str">
        <f aca="false">IF(K1363&lt;&gt;"", J1363-K1363, "")</f>
        <v/>
      </c>
      <c r="N1363" s="7" t="str">
        <f aca="true">IF(ROW(L1363) - 1 &gt;= $N$1,IF(OFFSET(N1363, -1, 0) = "", N1363, ((L1363 - N1362) * $M$5) + N1362), "")</f>
        <v/>
      </c>
      <c r="O1363" s="7" t="str">
        <f aca="false">IF(N1363&lt;&gt;"", L1363 - N1363, "")</f>
        <v/>
      </c>
    </row>
    <row collapsed="false" customFormat="false" customHeight="true" hidden="false" ht="14.4" outlineLevel="0" r="1364">
      <c r="A1364" s="8" t="n">
        <v>38538</v>
      </c>
      <c r="B1364" s="4" t="n">
        <v>36.55</v>
      </c>
      <c r="C1364" s="4" t="n">
        <v>38.15</v>
      </c>
      <c r="D1364" s="4" t="n">
        <v>36.5</v>
      </c>
      <c r="E1364" s="4" t="n">
        <v>37.98</v>
      </c>
      <c r="F1364" s="4" t="n">
        <v>16223900</v>
      </c>
      <c r="G1364" s="4" t="n">
        <v>37.82</v>
      </c>
      <c r="J1364" s="9" t="n">
        <f aca="true">IF(ROW(E1364) - 1 &gt;= $J$1,IF(OFFSET(I1364, -1, 0) = "", I1364, ((E1364 - J1363) * $I$4) + J1363), "")</f>
        <v>0</v>
      </c>
      <c r="K1364" s="9" t="n">
        <f aca="true">IF(ROW(E1364) - 1 &gt;= $K$1,IF(OFFSET(J1364, -1, 0) = "", J1364, ((E1364 - K1363) * $I$6) + K1363), "")</f>
        <v>0</v>
      </c>
      <c r="L1364" s="6" t="str">
        <f aca="false">IF(K1364&lt;&gt;"", J1364-K1364, "")</f>
        <v/>
      </c>
      <c r="N1364" s="7" t="str">
        <f aca="true">IF(ROW(L1364) - 1 &gt;= $N$1,IF(OFFSET(N1364, -1, 0) = "", N1364, ((L1364 - N1363) * $M$5) + N1363), "")</f>
        <v/>
      </c>
      <c r="O1364" s="7" t="str">
        <f aca="false">IF(N1364&lt;&gt;"", L1364 - N1364, "")</f>
        <v/>
      </c>
    </row>
    <row collapsed="false" customFormat="false" customHeight="true" hidden="false" ht="14.4" outlineLevel="0" r="1365">
      <c r="A1365" s="8" t="n">
        <v>38539</v>
      </c>
      <c r="B1365" s="4" t="n">
        <v>37.71</v>
      </c>
      <c r="C1365" s="4" t="n">
        <v>38.16</v>
      </c>
      <c r="D1365" s="4" t="n">
        <v>37.2</v>
      </c>
      <c r="E1365" s="4" t="n">
        <v>37.39</v>
      </c>
      <c r="F1365" s="4" t="n">
        <v>14093800</v>
      </c>
      <c r="G1365" s="4" t="n">
        <v>37.23</v>
      </c>
      <c r="J1365" s="9" t="n">
        <f aca="true">IF(ROW(E1365) - 1 &gt;= $J$1,IF(OFFSET(I1365, -1, 0) = "", I1365, ((E1365 - J1364) * $I$4) + J1364), "")</f>
        <v>0</v>
      </c>
      <c r="K1365" s="9" t="n">
        <f aca="true">IF(ROW(E1365) - 1 &gt;= $K$1,IF(OFFSET(J1365, -1, 0) = "", J1365, ((E1365 - K1364) * $I$6) + K1364), "")</f>
        <v>0</v>
      </c>
      <c r="L1365" s="6" t="str">
        <f aca="false">IF(K1365&lt;&gt;"", J1365-K1365, "")</f>
        <v/>
      </c>
      <c r="N1365" s="7" t="str">
        <f aca="true">IF(ROW(L1365) - 1 &gt;= $N$1,IF(OFFSET(N1365, -1, 0) = "", N1365, ((L1365 - N1364) * $M$5) + N1364), "")</f>
        <v/>
      </c>
      <c r="O1365" s="7" t="str">
        <f aca="false">IF(N1365&lt;&gt;"", L1365 - N1365, "")</f>
        <v/>
      </c>
    </row>
    <row collapsed="false" customFormat="false" customHeight="true" hidden="false" ht="14.4" outlineLevel="0" r="1366">
      <c r="A1366" s="8" t="n">
        <v>38540</v>
      </c>
      <c r="B1366" s="4" t="n">
        <v>36.81</v>
      </c>
      <c r="C1366" s="4" t="n">
        <v>37.76</v>
      </c>
      <c r="D1366" s="4" t="n">
        <v>36.8</v>
      </c>
      <c r="E1366" s="4" t="n">
        <v>37.63</v>
      </c>
      <c r="F1366" s="4" t="n">
        <v>13704400</v>
      </c>
      <c r="G1366" s="4" t="n">
        <v>37.47</v>
      </c>
      <c r="J1366" s="9" t="n">
        <f aca="true">IF(ROW(E1366) - 1 &gt;= $J$1,IF(OFFSET(I1366, -1, 0) = "", I1366, ((E1366 - J1365) * $I$4) + J1365), "")</f>
        <v>0</v>
      </c>
      <c r="K1366" s="9" t="n">
        <f aca="true">IF(ROW(E1366) - 1 &gt;= $K$1,IF(OFFSET(J1366, -1, 0) = "", J1366, ((E1366 - K1365) * $I$6) + K1365), "")</f>
        <v>0</v>
      </c>
      <c r="L1366" s="6" t="str">
        <f aca="false">IF(K1366&lt;&gt;"", J1366-K1366, "")</f>
        <v/>
      </c>
      <c r="N1366" s="7" t="str">
        <f aca="true">IF(ROW(L1366) - 1 &gt;= $N$1,IF(OFFSET(N1366, -1, 0) = "", N1366, ((L1366 - N1365) * $M$5) + N1365), "")</f>
        <v/>
      </c>
      <c r="O1366" s="7" t="str">
        <f aca="false">IF(N1366&lt;&gt;"", L1366 - N1366, "")</f>
        <v/>
      </c>
    </row>
    <row collapsed="false" customFormat="false" customHeight="true" hidden="false" ht="14.4" outlineLevel="0" r="1367">
      <c r="A1367" s="8" t="n">
        <v>38541</v>
      </c>
      <c r="B1367" s="4" t="n">
        <v>37.87</v>
      </c>
      <c r="C1367" s="4" t="n">
        <v>38.28</v>
      </c>
      <c r="D1367" s="4" t="n">
        <v>37.47</v>
      </c>
      <c r="E1367" s="4" t="n">
        <v>38.25</v>
      </c>
      <c r="F1367" s="4" t="n">
        <v>10383400</v>
      </c>
      <c r="G1367" s="4" t="n">
        <v>38.09</v>
      </c>
      <c r="J1367" s="9" t="n">
        <f aca="true">IF(ROW(E1367) - 1 &gt;= $J$1,IF(OFFSET(I1367, -1, 0) = "", I1367, ((E1367 - J1366) * $I$4) + J1366), "")</f>
        <v>0</v>
      </c>
      <c r="K1367" s="9" t="n">
        <f aca="true">IF(ROW(E1367) - 1 &gt;= $K$1,IF(OFFSET(J1367, -1, 0) = "", J1367, ((E1367 - K1366) * $I$6) + K1366), "")</f>
        <v>0</v>
      </c>
      <c r="L1367" s="6" t="str">
        <f aca="false">IF(K1367&lt;&gt;"", J1367-K1367, "")</f>
        <v/>
      </c>
      <c r="N1367" s="7" t="str">
        <f aca="true">IF(ROW(L1367) - 1 &gt;= $N$1,IF(OFFSET(N1367, -1, 0) = "", N1367, ((L1367 - N1366) * $M$5) + N1366), "")</f>
        <v/>
      </c>
      <c r="O1367" s="7" t="str">
        <f aca="false">IF(N1367&lt;&gt;"", L1367 - N1367, "")</f>
        <v/>
      </c>
    </row>
    <row collapsed="false" customFormat="false" customHeight="true" hidden="false" ht="14.4" outlineLevel="0" r="1368">
      <c r="A1368" s="8" t="n">
        <v>38544</v>
      </c>
      <c r="B1368" s="4" t="n">
        <v>38.37</v>
      </c>
      <c r="C1368" s="4" t="n">
        <v>38.65</v>
      </c>
      <c r="D1368" s="4" t="n">
        <v>37.78</v>
      </c>
      <c r="E1368" s="4" t="n">
        <v>38.1</v>
      </c>
      <c r="F1368" s="4" t="n">
        <v>13885300</v>
      </c>
      <c r="G1368" s="4" t="n">
        <v>37.94</v>
      </c>
      <c r="J1368" s="9" t="n">
        <f aca="true">IF(ROW(E1368) - 1 &gt;= $J$1,IF(OFFSET(I1368, -1, 0) = "", I1368, ((E1368 - J1367) * $I$4) + J1367), "")</f>
        <v>0</v>
      </c>
      <c r="K1368" s="9" t="n">
        <f aca="true">IF(ROW(E1368) - 1 &gt;= $K$1,IF(OFFSET(J1368, -1, 0) = "", J1368, ((E1368 - K1367) * $I$6) + K1367), "")</f>
        <v>0</v>
      </c>
      <c r="L1368" s="6" t="str">
        <f aca="false">IF(K1368&lt;&gt;"", J1368-K1368, "")</f>
        <v/>
      </c>
      <c r="N1368" s="7" t="str">
        <f aca="true">IF(ROW(L1368) - 1 &gt;= $N$1,IF(OFFSET(N1368, -1, 0) = "", N1368, ((L1368 - N1367) * $M$5) + N1367), "")</f>
        <v/>
      </c>
      <c r="O1368" s="7" t="str">
        <f aca="false">IF(N1368&lt;&gt;"", L1368 - N1368, "")</f>
        <v/>
      </c>
    </row>
    <row collapsed="false" customFormat="false" customHeight="true" hidden="false" ht="14.4" outlineLevel="0" r="1369">
      <c r="A1369" s="8" t="n">
        <v>38545</v>
      </c>
      <c r="B1369" s="4" t="n">
        <v>38.23</v>
      </c>
      <c r="C1369" s="4" t="n">
        <v>38.4</v>
      </c>
      <c r="D1369" s="4" t="n">
        <v>37.91</v>
      </c>
      <c r="E1369" s="4" t="n">
        <v>38.24</v>
      </c>
      <c r="F1369" s="4" t="n">
        <v>13822800</v>
      </c>
      <c r="G1369" s="4" t="n">
        <v>38.08</v>
      </c>
      <c r="J1369" s="9" t="n">
        <f aca="true">IF(ROW(E1369) - 1 &gt;= $J$1,IF(OFFSET(I1369, -1, 0) = "", I1369, ((E1369 - J1368) * $I$4) + J1368), "")</f>
        <v>0</v>
      </c>
      <c r="K1369" s="9" t="n">
        <f aca="true">IF(ROW(E1369) - 1 &gt;= $K$1,IF(OFFSET(J1369, -1, 0) = "", J1369, ((E1369 - K1368) * $I$6) + K1368), "")</f>
        <v>0</v>
      </c>
      <c r="L1369" s="6" t="str">
        <f aca="false">IF(K1369&lt;&gt;"", J1369-K1369, "")</f>
        <v/>
      </c>
      <c r="N1369" s="7" t="str">
        <f aca="true">IF(ROW(L1369) - 1 &gt;= $N$1,IF(OFFSET(N1369, -1, 0) = "", N1369, ((L1369 - N1368) * $M$5) + N1368), "")</f>
        <v/>
      </c>
      <c r="O1369" s="7" t="str">
        <f aca="false">IF(N1369&lt;&gt;"", L1369 - N1369, "")</f>
        <v/>
      </c>
    </row>
    <row collapsed="false" customFormat="false" customHeight="true" hidden="false" ht="14.4" outlineLevel="0" r="1370">
      <c r="A1370" s="8" t="n">
        <v>38546</v>
      </c>
      <c r="B1370" s="4" t="n">
        <v>38.29</v>
      </c>
      <c r="C1370" s="4" t="n">
        <v>38.5</v>
      </c>
      <c r="D1370" s="4" t="n">
        <v>37.9</v>
      </c>
      <c r="E1370" s="4" t="n">
        <v>38.35</v>
      </c>
      <c r="F1370" s="4" t="n">
        <v>24458400</v>
      </c>
      <c r="G1370" s="4" t="n">
        <v>38.19</v>
      </c>
      <c r="J1370" s="9" t="n">
        <f aca="true">IF(ROW(E1370) - 1 &gt;= $J$1,IF(OFFSET(I1370, -1, 0) = "", I1370, ((E1370 - J1369) * $I$4) + J1369), "")</f>
        <v>0</v>
      </c>
      <c r="K1370" s="9" t="n">
        <f aca="true">IF(ROW(E1370) - 1 &gt;= $K$1,IF(OFFSET(J1370, -1, 0) = "", J1370, ((E1370 - K1369) * $I$6) + K1369), "")</f>
        <v>0</v>
      </c>
      <c r="L1370" s="6" t="str">
        <f aca="false">IF(K1370&lt;&gt;"", J1370-K1370, "")</f>
        <v/>
      </c>
      <c r="N1370" s="7" t="str">
        <f aca="true">IF(ROW(L1370) - 1 &gt;= $N$1,IF(OFFSET(N1370, -1, 0) = "", N1370, ((L1370 - N1369) * $M$5) + N1369), "")</f>
        <v/>
      </c>
      <c r="O1370" s="7" t="str">
        <f aca="false">IF(N1370&lt;&gt;"", L1370 - N1370, "")</f>
        <v/>
      </c>
    </row>
    <row collapsed="false" customFormat="false" customHeight="true" hidden="false" ht="14.4" outlineLevel="0" r="1371">
      <c r="A1371" s="8" t="n">
        <v>38547</v>
      </c>
      <c r="B1371" s="4" t="n">
        <v>40.79</v>
      </c>
      <c r="C1371" s="4" t="n">
        <v>42.01</v>
      </c>
      <c r="D1371" s="4" t="n">
        <v>40.23</v>
      </c>
      <c r="E1371" s="4" t="n">
        <v>40.75</v>
      </c>
      <c r="F1371" s="4" t="n">
        <v>74859300</v>
      </c>
      <c r="G1371" s="4" t="n">
        <v>40.58</v>
      </c>
      <c r="J1371" s="9" t="n">
        <f aca="true">IF(ROW(E1371) - 1 &gt;= $J$1,IF(OFFSET(I1371, -1, 0) = "", I1371, ((E1371 - J1370) * $I$4) + J1370), "")</f>
        <v>0</v>
      </c>
      <c r="K1371" s="9" t="n">
        <f aca="true">IF(ROW(E1371) - 1 &gt;= $K$1,IF(OFFSET(J1371, -1, 0) = "", J1371, ((E1371 - K1370) * $I$6) + K1370), "")</f>
        <v>0</v>
      </c>
      <c r="L1371" s="6" t="str">
        <f aca="false">IF(K1371&lt;&gt;"", J1371-K1371, "")</f>
        <v/>
      </c>
      <c r="N1371" s="7" t="str">
        <f aca="true">IF(ROW(L1371) - 1 &gt;= $N$1,IF(OFFSET(N1371, -1, 0) = "", N1371, ((L1371 - N1370) * $M$5) + N1370), "")</f>
        <v/>
      </c>
      <c r="O1371" s="7" t="str">
        <f aca="false">IF(N1371&lt;&gt;"", L1371 - N1371, "")</f>
        <v/>
      </c>
    </row>
    <row collapsed="false" customFormat="false" customHeight="true" hidden="false" ht="14.4" outlineLevel="0" r="1372">
      <c r="A1372" s="8" t="n">
        <v>38548</v>
      </c>
      <c r="B1372" s="4" t="n">
        <v>40.97</v>
      </c>
      <c r="C1372" s="4" t="n">
        <v>41.57</v>
      </c>
      <c r="D1372" s="4" t="n">
        <v>40.46</v>
      </c>
      <c r="E1372" s="4" t="n">
        <v>41.55</v>
      </c>
      <c r="F1372" s="4" t="n">
        <v>24560100</v>
      </c>
      <c r="G1372" s="4" t="n">
        <v>41.37</v>
      </c>
      <c r="J1372" s="9" t="n">
        <f aca="true">IF(ROW(E1372) - 1 &gt;= $J$1,IF(OFFSET(I1372, -1, 0) = "", I1372, ((E1372 - J1371) * $I$4) + J1371), "")</f>
        <v>0</v>
      </c>
      <c r="K1372" s="9" t="n">
        <f aca="true">IF(ROW(E1372) - 1 &gt;= $K$1,IF(OFFSET(J1372, -1, 0) = "", J1372, ((E1372 - K1371) * $I$6) + K1371), "")</f>
        <v>0</v>
      </c>
      <c r="L1372" s="6" t="str">
        <f aca="false">IF(K1372&lt;&gt;"", J1372-K1372, "")</f>
        <v/>
      </c>
      <c r="N1372" s="7" t="str">
        <f aca="true">IF(ROW(L1372) - 1 &gt;= $N$1,IF(OFFSET(N1372, -1, 0) = "", N1372, ((L1372 - N1371) * $M$5) + N1371), "")</f>
        <v/>
      </c>
      <c r="O1372" s="7" t="str">
        <f aca="false">IF(N1372&lt;&gt;"", L1372 - N1372, "")</f>
        <v/>
      </c>
    </row>
    <row collapsed="false" customFormat="false" customHeight="true" hidden="false" ht="14.4" outlineLevel="0" r="1373">
      <c r="A1373" s="8" t="n">
        <v>38551</v>
      </c>
      <c r="B1373" s="4" t="n">
        <v>41.41</v>
      </c>
      <c r="C1373" s="4" t="n">
        <v>42.1</v>
      </c>
      <c r="D1373" s="4" t="n">
        <v>41.37</v>
      </c>
      <c r="E1373" s="4" t="n">
        <v>41.49</v>
      </c>
      <c r="F1373" s="4" t="n">
        <v>20939200</v>
      </c>
      <c r="G1373" s="4" t="n">
        <v>41.31</v>
      </c>
      <c r="J1373" s="9" t="n">
        <f aca="true">IF(ROW(E1373) - 1 &gt;= $J$1,IF(OFFSET(I1373, -1, 0) = "", I1373, ((E1373 - J1372) * $I$4) + J1372), "")</f>
        <v>0</v>
      </c>
      <c r="K1373" s="9" t="n">
        <f aca="true">IF(ROW(E1373) - 1 &gt;= $K$1,IF(OFFSET(J1373, -1, 0) = "", J1373, ((E1373 - K1372) * $I$6) + K1372), "")</f>
        <v>0</v>
      </c>
      <c r="L1373" s="6" t="str">
        <f aca="false">IF(K1373&lt;&gt;"", J1373-K1373, "")</f>
        <v/>
      </c>
      <c r="N1373" s="7" t="str">
        <f aca="true">IF(ROW(L1373) - 1 &gt;= $N$1,IF(OFFSET(N1373, -1, 0) = "", N1373, ((L1373 - N1372) * $M$5) + N1372), "")</f>
        <v/>
      </c>
      <c r="O1373" s="7" t="str">
        <f aca="false">IF(N1373&lt;&gt;"", L1373 - N1373, "")</f>
        <v/>
      </c>
    </row>
    <row collapsed="false" customFormat="false" customHeight="true" hidden="false" ht="14.4" outlineLevel="0" r="1374">
      <c r="A1374" s="8" t="n">
        <v>38552</v>
      </c>
      <c r="B1374" s="4" t="n">
        <v>41.52</v>
      </c>
      <c r="C1374" s="4" t="n">
        <v>43.23</v>
      </c>
      <c r="D1374" s="4" t="n">
        <v>41.07</v>
      </c>
      <c r="E1374" s="4" t="n">
        <v>43.19</v>
      </c>
      <c r="F1374" s="4" t="n">
        <v>23966500</v>
      </c>
      <c r="G1374" s="4" t="n">
        <v>43.01</v>
      </c>
      <c r="J1374" s="9" t="n">
        <f aca="true">IF(ROW(E1374) - 1 &gt;= $J$1,IF(OFFSET(I1374, -1, 0) = "", I1374, ((E1374 - J1373) * $I$4) + J1373), "")</f>
        <v>0</v>
      </c>
      <c r="K1374" s="9" t="n">
        <f aca="true">IF(ROW(E1374) - 1 &gt;= $K$1,IF(OFFSET(J1374, -1, 0) = "", J1374, ((E1374 - K1373) * $I$6) + K1373), "")</f>
        <v>0</v>
      </c>
      <c r="L1374" s="6" t="str">
        <f aca="false">IF(K1374&lt;&gt;"", J1374-K1374, "")</f>
        <v/>
      </c>
      <c r="N1374" s="7" t="str">
        <f aca="true">IF(ROW(L1374) - 1 &gt;= $N$1,IF(OFFSET(N1374, -1, 0) = "", N1374, ((L1374 - N1373) * $M$5) + N1373), "")</f>
        <v/>
      </c>
      <c r="O1374" s="7" t="str">
        <f aca="false">IF(N1374&lt;&gt;"", L1374 - N1374, "")</f>
        <v/>
      </c>
    </row>
    <row collapsed="false" customFormat="false" customHeight="true" hidden="false" ht="14.4" outlineLevel="0" r="1375">
      <c r="A1375" s="8" t="n">
        <v>38553</v>
      </c>
      <c r="B1375" s="4" t="n">
        <v>42.86</v>
      </c>
      <c r="C1375" s="4" t="n">
        <v>43.8</v>
      </c>
      <c r="D1375" s="4" t="n">
        <v>42.65</v>
      </c>
      <c r="E1375" s="4" t="n">
        <v>43.63</v>
      </c>
      <c r="F1375" s="4" t="n">
        <v>16192700</v>
      </c>
      <c r="G1375" s="4" t="n">
        <v>43.44</v>
      </c>
      <c r="J1375" s="9" t="n">
        <f aca="true">IF(ROW(E1375) - 1 &gt;= $J$1,IF(OFFSET(I1375, -1, 0) = "", I1375, ((E1375 - J1374) * $I$4) + J1374), "")</f>
        <v>0</v>
      </c>
      <c r="K1375" s="9" t="n">
        <f aca="true">IF(ROW(E1375) - 1 &gt;= $K$1,IF(OFFSET(J1375, -1, 0) = "", J1375, ((E1375 - K1374) * $I$6) + K1374), "")</f>
        <v>0</v>
      </c>
      <c r="L1375" s="6" t="str">
        <f aca="false">IF(K1375&lt;&gt;"", J1375-K1375, "")</f>
        <v/>
      </c>
      <c r="N1375" s="7" t="str">
        <f aca="true">IF(ROW(L1375) - 1 &gt;= $N$1,IF(OFFSET(N1375, -1, 0) = "", N1375, ((L1375 - N1374) * $M$5) + N1374), "")</f>
        <v/>
      </c>
      <c r="O1375" s="7" t="str">
        <f aca="false">IF(N1375&lt;&gt;"", L1375 - N1375, "")</f>
        <v/>
      </c>
    </row>
    <row collapsed="false" customFormat="false" customHeight="true" hidden="false" ht="14.4" outlineLevel="0" r="1376">
      <c r="A1376" s="8" t="n">
        <v>38554</v>
      </c>
      <c r="B1376" s="4" t="n">
        <v>43.7</v>
      </c>
      <c r="C1376" s="4" t="n">
        <v>44.04</v>
      </c>
      <c r="D1376" s="4" t="n">
        <v>42.9</v>
      </c>
      <c r="E1376" s="4" t="n">
        <v>43.29</v>
      </c>
      <c r="F1376" s="4" t="n">
        <v>14438000</v>
      </c>
      <c r="G1376" s="4" t="n">
        <v>43.1</v>
      </c>
      <c r="J1376" s="9" t="n">
        <f aca="true">IF(ROW(E1376) - 1 &gt;= $J$1,IF(OFFSET(I1376, -1, 0) = "", I1376, ((E1376 - J1375) * $I$4) + J1375), "")</f>
        <v>0</v>
      </c>
      <c r="K1376" s="9" t="n">
        <f aca="true">IF(ROW(E1376) - 1 &gt;= $K$1,IF(OFFSET(J1376, -1, 0) = "", J1376, ((E1376 - K1375) * $I$6) + K1375), "")</f>
        <v>0</v>
      </c>
      <c r="L1376" s="6" t="str">
        <f aca="false">IF(K1376&lt;&gt;"", J1376-K1376, "")</f>
        <v/>
      </c>
      <c r="N1376" s="7" t="str">
        <f aca="true">IF(ROW(L1376) - 1 &gt;= $N$1,IF(OFFSET(N1376, -1, 0) = "", N1376, ((L1376 - N1375) * $M$5) + N1375), "")</f>
        <v/>
      </c>
      <c r="O1376" s="7" t="str">
        <f aca="false">IF(N1376&lt;&gt;"", L1376 - N1376, "")</f>
        <v/>
      </c>
    </row>
    <row collapsed="false" customFormat="false" customHeight="true" hidden="false" ht="14.4" outlineLevel="0" r="1377">
      <c r="A1377" s="8" t="n">
        <v>38555</v>
      </c>
      <c r="B1377" s="4" t="n">
        <v>43.44</v>
      </c>
      <c r="C1377" s="4" t="n">
        <v>44</v>
      </c>
      <c r="D1377" s="4" t="n">
        <v>43.39</v>
      </c>
      <c r="E1377" s="4" t="n">
        <v>44</v>
      </c>
      <c r="F1377" s="4" t="n">
        <v>10753800</v>
      </c>
      <c r="G1377" s="4" t="n">
        <v>43.81</v>
      </c>
      <c r="J1377" s="9" t="n">
        <f aca="true">IF(ROW(E1377) - 1 &gt;= $J$1,IF(OFFSET(I1377, -1, 0) = "", I1377, ((E1377 - J1376) * $I$4) + J1376), "")</f>
        <v>0</v>
      </c>
      <c r="K1377" s="9" t="n">
        <f aca="true">IF(ROW(E1377) - 1 &gt;= $K$1,IF(OFFSET(J1377, -1, 0) = "", J1377, ((E1377 - K1376) * $I$6) + K1376), "")</f>
        <v>0</v>
      </c>
      <c r="L1377" s="6" t="str">
        <f aca="false">IF(K1377&lt;&gt;"", J1377-K1377, "")</f>
        <v/>
      </c>
      <c r="N1377" s="7" t="str">
        <f aca="true">IF(ROW(L1377) - 1 &gt;= $N$1,IF(OFFSET(N1377, -1, 0) = "", N1377, ((L1377 - N1376) * $M$5) + N1376), "")</f>
        <v/>
      </c>
      <c r="O1377" s="7" t="str">
        <f aca="false">IF(N1377&lt;&gt;"", L1377 - N1377, "")</f>
        <v/>
      </c>
    </row>
    <row collapsed="false" customFormat="false" customHeight="true" hidden="false" ht="14.4" outlineLevel="0" r="1378">
      <c r="A1378" s="8" t="n">
        <v>38558</v>
      </c>
      <c r="B1378" s="4" t="n">
        <v>43.99</v>
      </c>
      <c r="C1378" s="4" t="n">
        <v>44.28</v>
      </c>
      <c r="D1378" s="4" t="n">
        <v>43.73</v>
      </c>
      <c r="E1378" s="4" t="n">
        <v>43.81</v>
      </c>
      <c r="F1378" s="4" t="n">
        <v>10522400</v>
      </c>
      <c r="G1378" s="4" t="n">
        <v>43.62</v>
      </c>
      <c r="J1378" s="9" t="n">
        <f aca="true">IF(ROW(E1378) - 1 &gt;= $J$1,IF(OFFSET(I1378, -1, 0) = "", I1378, ((E1378 - J1377) * $I$4) + J1377), "")</f>
        <v>0</v>
      </c>
      <c r="K1378" s="9" t="n">
        <f aca="true">IF(ROW(E1378) - 1 &gt;= $K$1,IF(OFFSET(J1378, -1, 0) = "", J1378, ((E1378 - K1377) * $I$6) + K1377), "")</f>
        <v>0</v>
      </c>
      <c r="L1378" s="6" t="str">
        <f aca="false">IF(K1378&lt;&gt;"", J1378-K1378, "")</f>
        <v/>
      </c>
      <c r="N1378" s="7" t="str">
        <f aca="true">IF(ROW(L1378) - 1 &gt;= $N$1,IF(OFFSET(N1378, -1, 0) = "", N1378, ((L1378 - N1377) * $M$5) + N1377), "")</f>
        <v/>
      </c>
      <c r="O1378" s="7" t="str">
        <f aca="false">IF(N1378&lt;&gt;"", L1378 - N1378, "")</f>
        <v/>
      </c>
    </row>
    <row collapsed="false" customFormat="false" customHeight="true" hidden="false" ht="14.4" outlineLevel="0" r="1379">
      <c r="A1379" s="8" t="n">
        <v>38559</v>
      </c>
      <c r="B1379" s="4" t="n">
        <v>44.01</v>
      </c>
      <c r="C1379" s="4" t="n">
        <v>44.11</v>
      </c>
      <c r="D1379" s="4" t="n">
        <v>43.36</v>
      </c>
      <c r="E1379" s="4" t="n">
        <v>43.63</v>
      </c>
      <c r="F1379" s="4" t="n">
        <v>9592600</v>
      </c>
      <c r="G1379" s="4" t="n">
        <v>43.44</v>
      </c>
      <c r="J1379" s="9" t="n">
        <f aca="true">IF(ROW(E1379) - 1 &gt;= $J$1,IF(OFFSET(I1379, -1, 0) = "", I1379, ((E1379 - J1378) * $I$4) + J1378), "")</f>
        <v>0</v>
      </c>
      <c r="K1379" s="9" t="n">
        <f aca="true">IF(ROW(E1379) - 1 &gt;= $K$1,IF(OFFSET(J1379, -1, 0) = "", J1379, ((E1379 - K1378) * $I$6) + K1378), "")</f>
        <v>0</v>
      </c>
      <c r="L1379" s="6" t="str">
        <f aca="false">IF(K1379&lt;&gt;"", J1379-K1379, "")</f>
        <v/>
      </c>
      <c r="N1379" s="7" t="str">
        <f aca="true">IF(ROW(L1379) - 1 &gt;= $N$1,IF(OFFSET(N1379, -1, 0) = "", N1379, ((L1379 - N1378) * $M$5) + N1378), "")</f>
        <v/>
      </c>
      <c r="O1379" s="7" t="str">
        <f aca="false">IF(N1379&lt;&gt;"", L1379 - N1379, "")</f>
        <v/>
      </c>
    </row>
    <row collapsed="false" customFormat="false" customHeight="true" hidden="false" ht="14.4" outlineLevel="0" r="1380">
      <c r="A1380" s="8" t="n">
        <v>38560</v>
      </c>
      <c r="B1380" s="4" t="n">
        <v>43.83</v>
      </c>
      <c r="C1380" s="4" t="n">
        <v>44.07</v>
      </c>
      <c r="D1380" s="4" t="n">
        <v>42.67</v>
      </c>
      <c r="E1380" s="4" t="n">
        <v>43.99</v>
      </c>
      <c r="F1380" s="4" t="n">
        <v>10133900</v>
      </c>
      <c r="G1380" s="4" t="n">
        <v>43.8</v>
      </c>
      <c r="J1380" s="9" t="n">
        <f aca="true">IF(ROW(E1380) - 1 &gt;= $J$1,IF(OFFSET(I1380, -1, 0) = "", I1380, ((E1380 - J1379) * $I$4) + J1379), "")</f>
        <v>0</v>
      </c>
      <c r="K1380" s="9" t="n">
        <f aca="true">IF(ROW(E1380) - 1 &gt;= $K$1,IF(OFFSET(J1380, -1, 0) = "", J1380, ((E1380 - K1379) * $I$6) + K1379), "")</f>
        <v>0</v>
      </c>
      <c r="L1380" s="6" t="str">
        <f aca="false">IF(K1380&lt;&gt;"", J1380-K1380, "")</f>
        <v/>
      </c>
      <c r="N1380" s="7" t="str">
        <f aca="true">IF(ROW(L1380) - 1 &gt;= $N$1,IF(OFFSET(N1380, -1, 0) = "", N1380, ((L1380 - N1379) * $M$5) + N1379), "")</f>
        <v/>
      </c>
      <c r="O1380" s="7" t="str">
        <f aca="false">IF(N1380&lt;&gt;"", L1380 - N1380, "")</f>
        <v/>
      </c>
    </row>
    <row collapsed="false" customFormat="false" customHeight="true" hidden="false" ht="14.4" outlineLevel="0" r="1381">
      <c r="A1381" s="8" t="n">
        <v>38561</v>
      </c>
      <c r="B1381" s="4" t="n">
        <v>43.85</v>
      </c>
      <c r="C1381" s="4" t="n">
        <v>44</v>
      </c>
      <c r="D1381" s="4" t="n">
        <v>43.3</v>
      </c>
      <c r="E1381" s="4" t="n">
        <v>43.8</v>
      </c>
      <c r="F1381" s="4" t="n">
        <v>8975400</v>
      </c>
      <c r="G1381" s="4" t="n">
        <v>43.61</v>
      </c>
      <c r="J1381" s="9" t="n">
        <f aca="true">IF(ROW(E1381) - 1 &gt;= $J$1,IF(OFFSET(I1381, -1, 0) = "", I1381, ((E1381 - J1380) * $I$4) + J1380), "")</f>
        <v>0</v>
      </c>
      <c r="K1381" s="9" t="n">
        <f aca="true">IF(ROW(E1381) - 1 &gt;= $K$1,IF(OFFSET(J1381, -1, 0) = "", J1381, ((E1381 - K1380) * $I$6) + K1380), "")</f>
        <v>0</v>
      </c>
      <c r="L1381" s="6" t="str">
        <f aca="false">IF(K1381&lt;&gt;"", J1381-K1381, "")</f>
        <v/>
      </c>
      <c r="N1381" s="7" t="str">
        <f aca="true">IF(ROW(L1381) - 1 &gt;= $N$1,IF(OFFSET(N1381, -1, 0) = "", N1381, ((L1381 - N1380) * $M$5) + N1380), "")</f>
        <v/>
      </c>
      <c r="O1381" s="7" t="str">
        <f aca="false">IF(N1381&lt;&gt;"", L1381 - N1381, "")</f>
        <v/>
      </c>
    </row>
    <row collapsed="false" customFormat="false" customHeight="true" hidden="false" ht="14.4" outlineLevel="0" r="1382">
      <c r="A1382" s="8" t="n">
        <v>38562</v>
      </c>
      <c r="B1382" s="4" t="n">
        <v>43.56</v>
      </c>
      <c r="C1382" s="4" t="n">
        <v>44.38</v>
      </c>
      <c r="D1382" s="4" t="n">
        <v>42.26</v>
      </c>
      <c r="E1382" s="4" t="n">
        <v>42.65</v>
      </c>
      <c r="F1382" s="4" t="n">
        <v>20074300</v>
      </c>
      <c r="G1382" s="4" t="n">
        <v>42.47</v>
      </c>
      <c r="J1382" s="9" t="n">
        <f aca="true">IF(ROW(E1382) - 1 &gt;= $J$1,IF(OFFSET(I1382, -1, 0) = "", I1382, ((E1382 - J1381) * $I$4) + J1381), "")</f>
        <v>0</v>
      </c>
      <c r="K1382" s="9" t="n">
        <f aca="true">IF(ROW(E1382) - 1 &gt;= $K$1,IF(OFFSET(J1382, -1, 0) = "", J1382, ((E1382 - K1381) * $I$6) + K1381), "")</f>
        <v>0</v>
      </c>
      <c r="L1382" s="6" t="str">
        <f aca="false">IF(K1382&lt;&gt;"", J1382-K1382, "")</f>
        <v/>
      </c>
      <c r="N1382" s="7" t="str">
        <f aca="true">IF(ROW(L1382) - 1 &gt;= $N$1,IF(OFFSET(N1382, -1, 0) = "", N1382, ((L1382 - N1381) * $M$5) + N1381), "")</f>
        <v/>
      </c>
      <c r="O1382" s="7" t="str">
        <f aca="false">IF(N1382&lt;&gt;"", L1382 - N1382, "")</f>
        <v/>
      </c>
    </row>
    <row collapsed="false" customFormat="false" customHeight="true" hidden="false" ht="14.4" outlineLevel="0" r="1383">
      <c r="A1383" s="8" t="n">
        <v>38565</v>
      </c>
      <c r="B1383" s="4" t="n">
        <v>42.57</v>
      </c>
      <c r="C1383" s="4" t="n">
        <v>43.08</v>
      </c>
      <c r="D1383" s="4" t="n">
        <v>42.08</v>
      </c>
      <c r="E1383" s="4" t="n">
        <v>42.75</v>
      </c>
      <c r="F1383" s="4" t="n">
        <v>11223200</v>
      </c>
      <c r="G1383" s="4" t="n">
        <v>42.57</v>
      </c>
      <c r="J1383" s="9" t="n">
        <f aca="true">IF(ROW(E1383) - 1 &gt;= $J$1,IF(OFFSET(I1383, -1, 0) = "", I1383, ((E1383 - J1382) * $I$4) + J1382), "")</f>
        <v>0</v>
      </c>
      <c r="K1383" s="9" t="n">
        <f aca="true">IF(ROW(E1383) - 1 &gt;= $K$1,IF(OFFSET(J1383, -1, 0) = "", J1383, ((E1383 - K1382) * $I$6) + K1382), "")</f>
        <v>0</v>
      </c>
      <c r="L1383" s="6" t="str">
        <f aca="false">IF(K1383&lt;&gt;"", J1383-K1383, "")</f>
        <v/>
      </c>
      <c r="N1383" s="7" t="str">
        <f aca="true">IF(ROW(L1383) - 1 &gt;= $N$1,IF(OFFSET(N1383, -1, 0) = "", N1383, ((L1383 - N1382) * $M$5) + N1382), "")</f>
        <v/>
      </c>
      <c r="O1383" s="7" t="str">
        <f aca="false">IF(N1383&lt;&gt;"", L1383 - N1383, "")</f>
        <v/>
      </c>
    </row>
    <row collapsed="false" customFormat="false" customHeight="true" hidden="false" ht="14.4" outlineLevel="0" r="1384">
      <c r="A1384" s="8" t="n">
        <v>38566</v>
      </c>
      <c r="B1384" s="4" t="n">
        <v>42.89</v>
      </c>
      <c r="C1384" s="4" t="n">
        <v>43.5</v>
      </c>
      <c r="D1384" s="4" t="n">
        <v>42.61</v>
      </c>
      <c r="E1384" s="4" t="n">
        <v>43.19</v>
      </c>
      <c r="F1384" s="4" t="n">
        <v>10602700</v>
      </c>
      <c r="G1384" s="4" t="n">
        <v>43.01</v>
      </c>
      <c r="J1384" s="9" t="n">
        <f aca="true">IF(ROW(E1384) - 1 &gt;= $J$1,IF(OFFSET(I1384, -1, 0) = "", I1384, ((E1384 - J1383) * $I$4) + J1383), "")</f>
        <v>0</v>
      </c>
      <c r="K1384" s="9" t="n">
        <f aca="true">IF(ROW(E1384) - 1 &gt;= $K$1,IF(OFFSET(J1384, -1, 0) = "", J1384, ((E1384 - K1383) * $I$6) + K1383), "")</f>
        <v>0</v>
      </c>
      <c r="L1384" s="6" t="str">
        <f aca="false">IF(K1384&lt;&gt;"", J1384-K1384, "")</f>
        <v/>
      </c>
      <c r="N1384" s="7" t="str">
        <f aca="true">IF(ROW(L1384) - 1 &gt;= $N$1,IF(OFFSET(N1384, -1, 0) = "", N1384, ((L1384 - N1383) * $M$5) + N1383), "")</f>
        <v/>
      </c>
      <c r="O1384" s="7" t="str">
        <f aca="false">IF(N1384&lt;&gt;"", L1384 - N1384, "")</f>
        <v/>
      </c>
    </row>
    <row collapsed="false" customFormat="false" customHeight="true" hidden="false" ht="14.4" outlineLevel="0" r="1385">
      <c r="A1385" s="8" t="n">
        <v>38567</v>
      </c>
      <c r="B1385" s="4" t="n">
        <v>43.19</v>
      </c>
      <c r="C1385" s="4" t="n">
        <v>43.31</v>
      </c>
      <c r="D1385" s="4" t="n">
        <v>42.77</v>
      </c>
      <c r="E1385" s="4" t="n">
        <v>43.22</v>
      </c>
      <c r="F1385" s="4" t="n">
        <v>9225800</v>
      </c>
      <c r="G1385" s="4" t="n">
        <v>43.04</v>
      </c>
      <c r="J1385" s="9" t="n">
        <f aca="true">IF(ROW(E1385) - 1 &gt;= $J$1,IF(OFFSET(I1385, -1, 0) = "", I1385, ((E1385 - J1384) * $I$4) + J1384), "")</f>
        <v>0</v>
      </c>
      <c r="K1385" s="9" t="n">
        <f aca="true">IF(ROW(E1385) - 1 &gt;= $K$1,IF(OFFSET(J1385, -1, 0) = "", J1385, ((E1385 - K1384) * $I$6) + K1384), "")</f>
        <v>0</v>
      </c>
      <c r="L1385" s="6" t="str">
        <f aca="false">IF(K1385&lt;&gt;"", J1385-K1385, "")</f>
        <v/>
      </c>
      <c r="N1385" s="7" t="str">
        <f aca="true">IF(ROW(L1385) - 1 &gt;= $N$1,IF(OFFSET(N1385, -1, 0) = "", N1385, ((L1385 - N1384) * $M$5) + N1384), "")</f>
        <v/>
      </c>
      <c r="O1385" s="7" t="str">
        <f aca="false">IF(N1385&lt;&gt;"", L1385 - N1385, "")</f>
        <v/>
      </c>
    </row>
    <row collapsed="false" customFormat="false" customHeight="true" hidden="false" ht="14.4" outlineLevel="0" r="1386">
      <c r="A1386" s="8" t="n">
        <v>38568</v>
      </c>
      <c r="B1386" s="4" t="n">
        <v>42.89</v>
      </c>
      <c r="C1386" s="4" t="n">
        <v>43</v>
      </c>
      <c r="D1386" s="4" t="n">
        <v>42.29</v>
      </c>
      <c r="E1386" s="4" t="n">
        <v>42.71</v>
      </c>
      <c r="F1386" s="4" t="n">
        <v>9618000</v>
      </c>
      <c r="G1386" s="4" t="n">
        <v>42.53</v>
      </c>
      <c r="J1386" s="9" t="n">
        <f aca="true">IF(ROW(E1386) - 1 &gt;= $J$1,IF(OFFSET(I1386, -1, 0) = "", I1386, ((E1386 - J1385) * $I$4) + J1385), "")</f>
        <v>0</v>
      </c>
      <c r="K1386" s="9" t="n">
        <f aca="true">IF(ROW(E1386) - 1 &gt;= $K$1,IF(OFFSET(J1386, -1, 0) = "", J1386, ((E1386 - K1385) * $I$6) + K1385), "")</f>
        <v>0</v>
      </c>
      <c r="L1386" s="6" t="str">
        <f aca="false">IF(K1386&lt;&gt;"", J1386-K1386, "")</f>
        <v/>
      </c>
      <c r="N1386" s="7" t="str">
        <f aca="true">IF(ROW(L1386) - 1 &gt;= $N$1,IF(OFFSET(N1386, -1, 0) = "", N1386, ((L1386 - N1385) * $M$5) + N1385), "")</f>
        <v/>
      </c>
      <c r="O1386" s="7" t="str">
        <f aca="false">IF(N1386&lt;&gt;"", L1386 - N1386, "")</f>
        <v/>
      </c>
    </row>
    <row collapsed="false" customFormat="false" customHeight="true" hidden="false" ht="14.4" outlineLevel="0" r="1387">
      <c r="A1387" s="8" t="n">
        <v>38569</v>
      </c>
      <c r="B1387" s="4" t="n">
        <v>42.49</v>
      </c>
      <c r="C1387" s="4" t="n">
        <v>43.36</v>
      </c>
      <c r="D1387" s="4" t="n">
        <v>42.02</v>
      </c>
      <c r="E1387" s="4" t="n">
        <v>42.99</v>
      </c>
      <c r="F1387" s="4" t="n">
        <v>8640400</v>
      </c>
      <c r="G1387" s="4" t="n">
        <v>42.81</v>
      </c>
      <c r="J1387" s="9" t="n">
        <f aca="true">IF(ROW(E1387) - 1 &gt;= $J$1,IF(OFFSET(I1387, -1, 0) = "", I1387, ((E1387 - J1386) * $I$4) + J1386), "")</f>
        <v>0</v>
      </c>
      <c r="K1387" s="9" t="n">
        <f aca="true">IF(ROW(E1387) - 1 &gt;= $K$1,IF(OFFSET(J1387, -1, 0) = "", J1387, ((E1387 - K1386) * $I$6) + K1386), "")</f>
        <v>0</v>
      </c>
      <c r="L1387" s="6" t="str">
        <f aca="false">IF(K1387&lt;&gt;"", J1387-K1387, "")</f>
        <v/>
      </c>
      <c r="N1387" s="7" t="str">
        <f aca="true">IF(ROW(L1387) - 1 &gt;= $N$1,IF(OFFSET(N1387, -1, 0) = "", N1387, ((L1387 - N1386) * $M$5) + N1386), "")</f>
        <v/>
      </c>
      <c r="O1387" s="7" t="str">
        <f aca="false">IF(N1387&lt;&gt;"", L1387 - N1387, "")</f>
        <v/>
      </c>
    </row>
    <row collapsed="false" customFormat="false" customHeight="true" hidden="false" ht="14.4" outlineLevel="0" r="1388">
      <c r="A1388" s="8" t="n">
        <v>38572</v>
      </c>
      <c r="B1388" s="4" t="n">
        <v>43</v>
      </c>
      <c r="C1388" s="4" t="n">
        <v>43.25</v>
      </c>
      <c r="D1388" s="4" t="n">
        <v>42.61</v>
      </c>
      <c r="E1388" s="4" t="n">
        <v>42.65</v>
      </c>
      <c r="F1388" s="4" t="n">
        <v>6299400</v>
      </c>
      <c r="G1388" s="4" t="n">
        <v>42.47</v>
      </c>
      <c r="J1388" s="9" t="n">
        <f aca="true">IF(ROW(E1388) - 1 &gt;= $J$1,IF(OFFSET(I1388, -1, 0) = "", I1388, ((E1388 - J1387) * $I$4) + J1387), "")</f>
        <v>0</v>
      </c>
      <c r="K1388" s="9" t="n">
        <f aca="true">IF(ROW(E1388) - 1 &gt;= $K$1,IF(OFFSET(J1388, -1, 0) = "", J1388, ((E1388 - K1387) * $I$6) + K1387), "")</f>
        <v>0</v>
      </c>
      <c r="L1388" s="6" t="str">
        <f aca="false">IF(K1388&lt;&gt;"", J1388-K1388, "")</f>
        <v/>
      </c>
      <c r="N1388" s="7" t="str">
        <f aca="true">IF(ROW(L1388) - 1 &gt;= $N$1,IF(OFFSET(N1388, -1, 0) = "", N1388, ((L1388 - N1387) * $M$5) + N1387), "")</f>
        <v/>
      </c>
      <c r="O1388" s="7" t="str">
        <f aca="false">IF(N1388&lt;&gt;"", L1388 - N1388, "")</f>
        <v/>
      </c>
    </row>
    <row collapsed="false" customFormat="false" customHeight="true" hidden="false" ht="14.4" outlineLevel="0" r="1389">
      <c r="A1389" s="8" t="n">
        <v>38573</v>
      </c>
      <c r="B1389" s="4" t="n">
        <v>42.93</v>
      </c>
      <c r="C1389" s="4" t="n">
        <v>43.89</v>
      </c>
      <c r="D1389" s="4" t="n">
        <v>42.91</v>
      </c>
      <c r="E1389" s="4" t="n">
        <v>43.82</v>
      </c>
      <c r="F1389" s="4" t="n">
        <v>13601400</v>
      </c>
      <c r="G1389" s="4" t="n">
        <v>43.63</v>
      </c>
      <c r="J1389" s="9" t="n">
        <f aca="true">IF(ROW(E1389) - 1 &gt;= $J$1,IF(OFFSET(I1389, -1, 0) = "", I1389, ((E1389 - J1388) * $I$4) + J1388), "")</f>
        <v>0</v>
      </c>
      <c r="K1389" s="9" t="n">
        <f aca="true">IF(ROW(E1389) - 1 &gt;= $K$1,IF(OFFSET(J1389, -1, 0) = "", J1389, ((E1389 - K1388) * $I$6) + K1388), "")</f>
        <v>0</v>
      </c>
      <c r="L1389" s="6" t="str">
        <f aca="false">IF(K1389&lt;&gt;"", J1389-K1389, "")</f>
        <v/>
      </c>
      <c r="N1389" s="7" t="str">
        <f aca="true">IF(ROW(L1389) - 1 &gt;= $N$1,IF(OFFSET(N1389, -1, 0) = "", N1389, ((L1389 - N1388) * $M$5) + N1388), "")</f>
        <v/>
      </c>
      <c r="O1389" s="7" t="str">
        <f aca="false">IF(N1389&lt;&gt;"", L1389 - N1389, "")</f>
        <v/>
      </c>
    </row>
    <row collapsed="false" customFormat="false" customHeight="true" hidden="false" ht="14.4" outlineLevel="0" r="1390">
      <c r="A1390" s="8" t="n">
        <v>38574</v>
      </c>
      <c r="B1390" s="4" t="n">
        <v>44</v>
      </c>
      <c r="C1390" s="4" t="n">
        <v>44.39</v>
      </c>
      <c r="D1390" s="4" t="n">
        <v>43.31</v>
      </c>
      <c r="E1390" s="4" t="n">
        <v>43.38</v>
      </c>
      <c r="F1390" s="4" t="n">
        <v>12890900</v>
      </c>
      <c r="G1390" s="4" t="n">
        <v>43.19</v>
      </c>
      <c r="J1390" s="9" t="n">
        <f aca="true">IF(ROW(E1390) - 1 &gt;= $J$1,IF(OFFSET(I1390, -1, 0) = "", I1390, ((E1390 - J1389) * $I$4) + J1389), "")</f>
        <v>0</v>
      </c>
      <c r="K1390" s="9" t="n">
        <f aca="true">IF(ROW(E1390) - 1 &gt;= $K$1,IF(OFFSET(J1390, -1, 0) = "", J1390, ((E1390 - K1389) * $I$6) + K1389), "")</f>
        <v>0</v>
      </c>
      <c r="L1390" s="6" t="str">
        <f aca="false">IF(K1390&lt;&gt;"", J1390-K1390, "")</f>
        <v/>
      </c>
      <c r="N1390" s="7" t="str">
        <f aca="true">IF(ROW(L1390) - 1 &gt;= $N$1,IF(OFFSET(N1390, -1, 0) = "", N1390, ((L1390 - N1389) * $M$5) + N1389), "")</f>
        <v/>
      </c>
      <c r="O1390" s="7" t="str">
        <f aca="false">IF(N1390&lt;&gt;"", L1390 - N1390, "")</f>
        <v/>
      </c>
    </row>
    <row collapsed="false" customFormat="false" customHeight="true" hidden="false" ht="14.4" outlineLevel="0" r="1391">
      <c r="A1391" s="8" t="n">
        <v>38575</v>
      </c>
      <c r="B1391" s="4" t="n">
        <v>43.39</v>
      </c>
      <c r="C1391" s="4" t="n">
        <v>44.12</v>
      </c>
      <c r="D1391" s="4" t="n">
        <v>43.25</v>
      </c>
      <c r="E1391" s="4" t="n">
        <v>44</v>
      </c>
      <c r="F1391" s="4" t="n">
        <v>9713700</v>
      </c>
      <c r="G1391" s="4" t="n">
        <v>43.81</v>
      </c>
      <c r="J1391" s="9" t="n">
        <f aca="true">IF(ROW(E1391) - 1 &gt;= $J$1,IF(OFFSET(I1391, -1, 0) = "", I1391, ((E1391 - J1390) * $I$4) + J1390), "")</f>
        <v>0</v>
      </c>
      <c r="K1391" s="9" t="n">
        <f aca="true">IF(ROW(E1391) - 1 &gt;= $K$1,IF(OFFSET(J1391, -1, 0) = "", J1391, ((E1391 - K1390) * $I$6) + K1390), "")</f>
        <v>0</v>
      </c>
      <c r="L1391" s="6" t="str">
        <f aca="false">IF(K1391&lt;&gt;"", J1391-K1391, "")</f>
        <v/>
      </c>
      <c r="N1391" s="7" t="str">
        <f aca="true">IF(ROW(L1391) - 1 &gt;= $N$1,IF(OFFSET(N1391, -1, 0) = "", N1391, ((L1391 - N1390) * $M$5) + N1390), "")</f>
        <v/>
      </c>
      <c r="O1391" s="7" t="str">
        <f aca="false">IF(N1391&lt;&gt;"", L1391 - N1391, "")</f>
        <v/>
      </c>
    </row>
    <row collapsed="false" customFormat="false" customHeight="true" hidden="false" ht="14.4" outlineLevel="0" r="1392">
      <c r="A1392" s="8" t="n">
        <v>38576</v>
      </c>
      <c r="B1392" s="4" t="n">
        <v>43.46</v>
      </c>
      <c r="C1392" s="4" t="n">
        <v>46.22</v>
      </c>
      <c r="D1392" s="4" t="n">
        <v>43.36</v>
      </c>
      <c r="E1392" s="4" t="n">
        <v>46.1</v>
      </c>
      <c r="F1392" s="4" t="n">
        <v>32715600</v>
      </c>
      <c r="G1392" s="4" t="n">
        <v>45.9</v>
      </c>
      <c r="J1392" s="9" t="n">
        <f aca="true">IF(ROW(E1392) - 1 &gt;= $J$1,IF(OFFSET(I1392, -1, 0) = "", I1392, ((E1392 - J1391) * $I$4) + J1391), "")</f>
        <v>0</v>
      </c>
      <c r="K1392" s="9" t="n">
        <f aca="true">IF(ROW(E1392) - 1 &gt;= $K$1,IF(OFFSET(J1392, -1, 0) = "", J1392, ((E1392 - K1391) * $I$6) + K1391), "")</f>
        <v>0</v>
      </c>
      <c r="L1392" s="6" t="str">
        <f aca="false">IF(K1392&lt;&gt;"", J1392-K1392, "")</f>
        <v/>
      </c>
      <c r="N1392" s="7" t="str">
        <f aca="true">IF(ROW(L1392) - 1 &gt;= $N$1,IF(OFFSET(N1392, -1, 0) = "", N1392, ((L1392 - N1391) * $M$5) + N1391), "")</f>
        <v/>
      </c>
      <c r="O1392" s="7" t="str">
        <f aca="false">IF(N1392&lt;&gt;"", L1392 - N1392, "")</f>
        <v/>
      </c>
    </row>
    <row collapsed="false" customFormat="false" customHeight="true" hidden="false" ht="14.4" outlineLevel="0" r="1393">
      <c r="A1393" s="8" t="n">
        <v>38579</v>
      </c>
      <c r="B1393" s="4" t="n">
        <v>46.48</v>
      </c>
      <c r="C1393" s="4" t="n">
        <v>48.33</v>
      </c>
      <c r="D1393" s="4" t="n">
        <v>46.45</v>
      </c>
      <c r="E1393" s="4" t="n">
        <v>47.68</v>
      </c>
      <c r="F1393" s="4" t="n">
        <v>38811700</v>
      </c>
      <c r="G1393" s="4" t="n">
        <v>47.48</v>
      </c>
      <c r="J1393" s="9" t="n">
        <f aca="true">IF(ROW(E1393) - 1 &gt;= $J$1,IF(OFFSET(I1393, -1, 0) = "", I1393, ((E1393 - J1392) * $I$4) + J1392), "")</f>
        <v>0</v>
      </c>
      <c r="K1393" s="9" t="n">
        <f aca="true">IF(ROW(E1393) - 1 &gt;= $K$1,IF(OFFSET(J1393, -1, 0) = "", J1393, ((E1393 - K1392) * $I$6) + K1392), "")</f>
        <v>0</v>
      </c>
      <c r="L1393" s="6" t="str">
        <f aca="false">IF(K1393&lt;&gt;"", J1393-K1393, "")</f>
        <v/>
      </c>
      <c r="N1393" s="7" t="str">
        <f aca="true">IF(ROW(L1393) - 1 &gt;= $N$1,IF(OFFSET(N1393, -1, 0) = "", N1393, ((L1393 - N1392) * $M$5) + N1392), "")</f>
        <v/>
      </c>
      <c r="O1393" s="7" t="str">
        <f aca="false">IF(N1393&lt;&gt;"", L1393 - N1393, "")</f>
        <v/>
      </c>
    </row>
    <row collapsed="false" customFormat="false" customHeight="true" hidden="false" ht="14.4" outlineLevel="0" r="1394">
      <c r="A1394" s="8" t="n">
        <v>38580</v>
      </c>
      <c r="B1394" s="4" t="n">
        <v>47.39</v>
      </c>
      <c r="C1394" s="4" t="n">
        <v>47.5</v>
      </c>
      <c r="D1394" s="4" t="n">
        <v>46.21</v>
      </c>
      <c r="E1394" s="4" t="n">
        <v>46.25</v>
      </c>
      <c r="F1394" s="4" t="n">
        <v>19200800</v>
      </c>
      <c r="G1394" s="4" t="n">
        <v>46.05</v>
      </c>
      <c r="J1394" s="9" t="n">
        <f aca="true">IF(ROW(E1394) - 1 &gt;= $J$1,IF(OFFSET(I1394, -1, 0) = "", I1394, ((E1394 - J1393) * $I$4) + J1393), "")</f>
        <v>0</v>
      </c>
      <c r="K1394" s="9" t="n">
        <f aca="true">IF(ROW(E1394) - 1 &gt;= $K$1,IF(OFFSET(J1394, -1, 0) = "", J1394, ((E1394 - K1393) * $I$6) + K1393), "")</f>
        <v>0</v>
      </c>
      <c r="L1394" s="6" t="str">
        <f aca="false">IF(K1394&lt;&gt;"", J1394-K1394, "")</f>
        <v/>
      </c>
      <c r="N1394" s="7" t="str">
        <f aca="true">IF(ROW(L1394) - 1 &gt;= $N$1,IF(OFFSET(N1394, -1, 0) = "", N1394, ((L1394 - N1393) * $M$5) + N1393), "")</f>
        <v/>
      </c>
      <c r="O1394" s="7" t="str">
        <f aca="false">IF(N1394&lt;&gt;"", L1394 - N1394, "")</f>
        <v/>
      </c>
    </row>
    <row collapsed="false" customFormat="false" customHeight="true" hidden="false" ht="14.4" outlineLevel="0" r="1395">
      <c r="A1395" s="8" t="n">
        <v>38581</v>
      </c>
      <c r="B1395" s="4" t="n">
        <v>46.4</v>
      </c>
      <c r="C1395" s="4" t="n">
        <v>47.44</v>
      </c>
      <c r="D1395" s="4" t="n">
        <v>46.37</v>
      </c>
      <c r="E1395" s="4" t="n">
        <v>47.15</v>
      </c>
      <c r="F1395" s="4" t="n">
        <v>17847300</v>
      </c>
      <c r="G1395" s="4" t="n">
        <v>46.95</v>
      </c>
      <c r="J1395" s="9" t="n">
        <f aca="true">IF(ROW(E1395) - 1 &gt;= $J$1,IF(OFFSET(I1395, -1, 0) = "", I1395, ((E1395 - J1394) * $I$4) + J1394), "")</f>
        <v>0</v>
      </c>
      <c r="K1395" s="9" t="n">
        <f aca="true">IF(ROW(E1395) - 1 &gt;= $K$1,IF(OFFSET(J1395, -1, 0) = "", J1395, ((E1395 - K1394) * $I$6) + K1394), "")</f>
        <v>0</v>
      </c>
      <c r="L1395" s="6" t="str">
        <f aca="false">IF(K1395&lt;&gt;"", J1395-K1395, "")</f>
        <v/>
      </c>
      <c r="N1395" s="7" t="str">
        <f aca="true">IF(ROW(L1395) - 1 &gt;= $N$1,IF(OFFSET(N1395, -1, 0) = "", N1395, ((L1395 - N1394) * $M$5) + N1394), "")</f>
        <v/>
      </c>
      <c r="O1395" s="7" t="str">
        <f aca="false">IF(N1395&lt;&gt;"", L1395 - N1395, "")</f>
        <v/>
      </c>
    </row>
    <row collapsed="false" customFormat="false" customHeight="true" hidden="false" ht="14.4" outlineLevel="0" r="1396">
      <c r="A1396" s="8" t="n">
        <v>38582</v>
      </c>
      <c r="B1396" s="4" t="n">
        <v>46.91</v>
      </c>
      <c r="C1396" s="4" t="n">
        <v>47</v>
      </c>
      <c r="D1396" s="4" t="n">
        <v>45.75</v>
      </c>
      <c r="E1396" s="4" t="n">
        <v>46.3</v>
      </c>
      <c r="F1396" s="4" t="n">
        <v>15805700</v>
      </c>
      <c r="G1396" s="4" t="n">
        <v>46.1</v>
      </c>
      <c r="J1396" s="9" t="n">
        <f aca="true">IF(ROW(E1396) - 1 &gt;= $J$1,IF(OFFSET(I1396, -1, 0) = "", I1396, ((E1396 - J1395) * $I$4) + J1395), "")</f>
        <v>0</v>
      </c>
      <c r="K1396" s="9" t="n">
        <f aca="true">IF(ROW(E1396) - 1 &gt;= $K$1,IF(OFFSET(J1396, -1, 0) = "", J1396, ((E1396 - K1395) * $I$6) + K1395), "")</f>
        <v>0</v>
      </c>
      <c r="L1396" s="6" t="str">
        <f aca="false">IF(K1396&lt;&gt;"", J1396-K1396, "")</f>
        <v/>
      </c>
      <c r="N1396" s="7" t="str">
        <f aca="true">IF(ROW(L1396) - 1 &gt;= $N$1,IF(OFFSET(N1396, -1, 0) = "", N1396, ((L1396 - N1395) * $M$5) + N1395), "")</f>
        <v/>
      </c>
      <c r="O1396" s="7" t="str">
        <f aca="false">IF(N1396&lt;&gt;"", L1396 - N1396, "")</f>
        <v/>
      </c>
    </row>
    <row collapsed="false" customFormat="false" customHeight="true" hidden="false" ht="14.4" outlineLevel="0" r="1397">
      <c r="A1397" s="8" t="n">
        <v>38583</v>
      </c>
      <c r="B1397" s="4" t="n">
        <v>46.28</v>
      </c>
      <c r="C1397" s="4" t="n">
        <v>46.7</v>
      </c>
      <c r="D1397" s="4" t="n">
        <v>45.77</v>
      </c>
      <c r="E1397" s="4" t="n">
        <v>45.83</v>
      </c>
      <c r="F1397" s="4" t="n">
        <v>13448900</v>
      </c>
      <c r="G1397" s="4" t="n">
        <v>45.63</v>
      </c>
      <c r="J1397" s="9" t="n">
        <f aca="true">IF(ROW(E1397) - 1 &gt;= $J$1,IF(OFFSET(I1397, -1, 0) = "", I1397, ((E1397 - J1396) * $I$4) + J1396), "")</f>
        <v>0</v>
      </c>
      <c r="K1397" s="9" t="n">
        <f aca="true">IF(ROW(E1397) - 1 &gt;= $K$1,IF(OFFSET(J1397, -1, 0) = "", J1397, ((E1397 - K1396) * $I$6) + K1396), "")</f>
        <v>0</v>
      </c>
      <c r="L1397" s="6" t="str">
        <f aca="false">IF(K1397&lt;&gt;"", J1397-K1397, "")</f>
        <v/>
      </c>
      <c r="N1397" s="7" t="str">
        <f aca="true">IF(ROW(L1397) - 1 &gt;= $N$1,IF(OFFSET(N1397, -1, 0) = "", N1397, ((L1397 - N1396) * $M$5) + N1396), "")</f>
        <v/>
      </c>
      <c r="O1397" s="7" t="str">
        <f aca="false">IF(N1397&lt;&gt;"", L1397 - N1397, "")</f>
        <v/>
      </c>
    </row>
    <row collapsed="false" customFormat="false" customHeight="true" hidden="false" ht="14.4" outlineLevel="0" r="1398">
      <c r="A1398" s="8" t="n">
        <v>38586</v>
      </c>
      <c r="B1398" s="4" t="n">
        <v>46.15</v>
      </c>
      <c r="C1398" s="4" t="n">
        <v>46.75</v>
      </c>
      <c r="D1398" s="4" t="n">
        <v>45.26</v>
      </c>
      <c r="E1398" s="4" t="n">
        <v>45.87</v>
      </c>
      <c r="F1398" s="4" t="n">
        <v>13847600</v>
      </c>
      <c r="G1398" s="4" t="n">
        <v>45.67</v>
      </c>
      <c r="J1398" s="9" t="n">
        <f aca="true">IF(ROW(E1398) - 1 &gt;= $J$1,IF(OFFSET(I1398, -1, 0) = "", I1398, ((E1398 - J1397) * $I$4) + J1397), "")</f>
        <v>0</v>
      </c>
      <c r="K1398" s="9" t="n">
        <f aca="true">IF(ROW(E1398) - 1 &gt;= $K$1,IF(OFFSET(J1398, -1, 0) = "", J1398, ((E1398 - K1397) * $I$6) + K1397), "")</f>
        <v>0</v>
      </c>
      <c r="L1398" s="6" t="str">
        <f aca="false">IF(K1398&lt;&gt;"", J1398-K1398, "")</f>
        <v/>
      </c>
      <c r="N1398" s="7" t="str">
        <f aca="true">IF(ROW(L1398) - 1 &gt;= $N$1,IF(OFFSET(N1398, -1, 0) = "", N1398, ((L1398 - N1397) * $M$5) + N1397), "")</f>
        <v/>
      </c>
      <c r="O1398" s="7" t="str">
        <f aca="false">IF(N1398&lt;&gt;"", L1398 - N1398, "")</f>
        <v/>
      </c>
    </row>
    <row collapsed="false" customFormat="false" customHeight="true" hidden="false" ht="14.4" outlineLevel="0" r="1399">
      <c r="A1399" s="8" t="n">
        <v>38587</v>
      </c>
      <c r="B1399" s="4" t="n">
        <v>45.85</v>
      </c>
      <c r="C1399" s="4" t="n">
        <v>46.1</v>
      </c>
      <c r="D1399" s="4" t="n">
        <v>45.32</v>
      </c>
      <c r="E1399" s="4" t="n">
        <v>45.74</v>
      </c>
      <c r="F1399" s="4" t="n">
        <v>10557300</v>
      </c>
      <c r="G1399" s="4" t="n">
        <v>45.54</v>
      </c>
      <c r="J1399" s="9" t="n">
        <f aca="true">IF(ROW(E1399) - 1 &gt;= $J$1,IF(OFFSET(I1399, -1, 0) = "", I1399, ((E1399 - J1398) * $I$4) + J1398), "")</f>
        <v>0</v>
      </c>
      <c r="K1399" s="9" t="n">
        <f aca="true">IF(ROW(E1399) - 1 &gt;= $K$1,IF(OFFSET(J1399, -1, 0) = "", J1399, ((E1399 - K1398) * $I$6) + K1398), "")</f>
        <v>0</v>
      </c>
      <c r="L1399" s="6" t="str">
        <f aca="false">IF(K1399&lt;&gt;"", J1399-K1399, "")</f>
        <v/>
      </c>
      <c r="N1399" s="7" t="str">
        <f aca="true">IF(ROW(L1399) - 1 &gt;= $N$1,IF(OFFSET(N1399, -1, 0) = "", N1399, ((L1399 - N1398) * $M$5) + N1398), "")</f>
        <v/>
      </c>
      <c r="O1399" s="7" t="str">
        <f aca="false">IF(N1399&lt;&gt;"", L1399 - N1399, "")</f>
        <v/>
      </c>
    </row>
    <row collapsed="false" customFormat="false" customHeight="true" hidden="false" ht="14.4" outlineLevel="0" r="1400">
      <c r="A1400" s="8" t="n">
        <v>38588</v>
      </c>
      <c r="B1400" s="4" t="n">
        <v>45.6</v>
      </c>
      <c r="C1400" s="4" t="n">
        <v>47.12</v>
      </c>
      <c r="D1400" s="4" t="n">
        <v>45.59</v>
      </c>
      <c r="E1400" s="4" t="n">
        <v>45.77</v>
      </c>
      <c r="F1400" s="4" t="n">
        <v>20431100</v>
      </c>
      <c r="G1400" s="4" t="n">
        <v>45.57</v>
      </c>
      <c r="J1400" s="9" t="n">
        <f aca="true">IF(ROW(E1400) - 1 &gt;= $J$1,IF(OFFSET(I1400, -1, 0) = "", I1400, ((E1400 - J1399) * $I$4) + J1399), "")</f>
        <v>0</v>
      </c>
      <c r="K1400" s="9" t="n">
        <f aca="true">IF(ROW(E1400) - 1 &gt;= $K$1,IF(OFFSET(J1400, -1, 0) = "", J1400, ((E1400 - K1399) * $I$6) + K1399), "")</f>
        <v>0</v>
      </c>
      <c r="L1400" s="6" t="str">
        <f aca="false">IF(K1400&lt;&gt;"", J1400-K1400, "")</f>
        <v/>
      </c>
      <c r="N1400" s="7" t="str">
        <f aca="true">IF(ROW(L1400) - 1 &gt;= $N$1,IF(OFFSET(N1400, -1, 0) = "", N1400, ((L1400 - N1399) * $M$5) + N1399), "")</f>
        <v/>
      </c>
      <c r="O1400" s="7" t="str">
        <f aca="false">IF(N1400&lt;&gt;"", L1400 - N1400, "")</f>
        <v/>
      </c>
    </row>
    <row collapsed="false" customFormat="false" customHeight="true" hidden="false" ht="14.4" outlineLevel="0" r="1401">
      <c r="A1401" s="8" t="n">
        <v>38589</v>
      </c>
      <c r="B1401" s="4" t="n">
        <v>46.12</v>
      </c>
      <c r="C1401" s="4" t="n">
        <v>46.49</v>
      </c>
      <c r="D1401" s="4" t="n">
        <v>45.81</v>
      </c>
      <c r="E1401" s="4" t="n">
        <v>46.06</v>
      </c>
      <c r="F1401" s="4" t="n">
        <v>9866200</v>
      </c>
      <c r="G1401" s="4" t="n">
        <v>45.86</v>
      </c>
      <c r="J1401" s="9" t="n">
        <f aca="true">IF(ROW(E1401) - 1 &gt;= $J$1,IF(OFFSET(I1401, -1, 0) = "", I1401, ((E1401 - J1400) * $I$4) + J1400), "")</f>
        <v>0</v>
      </c>
      <c r="K1401" s="9" t="n">
        <f aca="true">IF(ROW(E1401) - 1 &gt;= $K$1,IF(OFFSET(J1401, -1, 0) = "", J1401, ((E1401 - K1400) * $I$6) + K1400), "")</f>
        <v>0</v>
      </c>
      <c r="L1401" s="6" t="str">
        <f aca="false">IF(K1401&lt;&gt;"", J1401-K1401, "")</f>
        <v/>
      </c>
      <c r="N1401" s="7" t="str">
        <f aca="true">IF(ROW(L1401) - 1 &gt;= $N$1,IF(OFFSET(N1401, -1, 0) = "", N1401, ((L1401 - N1400) * $M$5) + N1400), "")</f>
        <v/>
      </c>
      <c r="O1401" s="7" t="str">
        <f aca="false">IF(N1401&lt;&gt;"", L1401 - N1401, "")</f>
        <v/>
      </c>
    </row>
    <row collapsed="false" customFormat="false" customHeight="true" hidden="false" ht="14.4" outlineLevel="0" r="1402">
      <c r="A1402" s="8" t="n">
        <v>38590</v>
      </c>
      <c r="B1402" s="4" t="n">
        <v>46.12</v>
      </c>
      <c r="C1402" s="4" t="n">
        <v>46.34</v>
      </c>
      <c r="D1402" s="4" t="n">
        <v>45.36</v>
      </c>
      <c r="E1402" s="4" t="n">
        <v>45.74</v>
      </c>
      <c r="F1402" s="4" t="n">
        <v>9323500</v>
      </c>
      <c r="G1402" s="4" t="n">
        <v>45.54</v>
      </c>
      <c r="J1402" s="9" t="n">
        <f aca="true">IF(ROW(E1402) - 1 &gt;= $J$1,IF(OFFSET(I1402, -1, 0) = "", I1402, ((E1402 - J1401) * $I$4) + J1401), "")</f>
        <v>0</v>
      </c>
      <c r="K1402" s="9" t="n">
        <f aca="true">IF(ROW(E1402) - 1 &gt;= $K$1,IF(OFFSET(J1402, -1, 0) = "", J1402, ((E1402 - K1401) * $I$6) + K1401), "")</f>
        <v>0</v>
      </c>
      <c r="L1402" s="6" t="str">
        <f aca="false">IF(K1402&lt;&gt;"", J1402-K1402, "")</f>
        <v/>
      </c>
      <c r="N1402" s="7" t="str">
        <f aca="true">IF(ROW(L1402) - 1 &gt;= $N$1,IF(OFFSET(N1402, -1, 0) = "", N1402, ((L1402 - N1401) * $M$5) + N1401), "")</f>
        <v/>
      </c>
      <c r="O1402" s="7" t="str">
        <f aca="false">IF(N1402&lt;&gt;"", L1402 - N1402, "")</f>
        <v/>
      </c>
    </row>
    <row collapsed="false" customFormat="false" customHeight="true" hidden="false" ht="14.4" outlineLevel="0" r="1403">
      <c r="A1403" s="8" t="n">
        <v>38593</v>
      </c>
      <c r="B1403" s="4" t="n">
        <v>45.27</v>
      </c>
      <c r="C1403" s="4" t="n">
        <v>46.03</v>
      </c>
      <c r="D1403" s="4" t="n">
        <v>45.26</v>
      </c>
      <c r="E1403" s="4" t="n">
        <v>45.84</v>
      </c>
      <c r="F1403" s="4" t="n">
        <v>9153400</v>
      </c>
      <c r="G1403" s="4" t="n">
        <v>45.64</v>
      </c>
      <c r="J1403" s="9" t="n">
        <f aca="true">IF(ROW(E1403) - 1 &gt;= $J$1,IF(OFFSET(I1403, -1, 0) = "", I1403, ((E1403 - J1402) * $I$4) + J1402), "")</f>
        <v>0</v>
      </c>
      <c r="K1403" s="9" t="n">
        <f aca="true">IF(ROW(E1403) - 1 &gt;= $K$1,IF(OFFSET(J1403, -1, 0) = "", J1403, ((E1403 - K1402) * $I$6) + K1402), "")</f>
        <v>0</v>
      </c>
      <c r="L1403" s="6" t="str">
        <f aca="false">IF(K1403&lt;&gt;"", J1403-K1403, "")</f>
        <v/>
      </c>
      <c r="N1403" s="7" t="str">
        <f aca="true">IF(ROW(L1403) - 1 &gt;= $N$1,IF(OFFSET(N1403, -1, 0) = "", N1403, ((L1403 - N1402) * $M$5) + N1402), "")</f>
        <v/>
      </c>
      <c r="O1403" s="7" t="str">
        <f aca="false">IF(N1403&lt;&gt;"", L1403 - N1403, "")</f>
        <v/>
      </c>
    </row>
    <row collapsed="false" customFormat="false" customHeight="true" hidden="false" ht="14.4" outlineLevel="0" r="1404">
      <c r="A1404" s="8" t="n">
        <v>38594</v>
      </c>
      <c r="B1404" s="4" t="n">
        <v>45.99</v>
      </c>
      <c r="C1404" s="4" t="n">
        <v>46.79</v>
      </c>
      <c r="D1404" s="4" t="n">
        <v>45.92</v>
      </c>
      <c r="E1404" s="4" t="n">
        <v>46.57</v>
      </c>
      <c r="F1404" s="4" t="n">
        <v>18527200</v>
      </c>
      <c r="G1404" s="4" t="n">
        <v>46.37</v>
      </c>
      <c r="J1404" s="9" t="n">
        <f aca="true">IF(ROW(E1404) - 1 &gt;= $J$1,IF(OFFSET(I1404, -1, 0) = "", I1404, ((E1404 - J1403) * $I$4) + J1403), "")</f>
        <v>0</v>
      </c>
      <c r="K1404" s="9" t="n">
        <f aca="true">IF(ROW(E1404) - 1 &gt;= $K$1,IF(OFFSET(J1404, -1, 0) = "", J1404, ((E1404 - K1403) * $I$6) + K1403), "")</f>
        <v>0</v>
      </c>
      <c r="L1404" s="6" t="str">
        <f aca="false">IF(K1404&lt;&gt;"", J1404-K1404, "")</f>
        <v/>
      </c>
      <c r="N1404" s="7" t="str">
        <f aca="true">IF(ROW(L1404) - 1 &gt;= $N$1,IF(OFFSET(N1404, -1, 0) = "", N1404, ((L1404 - N1403) * $M$5) + N1403), "")</f>
        <v/>
      </c>
      <c r="O1404" s="7" t="str">
        <f aca="false">IF(N1404&lt;&gt;"", L1404 - N1404, "")</f>
        <v/>
      </c>
    </row>
    <row collapsed="false" customFormat="false" customHeight="true" hidden="false" ht="14.4" outlineLevel="0" r="1405">
      <c r="A1405" s="8" t="n">
        <v>38595</v>
      </c>
      <c r="B1405" s="4" t="n">
        <v>46.86</v>
      </c>
      <c r="C1405" s="4" t="n">
        <v>47.03</v>
      </c>
      <c r="D1405" s="4" t="n">
        <v>46.27</v>
      </c>
      <c r="E1405" s="4" t="n">
        <v>46.89</v>
      </c>
      <c r="F1405" s="4" t="n">
        <v>14391300</v>
      </c>
      <c r="G1405" s="4" t="n">
        <v>46.69</v>
      </c>
      <c r="J1405" s="9" t="n">
        <f aca="true">IF(ROW(E1405) - 1 &gt;= $J$1,IF(OFFSET(I1405, -1, 0) = "", I1405, ((E1405 - J1404) * $I$4) + J1404), "")</f>
        <v>0</v>
      </c>
      <c r="K1405" s="9" t="n">
        <f aca="true">IF(ROW(E1405) - 1 &gt;= $K$1,IF(OFFSET(J1405, -1, 0) = "", J1405, ((E1405 - K1404) * $I$6) + K1404), "")</f>
        <v>0</v>
      </c>
      <c r="L1405" s="6" t="str">
        <f aca="false">IF(K1405&lt;&gt;"", J1405-K1405, "")</f>
        <v/>
      </c>
      <c r="N1405" s="7" t="str">
        <f aca="true">IF(ROW(L1405) - 1 &gt;= $N$1,IF(OFFSET(N1405, -1, 0) = "", N1405, ((L1405 - N1404) * $M$5) + N1404), "")</f>
        <v/>
      </c>
      <c r="O1405" s="7" t="str">
        <f aca="false">IF(N1405&lt;&gt;"", L1405 - N1405, "")</f>
        <v/>
      </c>
    </row>
    <row collapsed="false" customFormat="false" customHeight="true" hidden="false" ht="14.4" outlineLevel="0" r="1406">
      <c r="A1406" s="8" t="n">
        <v>38596</v>
      </c>
      <c r="B1406" s="4" t="n">
        <v>47</v>
      </c>
      <c r="C1406" s="4" t="n">
        <v>47.17</v>
      </c>
      <c r="D1406" s="4" t="n">
        <v>46.09</v>
      </c>
      <c r="E1406" s="4" t="n">
        <v>46.26</v>
      </c>
      <c r="F1406" s="4" t="n">
        <v>12727400</v>
      </c>
      <c r="G1406" s="4" t="n">
        <v>46.06</v>
      </c>
      <c r="J1406" s="9" t="n">
        <f aca="true">IF(ROW(E1406) - 1 &gt;= $J$1,IF(OFFSET(I1406, -1, 0) = "", I1406, ((E1406 - J1405) * $I$4) + J1405), "")</f>
        <v>0</v>
      </c>
      <c r="K1406" s="9" t="n">
        <f aca="true">IF(ROW(E1406) - 1 &gt;= $K$1,IF(OFFSET(J1406, -1, 0) = "", J1406, ((E1406 - K1405) * $I$6) + K1405), "")</f>
        <v>0</v>
      </c>
      <c r="L1406" s="6" t="str">
        <f aca="false">IF(K1406&lt;&gt;"", J1406-K1406, "")</f>
        <v/>
      </c>
      <c r="N1406" s="7" t="str">
        <f aca="true">IF(ROW(L1406) - 1 &gt;= $N$1,IF(OFFSET(N1406, -1, 0) = "", N1406, ((L1406 - N1405) * $M$5) + N1405), "")</f>
        <v/>
      </c>
      <c r="O1406" s="7" t="str">
        <f aca="false">IF(N1406&lt;&gt;"", L1406 - N1406, "")</f>
        <v/>
      </c>
    </row>
    <row collapsed="false" customFormat="false" customHeight="true" hidden="false" ht="14.4" outlineLevel="0" r="1407">
      <c r="A1407" s="8" t="n">
        <v>38597</v>
      </c>
      <c r="B1407" s="4" t="n">
        <v>46.3</v>
      </c>
      <c r="C1407" s="4" t="n">
        <v>46.8</v>
      </c>
      <c r="D1407" s="4" t="n">
        <v>46.12</v>
      </c>
      <c r="E1407" s="4" t="n">
        <v>46.22</v>
      </c>
      <c r="F1407" s="4" t="n">
        <v>7942100</v>
      </c>
      <c r="G1407" s="4" t="n">
        <v>46.02</v>
      </c>
      <c r="J1407" s="9" t="n">
        <f aca="true">IF(ROW(E1407) - 1 &gt;= $J$1,IF(OFFSET(I1407, -1, 0) = "", I1407, ((E1407 - J1406) * $I$4) + J1406), "")</f>
        <v>0</v>
      </c>
      <c r="K1407" s="9" t="n">
        <f aca="true">IF(ROW(E1407) - 1 &gt;= $K$1,IF(OFFSET(J1407, -1, 0) = "", J1407, ((E1407 - K1406) * $I$6) + K1406), "")</f>
        <v>0</v>
      </c>
      <c r="L1407" s="6" t="str">
        <f aca="false">IF(K1407&lt;&gt;"", J1407-K1407, "")</f>
        <v/>
      </c>
      <c r="N1407" s="7" t="str">
        <f aca="true">IF(ROW(L1407) - 1 &gt;= $N$1,IF(OFFSET(N1407, -1, 0) = "", N1407, ((L1407 - N1406) * $M$5) + N1406), "")</f>
        <v/>
      </c>
      <c r="O1407" s="7" t="str">
        <f aca="false">IF(N1407&lt;&gt;"", L1407 - N1407, "")</f>
        <v/>
      </c>
    </row>
    <row collapsed="false" customFormat="false" customHeight="true" hidden="false" ht="14.4" outlineLevel="0" r="1408">
      <c r="A1408" s="8" t="n">
        <v>38601</v>
      </c>
      <c r="B1408" s="4" t="n">
        <v>46.7</v>
      </c>
      <c r="C1408" s="4" t="n">
        <v>48.88</v>
      </c>
      <c r="D1408" s="4" t="n">
        <v>46.55</v>
      </c>
      <c r="E1408" s="4" t="n">
        <v>48.8</v>
      </c>
      <c r="F1408" s="4" t="n">
        <v>29236400</v>
      </c>
      <c r="G1408" s="4" t="n">
        <v>48.59</v>
      </c>
      <c r="J1408" s="9" t="n">
        <f aca="true">IF(ROW(E1408) - 1 &gt;= $J$1,IF(OFFSET(I1408, -1, 0) = "", I1408, ((E1408 - J1407) * $I$4) + J1407), "")</f>
        <v>0</v>
      </c>
      <c r="K1408" s="9" t="n">
        <f aca="true">IF(ROW(E1408) - 1 &gt;= $K$1,IF(OFFSET(J1408, -1, 0) = "", J1408, ((E1408 - K1407) * $I$6) + K1407), "")</f>
        <v>0</v>
      </c>
      <c r="L1408" s="6" t="str">
        <f aca="false">IF(K1408&lt;&gt;"", J1408-K1408, "")</f>
        <v/>
      </c>
      <c r="N1408" s="7" t="str">
        <f aca="true">IF(ROW(L1408) - 1 &gt;= $N$1,IF(OFFSET(N1408, -1, 0) = "", N1408, ((L1408 - N1407) * $M$5) + N1407), "")</f>
        <v/>
      </c>
      <c r="O1408" s="7" t="str">
        <f aca="false">IF(N1408&lt;&gt;"", L1408 - N1408, "")</f>
        <v/>
      </c>
    </row>
    <row collapsed="false" customFormat="false" customHeight="true" hidden="false" ht="14.4" outlineLevel="0" r="1409">
      <c r="A1409" s="8" t="n">
        <v>38602</v>
      </c>
      <c r="B1409" s="4" t="n">
        <v>49.05</v>
      </c>
      <c r="C1409" s="4" t="n">
        <v>49.4</v>
      </c>
      <c r="D1409" s="4" t="n">
        <v>47.92</v>
      </c>
      <c r="E1409" s="4" t="n">
        <v>48.68</v>
      </c>
      <c r="F1409" s="4" t="n">
        <v>34395500</v>
      </c>
      <c r="G1409" s="4" t="n">
        <v>48.47</v>
      </c>
      <c r="J1409" s="9" t="n">
        <f aca="true">IF(ROW(E1409) - 1 &gt;= $J$1,IF(OFFSET(I1409, -1, 0) = "", I1409, ((E1409 - J1408) * $I$4) + J1408), "")</f>
        <v>0</v>
      </c>
      <c r="K1409" s="9" t="n">
        <f aca="true">IF(ROW(E1409) - 1 &gt;= $K$1,IF(OFFSET(J1409, -1, 0) = "", J1409, ((E1409 - K1408) * $I$6) + K1408), "")</f>
        <v>0</v>
      </c>
      <c r="L1409" s="6" t="str">
        <f aca="false">IF(K1409&lt;&gt;"", J1409-K1409, "")</f>
        <v/>
      </c>
      <c r="N1409" s="7" t="str">
        <f aca="true">IF(ROW(L1409) - 1 &gt;= $N$1,IF(OFFSET(N1409, -1, 0) = "", N1409, ((L1409 - N1408) * $M$5) + N1408), "")</f>
        <v/>
      </c>
      <c r="O1409" s="7" t="str">
        <f aca="false">IF(N1409&lt;&gt;"", L1409 - N1409, "")</f>
        <v/>
      </c>
    </row>
    <row collapsed="false" customFormat="false" customHeight="true" hidden="false" ht="14.4" outlineLevel="0" r="1410">
      <c r="A1410" s="8" t="n">
        <v>38603</v>
      </c>
      <c r="B1410" s="4" t="n">
        <v>49.35</v>
      </c>
      <c r="C1410" s="4" t="n">
        <v>50.12</v>
      </c>
      <c r="D1410" s="4" t="n">
        <v>49.14</v>
      </c>
      <c r="E1410" s="4" t="n">
        <v>49.78</v>
      </c>
      <c r="F1410" s="4" t="n">
        <v>25094300</v>
      </c>
      <c r="G1410" s="4" t="n">
        <v>49.57</v>
      </c>
      <c r="J1410" s="9" t="n">
        <f aca="true">IF(ROW(E1410) - 1 &gt;= $J$1,IF(OFFSET(I1410, -1, 0) = "", I1410, ((E1410 - J1409) * $I$4) + J1409), "")</f>
        <v>0</v>
      </c>
      <c r="K1410" s="9" t="n">
        <f aca="true">IF(ROW(E1410) - 1 &gt;= $K$1,IF(OFFSET(J1410, -1, 0) = "", J1410, ((E1410 - K1409) * $I$6) + K1409), "")</f>
        <v>0</v>
      </c>
      <c r="L1410" s="6" t="str">
        <f aca="false">IF(K1410&lt;&gt;"", J1410-K1410, "")</f>
        <v/>
      </c>
      <c r="N1410" s="7" t="str">
        <f aca="true">IF(ROW(L1410) - 1 &gt;= $N$1,IF(OFFSET(N1410, -1, 0) = "", N1410, ((L1410 - N1409) * $M$5) + N1409), "")</f>
        <v/>
      </c>
      <c r="O1410" s="7" t="str">
        <f aca="false">IF(N1410&lt;&gt;"", L1410 - N1410, "")</f>
        <v/>
      </c>
    </row>
    <row collapsed="false" customFormat="false" customHeight="true" hidden="false" ht="14.4" outlineLevel="0" r="1411">
      <c r="A1411" s="8" t="n">
        <v>38604</v>
      </c>
      <c r="B1411" s="4" t="n">
        <v>50.07</v>
      </c>
      <c r="C1411" s="4" t="n">
        <v>51.35</v>
      </c>
      <c r="D1411" s="4" t="n">
        <v>49.79</v>
      </c>
      <c r="E1411" s="4" t="n">
        <v>51.31</v>
      </c>
      <c r="F1411" s="4" t="n">
        <v>21987200</v>
      </c>
      <c r="G1411" s="4" t="n">
        <v>51.09</v>
      </c>
      <c r="J1411" s="9" t="n">
        <f aca="true">IF(ROW(E1411) - 1 &gt;= $J$1,IF(OFFSET(I1411, -1, 0) = "", I1411, ((E1411 - J1410) * $I$4) + J1410), "")</f>
        <v>0</v>
      </c>
      <c r="K1411" s="9" t="n">
        <f aca="true">IF(ROW(E1411) - 1 &gt;= $K$1,IF(OFFSET(J1411, -1, 0) = "", J1411, ((E1411 - K1410) * $I$6) + K1410), "")</f>
        <v>0</v>
      </c>
      <c r="L1411" s="6" t="str">
        <f aca="false">IF(K1411&lt;&gt;"", J1411-K1411, "")</f>
        <v/>
      </c>
      <c r="N1411" s="7" t="str">
        <f aca="true">IF(ROW(L1411) - 1 &gt;= $N$1,IF(OFFSET(N1411, -1, 0) = "", N1411, ((L1411 - N1410) * $M$5) + N1410), "")</f>
        <v/>
      </c>
      <c r="O1411" s="7" t="str">
        <f aca="false">IF(N1411&lt;&gt;"", L1411 - N1411, "")</f>
        <v/>
      </c>
    </row>
    <row collapsed="false" customFormat="false" customHeight="true" hidden="false" ht="14.4" outlineLevel="0" r="1412">
      <c r="A1412" s="8" t="n">
        <v>38607</v>
      </c>
      <c r="B1412" s="4" t="n">
        <v>51.1</v>
      </c>
      <c r="C1412" s="4" t="n">
        <v>51.63</v>
      </c>
      <c r="D1412" s="4" t="n">
        <v>50.58</v>
      </c>
      <c r="E1412" s="4" t="n">
        <v>51.4</v>
      </c>
      <c r="F1412" s="4" t="n">
        <v>16171300</v>
      </c>
      <c r="G1412" s="4" t="n">
        <v>51.18</v>
      </c>
      <c r="J1412" s="9" t="n">
        <f aca="true">IF(ROW(E1412) - 1 &gt;= $J$1,IF(OFFSET(I1412, -1, 0) = "", I1412, ((E1412 - J1411) * $I$4) + J1411), "")</f>
        <v>0</v>
      </c>
      <c r="K1412" s="9" t="n">
        <f aca="true">IF(ROW(E1412) - 1 &gt;= $K$1,IF(OFFSET(J1412, -1, 0) = "", J1412, ((E1412 - K1411) * $I$6) + K1411), "")</f>
        <v>0</v>
      </c>
      <c r="L1412" s="6" t="str">
        <f aca="false">IF(K1412&lt;&gt;"", J1412-K1412, "")</f>
        <v/>
      </c>
      <c r="N1412" s="7" t="str">
        <f aca="true">IF(ROW(L1412) - 1 &gt;= $N$1,IF(OFFSET(N1412, -1, 0) = "", N1412, ((L1412 - N1411) * $M$5) + N1411), "")</f>
        <v/>
      </c>
      <c r="O1412" s="7" t="str">
        <f aca="false">IF(N1412&lt;&gt;"", L1412 - N1412, "")</f>
        <v/>
      </c>
    </row>
    <row collapsed="false" customFormat="false" customHeight="true" hidden="false" ht="14.4" outlineLevel="0" r="1413">
      <c r="A1413" s="8" t="n">
        <v>38608</v>
      </c>
      <c r="B1413" s="4" t="n">
        <v>51.02</v>
      </c>
      <c r="C1413" s="4" t="n">
        <v>51.29</v>
      </c>
      <c r="D1413" s="4" t="n">
        <v>50.32</v>
      </c>
      <c r="E1413" s="4" t="n">
        <v>50.82</v>
      </c>
      <c r="F1413" s="4" t="n">
        <v>17603000</v>
      </c>
      <c r="G1413" s="4" t="n">
        <v>50.6</v>
      </c>
      <c r="J1413" s="9" t="n">
        <f aca="true">IF(ROW(E1413) - 1 &gt;= $J$1,IF(OFFSET(I1413, -1, 0) = "", I1413, ((E1413 - J1412) * $I$4) + J1412), "")</f>
        <v>0</v>
      </c>
      <c r="K1413" s="9" t="n">
        <f aca="true">IF(ROW(E1413) - 1 &gt;= $K$1,IF(OFFSET(J1413, -1, 0) = "", J1413, ((E1413 - K1412) * $I$6) + K1412), "")</f>
        <v>0</v>
      </c>
      <c r="L1413" s="6" t="str">
        <f aca="false">IF(K1413&lt;&gt;"", J1413-K1413, "")</f>
        <v/>
      </c>
      <c r="N1413" s="7" t="str">
        <f aca="true">IF(ROW(L1413) - 1 &gt;= $N$1,IF(OFFSET(N1413, -1, 0) = "", N1413, ((L1413 - N1412) * $M$5) + N1412), "")</f>
        <v/>
      </c>
      <c r="O1413" s="7" t="str">
        <f aca="false">IF(N1413&lt;&gt;"", L1413 - N1413, "")</f>
        <v/>
      </c>
    </row>
    <row collapsed="false" customFormat="false" customHeight="true" hidden="false" ht="14.4" outlineLevel="0" r="1414">
      <c r="A1414" s="8" t="n">
        <v>38609</v>
      </c>
      <c r="B1414" s="4" t="n">
        <v>51.06</v>
      </c>
      <c r="C1414" s="4" t="n">
        <v>51.19</v>
      </c>
      <c r="D1414" s="4" t="n">
        <v>49.46</v>
      </c>
      <c r="E1414" s="4" t="n">
        <v>49.61</v>
      </c>
      <c r="F1414" s="4" t="n">
        <v>16943800</v>
      </c>
      <c r="G1414" s="4" t="n">
        <v>49.4</v>
      </c>
      <c r="J1414" s="9" t="n">
        <f aca="true">IF(ROW(E1414) - 1 &gt;= $J$1,IF(OFFSET(I1414, -1, 0) = "", I1414, ((E1414 - J1413) * $I$4) + J1413), "")</f>
        <v>0</v>
      </c>
      <c r="K1414" s="9" t="n">
        <f aca="true">IF(ROW(E1414) - 1 &gt;= $K$1,IF(OFFSET(J1414, -1, 0) = "", J1414, ((E1414 - K1413) * $I$6) + K1413), "")</f>
        <v>0</v>
      </c>
      <c r="L1414" s="6" t="str">
        <f aca="false">IF(K1414&lt;&gt;"", J1414-K1414, "")</f>
        <v/>
      </c>
      <c r="N1414" s="7" t="str">
        <f aca="true">IF(ROW(L1414) - 1 &gt;= $N$1,IF(OFFSET(N1414, -1, 0) = "", N1414, ((L1414 - N1413) * $M$5) + N1413), "")</f>
        <v/>
      </c>
      <c r="O1414" s="7" t="str">
        <f aca="false">IF(N1414&lt;&gt;"", L1414 - N1414, "")</f>
        <v/>
      </c>
    </row>
    <row collapsed="false" customFormat="false" customHeight="true" hidden="false" ht="14.4" outlineLevel="0" r="1415">
      <c r="A1415" s="8" t="n">
        <v>38610</v>
      </c>
      <c r="B1415" s="4" t="n">
        <v>50</v>
      </c>
      <c r="C1415" s="4" t="n">
        <v>50.18</v>
      </c>
      <c r="D1415" s="4" t="n">
        <v>49.33</v>
      </c>
      <c r="E1415" s="4" t="n">
        <v>49.87</v>
      </c>
      <c r="F1415" s="4" t="n">
        <v>14827000</v>
      </c>
      <c r="G1415" s="4" t="n">
        <v>49.66</v>
      </c>
      <c r="J1415" s="9" t="n">
        <f aca="true">IF(ROW(E1415) - 1 &gt;= $J$1,IF(OFFSET(I1415, -1, 0) = "", I1415, ((E1415 - J1414) * $I$4) + J1414), "")</f>
        <v>0</v>
      </c>
      <c r="K1415" s="9" t="n">
        <f aca="true">IF(ROW(E1415) - 1 &gt;= $K$1,IF(OFFSET(J1415, -1, 0) = "", J1415, ((E1415 - K1414) * $I$6) + K1414), "")</f>
        <v>0</v>
      </c>
      <c r="L1415" s="6" t="str">
        <f aca="false">IF(K1415&lt;&gt;"", J1415-K1415, "")</f>
        <v/>
      </c>
      <c r="N1415" s="7" t="str">
        <f aca="true">IF(ROW(L1415) - 1 &gt;= $N$1,IF(OFFSET(N1415, -1, 0) = "", N1415, ((L1415 - N1414) * $M$5) + N1414), "")</f>
        <v/>
      </c>
      <c r="O1415" s="7" t="str">
        <f aca="false">IF(N1415&lt;&gt;"", L1415 - N1415, "")</f>
        <v/>
      </c>
    </row>
    <row collapsed="false" customFormat="false" customHeight="true" hidden="false" ht="14.4" outlineLevel="0" r="1416">
      <c r="A1416" s="8" t="n">
        <v>38611</v>
      </c>
      <c r="B1416" s="4" t="n">
        <v>50.23</v>
      </c>
      <c r="C1416" s="4" t="n">
        <v>51.21</v>
      </c>
      <c r="D1416" s="4" t="n">
        <v>49.95</v>
      </c>
      <c r="E1416" s="4" t="n">
        <v>51.21</v>
      </c>
      <c r="F1416" s="4" t="n">
        <v>21107300</v>
      </c>
      <c r="G1416" s="4" t="n">
        <v>50.99</v>
      </c>
      <c r="J1416" s="9" t="n">
        <f aca="true">IF(ROW(E1416) - 1 &gt;= $J$1,IF(OFFSET(I1416, -1, 0) = "", I1416, ((E1416 - J1415) * $I$4) + J1415), "")</f>
        <v>0</v>
      </c>
      <c r="K1416" s="9" t="n">
        <f aca="true">IF(ROW(E1416) - 1 &gt;= $K$1,IF(OFFSET(J1416, -1, 0) = "", J1416, ((E1416 - K1415) * $I$6) + K1415), "")</f>
        <v>0</v>
      </c>
      <c r="L1416" s="6" t="str">
        <f aca="false">IF(K1416&lt;&gt;"", J1416-K1416, "")</f>
        <v/>
      </c>
      <c r="N1416" s="7" t="str">
        <f aca="true">IF(ROW(L1416) - 1 &gt;= $N$1,IF(OFFSET(N1416, -1, 0) = "", N1416, ((L1416 - N1415) * $M$5) + N1415), "")</f>
        <v/>
      </c>
      <c r="O1416" s="7" t="str">
        <f aca="false">IF(N1416&lt;&gt;"", L1416 - N1416, "")</f>
        <v/>
      </c>
    </row>
    <row collapsed="false" customFormat="false" customHeight="true" hidden="false" ht="14.4" outlineLevel="0" r="1417">
      <c r="A1417" s="8" t="n">
        <v>38614</v>
      </c>
      <c r="B1417" s="4" t="n">
        <v>51.05</v>
      </c>
      <c r="C1417" s="4" t="n">
        <v>52.89</v>
      </c>
      <c r="D1417" s="4" t="n">
        <v>51.05</v>
      </c>
      <c r="E1417" s="4" t="n">
        <v>52.64</v>
      </c>
      <c r="F1417" s="4" t="n">
        <v>27990400</v>
      </c>
      <c r="G1417" s="4" t="n">
        <v>52.41</v>
      </c>
      <c r="J1417" s="9" t="n">
        <f aca="true">IF(ROW(E1417) - 1 &gt;= $J$1,IF(OFFSET(I1417, -1, 0) = "", I1417, ((E1417 - J1416) * $I$4) + J1416), "")</f>
        <v>0</v>
      </c>
      <c r="K1417" s="9" t="n">
        <f aca="true">IF(ROW(E1417) - 1 &gt;= $K$1,IF(OFFSET(J1417, -1, 0) = "", J1417, ((E1417 - K1416) * $I$6) + K1416), "")</f>
        <v>0</v>
      </c>
      <c r="L1417" s="6" t="str">
        <f aca="false">IF(K1417&lt;&gt;"", J1417-K1417, "")</f>
        <v/>
      </c>
      <c r="N1417" s="7" t="str">
        <f aca="true">IF(ROW(L1417) - 1 &gt;= $N$1,IF(OFFSET(N1417, -1, 0) = "", N1417, ((L1417 - N1416) * $M$5) + N1416), "")</f>
        <v/>
      </c>
      <c r="O1417" s="7" t="str">
        <f aca="false">IF(N1417&lt;&gt;"", L1417 - N1417, "")</f>
        <v/>
      </c>
    </row>
    <row collapsed="false" customFormat="false" customHeight="true" hidden="false" ht="14.4" outlineLevel="0" r="1418">
      <c r="A1418" s="8" t="n">
        <v>38615</v>
      </c>
      <c r="B1418" s="4" t="n">
        <v>52.99</v>
      </c>
      <c r="C1418" s="4" t="n">
        <v>53.81</v>
      </c>
      <c r="D1418" s="4" t="n">
        <v>52.92</v>
      </c>
      <c r="E1418" s="4" t="n">
        <v>53.19</v>
      </c>
      <c r="F1418" s="4" t="n">
        <v>29279600</v>
      </c>
      <c r="G1418" s="4" t="n">
        <v>52.96</v>
      </c>
      <c r="J1418" s="9" t="n">
        <f aca="true">IF(ROW(E1418) - 1 &gt;= $J$1,IF(OFFSET(I1418, -1, 0) = "", I1418, ((E1418 - J1417) * $I$4) + J1417), "")</f>
        <v>0</v>
      </c>
      <c r="K1418" s="9" t="n">
        <f aca="true">IF(ROW(E1418) - 1 &gt;= $K$1,IF(OFFSET(J1418, -1, 0) = "", J1418, ((E1418 - K1417) * $I$6) + K1417), "")</f>
        <v>0</v>
      </c>
      <c r="L1418" s="6" t="str">
        <f aca="false">IF(K1418&lt;&gt;"", J1418-K1418, "")</f>
        <v/>
      </c>
      <c r="N1418" s="7" t="str">
        <f aca="true">IF(ROW(L1418) - 1 &gt;= $N$1,IF(OFFSET(N1418, -1, 0) = "", N1418, ((L1418 - N1417) * $M$5) + N1417), "")</f>
        <v/>
      </c>
      <c r="O1418" s="7" t="str">
        <f aca="false">IF(N1418&lt;&gt;"", L1418 - N1418, "")</f>
        <v/>
      </c>
    </row>
    <row collapsed="false" customFormat="false" customHeight="true" hidden="false" ht="14.4" outlineLevel="0" r="1419">
      <c r="A1419" s="8" t="n">
        <v>38616</v>
      </c>
      <c r="B1419" s="4" t="n">
        <v>52.96</v>
      </c>
      <c r="C1419" s="4" t="n">
        <v>53.05</v>
      </c>
      <c r="D1419" s="4" t="n">
        <v>51.86</v>
      </c>
      <c r="E1419" s="4" t="n">
        <v>52.11</v>
      </c>
      <c r="F1419" s="4" t="n">
        <v>15526700</v>
      </c>
      <c r="G1419" s="4" t="n">
        <v>51.89</v>
      </c>
      <c r="J1419" s="9" t="n">
        <f aca="true">IF(ROW(E1419) - 1 &gt;= $J$1,IF(OFFSET(I1419, -1, 0) = "", I1419, ((E1419 - J1418) * $I$4) + J1418), "")</f>
        <v>0</v>
      </c>
      <c r="K1419" s="9" t="n">
        <f aca="true">IF(ROW(E1419) - 1 &gt;= $K$1,IF(OFFSET(J1419, -1, 0) = "", J1419, ((E1419 - K1418) * $I$6) + K1418), "")</f>
        <v>0</v>
      </c>
      <c r="L1419" s="6" t="str">
        <f aca="false">IF(K1419&lt;&gt;"", J1419-K1419, "")</f>
        <v/>
      </c>
      <c r="N1419" s="7" t="str">
        <f aca="true">IF(ROW(L1419) - 1 &gt;= $N$1,IF(OFFSET(N1419, -1, 0) = "", N1419, ((L1419 - N1418) * $M$5) + N1418), "")</f>
        <v/>
      </c>
      <c r="O1419" s="7" t="str">
        <f aca="false">IF(N1419&lt;&gt;"", L1419 - N1419, "")</f>
        <v/>
      </c>
    </row>
    <row collapsed="false" customFormat="false" customHeight="true" hidden="false" ht="14.4" outlineLevel="0" r="1420">
      <c r="A1420" s="8" t="n">
        <v>38617</v>
      </c>
      <c r="B1420" s="4" t="n">
        <v>51.88</v>
      </c>
      <c r="C1420" s="4" t="n">
        <v>52.47</v>
      </c>
      <c r="D1420" s="4" t="n">
        <v>51.32</v>
      </c>
      <c r="E1420" s="4" t="n">
        <v>51.9</v>
      </c>
      <c r="F1420" s="4" t="n">
        <v>16561700</v>
      </c>
      <c r="G1420" s="4" t="n">
        <v>51.68</v>
      </c>
      <c r="J1420" s="9" t="n">
        <f aca="true">IF(ROW(E1420) - 1 &gt;= $J$1,IF(OFFSET(I1420, -1, 0) = "", I1420, ((E1420 - J1419) * $I$4) + J1419), "")</f>
        <v>0</v>
      </c>
      <c r="K1420" s="9" t="n">
        <f aca="true">IF(ROW(E1420) - 1 &gt;= $K$1,IF(OFFSET(J1420, -1, 0) = "", J1420, ((E1420 - K1419) * $I$6) + K1419), "")</f>
        <v>0</v>
      </c>
      <c r="L1420" s="6" t="str">
        <f aca="false">IF(K1420&lt;&gt;"", J1420-K1420, "")</f>
        <v/>
      </c>
      <c r="N1420" s="7" t="str">
        <f aca="true">IF(ROW(L1420) - 1 &gt;= $N$1,IF(OFFSET(N1420, -1, 0) = "", N1420, ((L1420 - N1419) * $M$5) + N1419), "")</f>
        <v/>
      </c>
      <c r="O1420" s="7" t="str">
        <f aca="false">IF(N1420&lt;&gt;"", L1420 - N1420, "")</f>
        <v/>
      </c>
    </row>
    <row collapsed="false" customFormat="false" customHeight="true" hidden="false" ht="14.4" outlineLevel="0" r="1421">
      <c r="A1421" s="8" t="n">
        <v>38618</v>
      </c>
      <c r="B1421" s="4" t="n">
        <v>52.1</v>
      </c>
      <c r="C1421" s="4" t="n">
        <v>53.5</v>
      </c>
      <c r="D1421" s="4" t="n">
        <v>51.84</v>
      </c>
      <c r="E1421" s="4" t="n">
        <v>53.2</v>
      </c>
      <c r="F1421" s="4" t="n">
        <v>19944900</v>
      </c>
      <c r="G1421" s="4" t="n">
        <v>52.97</v>
      </c>
      <c r="J1421" s="9" t="n">
        <f aca="true">IF(ROW(E1421) - 1 &gt;= $J$1,IF(OFFSET(I1421, -1, 0) = "", I1421, ((E1421 - J1420) * $I$4) + J1420), "")</f>
        <v>0</v>
      </c>
      <c r="K1421" s="9" t="n">
        <f aca="true">IF(ROW(E1421) - 1 &gt;= $K$1,IF(OFFSET(J1421, -1, 0) = "", J1421, ((E1421 - K1420) * $I$6) + K1420), "")</f>
        <v>0</v>
      </c>
      <c r="L1421" s="6" t="str">
        <f aca="false">IF(K1421&lt;&gt;"", J1421-K1421, "")</f>
        <v/>
      </c>
      <c r="N1421" s="7" t="str">
        <f aca="true">IF(ROW(L1421) - 1 &gt;= $N$1,IF(OFFSET(N1421, -1, 0) = "", N1421, ((L1421 - N1420) * $M$5) + N1420), "")</f>
        <v/>
      </c>
      <c r="O1421" s="7" t="str">
        <f aca="false">IF(N1421&lt;&gt;"", L1421 - N1421, "")</f>
        <v/>
      </c>
    </row>
    <row collapsed="false" customFormat="false" customHeight="true" hidden="false" ht="14.4" outlineLevel="0" r="1422">
      <c r="A1422" s="8" t="n">
        <v>38621</v>
      </c>
      <c r="B1422" s="4" t="n">
        <v>54.03</v>
      </c>
      <c r="C1422" s="4" t="n">
        <v>54.56</v>
      </c>
      <c r="D1422" s="4" t="n">
        <v>53.32</v>
      </c>
      <c r="E1422" s="4" t="n">
        <v>53.84</v>
      </c>
      <c r="F1422" s="4" t="n">
        <v>19520100</v>
      </c>
      <c r="G1422" s="4" t="n">
        <v>53.61</v>
      </c>
      <c r="J1422" s="9" t="n">
        <f aca="true">IF(ROW(E1422) - 1 &gt;= $J$1,IF(OFFSET(I1422, -1, 0) = "", I1422, ((E1422 - J1421) * $I$4) + J1421), "")</f>
        <v>0</v>
      </c>
      <c r="K1422" s="9" t="n">
        <f aca="true">IF(ROW(E1422) - 1 &gt;= $K$1,IF(OFFSET(J1422, -1, 0) = "", J1422, ((E1422 - K1421) * $I$6) + K1421), "")</f>
        <v>0</v>
      </c>
      <c r="L1422" s="6" t="str">
        <f aca="false">IF(K1422&lt;&gt;"", J1422-K1422, "")</f>
        <v/>
      </c>
      <c r="N1422" s="7" t="str">
        <f aca="true">IF(ROW(L1422) - 1 &gt;= $N$1,IF(OFFSET(N1422, -1, 0) = "", N1422, ((L1422 - N1421) * $M$5) + N1421), "")</f>
        <v/>
      </c>
      <c r="O1422" s="7" t="str">
        <f aca="false">IF(N1422&lt;&gt;"", L1422 - N1422, "")</f>
        <v/>
      </c>
    </row>
    <row collapsed="false" customFormat="false" customHeight="true" hidden="false" ht="14.4" outlineLevel="0" r="1423">
      <c r="A1423" s="8" t="n">
        <v>38622</v>
      </c>
      <c r="B1423" s="4" t="n">
        <v>53.92</v>
      </c>
      <c r="C1423" s="4" t="n">
        <v>54.24</v>
      </c>
      <c r="D1423" s="4" t="n">
        <v>53.43</v>
      </c>
      <c r="E1423" s="4" t="n">
        <v>53.44</v>
      </c>
      <c r="F1423" s="4" t="n">
        <v>12203700</v>
      </c>
      <c r="G1423" s="4" t="n">
        <v>53.21</v>
      </c>
      <c r="J1423" s="9" t="n">
        <f aca="true">IF(ROW(E1423) - 1 &gt;= $J$1,IF(OFFSET(I1423, -1, 0) = "", I1423, ((E1423 - J1422) * $I$4) + J1422), "")</f>
        <v>0</v>
      </c>
      <c r="K1423" s="9" t="n">
        <f aca="true">IF(ROW(E1423) - 1 &gt;= $K$1,IF(OFFSET(J1423, -1, 0) = "", J1423, ((E1423 - K1422) * $I$6) + K1422), "")</f>
        <v>0</v>
      </c>
      <c r="L1423" s="6" t="str">
        <f aca="false">IF(K1423&lt;&gt;"", J1423-K1423, "")</f>
        <v/>
      </c>
      <c r="N1423" s="7" t="str">
        <f aca="true">IF(ROW(L1423) - 1 &gt;= $N$1,IF(OFFSET(N1423, -1, 0) = "", N1423, ((L1423 - N1422) * $M$5) + N1422), "")</f>
        <v/>
      </c>
      <c r="O1423" s="7" t="str">
        <f aca="false">IF(N1423&lt;&gt;"", L1423 - N1423, "")</f>
        <v/>
      </c>
    </row>
    <row collapsed="false" customFormat="false" customHeight="true" hidden="false" ht="14.4" outlineLevel="0" r="1424">
      <c r="A1424" s="8" t="n">
        <v>38623</v>
      </c>
      <c r="B1424" s="4" t="n">
        <v>53.07</v>
      </c>
      <c r="C1424" s="4" t="n">
        <v>53.11</v>
      </c>
      <c r="D1424" s="4" t="n">
        <v>50.59</v>
      </c>
      <c r="E1424" s="4" t="n">
        <v>51.08</v>
      </c>
      <c r="F1424" s="4" t="n">
        <v>40198000</v>
      </c>
      <c r="G1424" s="4" t="n">
        <v>50.86</v>
      </c>
      <c r="J1424" s="9" t="n">
        <f aca="true">IF(ROW(E1424) - 1 &gt;= $J$1,IF(OFFSET(I1424, -1, 0) = "", I1424, ((E1424 - J1423) * $I$4) + J1423), "")</f>
        <v>0</v>
      </c>
      <c r="K1424" s="9" t="n">
        <f aca="true">IF(ROW(E1424) - 1 &gt;= $K$1,IF(OFFSET(J1424, -1, 0) = "", J1424, ((E1424 - K1423) * $I$6) + K1423), "")</f>
        <v>0</v>
      </c>
      <c r="L1424" s="6" t="str">
        <f aca="false">IF(K1424&lt;&gt;"", J1424-K1424, "")</f>
        <v/>
      </c>
      <c r="N1424" s="7" t="str">
        <f aca="true">IF(ROW(L1424) - 1 &gt;= $N$1,IF(OFFSET(N1424, -1, 0) = "", N1424, ((L1424 - N1423) * $M$5) + N1423), "")</f>
        <v/>
      </c>
      <c r="O1424" s="7" t="str">
        <f aca="false">IF(N1424&lt;&gt;"", L1424 - N1424, "")</f>
        <v/>
      </c>
    </row>
    <row collapsed="false" customFormat="false" customHeight="true" hidden="false" ht="14.4" outlineLevel="0" r="1425">
      <c r="A1425" s="8" t="n">
        <v>38624</v>
      </c>
      <c r="B1425" s="4" t="n">
        <v>51.23</v>
      </c>
      <c r="C1425" s="4" t="n">
        <v>52.59</v>
      </c>
      <c r="D1425" s="4" t="n">
        <v>50.81</v>
      </c>
      <c r="E1425" s="4" t="n">
        <v>52.34</v>
      </c>
      <c r="F1425" s="4" t="n">
        <v>22744500</v>
      </c>
      <c r="G1425" s="4" t="n">
        <v>52.12</v>
      </c>
      <c r="J1425" s="9" t="n">
        <f aca="true">IF(ROW(E1425) - 1 &gt;= $J$1,IF(OFFSET(I1425, -1, 0) = "", I1425, ((E1425 - J1424) * $I$4) + J1424), "")</f>
        <v>0</v>
      </c>
      <c r="K1425" s="9" t="n">
        <f aca="true">IF(ROW(E1425) - 1 &gt;= $K$1,IF(OFFSET(J1425, -1, 0) = "", J1425, ((E1425 - K1424) * $I$6) + K1424), "")</f>
        <v>0</v>
      </c>
      <c r="L1425" s="6" t="str">
        <f aca="false">IF(K1425&lt;&gt;"", J1425-K1425, "")</f>
        <v/>
      </c>
      <c r="N1425" s="7" t="str">
        <f aca="true">IF(ROW(L1425) - 1 &gt;= $N$1,IF(OFFSET(N1425, -1, 0) = "", N1425, ((L1425 - N1424) * $M$5) + N1424), "")</f>
        <v/>
      </c>
      <c r="O1425" s="7" t="str">
        <f aca="false">IF(N1425&lt;&gt;"", L1425 - N1425, "")</f>
        <v/>
      </c>
    </row>
    <row collapsed="false" customFormat="false" customHeight="true" hidden="false" ht="14.4" outlineLevel="0" r="1426">
      <c r="A1426" s="8" t="n">
        <v>38625</v>
      </c>
      <c r="B1426" s="4" t="n">
        <v>52.33</v>
      </c>
      <c r="C1426" s="4" t="n">
        <v>53.65</v>
      </c>
      <c r="D1426" s="4" t="n">
        <v>51.88</v>
      </c>
      <c r="E1426" s="4" t="n">
        <v>53.61</v>
      </c>
      <c r="F1426" s="4" t="n">
        <v>18986900</v>
      </c>
      <c r="G1426" s="4" t="n">
        <v>53.38</v>
      </c>
      <c r="J1426" s="9" t="n">
        <f aca="true">IF(ROW(E1426) - 1 &gt;= $J$1,IF(OFFSET(I1426, -1, 0) = "", I1426, ((E1426 - J1425) * $I$4) + J1425), "")</f>
        <v>0</v>
      </c>
      <c r="K1426" s="9" t="n">
        <f aca="true">IF(ROW(E1426) - 1 &gt;= $K$1,IF(OFFSET(J1426, -1, 0) = "", J1426, ((E1426 - K1425) * $I$6) + K1425), "")</f>
        <v>0</v>
      </c>
      <c r="L1426" s="6" t="str">
        <f aca="false">IF(K1426&lt;&gt;"", J1426-K1426, "")</f>
        <v/>
      </c>
      <c r="N1426" s="7" t="str">
        <f aca="true">IF(ROW(L1426) - 1 &gt;= $N$1,IF(OFFSET(N1426, -1, 0) = "", N1426, ((L1426 - N1425) * $M$5) + N1425), "")</f>
        <v/>
      </c>
      <c r="O1426" s="7" t="str">
        <f aca="false">IF(N1426&lt;&gt;"", L1426 - N1426, "")</f>
        <v/>
      </c>
    </row>
    <row collapsed="false" customFormat="false" customHeight="true" hidden="false" ht="14.4" outlineLevel="0" r="1427">
      <c r="A1427" s="8" t="n">
        <v>38628</v>
      </c>
      <c r="B1427" s="4" t="n">
        <v>54.16</v>
      </c>
      <c r="C1427" s="4" t="n">
        <v>54.54</v>
      </c>
      <c r="D1427" s="4" t="n">
        <v>53.68</v>
      </c>
      <c r="E1427" s="4" t="n">
        <v>54.44</v>
      </c>
      <c r="F1427" s="4" t="n">
        <v>18126900</v>
      </c>
      <c r="G1427" s="4" t="n">
        <v>54.21</v>
      </c>
      <c r="J1427" s="9" t="n">
        <f aca="true">IF(ROW(E1427) - 1 &gt;= $J$1,IF(OFFSET(I1427, -1, 0) = "", I1427, ((E1427 - J1426) * $I$4) + J1426), "")</f>
        <v>0</v>
      </c>
      <c r="K1427" s="9" t="n">
        <f aca="true">IF(ROW(E1427) - 1 &gt;= $K$1,IF(OFFSET(J1427, -1, 0) = "", J1427, ((E1427 - K1426) * $I$6) + K1426), "")</f>
        <v>0</v>
      </c>
      <c r="L1427" s="6" t="str">
        <f aca="false">IF(K1427&lt;&gt;"", J1427-K1427, "")</f>
        <v/>
      </c>
      <c r="N1427" s="7" t="str">
        <f aca="true">IF(ROW(L1427) - 1 &gt;= $N$1,IF(OFFSET(N1427, -1, 0) = "", N1427, ((L1427 - N1426) * $M$5) + N1426), "")</f>
        <v/>
      </c>
      <c r="O1427" s="7" t="str">
        <f aca="false">IF(N1427&lt;&gt;"", L1427 - N1427, "")</f>
        <v/>
      </c>
    </row>
    <row collapsed="false" customFormat="false" customHeight="true" hidden="false" ht="14.4" outlineLevel="0" r="1428">
      <c r="A1428" s="8" t="n">
        <v>38629</v>
      </c>
      <c r="B1428" s="4" t="n">
        <v>54.95</v>
      </c>
      <c r="C1428" s="4" t="n">
        <v>55.35</v>
      </c>
      <c r="D1428" s="4" t="n">
        <v>53.64</v>
      </c>
      <c r="E1428" s="4" t="n">
        <v>53.75</v>
      </c>
      <c r="F1428" s="4" t="n">
        <v>19266400</v>
      </c>
      <c r="G1428" s="4" t="n">
        <v>53.52</v>
      </c>
      <c r="J1428" s="9" t="n">
        <f aca="true">IF(ROW(E1428) - 1 &gt;= $J$1,IF(OFFSET(I1428, -1, 0) = "", I1428, ((E1428 - J1427) * $I$4) + J1427), "")</f>
        <v>0</v>
      </c>
      <c r="K1428" s="9" t="n">
        <f aca="true">IF(ROW(E1428) - 1 &gt;= $K$1,IF(OFFSET(J1428, -1, 0) = "", J1428, ((E1428 - K1427) * $I$6) + K1427), "")</f>
        <v>0</v>
      </c>
      <c r="L1428" s="6" t="str">
        <f aca="false">IF(K1428&lt;&gt;"", J1428-K1428, "")</f>
        <v/>
      </c>
      <c r="N1428" s="7" t="str">
        <f aca="true">IF(ROW(L1428) - 1 &gt;= $N$1,IF(OFFSET(N1428, -1, 0) = "", N1428, ((L1428 - N1427) * $M$5) + N1427), "")</f>
        <v/>
      </c>
      <c r="O1428" s="7" t="str">
        <f aca="false">IF(N1428&lt;&gt;"", L1428 - N1428, "")</f>
        <v/>
      </c>
    </row>
    <row collapsed="false" customFormat="false" customHeight="true" hidden="false" ht="14.4" outlineLevel="0" r="1429">
      <c r="A1429" s="8" t="n">
        <v>38630</v>
      </c>
      <c r="B1429" s="4" t="n">
        <v>54.33</v>
      </c>
      <c r="C1429" s="4" t="n">
        <v>54.36</v>
      </c>
      <c r="D1429" s="4" t="n">
        <v>52.75</v>
      </c>
      <c r="E1429" s="4" t="n">
        <v>52.78</v>
      </c>
      <c r="F1429" s="4" t="n">
        <v>21813200</v>
      </c>
      <c r="G1429" s="4" t="n">
        <v>52.55</v>
      </c>
      <c r="J1429" s="9" t="n">
        <f aca="true">IF(ROW(E1429) - 1 &gt;= $J$1,IF(OFFSET(I1429, -1, 0) = "", I1429, ((E1429 - J1428) * $I$4) + J1428), "")</f>
        <v>0</v>
      </c>
      <c r="K1429" s="9" t="n">
        <f aca="true">IF(ROW(E1429) - 1 &gt;= $K$1,IF(OFFSET(J1429, -1, 0) = "", J1429, ((E1429 - K1428) * $I$6) + K1428), "")</f>
        <v>0</v>
      </c>
      <c r="L1429" s="6" t="str">
        <f aca="false">IF(K1429&lt;&gt;"", J1429-K1429, "")</f>
        <v/>
      </c>
      <c r="N1429" s="7" t="str">
        <f aca="true">IF(ROW(L1429) - 1 &gt;= $N$1,IF(OFFSET(N1429, -1, 0) = "", N1429, ((L1429 - N1428) * $M$5) + N1428), "")</f>
        <v/>
      </c>
      <c r="O1429" s="7" t="str">
        <f aca="false">IF(N1429&lt;&gt;"", L1429 - N1429, "")</f>
        <v/>
      </c>
    </row>
    <row collapsed="false" customFormat="false" customHeight="true" hidden="false" ht="14.4" outlineLevel="0" r="1430">
      <c r="A1430" s="8" t="n">
        <v>38631</v>
      </c>
      <c r="B1430" s="4" t="n">
        <v>53.2</v>
      </c>
      <c r="C1430" s="4" t="n">
        <v>53.49</v>
      </c>
      <c r="D1430" s="4" t="n">
        <v>50.87</v>
      </c>
      <c r="E1430" s="4" t="n">
        <v>51.7</v>
      </c>
      <c r="F1430" s="4" t="n">
        <v>27054900</v>
      </c>
      <c r="G1430" s="4" t="n">
        <v>51.48</v>
      </c>
      <c r="J1430" s="9" t="n">
        <f aca="true">IF(ROW(E1430) - 1 &gt;= $J$1,IF(OFFSET(I1430, -1, 0) = "", I1430, ((E1430 - J1429) * $I$4) + J1429), "")</f>
        <v>0</v>
      </c>
      <c r="K1430" s="9" t="n">
        <f aca="true">IF(ROW(E1430) - 1 &gt;= $K$1,IF(OFFSET(J1430, -1, 0) = "", J1430, ((E1430 - K1429) * $I$6) + K1429), "")</f>
        <v>0</v>
      </c>
      <c r="L1430" s="6" t="str">
        <f aca="false">IF(K1430&lt;&gt;"", J1430-K1430, "")</f>
        <v/>
      </c>
      <c r="N1430" s="7" t="str">
        <f aca="true">IF(ROW(L1430) - 1 &gt;= $N$1,IF(OFFSET(N1430, -1, 0) = "", N1430, ((L1430 - N1429) * $M$5) + N1429), "")</f>
        <v/>
      </c>
      <c r="O1430" s="7" t="str">
        <f aca="false">IF(N1430&lt;&gt;"", L1430 - N1430, "")</f>
        <v/>
      </c>
    </row>
    <row collapsed="false" customFormat="false" customHeight="true" hidden="false" ht="14.4" outlineLevel="0" r="1431">
      <c r="A1431" s="8" t="n">
        <v>38632</v>
      </c>
      <c r="B1431" s="4" t="n">
        <v>51.72</v>
      </c>
      <c r="C1431" s="4" t="n">
        <v>51.93</v>
      </c>
      <c r="D1431" s="4" t="n">
        <v>50.55</v>
      </c>
      <c r="E1431" s="4" t="n">
        <v>51.3</v>
      </c>
      <c r="F1431" s="4" t="n">
        <v>24210100</v>
      </c>
      <c r="G1431" s="4" t="n">
        <v>51.08</v>
      </c>
      <c r="J1431" s="9" t="n">
        <f aca="true">IF(ROW(E1431) - 1 &gt;= $J$1,IF(OFFSET(I1431, -1, 0) = "", I1431, ((E1431 - J1430) * $I$4) + J1430), "")</f>
        <v>0</v>
      </c>
      <c r="K1431" s="9" t="n">
        <f aca="true">IF(ROW(E1431) - 1 &gt;= $K$1,IF(OFFSET(J1431, -1, 0) = "", J1431, ((E1431 - K1430) * $I$6) + K1430), "")</f>
        <v>0</v>
      </c>
      <c r="L1431" s="6" t="str">
        <f aca="false">IF(K1431&lt;&gt;"", J1431-K1431, "")</f>
        <v/>
      </c>
      <c r="N1431" s="7" t="str">
        <f aca="true">IF(ROW(L1431) - 1 &gt;= $N$1,IF(OFFSET(N1431, -1, 0) = "", N1431, ((L1431 - N1430) * $M$5) + N1430), "")</f>
        <v/>
      </c>
      <c r="O1431" s="7" t="str">
        <f aca="false">IF(N1431&lt;&gt;"", L1431 - N1431, "")</f>
        <v/>
      </c>
    </row>
    <row collapsed="false" customFormat="false" customHeight="true" hidden="false" ht="14.4" outlineLevel="0" r="1432">
      <c r="A1432" s="8" t="n">
        <v>38635</v>
      </c>
      <c r="B1432" s="4" t="n">
        <v>51.76</v>
      </c>
      <c r="C1432" s="4" t="n">
        <v>51.91</v>
      </c>
      <c r="D1432" s="4" t="n">
        <v>50.28</v>
      </c>
      <c r="E1432" s="4" t="n">
        <v>50.37</v>
      </c>
      <c r="F1432" s="4" t="n">
        <v>18125200</v>
      </c>
      <c r="G1432" s="4" t="n">
        <v>50.15</v>
      </c>
      <c r="J1432" s="9" t="n">
        <f aca="true">IF(ROW(E1432) - 1 &gt;= $J$1,IF(OFFSET(I1432, -1, 0) = "", I1432, ((E1432 - J1431) * $I$4) + J1431), "")</f>
        <v>0</v>
      </c>
      <c r="K1432" s="9" t="n">
        <f aca="true">IF(ROW(E1432) - 1 &gt;= $K$1,IF(OFFSET(J1432, -1, 0) = "", J1432, ((E1432 - K1431) * $I$6) + K1431), "")</f>
        <v>0</v>
      </c>
      <c r="L1432" s="6" t="str">
        <f aca="false">IF(K1432&lt;&gt;"", J1432-K1432, "")</f>
        <v/>
      </c>
      <c r="N1432" s="7" t="str">
        <f aca="true">IF(ROW(L1432) - 1 &gt;= $N$1,IF(OFFSET(N1432, -1, 0) = "", N1432, ((L1432 - N1431) * $M$5) + N1431), "")</f>
        <v/>
      </c>
      <c r="O1432" s="7" t="str">
        <f aca="false">IF(N1432&lt;&gt;"", L1432 - N1432, "")</f>
        <v/>
      </c>
    </row>
    <row collapsed="false" customFormat="false" customHeight="true" hidden="false" ht="14.4" outlineLevel="0" r="1433">
      <c r="A1433" s="8" t="n">
        <v>38636</v>
      </c>
      <c r="B1433" s="4" t="n">
        <v>51.23</v>
      </c>
      <c r="C1433" s="4" t="n">
        <v>51.87</v>
      </c>
      <c r="D1433" s="4" t="n">
        <v>50.4</v>
      </c>
      <c r="E1433" s="4" t="n">
        <v>51.59</v>
      </c>
      <c r="F1433" s="4" t="n">
        <v>43781600</v>
      </c>
      <c r="G1433" s="4" t="n">
        <v>51.37</v>
      </c>
      <c r="J1433" s="9" t="n">
        <f aca="true">IF(ROW(E1433) - 1 &gt;= $J$1,IF(OFFSET(I1433, -1, 0) = "", I1433, ((E1433 - J1432) * $I$4) + J1432), "")</f>
        <v>0</v>
      </c>
      <c r="K1433" s="9" t="n">
        <f aca="true">IF(ROW(E1433) - 1 &gt;= $K$1,IF(OFFSET(J1433, -1, 0) = "", J1433, ((E1433 - K1432) * $I$6) + K1432), "")</f>
        <v>0</v>
      </c>
      <c r="L1433" s="6" t="str">
        <f aca="false">IF(K1433&lt;&gt;"", J1433-K1433, "")</f>
        <v/>
      </c>
      <c r="N1433" s="7" t="str">
        <f aca="true">IF(ROW(L1433) - 1 &gt;= $N$1,IF(OFFSET(N1433, -1, 0) = "", N1433, ((L1433 - N1432) * $M$5) + N1432), "")</f>
        <v/>
      </c>
      <c r="O1433" s="7" t="str">
        <f aca="false">IF(N1433&lt;&gt;"", L1433 - N1433, "")</f>
        <v/>
      </c>
    </row>
    <row collapsed="false" customFormat="false" customHeight="true" hidden="false" ht="14.4" outlineLevel="0" r="1434">
      <c r="A1434" s="8" t="n">
        <v>38637</v>
      </c>
      <c r="B1434" s="4" t="n">
        <v>48.65</v>
      </c>
      <c r="C1434" s="4" t="n">
        <v>50.3</v>
      </c>
      <c r="D1434" s="4" t="n">
        <v>47.87</v>
      </c>
      <c r="E1434" s="4" t="n">
        <v>49.25</v>
      </c>
      <c r="F1434" s="4" t="n">
        <v>96338800</v>
      </c>
      <c r="G1434" s="4" t="n">
        <v>49.04</v>
      </c>
      <c r="J1434" s="9" t="n">
        <f aca="true">IF(ROW(E1434) - 1 &gt;= $J$1,IF(OFFSET(I1434, -1, 0) = "", I1434, ((E1434 - J1433) * $I$4) + J1433), "")</f>
        <v>0</v>
      </c>
      <c r="K1434" s="9" t="n">
        <f aca="true">IF(ROW(E1434) - 1 &gt;= $K$1,IF(OFFSET(J1434, -1, 0) = "", J1434, ((E1434 - K1433) * $I$6) + K1433), "")</f>
        <v>0</v>
      </c>
      <c r="L1434" s="6" t="str">
        <f aca="false">IF(K1434&lt;&gt;"", J1434-K1434, "")</f>
        <v/>
      </c>
      <c r="N1434" s="7" t="str">
        <f aca="true">IF(ROW(L1434) - 1 &gt;= $N$1,IF(OFFSET(N1434, -1, 0) = "", N1434, ((L1434 - N1433) * $M$5) + N1433), "")</f>
        <v/>
      </c>
      <c r="O1434" s="7" t="str">
        <f aca="false">IF(N1434&lt;&gt;"", L1434 - N1434, "")</f>
        <v/>
      </c>
    </row>
    <row collapsed="false" customFormat="false" customHeight="true" hidden="false" ht="14.4" outlineLevel="0" r="1435">
      <c r="A1435" s="8" t="n">
        <v>38638</v>
      </c>
      <c r="B1435" s="4" t="n">
        <v>49.44</v>
      </c>
      <c r="C1435" s="4" t="n">
        <v>53.95</v>
      </c>
      <c r="D1435" s="4" t="n">
        <v>49.27</v>
      </c>
      <c r="E1435" s="4" t="n">
        <v>53.74</v>
      </c>
      <c r="F1435" s="4" t="n">
        <v>66627700</v>
      </c>
      <c r="G1435" s="4" t="n">
        <v>53.51</v>
      </c>
      <c r="J1435" s="9" t="n">
        <f aca="true">IF(ROW(E1435) - 1 &gt;= $J$1,IF(OFFSET(I1435, -1, 0) = "", I1435, ((E1435 - J1434) * $I$4) + J1434), "")</f>
        <v>0</v>
      </c>
      <c r="K1435" s="9" t="n">
        <f aca="true">IF(ROW(E1435) - 1 &gt;= $K$1,IF(OFFSET(J1435, -1, 0) = "", J1435, ((E1435 - K1434) * $I$6) + K1434), "")</f>
        <v>0</v>
      </c>
      <c r="L1435" s="6" t="str">
        <f aca="false">IF(K1435&lt;&gt;"", J1435-K1435, "")</f>
        <v/>
      </c>
      <c r="N1435" s="7" t="str">
        <f aca="true">IF(ROW(L1435) - 1 &gt;= $N$1,IF(OFFSET(N1435, -1, 0) = "", N1435, ((L1435 - N1434) * $M$5) + N1434), "")</f>
        <v/>
      </c>
      <c r="O1435" s="7" t="str">
        <f aca="false">IF(N1435&lt;&gt;"", L1435 - N1435, "")</f>
        <v/>
      </c>
    </row>
    <row collapsed="false" customFormat="false" customHeight="true" hidden="false" ht="14.4" outlineLevel="0" r="1436">
      <c r="A1436" s="8" t="n">
        <v>38639</v>
      </c>
      <c r="B1436" s="4" t="n">
        <v>54.03</v>
      </c>
      <c r="C1436" s="4" t="n">
        <v>54.35</v>
      </c>
      <c r="D1436" s="4" t="n">
        <v>52.79</v>
      </c>
      <c r="E1436" s="4" t="n">
        <v>54</v>
      </c>
      <c r="F1436" s="4" t="n">
        <v>36984000</v>
      </c>
      <c r="G1436" s="4" t="n">
        <v>53.77</v>
      </c>
      <c r="J1436" s="9" t="n">
        <f aca="true">IF(ROW(E1436) - 1 &gt;= $J$1,IF(OFFSET(I1436, -1, 0) = "", I1436, ((E1436 - J1435) * $I$4) + J1435), "")</f>
        <v>0</v>
      </c>
      <c r="K1436" s="9" t="n">
        <f aca="true">IF(ROW(E1436) - 1 &gt;= $K$1,IF(OFFSET(J1436, -1, 0) = "", J1436, ((E1436 - K1435) * $I$6) + K1435), "")</f>
        <v>0</v>
      </c>
      <c r="L1436" s="6" t="str">
        <f aca="false">IF(K1436&lt;&gt;"", J1436-K1436, "")</f>
        <v/>
      </c>
      <c r="N1436" s="7" t="str">
        <f aca="true">IF(ROW(L1436) - 1 &gt;= $N$1,IF(OFFSET(N1436, -1, 0) = "", N1436, ((L1436 - N1435) * $M$5) + N1435), "")</f>
        <v/>
      </c>
      <c r="O1436" s="7" t="str">
        <f aca="false">IF(N1436&lt;&gt;"", L1436 - N1436, "")</f>
        <v/>
      </c>
    </row>
    <row collapsed="false" customFormat="false" customHeight="true" hidden="false" ht="14.4" outlineLevel="0" r="1437">
      <c r="A1437" s="8" t="n">
        <v>38642</v>
      </c>
      <c r="B1437" s="4" t="n">
        <v>53.98</v>
      </c>
      <c r="C1437" s="4" t="n">
        <v>54.23</v>
      </c>
      <c r="D1437" s="4" t="n">
        <v>52.68</v>
      </c>
      <c r="E1437" s="4" t="n">
        <v>53.44</v>
      </c>
      <c r="F1437" s="4" t="n">
        <v>22029800</v>
      </c>
      <c r="G1437" s="4" t="n">
        <v>53.21</v>
      </c>
      <c r="J1437" s="9" t="n">
        <f aca="true">IF(ROW(E1437) - 1 &gt;= $J$1,IF(OFFSET(I1437, -1, 0) = "", I1437, ((E1437 - J1436) * $I$4) + J1436), "")</f>
        <v>0</v>
      </c>
      <c r="K1437" s="9" t="n">
        <f aca="true">IF(ROW(E1437) - 1 &gt;= $K$1,IF(OFFSET(J1437, -1, 0) = "", J1437, ((E1437 - K1436) * $I$6) + K1436), "")</f>
        <v>0</v>
      </c>
      <c r="L1437" s="6" t="str">
        <f aca="false">IF(K1437&lt;&gt;"", J1437-K1437, "")</f>
        <v/>
      </c>
      <c r="N1437" s="7" t="str">
        <f aca="true">IF(ROW(L1437) - 1 &gt;= $N$1,IF(OFFSET(N1437, -1, 0) = "", N1437, ((L1437 - N1436) * $M$5) + N1436), "")</f>
        <v/>
      </c>
      <c r="O1437" s="7" t="str">
        <f aca="false">IF(N1437&lt;&gt;"", L1437 - N1437, "")</f>
        <v/>
      </c>
    </row>
    <row collapsed="false" customFormat="false" customHeight="true" hidden="false" ht="14.4" outlineLevel="0" r="1438">
      <c r="A1438" s="8" t="n">
        <v>38643</v>
      </c>
      <c r="B1438" s="4" t="n">
        <v>53.25</v>
      </c>
      <c r="C1438" s="4" t="n">
        <v>53.95</v>
      </c>
      <c r="D1438" s="4" t="n">
        <v>52.2</v>
      </c>
      <c r="E1438" s="4" t="n">
        <v>52.21</v>
      </c>
      <c r="F1438" s="4" t="n">
        <v>21771000</v>
      </c>
      <c r="G1438" s="4" t="n">
        <v>51.99</v>
      </c>
      <c r="J1438" s="9" t="n">
        <f aca="true">IF(ROW(E1438) - 1 &gt;= $J$1,IF(OFFSET(I1438, -1, 0) = "", I1438, ((E1438 - J1437) * $I$4) + J1437), "")</f>
        <v>0</v>
      </c>
      <c r="K1438" s="9" t="n">
        <f aca="true">IF(ROW(E1438) - 1 &gt;= $K$1,IF(OFFSET(J1438, -1, 0) = "", J1438, ((E1438 - K1437) * $I$6) + K1437), "")</f>
        <v>0</v>
      </c>
      <c r="L1438" s="6" t="str">
        <f aca="false">IF(K1438&lt;&gt;"", J1438-K1438, "")</f>
        <v/>
      </c>
      <c r="N1438" s="7" t="str">
        <f aca="true">IF(ROW(L1438) - 1 &gt;= $N$1,IF(OFFSET(N1438, -1, 0) = "", N1438, ((L1438 - N1437) * $M$5) + N1437), "")</f>
        <v/>
      </c>
      <c r="O1438" s="7" t="str">
        <f aca="false">IF(N1438&lt;&gt;"", L1438 - N1438, "")</f>
        <v/>
      </c>
    </row>
    <row collapsed="false" customFormat="false" customHeight="true" hidden="false" ht="14.4" outlineLevel="0" r="1439">
      <c r="A1439" s="8" t="n">
        <v>38644</v>
      </c>
      <c r="B1439" s="4" t="n">
        <v>52.07</v>
      </c>
      <c r="C1439" s="4" t="n">
        <v>54.96</v>
      </c>
      <c r="D1439" s="4" t="n">
        <v>51.21</v>
      </c>
      <c r="E1439" s="4" t="n">
        <v>54.94</v>
      </c>
      <c r="F1439" s="4" t="n">
        <v>36024400</v>
      </c>
      <c r="G1439" s="4" t="n">
        <v>54.71</v>
      </c>
      <c r="J1439" s="9" t="n">
        <f aca="true">IF(ROW(E1439) - 1 &gt;= $J$1,IF(OFFSET(I1439, -1, 0) = "", I1439, ((E1439 - J1438) * $I$4) + J1438), "")</f>
        <v>0</v>
      </c>
      <c r="K1439" s="9" t="n">
        <f aca="true">IF(ROW(E1439) - 1 &gt;= $K$1,IF(OFFSET(J1439, -1, 0) = "", J1439, ((E1439 - K1438) * $I$6) + K1438), "")</f>
        <v>0</v>
      </c>
      <c r="L1439" s="6" t="str">
        <f aca="false">IF(K1439&lt;&gt;"", J1439-K1439, "")</f>
        <v/>
      </c>
      <c r="N1439" s="7" t="str">
        <f aca="true">IF(ROW(L1439) - 1 &gt;= $N$1,IF(OFFSET(N1439, -1, 0) = "", N1439, ((L1439 - N1438) * $M$5) + N1438), "")</f>
        <v/>
      </c>
      <c r="O1439" s="7" t="str">
        <f aca="false">IF(N1439&lt;&gt;"", L1439 - N1439, "")</f>
        <v/>
      </c>
    </row>
    <row collapsed="false" customFormat="false" customHeight="true" hidden="false" ht="14.4" outlineLevel="0" r="1440">
      <c r="A1440" s="8" t="n">
        <v>38645</v>
      </c>
      <c r="B1440" s="4" t="n">
        <v>54.47</v>
      </c>
      <c r="C1440" s="4" t="n">
        <v>56.5</v>
      </c>
      <c r="D1440" s="4" t="n">
        <v>54.35</v>
      </c>
      <c r="E1440" s="4" t="n">
        <v>56.14</v>
      </c>
      <c r="F1440" s="4" t="n">
        <v>48491500</v>
      </c>
      <c r="G1440" s="4" t="n">
        <v>55.9</v>
      </c>
      <c r="J1440" s="9" t="n">
        <f aca="true">IF(ROW(E1440) - 1 &gt;= $J$1,IF(OFFSET(I1440, -1, 0) = "", I1440, ((E1440 - J1439) * $I$4) + J1439), "")</f>
        <v>0</v>
      </c>
      <c r="K1440" s="9" t="n">
        <f aca="true">IF(ROW(E1440) - 1 &gt;= $K$1,IF(OFFSET(J1440, -1, 0) = "", J1440, ((E1440 - K1439) * $I$6) + K1439), "")</f>
        <v>0</v>
      </c>
      <c r="L1440" s="6" t="str">
        <f aca="false">IF(K1440&lt;&gt;"", J1440-K1440, "")</f>
        <v/>
      </c>
      <c r="N1440" s="7" t="str">
        <f aca="true">IF(ROW(L1440) - 1 &gt;= $N$1,IF(OFFSET(N1440, -1, 0) = "", N1440, ((L1440 - N1439) * $M$5) + N1439), "")</f>
        <v/>
      </c>
      <c r="O1440" s="7" t="str">
        <f aca="false">IF(N1440&lt;&gt;"", L1440 - N1440, "")</f>
        <v/>
      </c>
    </row>
    <row collapsed="false" customFormat="false" customHeight="true" hidden="false" ht="14.4" outlineLevel="0" r="1441">
      <c r="A1441" s="8" t="n">
        <v>38646</v>
      </c>
      <c r="B1441" s="4" t="n">
        <v>56.84</v>
      </c>
      <c r="C1441" s="4" t="n">
        <v>56.98</v>
      </c>
      <c r="D1441" s="4" t="n">
        <v>55.36</v>
      </c>
      <c r="E1441" s="4" t="n">
        <v>55.66</v>
      </c>
      <c r="F1441" s="4" t="n">
        <v>28454500</v>
      </c>
      <c r="G1441" s="4" t="n">
        <v>55.42</v>
      </c>
      <c r="J1441" s="9" t="n">
        <f aca="true">IF(ROW(E1441) - 1 &gt;= $J$1,IF(OFFSET(I1441, -1, 0) = "", I1441, ((E1441 - J1440) * $I$4) + J1440), "")</f>
        <v>0</v>
      </c>
      <c r="K1441" s="9" t="n">
        <f aca="true">IF(ROW(E1441) - 1 &gt;= $K$1,IF(OFFSET(J1441, -1, 0) = "", J1441, ((E1441 - K1440) * $I$6) + K1440), "")</f>
        <v>0</v>
      </c>
      <c r="L1441" s="6" t="str">
        <f aca="false">IF(K1441&lt;&gt;"", J1441-K1441, "")</f>
        <v/>
      </c>
      <c r="N1441" s="7" t="str">
        <f aca="true">IF(ROW(L1441) - 1 &gt;= $N$1,IF(OFFSET(N1441, -1, 0) = "", N1441, ((L1441 - N1440) * $M$5) + N1440), "")</f>
        <v/>
      </c>
      <c r="O1441" s="7" t="str">
        <f aca="false">IF(N1441&lt;&gt;"", L1441 - N1441, "")</f>
        <v/>
      </c>
    </row>
    <row collapsed="false" customFormat="false" customHeight="true" hidden="false" ht="14.4" outlineLevel="0" r="1442">
      <c r="A1442" s="8" t="n">
        <v>38649</v>
      </c>
      <c r="B1442" s="4" t="n">
        <v>55.25</v>
      </c>
      <c r="C1442" s="4" t="n">
        <v>56.79</v>
      </c>
      <c r="D1442" s="4" t="n">
        <v>55.09</v>
      </c>
      <c r="E1442" s="4" t="n">
        <v>56.79</v>
      </c>
      <c r="F1442" s="4" t="n">
        <v>21776900</v>
      </c>
      <c r="G1442" s="4" t="n">
        <v>56.55</v>
      </c>
      <c r="J1442" s="9" t="n">
        <f aca="true">IF(ROW(E1442) - 1 &gt;= $J$1,IF(OFFSET(I1442, -1, 0) = "", I1442, ((E1442 - J1441) * $I$4) + J1441), "")</f>
        <v>0</v>
      </c>
      <c r="K1442" s="9" t="n">
        <f aca="true">IF(ROW(E1442) - 1 &gt;= $K$1,IF(OFFSET(J1442, -1, 0) = "", J1442, ((E1442 - K1441) * $I$6) + K1441), "")</f>
        <v>0</v>
      </c>
      <c r="L1442" s="6" t="str">
        <f aca="false">IF(K1442&lt;&gt;"", J1442-K1442, "")</f>
        <v/>
      </c>
      <c r="N1442" s="7" t="str">
        <f aca="true">IF(ROW(L1442) - 1 &gt;= $N$1,IF(OFFSET(N1442, -1, 0) = "", N1442, ((L1442 - N1441) * $M$5) + N1441), "")</f>
        <v/>
      </c>
      <c r="O1442" s="7" t="str">
        <f aca="false">IF(N1442&lt;&gt;"", L1442 - N1442, "")</f>
        <v/>
      </c>
    </row>
    <row collapsed="false" customFormat="false" customHeight="true" hidden="false" ht="14.4" outlineLevel="0" r="1443">
      <c r="A1443" s="8" t="n">
        <v>38650</v>
      </c>
      <c r="B1443" s="4" t="n">
        <v>56.4</v>
      </c>
      <c r="C1443" s="4" t="n">
        <v>56.85</v>
      </c>
      <c r="D1443" s="4" t="n">
        <v>55.69</v>
      </c>
      <c r="E1443" s="4" t="n">
        <v>56.1</v>
      </c>
      <c r="F1443" s="4" t="n">
        <v>16611700</v>
      </c>
      <c r="G1443" s="4" t="n">
        <v>55.86</v>
      </c>
      <c r="J1443" s="9" t="n">
        <f aca="true">IF(ROW(E1443) - 1 &gt;= $J$1,IF(OFFSET(I1443, -1, 0) = "", I1443, ((E1443 - J1442) * $I$4) + J1442), "")</f>
        <v>0</v>
      </c>
      <c r="K1443" s="9" t="n">
        <f aca="true">IF(ROW(E1443) - 1 &gt;= $K$1,IF(OFFSET(J1443, -1, 0) = "", J1443, ((E1443 - K1442) * $I$6) + K1442), "")</f>
        <v>0</v>
      </c>
      <c r="L1443" s="6" t="str">
        <f aca="false">IF(K1443&lt;&gt;"", J1443-K1443, "")</f>
        <v/>
      </c>
      <c r="N1443" s="7" t="str">
        <f aca="true">IF(ROW(L1443) - 1 &gt;= $N$1,IF(OFFSET(N1443, -1, 0) = "", N1443, ((L1443 - N1442) * $M$5) + N1442), "")</f>
        <v/>
      </c>
      <c r="O1443" s="7" t="str">
        <f aca="false">IF(N1443&lt;&gt;"", L1443 - N1443, "")</f>
        <v/>
      </c>
    </row>
    <row collapsed="false" customFormat="false" customHeight="true" hidden="false" ht="14.4" outlineLevel="0" r="1444">
      <c r="A1444" s="8" t="n">
        <v>38651</v>
      </c>
      <c r="B1444" s="4" t="n">
        <v>56.28</v>
      </c>
      <c r="C1444" s="4" t="n">
        <v>57.56</v>
      </c>
      <c r="D1444" s="4" t="n">
        <v>55.92</v>
      </c>
      <c r="E1444" s="4" t="n">
        <v>57.03</v>
      </c>
      <c r="F1444" s="4" t="n">
        <v>22556900</v>
      </c>
      <c r="G1444" s="4" t="n">
        <v>56.79</v>
      </c>
      <c r="J1444" s="9" t="n">
        <f aca="true">IF(ROW(E1444) - 1 &gt;= $J$1,IF(OFFSET(I1444, -1, 0) = "", I1444, ((E1444 - J1443) * $I$4) + J1443), "")</f>
        <v>0</v>
      </c>
      <c r="K1444" s="9" t="n">
        <f aca="true">IF(ROW(E1444) - 1 &gt;= $K$1,IF(OFFSET(J1444, -1, 0) = "", J1444, ((E1444 - K1443) * $I$6) + K1443), "")</f>
        <v>0</v>
      </c>
      <c r="L1444" s="6" t="str">
        <f aca="false">IF(K1444&lt;&gt;"", J1444-K1444, "")</f>
        <v/>
      </c>
      <c r="N1444" s="7" t="str">
        <f aca="true">IF(ROW(L1444) - 1 &gt;= $N$1,IF(OFFSET(N1444, -1, 0) = "", N1444, ((L1444 - N1443) * $M$5) + N1443), "")</f>
        <v/>
      </c>
      <c r="O1444" s="7" t="str">
        <f aca="false">IF(N1444&lt;&gt;"", L1444 - N1444, "")</f>
        <v/>
      </c>
    </row>
    <row collapsed="false" customFormat="false" customHeight="true" hidden="false" ht="14.4" outlineLevel="0" r="1445">
      <c r="A1445" s="8" t="n">
        <v>38652</v>
      </c>
      <c r="B1445" s="4" t="n">
        <v>56.99</v>
      </c>
      <c r="C1445" s="4" t="n">
        <v>57.01</v>
      </c>
      <c r="D1445" s="4" t="n">
        <v>55.41</v>
      </c>
      <c r="E1445" s="4" t="n">
        <v>55.41</v>
      </c>
      <c r="F1445" s="4" t="n">
        <v>14697900</v>
      </c>
      <c r="G1445" s="4" t="n">
        <v>55.17</v>
      </c>
      <c r="J1445" s="9" t="n">
        <f aca="true">IF(ROW(E1445) - 1 &gt;= $J$1,IF(OFFSET(I1445, -1, 0) = "", I1445, ((E1445 - J1444) * $I$4) + J1444), "")</f>
        <v>0</v>
      </c>
      <c r="K1445" s="9" t="n">
        <f aca="true">IF(ROW(E1445) - 1 &gt;= $K$1,IF(OFFSET(J1445, -1, 0) = "", J1445, ((E1445 - K1444) * $I$6) + K1444), "")</f>
        <v>0</v>
      </c>
      <c r="L1445" s="6" t="str">
        <f aca="false">IF(K1445&lt;&gt;"", J1445-K1445, "")</f>
        <v/>
      </c>
      <c r="N1445" s="7" t="str">
        <f aca="true">IF(ROW(L1445) - 1 &gt;= $N$1,IF(OFFSET(N1445, -1, 0) = "", N1445, ((L1445 - N1444) * $M$5) + N1444), "")</f>
        <v/>
      </c>
      <c r="O1445" s="7" t="str">
        <f aca="false">IF(N1445&lt;&gt;"", L1445 - N1445, "")</f>
        <v/>
      </c>
    </row>
    <row collapsed="false" customFormat="false" customHeight="true" hidden="false" ht="14.4" outlineLevel="0" r="1446">
      <c r="A1446" s="8" t="n">
        <v>38653</v>
      </c>
      <c r="B1446" s="4" t="n">
        <v>56.04</v>
      </c>
      <c r="C1446" s="4" t="n">
        <v>56.43</v>
      </c>
      <c r="D1446" s="4" t="n">
        <v>54.17</v>
      </c>
      <c r="E1446" s="4" t="n">
        <v>54.47</v>
      </c>
      <c r="F1446" s="4" t="n">
        <v>27492400</v>
      </c>
      <c r="G1446" s="4" t="n">
        <v>54.24</v>
      </c>
      <c r="J1446" s="9" t="n">
        <f aca="true">IF(ROW(E1446) - 1 &gt;= $J$1,IF(OFFSET(I1446, -1, 0) = "", I1446, ((E1446 - J1445) * $I$4) + J1445), "")</f>
        <v>0</v>
      </c>
      <c r="K1446" s="9" t="n">
        <f aca="true">IF(ROW(E1446) - 1 &gt;= $K$1,IF(OFFSET(J1446, -1, 0) = "", J1446, ((E1446 - K1445) * $I$6) + K1445), "")</f>
        <v>0</v>
      </c>
      <c r="L1446" s="6" t="str">
        <f aca="false">IF(K1446&lt;&gt;"", J1446-K1446, "")</f>
        <v/>
      </c>
      <c r="N1446" s="7" t="str">
        <f aca="true">IF(ROW(L1446) - 1 &gt;= $N$1,IF(OFFSET(N1446, -1, 0) = "", N1446, ((L1446 - N1445) * $M$5) + N1445), "")</f>
        <v/>
      </c>
      <c r="O1446" s="7" t="str">
        <f aca="false">IF(N1446&lt;&gt;"", L1446 - N1446, "")</f>
        <v/>
      </c>
    </row>
    <row collapsed="false" customFormat="false" customHeight="true" hidden="false" ht="14.4" outlineLevel="0" r="1447">
      <c r="A1447" s="8" t="n">
        <v>38656</v>
      </c>
      <c r="B1447" s="4" t="n">
        <v>55.2</v>
      </c>
      <c r="C1447" s="4" t="n">
        <v>57.98</v>
      </c>
      <c r="D1447" s="4" t="n">
        <v>54.75</v>
      </c>
      <c r="E1447" s="4" t="n">
        <v>57.59</v>
      </c>
      <c r="F1447" s="4" t="n">
        <v>33601600</v>
      </c>
      <c r="G1447" s="4" t="n">
        <v>57.34</v>
      </c>
      <c r="J1447" s="9" t="n">
        <f aca="true">IF(ROW(E1447) - 1 &gt;= $J$1,IF(OFFSET(I1447, -1, 0) = "", I1447, ((E1447 - J1446) * $I$4) + J1446), "")</f>
        <v>0</v>
      </c>
      <c r="K1447" s="9" t="n">
        <f aca="true">IF(ROW(E1447) - 1 &gt;= $K$1,IF(OFFSET(J1447, -1, 0) = "", J1447, ((E1447 - K1446) * $I$6) + K1446), "")</f>
        <v>0</v>
      </c>
      <c r="L1447" s="6" t="str">
        <f aca="false">IF(K1447&lt;&gt;"", J1447-K1447, "")</f>
        <v/>
      </c>
      <c r="N1447" s="7" t="str">
        <f aca="true">IF(ROW(L1447) - 1 &gt;= $N$1,IF(OFFSET(N1447, -1, 0) = "", N1447, ((L1447 - N1446) * $M$5) + N1446), "")</f>
        <v/>
      </c>
      <c r="O1447" s="7" t="str">
        <f aca="false">IF(N1447&lt;&gt;"", L1447 - N1447, "")</f>
        <v/>
      </c>
    </row>
    <row collapsed="false" customFormat="false" customHeight="true" hidden="false" ht="14.4" outlineLevel="0" r="1448">
      <c r="A1448" s="8" t="n">
        <v>38657</v>
      </c>
      <c r="B1448" s="4" t="n">
        <v>57.24</v>
      </c>
      <c r="C1448" s="4" t="n">
        <v>58.14</v>
      </c>
      <c r="D1448" s="4" t="n">
        <v>56.87</v>
      </c>
      <c r="E1448" s="4" t="n">
        <v>57.5</v>
      </c>
      <c r="F1448" s="4" t="n">
        <v>26774500</v>
      </c>
      <c r="G1448" s="4" t="n">
        <v>57.25</v>
      </c>
      <c r="J1448" s="9" t="n">
        <f aca="true">IF(ROW(E1448) - 1 &gt;= $J$1,IF(OFFSET(I1448, -1, 0) = "", I1448, ((E1448 - J1447) * $I$4) + J1447), "")</f>
        <v>0</v>
      </c>
      <c r="K1448" s="9" t="n">
        <f aca="true">IF(ROW(E1448) - 1 &gt;= $K$1,IF(OFFSET(J1448, -1, 0) = "", J1448, ((E1448 - K1447) * $I$6) + K1447), "")</f>
        <v>0</v>
      </c>
      <c r="L1448" s="6" t="str">
        <f aca="false">IF(K1448&lt;&gt;"", J1448-K1448, "")</f>
        <v/>
      </c>
      <c r="N1448" s="7" t="str">
        <f aca="true">IF(ROW(L1448) - 1 &gt;= $N$1,IF(OFFSET(N1448, -1, 0) = "", N1448, ((L1448 - N1447) * $M$5) + N1447), "")</f>
        <v/>
      </c>
      <c r="O1448" s="7" t="str">
        <f aca="false">IF(N1448&lt;&gt;"", L1448 - N1448, "")</f>
        <v/>
      </c>
    </row>
    <row collapsed="false" customFormat="false" customHeight="true" hidden="false" ht="14.4" outlineLevel="0" r="1449">
      <c r="A1449" s="8" t="n">
        <v>38658</v>
      </c>
      <c r="B1449" s="4" t="n">
        <v>57.72</v>
      </c>
      <c r="C1449" s="4" t="n">
        <v>60</v>
      </c>
      <c r="D1449" s="4" t="n">
        <v>57.6</v>
      </c>
      <c r="E1449" s="4" t="n">
        <v>59.95</v>
      </c>
      <c r="F1449" s="4" t="n">
        <v>30609300</v>
      </c>
      <c r="G1449" s="4" t="n">
        <v>59.69</v>
      </c>
      <c r="J1449" s="9" t="n">
        <f aca="true">IF(ROW(E1449) - 1 &gt;= $J$1,IF(OFFSET(I1449, -1, 0) = "", I1449, ((E1449 - J1448) * $I$4) + J1448), "")</f>
        <v>0</v>
      </c>
      <c r="K1449" s="9" t="n">
        <f aca="true">IF(ROW(E1449) - 1 &gt;= $K$1,IF(OFFSET(J1449, -1, 0) = "", J1449, ((E1449 - K1448) * $I$6) + K1448), "")</f>
        <v>0</v>
      </c>
      <c r="L1449" s="6" t="str">
        <f aca="false">IF(K1449&lt;&gt;"", J1449-K1449, "")</f>
        <v/>
      </c>
      <c r="N1449" s="7" t="str">
        <f aca="true">IF(ROW(L1449) - 1 &gt;= $N$1,IF(OFFSET(N1449, -1, 0) = "", N1449, ((L1449 - N1448) * $M$5) + N1448), "")</f>
        <v/>
      </c>
      <c r="O1449" s="7" t="str">
        <f aca="false">IF(N1449&lt;&gt;"", L1449 - N1449, "")</f>
        <v/>
      </c>
    </row>
    <row collapsed="false" customFormat="false" customHeight="true" hidden="false" ht="14.4" outlineLevel="0" r="1450">
      <c r="A1450" s="8" t="n">
        <v>38659</v>
      </c>
      <c r="B1450" s="4" t="n">
        <v>60.26</v>
      </c>
      <c r="C1450" s="4" t="n">
        <v>62.32</v>
      </c>
      <c r="D1450" s="4" t="n">
        <v>60.07</v>
      </c>
      <c r="E1450" s="4" t="n">
        <v>61.85</v>
      </c>
      <c r="F1450" s="4" t="n">
        <v>31585100</v>
      </c>
      <c r="G1450" s="4" t="n">
        <v>61.59</v>
      </c>
      <c r="J1450" s="9" t="n">
        <f aca="true">IF(ROW(E1450) - 1 &gt;= $J$1,IF(OFFSET(I1450, -1, 0) = "", I1450, ((E1450 - J1449) * $I$4) + J1449), "")</f>
        <v>0</v>
      </c>
      <c r="K1450" s="9" t="n">
        <f aca="true">IF(ROW(E1450) - 1 &gt;= $K$1,IF(OFFSET(J1450, -1, 0) = "", J1450, ((E1450 - K1449) * $I$6) + K1449), "")</f>
        <v>0</v>
      </c>
      <c r="L1450" s="6" t="str">
        <f aca="false">IF(K1450&lt;&gt;"", J1450-K1450, "")</f>
        <v/>
      </c>
      <c r="N1450" s="7" t="str">
        <f aca="true">IF(ROW(L1450) - 1 &gt;= $N$1,IF(OFFSET(N1450, -1, 0) = "", N1450, ((L1450 - N1449) * $M$5) + N1449), "")</f>
        <v/>
      </c>
      <c r="O1450" s="7" t="str">
        <f aca="false">IF(N1450&lt;&gt;"", L1450 - N1450, "")</f>
        <v/>
      </c>
    </row>
    <row collapsed="false" customFormat="false" customHeight="true" hidden="false" ht="14.4" outlineLevel="0" r="1451">
      <c r="A1451" s="8" t="n">
        <v>38660</v>
      </c>
      <c r="B1451" s="4" t="n">
        <v>60.35</v>
      </c>
      <c r="C1451" s="4" t="n">
        <v>61.24</v>
      </c>
      <c r="D1451" s="4" t="n">
        <v>59.62</v>
      </c>
      <c r="E1451" s="4" t="n">
        <v>61.15</v>
      </c>
      <c r="F1451" s="4" t="n">
        <v>31358400</v>
      </c>
      <c r="G1451" s="4" t="n">
        <v>60.89</v>
      </c>
      <c r="J1451" s="9" t="n">
        <f aca="true">IF(ROW(E1451) - 1 &gt;= $J$1,IF(OFFSET(I1451, -1, 0) = "", I1451, ((E1451 - J1450) * $I$4) + J1450), "")</f>
        <v>0</v>
      </c>
      <c r="K1451" s="9" t="n">
        <f aca="true">IF(ROW(E1451) - 1 &gt;= $K$1,IF(OFFSET(J1451, -1, 0) = "", J1451, ((E1451 - K1450) * $I$6) + K1450), "")</f>
        <v>0</v>
      </c>
      <c r="L1451" s="6" t="str">
        <f aca="false">IF(K1451&lt;&gt;"", J1451-K1451, "")</f>
        <v/>
      </c>
      <c r="N1451" s="7" t="str">
        <f aca="true">IF(ROW(L1451) - 1 &gt;= $N$1,IF(OFFSET(N1451, -1, 0) = "", N1451, ((L1451 - N1450) * $M$5) + N1450), "")</f>
        <v/>
      </c>
      <c r="O1451" s="7" t="str">
        <f aca="false">IF(N1451&lt;&gt;"", L1451 - N1451, "")</f>
        <v/>
      </c>
    </row>
    <row collapsed="false" customFormat="false" customHeight="true" hidden="false" ht="14.4" outlineLevel="0" r="1452">
      <c r="A1452" s="8" t="n">
        <v>38663</v>
      </c>
      <c r="B1452" s="4" t="n">
        <v>60.85</v>
      </c>
      <c r="C1452" s="4" t="n">
        <v>61.67</v>
      </c>
      <c r="D1452" s="4" t="n">
        <v>60.14</v>
      </c>
      <c r="E1452" s="4" t="n">
        <v>60.23</v>
      </c>
      <c r="F1452" s="4" t="n">
        <v>22815400</v>
      </c>
      <c r="G1452" s="4" t="n">
        <v>59.97</v>
      </c>
      <c r="J1452" s="9" t="n">
        <f aca="true">IF(ROW(E1452) - 1 &gt;= $J$1,IF(OFFSET(I1452, -1, 0) = "", I1452, ((E1452 - J1451) * $I$4) + J1451), "")</f>
        <v>0</v>
      </c>
      <c r="K1452" s="9" t="n">
        <f aca="true">IF(ROW(E1452) - 1 &gt;= $K$1,IF(OFFSET(J1452, -1, 0) = "", J1452, ((E1452 - K1451) * $I$6) + K1451), "")</f>
        <v>0</v>
      </c>
      <c r="L1452" s="6" t="str">
        <f aca="false">IF(K1452&lt;&gt;"", J1452-K1452, "")</f>
        <v/>
      </c>
      <c r="N1452" s="7" t="str">
        <f aca="true">IF(ROW(L1452) - 1 &gt;= $N$1,IF(OFFSET(N1452, -1, 0) = "", N1452, ((L1452 - N1451) * $M$5) + N1451), "")</f>
        <v/>
      </c>
      <c r="O1452" s="7" t="str">
        <f aca="false">IF(N1452&lt;&gt;"", L1452 - N1452, "")</f>
        <v/>
      </c>
    </row>
    <row collapsed="false" customFormat="false" customHeight="true" hidden="false" ht="14.4" outlineLevel="0" r="1453">
      <c r="A1453" s="8" t="n">
        <v>38664</v>
      </c>
      <c r="B1453" s="4" t="n">
        <v>59.95</v>
      </c>
      <c r="C1453" s="4" t="n">
        <v>60.38</v>
      </c>
      <c r="D1453" s="4" t="n">
        <v>59.1</v>
      </c>
      <c r="E1453" s="4" t="n">
        <v>59.9</v>
      </c>
      <c r="F1453" s="4" t="n">
        <v>16920200</v>
      </c>
      <c r="G1453" s="4" t="n">
        <v>59.64</v>
      </c>
      <c r="J1453" s="9" t="n">
        <f aca="true">IF(ROW(E1453) - 1 &gt;= $J$1,IF(OFFSET(I1453, -1, 0) = "", I1453, ((E1453 - J1452) * $I$4) + J1452), "")</f>
        <v>0</v>
      </c>
      <c r="K1453" s="9" t="n">
        <f aca="true">IF(ROW(E1453) - 1 &gt;= $K$1,IF(OFFSET(J1453, -1, 0) = "", J1453, ((E1453 - K1452) * $I$6) + K1452), "")</f>
        <v>0</v>
      </c>
      <c r="L1453" s="6" t="str">
        <f aca="false">IF(K1453&lt;&gt;"", J1453-K1453, "")</f>
        <v/>
      </c>
      <c r="N1453" s="7" t="str">
        <f aca="true">IF(ROW(L1453) - 1 &gt;= $N$1,IF(OFFSET(N1453, -1, 0) = "", N1453, ((L1453 - N1452) * $M$5) + N1452), "")</f>
        <v/>
      </c>
      <c r="O1453" s="7" t="str">
        <f aca="false">IF(N1453&lt;&gt;"", L1453 - N1453, "")</f>
        <v/>
      </c>
    </row>
    <row collapsed="false" customFormat="false" customHeight="true" hidden="false" ht="14.4" outlineLevel="0" r="1454">
      <c r="A1454" s="8" t="n">
        <v>38665</v>
      </c>
      <c r="B1454" s="4" t="n">
        <v>60</v>
      </c>
      <c r="C1454" s="4" t="n">
        <v>61.21</v>
      </c>
      <c r="D1454" s="4" t="n">
        <v>60</v>
      </c>
      <c r="E1454" s="4" t="n">
        <v>60.11</v>
      </c>
      <c r="F1454" s="4" t="n">
        <v>19747500</v>
      </c>
      <c r="G1454" s="4" t="n">
        <v>59.85</v>
      </c>
      <c r="J1454" s="9" t="n">
        <f aca="true">IF(ROW(E1454) - 1 &gt;= $J$1,IF(OFFSET(I1454, -1, 0) = "", I1454, ((E1454 - J1453) * $I$4) + J1453), "")</f>
        <v>0</v>
      </c>
      <c r="K1454" s="9" t="n">
        <f aca="true">IF(ROW(E1454) - 1 &gt;= $K$1,IF(OFFSET(J1454, -1, 0) = "", J1454, ((E1454 - K1453) * $I$6) + K1453), "")</f>
        <v>0</v>
      </c>
      <c r="L1454" s="6" t="str">
        <f aca="false">IF(K1454&lt;&gt;"", J1454-K1454, "")</f>
        <v/>
      </c>
      <c r="N1454" s="7" t="str">
        <f aca="true">IF(ROW(L1454) - 1 &gt;= $N$1,IF(OFFSET(N1454, -1, 0) = "", N1454, ((L1454 - N1453) * $M$5) + N1453), "")</f>
        <v/>
      </c>
      <c r="O1454" s="7" t="str">
        <f aca="false">IF(N1454&lt;&gt;"", L1454 - N1454, "")</f>
        <v/>
      </c>
    </row>
    <row collapsed="false" customFormat="false" customHeight="true" hidden="false" ht="14.4" outlineLevel="0" r="1455">
      <c r="A1455" s="8" t="n">
        <v>38666</v>
      </c>
      <c r="B1455" s="4" t="n">
        <v>60.64</v>
      </c>
      <c r="C1455" s="4" t="n">
        <v>61.2</v>
      </c>
      <c r="D1455" s="4" t="n">
        <v>59.01</v>
      </c>
      <c r="E1455" s="4" t="n">
        <v>61.18</v>
      </c>
      <c r="F1455" s="4" t="n">
        <v>23762300</v>
      </c>
      <c r="G1455" s="4" t="n">
        <v>60.92</v>
      </c>
      <c r="J1455" s="9" t="n">
        <f aca="true">IF(ROW(E1455) - 1 &gt;= $J$1,IF(OFFSET(I1455, -1, 0) = "", I1455, ((E1455 - J1454) * $I$4) + J1454), "")</f>
        <v>0</v>
      </c>
      <c r="K1455" s="9" t="n">
        <f aca="true">IF(ROW(E1455) - 1 &gt;= $K$1,IF(OFFSET(J1455, -1, 0) = "", J1455, ((E1455 - K1454) * $I$6) + K1454), "")</f>
        <v>0</v>
      </c>
      <c r="L1455" s="6" t="str">
        <f aca="false">IF(K1455&lt;&gt;"", J1455-K1455, "")</f>
        <v/>
      </c>
      <c r="N1455" s="7" t="str">
        <f aca="true">IF(ROW(L1455) - 1 &gt;= $N$1,IF(OFFSET(N1455, -1, 0) = "", N1455, ((L1455 - N1454) * $M$5) + N1454), "")</f>
        <v/>
      </c>
      <c r="O1455" s="7" t="str">
        <f aca="false">IF(N1455&lt;&gt;"", L1455 - N1455, "")</f>
        <v/>
      </c>
    </row>
    <row collapsed="false" customFormat="false" customHeight="true" hidden="false" ht="14.4" outlineLevel="0" r="1456">
      <c r="A1456" s="8" t="n">
        <v>38667</v>
      </c>
      <c r="B1456" s="4" t="n">
        <v>61.54</v>
      </c>
      <c r="C1456" s="4" t="n">
        <v>62.11</v>
      </c>
      <c r="D1456" s="4" t="n">
        <v>61.34</v>
      </c>
      <c r="E1456" s="4" t="n">
        <v>61.54</v>
      </c>
      <c r="F1456" s="4" t="n">
        <v>15194600</v>
      </c>
      <c r="G1456" s="4" t="n">
        <v>61.28</v>
      </c>
      <c r="J1456" s="9" t="n">
        <f aca="true">IF(ROW(E1456) - 1 &gt;= $J$1,IF(OFFSET(I1456, -1, 0) = "", I1456, ((E1456 - J1455) * $I$4) + J1455), "")</f>
        <v>0</v>
      </c>
      <c r="K1456" s="9" t="n">
        <f aca="true">IF(ROW(E1456) - 1 &gt;= $K$1,IF(OFFSET(J1456, -1, 0) = "", J1456, ((E1456 - K1455) * $I$6) + K1455), "")</f>
        <v>0</v>
      </c>
      <c r="L1456" s="6" t="str">
        <f aca="false">IF(K1456&lt;&gt;"", J1456-K1456, "")</f>
        <v/>
      </c>
      <c r="N1456" s="7" t="str">
        <f aca="true">IF(ROW(L1456) - 1 &gt;= $N$1,IF(OFFSET(N1456, -1, 0) = "", N1456, ((L1456 - N1455) * $M$5) + N1455), "")</f>
        <v/>
      </c>
      <c r="O1456" s="7" t="str">
        <f aca="false">IF(N1456&lt;&gt;"", L1456 - N1456, "")</f>
        <v/>
      </c>
    </row>
    <row collapsed="false" customFormat="false" customHeight="true" hidden="false" ht="14.4" outlineLevel="0" r="1457">
      <c r="A1457" s="8" t="n">
        <v>38670</v>
      </c>
      <c r="B1457" s="4" t="n">
        <v>61.54</v>
      </c>
      <c r="C1457" s="4" t="n">
        <v>61.98</v>
      </c>
      <c r="D1457" s="4" t="n">
        <v>60.91</v>
      </c>
      <c r="E1457" s="4" t="n">
        <v>61.45</v>
      </c>
      <c r="F1457" s="4" t="n">
        <v>13211900</v>
      </c>
      <c r="G1457" s="4" t="n">
        <v>61.19</v>
      </c>
      <c r="J1457" s="9" t="n">
        <f aca="true">IF(ROW(E1457) - 1 &gt;= $J$1,IF(OFFSET(I1457, -1, 0) = "", I1457, ((E1457 - J1456) * $I$4) + J1456), "")</f>
        <v>0</v>
      </c>
      <c r="K1457" s="9" t="n">
        <f aca="true">IF(ROW(E1457) - 1 &gt;= $K$1,IF(OFFSET(J1457, -1, 0) = "", J1457, ((E1457 - K1456) * $I$6) + K1456), "")</f>
        <v>0</v>
      </c>
      <c r="L1457" s="6" t="str">
        <f aca="false">IF(K1457&lt;&gt;"", J1457-K1457, "")</f>
        <v/>
      </c>
      <c r="N1457" s="7" t="str">
        <f aca="true">IF(ROW(L1457) - 1 &gt;= $N$1,IF(OFFSET(N1457, -1, 0) = "", N1457, ((L1457 - N1456) * $M$5) + N1456), "")</f>
        <v/>
      </c>
      <c r="O1457" s="7" t="str">
        <f aca="false">IF(N1457&lt;&gt;"", L1457 - N1457, "")</f>
        <v/>
      </c>
    </row>
    <row collapsed="false" customFormat="false" customHeight="true" hidden="false" ht="14.4" outlineLevel="0" r="1458">
      <c r="A1458" s="8" t="n">
        <v>38671</v>
      </c>
      <c r="B1458" s="4" t="n">
        <v>61.6</v>
      </c>
      <c r="C1458" s="4" t="n">
        <v>63.08</v>
      </c>
      <c r="D1458" s="4" t="n">
        <v>61.46</v>
      </c>
      <c r="E1458" s="4" t="n">
        <v>62.28</v>
      </c>
      <c r="F1458" s="4" t="n">
        <v>19172900</v>
      </c>
      <c r="G1458" s="4" t="n">
        <v>62.01</v>
      </c>
      <c r="J1458" s="9" t="n">
        <f aca="true">IF(ROW(E1458) - 1 &gt;= $J$1,IF(OFFSET(I1458, -1, 0) = "", I1458, ((E1458 - J1457) * $I$4) + J1457), "")</f>
        <v>0</v>
      </c>
      <c r="K1458" s="9" t="n">
        <f aca="true">IF(ROW(E1458) - 1 &gt;= $K$1,IF(OFFSET(J1458, -1, 0) = "", J1458, ((E1458 - K1457) * $I$6) + K1457), "")</f>
        <v>0</v>
      </c>
      <c r="L1458" s="6" t="str">
        <f aca="false">IF(K1458&lt;&gt;"", J1458-K1458, "")</f>
        <v/>
      </c>
      <c r="N1458" s="7" t="str">
        <f aca="true">IF(ROW(L1458) - 1 &gt;= $N$1,IF(OFFSET(N1458, -1, 0) = "", N1458, ((L1458 - N1457) * $M$5) + N1457), "")</f>
        <v/>
      </c>
      <c r="O1458" s="7" t="str">
        <f aca="false">IF(N1458&lt;&gt;"", L1458 - N1458, "")</f>
        <v/>
      </c>
    </row>
    <row collapsed="false" customFormat="false" customHeight="true" hidden="false" ht="14.4" outlineLevel="0" r="1459">
      <c r="A1459" s="8" t="n">
        <v>38672</v>
      </c>
      <c r="B1459" s="4" t="n">
        <v>63.15</v>
      </c>
      <c r="C1459" s="4" t="n">
        <v>65.06</v>
      </c>
      <c r="D1459" s="4" t="n">
        <v>63.09</v>
      </c>
      <c r="E1459" s="4" t="n">
        <v>64.95</v>
      </c>
      <c r="F1459" s="4" t="n">
        <v>28018400</v>
      </c>
      <c r="G1459" s="4" t="n">
        <v>64.67</v>
      </c>
      <c r="J1459" s="9" t="n">
        <f aca="true">IF(ROW(E1459) - 1 &gt;= $J$1,IF(OFFSET(I1459, -1, 0) = "", I1459, ((E1459 - J1458) * $I$4) + J1458), "")</f>
        <v>0</v>
      </c>
      <c r="K1459" s="9" t="n">
        <f aca="true">IF(ROW(E1459) - 1 &gt;= $K$1,IF(OFFSET(J1459, -1, 0) = "", J1459, ((E1459 - K1458) * $I$6) + K1458), "")</f>
        <v>0</v>
      </c>
      <c r="L1459" s="6" t="str">
        <f aca="false">IF(K1459&lt;&gt;"", J1459-K1459, "")</f>
        <v/>
      </c>
      <c r="N1459" s="7" t="str">
        <f aca="true">IF(ROW(L1459) - 1 &gt;= $N$1,IF(OFFSET(N1459, -1, 0) = "", N1459, ((L1459 - N1458) * $M$5) + N1458), "")</f>
        <v/>
      </c>
      <c r="O1459" s="7" t="str">
        <f aca="false">IF(N1459&lt;&gt;"", L1459 - N1459, "")</f>
        <v/>
      </c>
    </row>
    <row collapsed="false" customFormat="false" customHeight="true" hidden="false" ht="14.4" outlineLevel="0" r="1460">
      <c r="A1460" s="8" t="n">
        <v>38673</v>
      </c>
      <c r="B1460" s="4" t="n">
        <v>65.59</v>
      </c>
      <c r="C1460" s="4" t="n">
        <v>65.88</v>
      </c>
      <c r="D1460" s="4" t="n">
        <v>64.25</v>
      </c>
      <c r="E1460" s="4" t="n">
        <v>64.52</v>
      </c>
      <c r="F1460" s="4" t="n">
        <v>24150200</v>
      </c>
      <c r="G1460" s="4" t="n">
        <v>64.24</v>
      </c>
      <c r="J1460" s="9" t="n">
        <f aca="true">IF(ROW(E1460) - 1 &gt;= $J$1,IF(OFFSET(I1460, -1, 0) = "", I1460, ((E1460 - J1459) * $I$4) + J1459), "")</f>
        <v>0</v>
      </c>
      <c r="K1460" s="9" t="n">
        <f aca="true">IF(ROW(E1460) - 1 &gt;= $K$1,IF(OFFSET(J1460, -1, 0) = "", J1460, ((E1460 - K1459) * $I$6) + K1459), "")</f>
        <v>0</v>
      </c>
      <c r="L1460" s="6" t="str">
        <f aca="false">IF(K1460&lt;&gt;"", J1460-K1460, "")</f>
        <v/>
      </c>
      <c r="N1460" s="7" t="str">
        <f aca="true">IF(ROW(L1460) - 1 &gt;= $N$1,IF(OFFSET(N1460, -1, 0) = "", N1460, ((L1460 - N1459) * $M$5) + N1459), "")</f>
        <v/>
      </c>
      <c r="O1460" s="7" t="str">
        <f aca="false">IF(N1460&lt;&gt;"", L1460 - N1460, "")</f>
        <v/>
      </c>
    </row>
    <row collapsed="false" customFormat="false" customHeight="true" hidden="false" ht="14.4" outlineLevel="0" r="1461">
      <c r="A1461" s="8" t="n">
        <v>38674</v>
      </c>
      <c r="B1461" s="4" t="n">
        <v>65.31</v>
      </c>
      <c r="C1461" s="4" t="n">
        <v>65.43</v>
      </c>
      <c r="D1461" s="4" t="n">
        <v>64.37</v>
      </c>
      <c r="E1461" s="4" t="n">
        <v>64.56</v>
      </c>
      <c r="F1461" s="4" t="n">
        <v>18748700</v>
      </c>
      <c r="G1461" s="4" t="n">
        <v>64.28</v>
      </c>
      <c r="J1461" s="9" t="n">
        <f aca="true">IF(ROW(E1461) - 1 &gt;= $J$1,IF(OFFSET(I1461, -1, 0) = "", I1461, ((E1461 - J1460) * $I$4) + J1460), "")</f>
        <v>0</v>
      </c>
      <c r="K1461" s="9" t="n">
        <f aca="true">IF(ROW(E1461) - 1 &gt;= $K$1,IF(OFFSET(J1461, -1, 0) = "", J1461, ((E1461 - K1460) * $I$6) + K1460), "")</f>
        <v>0</v>
      </c>
      <c r="L1461" s="6" t="str">
        <f aca="false">IF(K1461&lt;&gt;"", J1461-K1461, "")</f>
        <v/>
      </c>
      <c r="N1461" s="7" t="str">
        <f aca="true">IF(ROW(L1461) - 1 &gt;= $N$1,IF(OFFSET(N1461, -1, 0) = "", N1461, ((L1461 - N1460) * $M$5) + N1460), "")</f>
        <v/>
      </c>
      <c r="O1461" s="7" t="str">
        <f aca="false">IF(N1461&lt;&gt;"", L1461 - N1461, "")</f>
        <v/>
      </c>
    </row>
    <row collapsed="false" customFormat="false" customHeight="true" hidden="false" ht="14.4" outlineLevel="0" r="1462">
      <c r="A1462" s="8" t="n">
        <v>38677</v>
      </c>
      <c r="B1462" s="4" t="n">
        <v>64.82</v>
      </c>
      <c r="C1462" s="4" t="n">
        <v>65.19</v>
      </c>
      <c r="D1462" s="4" t="n">
        <v>63.72</v>
      </c>
      <c r="E1462" s="4" t="n">
        <v>64.96</v>
      </c>
      <c r="F1462" s="4" t="n">
        <v>18275400</v>
      </c>
      <c r="G1462" s="4" t="n">
        <v>64.68</v>
      </c>
      <c r="J1462" s="9" t="n">
        <f aca="true">IF(ROW(E1462) - 1 &gt;= $J$1,IF(OFFSET(I1462, -1, 0) = "", I1462, ((E1462 - J1461) * $I$4) + J1461), "")</f>
        <v>0</v>
      </c>
      <c r="K1462" s="9" t="n">
        <f aca="true">IF(ROW(E1462) - 1 &gt;= $K$1,IF(OFFSET(J1462, -1, 0) = "", J1462, ((E1462 - K1461) * $I$6) + K1461), "")</f>
        <v>0</v>
      </c>
      <c r="L1462" s="6" t="str">
        <f aca="false">IF(K1462&lt;&gt;"", J1462-K1462, "")</f>
        <v/>
      </c>
      <c r="N1462" s="7" t="str">
        <f aca="true">IF(ROW(L1462) - 1 &gt;= $N$1,IF(OFFSET(N1462, -1, 0) = "", N1462, ((L1462 - N1461) * $M$5) + N1461), "")</f>
        <v/>
      </c>
      <c r="O1462" s="7" t="str">
        <f aca="false">IF(N1462&lt;&gt;"", L1462 - N1462, "")</f>
        <v/>
      </c>
    </row>
    <row collapsed="false" customFormat="false" customHeight="true" hidden="false" ht="14.4" outlineLevel="0" r="1463">
      <c r="A1463" s="8" t="n">
        <v>38678</v>
      </c>
      <c r="B1463" s="4" t="n">
        <v>64.84</v>
      </c>
      <c r="C1463" s="4" t="n">
        <v>66.76</v>
      </c>
      <c r="D1463" s="4" t="n">
        <v>64.52</v>
      </c>
      <c r="E1463" s="4" t="n">
        <v>66.52</v>
      </c>
      <c r="F1463" s="4" t="n">
        <v>19295800</v>
      </c>
      <c r="G1463" s="4" t="n">
        <v>66.24</v>
      </c>
      <c r="J1463" s="9" t="n">
        <f aca="true">IF(ROW(E1463) - 1 &gt;= $J$1,IF(OFFSET(I1463, -1, 0) = "", I1463, ((E1463 - J1462) * $I$4) + J1462), "")</f>
        <v>0</v>
      </c>
      <c r="K1463" s="9" t="n">
        <f aca="true">IF(ROW(E1463) - 1 &gt;= $K$1,IF(OFFSET(J1463, -1, 0) = "", J1463, ((E1463 - K1462) * $I$6) + K1462), "")</f>
        <v>0</v>
      </c>
      <c r="L1463" s="6" t="str">
        <f aca="false">IF(K1463&lt;&gt;"", J1463-K1463, "")</f>
        <v/>
      </c>
      <c r="N1463" s="7" t="str">
        <f aca="true">IF(ROW(L1463) - 1 &gt;= $N$1,IF(OFFSET(N1463, -1, 0) = "", N1463, ((L1463 - N1462) * $M$5) + N1462), "")</f>
        <v/>
      </c>
      <c r="O1463" s="7" t="str">
        <f aca="false">IF(N1463&lt;&gt;"", L1463 - N1463, "")</f>
        <v/>
      </c>
    </row>
    <row collapsed="false" customFormat="false" customHeight="true" hidden="false" ht="14.4" outlineLevel="0" r="1464">
      <c r="A1464" s="8" t="n">
        <v>38679</v>
      </c>
      <c r="B1464" s="4" t="n">
        <v>66.88</v>
      </c>
      <c r="C1464" s="4" t="n">
        <v>67.98</v>
      </c>
      <c r="D1464" s="4" t="n">
        <v>66.69</v>
      </c>
      <c r="E1464" s="4" t="n">
        <v>67.11</v>
      </c>
      <c r="F1464" s="4" t="n">
        <v>17351900</v>
      </c>
      <c r="G1464" s="4" t="n">
        <v>66.82</v>
      </c>
      <c r="J1464" s="9" t="n">
        <f aca="true">IF(ROW(E1464) - 1 &gt;= $J$1,IF(OFFSET(I1464, -1, 0) = "", I1464, ((E1464 - J1463) * $I$4) + J1463), "")</f>
        <v>0</v>
      </c>
      <c r="K1464" s="9" t="n">
        <f aca="true">IF(ROW(E1464) - 1 &gt;= $K$1,IF(OFFSET(J1464, -1, 0) = "", J1464, ((E1464 - K1463) * $I$6) + K1463), "")</f>
        <v>0</v>
      </c>
      <c r="L1464" s="6" t="str">
        <f aca="false">IF(K1464&lt;&gt;"", J1464-K1464, "")</f>
        <v/>
      </c>
      <c r="N1464" s="7" t="str">
        <f aca="true">IF(ROW(L1464) - 1 &gt;= $N$1,IF(OFFSET(N1464, -1, 0) = "", N1464, ((L1464 - N1463) * $M$5) + N1463), "")</f>
        <v/>
      </c>
      <c r="O1464" s="7" t="str">
        <f aca="false">IF(N1464&lt;&gt;"", L1464 - N1464, "")</f>
        <v/>
      </c>
    </row>
    <row collapsed="false" customFormat="false" customHeight="true" hidden="false" ht="14.4" outlineLevel="0" r="1465">
      <c r="A1465" s="8" t="n">
        <v>38681</v>
      </c>
      <c r="B1465" s="4" t="n">
        <v>67.66</v>
      </c>
      <c r="C1465" s="4" t="n">
        <v>69.54</v>
      </c>
      <c r="D1465" s="4" t="n">
        <v>67.5</v>
      </c>
      <c r="E1465" s="4" t="n">
        <v>69.34</v>
      </c>
      <c r="F1465" s="4" t="n">
        <v>14107600</v>
      </c>
      <c r="G1465" s="4" t="n">
        <v>69.04</v>
      </c>
      <c r="J1465" s="9" t="n">
        <f aca="true">IF(ROW(E1465) - 1 &gt;= $J$1,IF(OFFSET(I1465, -1, 0) = "", I1465, ((E1465 - J1464) * $I$4) + J1464), "")</f>
        <v>0</v>
      </c>
      <c r="K1465" s="9" t="n">
        <f aca="true">IF(ROW(E1465) - 1 &gt;= $K$1,IF(OFFSET(J1465, -1, 0) = "", J1465, ((E1465 - K1464) * $I$6) + K1464), "")</f>
        <v>0</v>
      </c>
      <c r="L1465" s="6" t="str">
        <f aca="false">IF(K1465&lt;&gt;"", J1465-K1465, "")</f>
        <v/>
      </c>
      <c r="N1465" s="7" t="str">
        <f aca="true">IF(ROW(L1465) - 1 &gt;= $N$1,IF(OFFSET(N1465, -1, 0) = "", N1465, ((L1465 - N1464) * $M$5) + N1464), "")</f>
        <v/>
      </c>
      <c r="O1465" s="7" t="str">
        <f aca="false">IF(N1465&lt;&gt;"", L1465 - N1465, "")</f>
        <v/>
      </c>
    </row>
    <row collapsed="false" customFormat="false" customHeight="true" hidden="false" ht="14.4" outlineLevel="0" r="1466">
      <c r="A1466" s="8" t="n">
        <v>38684</v>
      </c>
      <c r="B1466" s="4" t="n">
        <v>70.72</v>
      </c>
      <c r="C1466" s="4" t="n">
        <v>71.07</v>
      </c>
      <c r="D1466" s="4" t="n">
        <v>69.07</v>
      </c>
      <c r="E1466" s="4" t="n">
        <v>69.66</v>
      </c>
      <c r="F1466" s="4" t="n">
        <v>36375700</v>
      </c>
      <c r="G1466" s="4" t="n">
        <v>69.36</v>
      </c>
      <c r="J1466" s="9" t="n">
        <f aca="true">IF(ROW(E1466) - 1 &gt;= $J$1,IF(OFFSET(I1466, -1, 0) = "", I1466, ((E1466 - J1465) * $I$4) + J1465), "")</f>
        <v>0</v>
      </c>
      <c r="K1466" s="9" t="n">
        <f aca="true">IF(ROW(E1466) - 1 &gt;= $K$1,IF(OFFSET(J1466, -1, 0) = "", J1466, ((E1466 - K1465) * $I$6) + K1465), "")</f>
        <v>0</v>
      </c>
      <c r="L1466" s="6" t="str">
        <f aca="false">IF(K1466&lt;&gt;"", J1466-K1466, "")</f>
        <v/>
      </c>
      <c r="N1466" s="7" t="str">
        <f aca="true">IF(ROW(L1466) - 1 &gt;= $N$1,IF(OFFSET(N1466, -1, 0) = "", N1466, ((L1466 - N1465) * $M$5) + N1465), "")</f>
        <v/>
      </c>
      <c r="O1466" s="7" t="str">
        <f aca="false">IF(N1466&lt;&gt;"", L1466 - N1466, "")</f>
        <v/>
      </c>
    </row>
    <row collapsed="false" customFormat="false" customHeight="true" hidden="false" ht="14.4" outlineLevel="0" r="1467">
      <c r="A1467" s="8" t="n">
        <v>38685</v>
      </c>
      <c r="B1467" s="4" t="n">
        <v>69.99</v>
      </c>
      <c r="C1467" s="4" t="n">
        <v>70.3</v>
      </c>
      <c r="D1467" s="4" t="n">
        <v>67.35</v>
      </c>
      <c r="E1467" s="4" t="n">
        <v>68.1</v>
      </c>
      <c r="F1467" s="4" t="n">
        <v>31836900</v>
      </c>
      <c r="G1467" s="4" t="n">
        <v>67.81</v>
      </c>
      <c r="J1467" s="9" t="n">
        <f aca="true">IF(ROW(E1467) - 1 &gt;= $J$1,IF(OFFSET(I1467, -1, 0) = "", I1467, ((E1467 - J1466) * $I$4) + J1466), "")</f>
        <v>0</v>
      </c>
      <c r="K1467" s="9" t="n">
        <f aca="true">IF(ROW(E1467) - 1 &gt;= $K$1,IF(OFFSET(J1467, -1, 0) = "", J1467, ((E1467 - K1466) * $I$6) + K1466), "")</f>
        <v>0</v>
      </c>
      <c r="L1467" s="6" t="str">
        <f aca="false">IF(K1467&lt;&gt;"", J1467-K1467, "")</f>
        <v/>
      </c>
      <c r="N1467" s="7" t="str">
        <f aca="true">IF(ROW(L1467) - 1 &gt;= $N$1,IF(OFFSET(N1467, -1, 0) = "", N1467, ((L1467 - N1466) * $M$5) + N1466), "")</f>
        <v/>
      </c>
      <c r="O1467" s="7" t="str">
        <f aca="false">IF(N1467&lt;&gt;"", L1467 - N1467, "")</f>
        <v/>
      </c>
    </row>
    <row collapsed="false" customFormat="false" customHeight="true" hidden="false" ht="14.4" outlineLevel="0" r="1468">
      <c r="A1468" s="8" t="n">
        <v>38686</v>
      </c>
      <c r="B1468" s="4" t="n">
        <v>68.43</v>
      </c>
      <c r="C1468" s="4" t="n">
        <v>68.85</v>
      </c>
      <c r="D1468" s="4" t="n">
        <v>67.52</v>
      </c>
      <c r="E1468" s="4" t="n">
        <v>67.82</v>
      </c>
      <c r="F1468" s="4" t="n">
        <v>21274100</v>
      </c>
      <c r="G1468" s="4" t="n">
        <v>67.53</v>
      </c>
      <c r="J1468" s="9" t="n">
        <f aca="true">IF(ROW(E1468) - 1 &gt;= $J$1,IF(OFFSET(I1468, -1, 0) = "", I1468, ((E1468 - J1467) * $I$4) + J1467), "")</f>
        <v>0</v>
      </c>
      <c r="K1468" s="9" t="n">
        <f aca="true">IF(ROW(E1468) - 1 &gt;= $K$1,IF(OFFSET(J1468, -1, 0) = "", J1468, ((E1468 - K1467) * $I$6) + K1467), "")</f>
        <v>0</v>
      </c>
      <c r="L1468" s="6" t="str">
        <f aca="false">IF(K1468&lt;&gt;"", J1468-K1468, "")</f>
        <v/>
      </c>
      <c r="N1468" s="7" t="str">
        <f aca="true">IF(ROW(L1468) - 1 &gt;= $N$1,IF(OFFSET(N1468, -1, 0) = "", N1468, ((L1468 - N1467) * $M$5) + N1467), "")</f>
        <v/>
      </c>
      <c r="O1468" s="7" t="str">
        <f aca="false">IF(N1468&lt;&gt;"", L1468 - N1468, "")</f>
        <v/>
      </c>
    </row>
    <row collapsed="false" customFormat="false" customHeight="true" hidden="false" ht="14.4" outlineLevel="0" r="1469">
      <c r="A1469" s="8" t="n">
        <v>38687</v>
      </c>
      <c r="B1469" s="4" t="n">
        <v>68.95</v>
      </c>
      <c r="C1469" s="4" t="n">
        <v>71.73</v>
      </c>
      <c r="D1469" s="4" t="n">
        <v>68.81</v>
      </c>
      <c r="E1469" s="4" t="n">
        <v>71.6</v>
      </c>
      <c r="F1469" s="4" t="n">
        <v>29031900</v>
      </c>
      <c r="G1469" s="4" t="n">
        <v>71.29</v>
      </c>
      <c r="J1469" s="9" t="n">
        <f aca="true">IF(ROW(E1469) - 1 &gt;= $J$1,IF(OFFSET(I1469, -1, 0) = "", I1469, ((E1469 - J1468) * $I$4) + J1468), "")</f>
        <v>0</v>
      </c>
      <c r="K1469" s="9" t="n">
        <f aca="true">IF(ROW(E1469) - 1 &gt;= $K$1,IF(OFFSET(J1469, -1, 0) = "", J1469, ((E1469 - K1468) * $I$6) + K1468), "")</f>
        <v>0</v>
      </c>
      <c r="L1469" s="6" t="str">
        <f aca="false">IF(K1469&lt;&gt;"", J1469-K1469, "")</f>
        <v/>
      </c>
      <c r="N1469" s="7" t="str">
        <f aca="true">IF(ROW(L1469) - 1 &gt;= $N$1,IF(OFFSET(N1469, -1, 0) = "", N1469, ((L1469 - N1468) * $M$5) + N1468), "")</f>
        <v/>
      </c>
      <c r="O1469" s="7" t="str">
        <f aca="false">IF(N1469&lt;&gt;"", L1469 - N1469, "")</f>
        <v/>
      </c>
    </row>
    <row collapsed="false" customFormat="false" customHeight="true" hidden="false" ht="14.4" outlineLevel="0" r="1470">
      <c r="A1470" s="8" t="n">
        <v>38688</v>
      </c>
      <c r="B1470" s="4" t="n">
        <v>72.27</v>
      </c>
      <c r="C1470" s="4" t="n">
        <v>72.74</v>
      </c>
      <c r="D1470" s="4" t="n">
        <v>70.7</v>
      </c>
      <c r="E1470" s="4" t="n">
        <v>72.63</v>
      </c>
      <c r="F1470" s="4" t="n">
        <v>31991500</v>
      </c>
      <c r="G1470" s="4" t="n">
        <v>72.32</v>
      </c>
      <c r="J1470" s="9" t="n">
        <f aca="true">IF(ROW(E1470) - 1 &gt;= $J$1,IF(OFFSET(I1470, -1, 0) = "", I1470, ((E1470 - J1469) * $I$4) + J1469), "")</f>
        <v>0</v>
      </c>
      <c r="K1470" s="9" t="n">
        <f aca="true">IF(ROW(E1470) - 1 &gt;= $K$1,IF(OFFSET(J1470, -1, 0) = "", J1470, ((E1470 - K1469) * $I$6) + K1469), "")</f>
        <v>0</v>
      </c>
      <c r="L1470" s="6" t="str">
        <f aca="false">IF(K1470&lt;&gt;"", J1470-K1470, "")</f>
        <v/>
      </c>
      <c r="N1470" s="7" t="str">
        <f aca="true">IF(ROW(L1470) - 1 &gt;= $N$1,IF(OFFSET(N1470, -1, 0) = "", N1470, ((L1470 - N1469) * $M$5) + N1469), "")</f>
        <v/>
      </c>
      <c r="O1470" s="7" t="str">
        <f aca="false">IF(N1470&lt;&gt;"", L1470 - N1470, "")</f>
        <v/>
      </c>
    </row>
    <row collapsed="false" customFormat="false" customHeight="true" hidden="false" ht="14.4" outlineLevel="0" r="1471">
      <c r="A1471" s="8" t="n">
        <v>38691</v>
      </c>
      <c r="B1471" s="4" t="n">
        <v>71.95</v>
      </c>
      <c r="C1471" s="4" t="n">
        <v>72.53</v>
      </c>
      <c r="D1471" s="4" t="n">
        <v>71.49</v>
      </c>
      <c r="E1471" s="4" t="n">
        <v>71.82</v>
      </c>
      <c r="F1471" s="4" t="n">
        <v>20845400</v>
      </c>
      <c r="G1471" s="4" t="n">
        <v>71.51</v>
      </c>
      <c r="J1471" s="9" t="n">
        <f aca="true">IF(ROW(E1471) - 1 &gt;= $J$1,IF(OFFSET(I1471, -1, 0) = "", I1471, ((E1471 - J1470) * $I$4) + J1470), "")</f>
        <v>0</v>
      </c>
      <c r="K1471" s="9" t="n">
        <f aca="true">IF(ROW(E1471) - 1 &gt;= $K$1,IF(OFFSET(J1471, -1, 0) = "", J1471, ((E1471 - K1470) * $I$6) + K1470), "")</f>
        <v>0</v>
      </c>
      <c r="L1471" s="6" t="str">
        <f aca="false">IF(K1471&lt;&gt;"", J1471-K1471, "")</f>
        <v/>
      </c>
      <c r="N1471" s="7" t="str">
        <f aca="true">IF(ROW(L1471) - 1 &gt;= $N$1,IF(OFFSET(N1471, -1, 0) = "", N1471, ((L1471 - N1470) * $M$5) + N1470), "")</f>
        <v/>
      </c>
      <c r="O1471" s="7" t="str">
        <f aca="false">IF(N1471&lt;&gt;"", L1471 - N1471, "")</f>
        <v/>
      </c>
    </row>
    <row collapsed="false" customFormat="false" customHeight="true" hidden="false" ht="14.4" outlineLevel="0" r="1472">
      <c r="A1472" s="8" t="n">
        <v>38692</v>
      </c>
      <c r="B1472" s="4" t="n">
        <v>73.93</v>
      </c>
      <c r="C1472" s="4" t="n">
        <v>74.83</v>
      </c>
      <c r="D1472" s="4" t="n">
        <v>73.35</v>
      </c>
      <c r="E1472" s="4" t="n">
        <v>74.05</v>
      </c>
      <c r="F1472" s="4" t="n">
        <v>30608200</v>
      </c>
      <c r="G1472" s="4" t="n">
        <v>73.73</v>
      </c>
      <c r="J1472" s="9" t="n">
        <f aca="true">IF(ROW(E1472) - 1 &gt;= $J$1,IF(OFFSET(I1472, -1, 0) = "", I1472, ((E1472 - J1471) * $I$4) + J1471), "")</f>
        <v>0</v>
      </c>
      <c r="K1472" s="9" t="n">
        <f aca="true">IF(ROW(E1472) - 1 &gt;= $K$1,IF(OFFSET(J1472, -1, 0) = "", J1472, ((E1472 - K1471) * $I$6) + K1471), "")</f>
        <v>0</v>
      </c>
      <c r="L1472" s="6" t="str">
        <f aca="false">IF(K1472&lt;&gt;"", J1472-K1472, "")</f>
        <v/>
      </c>
      <c r="N1472" s="7" t="str">
        <f aca="true">IF(ROW(L1472) - 1 &gt;= $N$1,IF(OFFSET(N1472, -1, 0) = "", N1472, ((L1472 - N1471) * $M$5) + N1471), "")</f>
        <v/>
      </c>
      <c r="O1472" s="7" t="str">
        <f aca="false">IF(N1472&lt;&gt;"", L1472 - N1472, "")</f>
        <v/>
      </c>
    </row>
    <row collapsed="false" customFormat="false" customHeight="true" hidden="false" ht="14.4" outlineLevel="0" r="1473">
      <c r="A1473" s="8" t="n">
        <v>38693</v>
      </c>
      <c r="B1473" s="4" t="n">
        <v>74.23</v>
      </c>
      <c r="C1473" s="4" t="n">
        <v>74.46</v>
      </c>
      <c r="D1473" s="4" t="n">
        <v>73.12</v>
      </c>
      <c r="E1473" s="4" t="n">
        <v>73.95</v>
      </c>
      <c r="F1473" s="4" t="n">
        <v>24266600</v>
      </c>
      <c r="G1473" s="4" t="n">
        <v>73.63</v>
      </c>
      <c r="J1473" s="9" t="n">
        <f aca="true">IF(ROW(E1473) - 1 &gt;= $J$1,IF(OFFSET(I1473, -1, 0) = "", I1473, ((E1473 - J1472) * $I$4) + J1472), "")</f>
        <v>0</v>
      </c>
      <c r="K1473" s="9" t="n">
        <f aca="true">IF(ROW(E1473) - 1 &gt;= $K$1,IF(OFFSET(J1473, -1, 0) = "", J1473, ((E1473 - K1472) * $I$6) + K1472), "")</f>
        <v>0</v>
      </c>
      <c r="L1473" s="6" t="str">
        <f aca="false">IF(K1473&lt;&gt;"", J1473-K1473, "")</f>
        <v/>
      </c>
      <c r="N1473" s="7" t="str">
        <f aca="true">IF(ROW(L1473) - 1 &gt;= $N$1,IF(OFFSET(N1473, -1, 0) = "", N1473, ((L1473 - N1472) * $M$5) + N1472), "")</f>
        <v/>
      </c>
      <c r="O1473" s="7" t="str">
        <f aca="false">IF(N1473&lt;&gt;"", L1473 - N1473, "")</f>
        <v/>
      </c>
    </row>
    <row collapsed="false" customFormat="false" customHeight="true" hidden="false" ht="14.4" outlineLevel="0" r="1474">
      <c r="A1474" s="8" t="n">
        <v>38694</v>
      </c>
      <c r="B1474" s="4" t="n">
        <v>73.2</v>
      </c>
      <c r="C1474" s="4" t="n">
        <v>74.17</v>
      </c>
      <c r="D1474" s="4" t="n">
        <v>72.6</v>
      </c>
      <c r="E1474" s="4" t="n">
        <v>74.08</v>
      </c>
      <c r="F1474" s="4" t="n">
        <v>28231500</v>
      </c>
      <c r="G1474" s="4" t="n">
        <v>73.76</v>
      </c>
      <c r="J1474" s="9" t="n">
        <f aca="true">IF(ROW(E1474) - 1 &gt;= $J$1,IF(OFFSET(I1474, -1, 0) = "", I1474, ((E1474 - J1473) * $I$4) + J1473), "")</f>
        <v>0</v>
      </c>
      <c r="K1474" s="9" t="n">
        <f aca="true">IF(ROW(E1474) - 1 &gt;= $K$1,IF(OFFSET(J1474, -1, 0) = "", J1474, ((E1474 - K1473) * $I$6) + K1473), "")</f>
        <v>0</v>
      </c>
      <c r="L1474" s="6" t="str">
        <f aca="false">IF(K1474&lt;&gt;"", J1474-K1474, "")</f>
        <v/>
      </c>
      <c r="N1474" s="7" t="str">
        <f aca="true">IF(ROW(L1474) - 1 &gt;= $N$1,IF(OFFSET(N1474, -1, 0) = "", N1474, ((L1474 - N1473) * $M$5) + N1473), "")</f>
        <v/>
      </c>
      <c r="O1474" s="7" t="str">
        <f aca="false">IF(N1474&lt;&gt;"", L1474 - N1474, "")</f>
        <v/>
      </c>
    </row>
    <row collapsed="false" customFormat="false" customHeight="true" hidden="false" ht="14.4" outlineLevel="0" r="1475">
      <c r="A1475" s="8" t="n">
        <v>38695</v>
      </c>
      <c r="B1475" s="4" t="n">
        <v>74.21</v>
      </c>
      <c r="C1475" s="4" t="n">
        <v>74.59</v>
      </c>
      <c r="D1475" s="4" t="n">
        <v>73.35</v>
      </c>
      <c r="E1475" s="4" t="n">
        <v>74.33</v>
      </c>
      <c r="F1475" s="4" t="n">
        <v>19835800</v>
      </c>
      <c r="G1475" s="4" t="n">
        <v>74.01</v>
      </c>
      <c r="J1475" s="9" t="n">
        <f aca="true">IF(ROW(E1475) - 1 &gt;= $J$1,IF(OFFSET(I1475, -1, 0) = "", I1475, ((E1475 - J1474) * $I$4) + J1474), "")</f>
        <v>0</v>
      </c>
      <c r="K1475" s="9" t="n">
        <f aca="true">IF(ROW(E1475) - 1 &gt;= $K$1,IF(OFFSET(J1475, -1, 0) = "", J1475, ((E1475 - K1474) * $I$6) + K1474), "")</f>
        <v>0</v>
      </c>
      <c r="L1475" s="6" t="str">
        <f aca="false">IF(K1475&lt;&gt;"", J1475-K1475, "")</f>
        <v/>
      </c>
      <c r="N1475" s="7" t="str">
        <f aca="true">IF(ROW(L1475) - 1 &gt;= $N$1,IF(OFFSET(N1475, -1, 0) = "", N1475, ((L1475 - N1474) * $M$5) + N1474), "")</f>
        <v/>
      </c>
      <c r="O1475" s="7" t="str">
        <f aca="false">IF(N1475&lt;&gt;"", L1475 - N1475, "")</f>
        <v/>
      </c>
    </row>
    <row collapsed="false" customFormat="false" customHeight="true" hidden="false" ht="14.4" outlineLevel="0" r="1476">
      <c r="A1476" s="8" t="n">
        <v>38698</v>
      </c>
      <c r="B1476" s="4" t="n">
        <v>74.87</v>
      </c>
      <c r="C1476" s="4" t="n">
        <v>75.35</v>
      </c>
      <c r="D1476" s="4" t="n">
        <v>74.56</v>
      </c>
      <c r="E1476" s="4" t="n">
        <v>74.91</v>
      </c>
      <c r="F1476" s="4" t="n">
        <v>18749800</v>
      </c>
      <c r="G1476" s="4" t="n">
        <v>74.59</v>
      </c>
      <c r="J1476" s="9" t="n">
        <f aca="true">IF(ROW(E1476) - 1 &gt;= $J$1,IF(OFFSET(I1476, -1, 0) = "", I1476, ((E1476 - J1475) * $I$4) + J1475), "")</f>
        <v>0</v>
      </c>
      <c r="K1476" s="9" t="n">
        <f aca="true">IF(ROW(E1476) - 1 &gt;= $K$1,IF(OFFSET(J1476, -1, 0) = "", J1476, ((E1476 - K1475) * $I$6) + K1475), "")</f>
        <v>0</v>
      </c>
      <c r="L1476" s="6" t="str">
        <f aca="false">IF(K1476&lt;&gt;"", J1476-K1476, "")</f>
        <v/>
      </c>
      <c r="N1476" s="7" t="str">
        <f aca="true">IF(ROW(L1476) - 1 &gt;= $N$1,IF(OFFSET(N1476, -1, 0) = "", N1476, ((L1476 - N1475) * $M$5) + N1475), "")</f>
        <v/>
      </c>
      <c r="O1476" s="7" t="str">
        <f aca="false">IF(N1476&lt;&gt;"", L1476 - N1476, "")</f>
        <v/>
      </c>
    </row>
    <row collapsed="false" customFormat="false" customHeight="true" hidden="false" ht="14.4" outlineLevel="0" r="1477">
      <c r="A1477" s="8" t="n">
        <v>38699</v>
      </c>
      <c r="B1477" s="4" t="n">
        <v>74.85</v>
      </c>
      <c r="C1477" s="4" t="n">
        <v>75.46</v>
      </c>
      <c r="D1477" s="4" t="n">
        <v>74.21</v>
      </c>
      <c r="E1477" s="4" t="n">
        <v>74.98</v>
      </c>
      <c r="F1477" s="4" t="n">
        <v>17636300</v>
      </c>
      <c r="G1477" s="4" t="n">
        <v>74.66</v>
      </c>
      <c r="J1477" s="9" t="n">
        <f aca="true">IF(ROW(E1477) - 1 &gt;= $J$1,IF(OFFSET(I1477, -1, 0) = "", I1477, ((E1477 - J1476) * $I$4) + J1476), "")</f>
        <v>0</v>
      </c>
      <c r="K1477" s="9" t="n">
        <f aca="true">IF(ROW(E1477) - 1 &gt;= $K$1,IF(OFFSET(J1477, -1, 0) = "", J1477, ((E1477 - K1476) * $I$6) + K1476), "")</f>
        <v>0</v>
      </c>
      <c r="L1477" s="6" t="str">
        <f aca="false">IF(K1477&lt;&gt;"", J1477-K1477, "")</f>
        <v/>
      </c>
      <c r="N1477" s="7" t="str">
        <f aca="true">IF(ROW(L1477) - 1 &gt;= $N$1,IF(OFFSET(N1477, -1, 0) = "", N1477, ((L1477 - N1476) * $M$5) + N1476), "")</f>
        <v/>
      </c>
      <c r="O1477" s="7" t="str">
        <f aca="false">IF(N1477&lt;&gt;"", L1477 - N1477, "")</f>
        <v/>
      </c>
    </row>
    <row collapsed="false" customFormat="false" customHeight="true" hidden="false" ht="14.4" outlineLevel="0" r="1478">
      <c r="A1478" s="8" t="n">
        <v>38700</v>
      </c>
      <c r="B1478" s="4" t="n">
        <v>72.53</v>
      </c>
      <c r="C1478" s="4" t="n">
        <v>73.3</v>
      </c>
      <c r="D1478" s="4" t="n">
        <v>70.27</v>
      </c>
      <c r="E1478" s="4" t="n">
        <v>72.01</v>
      </c>
      <c r="F1478" s="4" t="n">
        <v>51811300</v>
      </c>
      <c r="G1478" s="4" t="n">
        <v>71.7</v>
      </c>
      <c r="J1478" s="9" t="n">
        <f aca="true">IF(ROW(E1478) - 1 &gt;= $J$1,IF(OFFSET(I1478, -1, 0) = "", I1478, ((E1478 - J1477) * $I$4) + J1477), "")</f>
        <v>0</v>
      </c>
      <c r="K1478" s="9" t="n">
        <f aca="true">IF(ROW(E1478) - 1 &gt;= $K$1,IF(OFFSET(J1478, -1, 0) = "", J1478, ((E1478 - K1477) * $I$6) + K1477), "")</f>
        <v>0</v>
      </c>
      <c r="L1478" s="6" t="str">
        <f aca="false">IF(K1478&lt;&gt;"", J1478-K1478, "")</f>
        <v/>
      </c>
      <c r="N1478" s="7" t="str">
        <f aca="true">IF(ROW(L1478) - 1 &gt;= $N$1,IF(OFFSET(N1478, -1, 0) = "", N1478, ((L1478 - N1477) * $M$5) + N1477), "")</f>
        <v/>
      </c>
      <c r="O1478" s="7" t="str">
        <f aca="false">IF(N1478&lt;&gt;"", L1478 - N1478, "")</f>
        <v/>
      </c>
    </row>
    <row collapsed="false" customFormat="false" customHeight="true" hidden="false" ht="14.4" outlineLevel="0" r="1479">
      <c r="A1479" s="8" t="n">
        <v>38701</v>
      </c>
      <c r="B1479" s="4" t="n">
        <v>72.68</v>
      </c>
      <c r="C1479" s="4" t="n">
        <v>72.86</v>
      </c>
      <c r="D1479" s="4" t="n">
        <v>71.35</v>
      </c>
      <c r="E1479" s="4" t="n">
        <v>72.18</v>
      </c>
      <c r="F1479" s="4" t="n">
        <v>20041500</v>
      </c>
      <c r="G1479" s="4" t="n">
        <v>71.87</v>
      </c>
      <c r="J1479" s="9" t="n">
        <f aca="true">IF(ROW(E1479) - 1 &gt;= $J$1,IF(OFFSET(I1479, -1, 0) = "", I1479, ((E1479 - J1478) * $I$4) + J1478), "")</f>
        <v>0</v>
      </c>
      <c r="K1479" s="9" t="n">
        <f aca="true">IF(ROW(E1479) - 1 &gt;= $K$1,IF(OFFSET(J1479, -1, 0) = "", J1479, ((E1479 - K1478) * $I$6) + K1478), "")</f>
        <v>0</v>
      </c>
      <c r="L1479" s="6" t="str">
        <f aca="false">IF(K1479&lt;&gt;"", J1479-K1479, "")</f>
        <v/>
      </c>
      <c r="N1479" s="7" t="str">
        <f aca="true">IF(ROW(L1479) - 1 &gt;= $N$1,IF(OFFSET(N1479, -1, 0) = "", N1479, ((L1479 - N1478) * $M$5) + N1478), "")</f>
        <v/>
      </c>
      <c r="O1479" s="7" t="str">
        <f aca="false">IF(N1479&lt;&gt;"", L1479 - N1479, "")</f>
        <v/>
      </c>
    </row>
    <row collapsed="false" customFormat="false" customHeight="true" hidden="false" ht="14.4" outlineLevel="0" r="1480">
      <c r="A1480" s="8" t="n">
        <v>38702</v>
      </c>
      <c r="B1480" s="4" t="n">
        <v>72.14</v>
      </c>
      <c r="C1480" s="4" t="n">
        <v>72.3</v>
      </c>
      <c r="D1480" s="4" t="n">
        <v>71.06</v>
      </c>
      <c r="E1480" s="4" t="n">
        <v>71.11</v>
      </c>
      <c r="F1480" s="4" t="n">
        <v>23970400</v>
      </c>
      <c r="G1480" s="4" t="n">
        <v>70.81</v>
      </c>
      <c r="J1480" s="9" t="n">
        <f aca="true">IF(ROW(E1480) - 1 &gt;= $J$1,IF(OFFSET(I1480, -1, 0) = "", I1480, ((E1480 - J1479) * $I$4) + J1479), "")</f>
        <v>0</v>
      </c>
      <c r="K1480" s="9" t="n">
        <f aca="true">IF(ROW(E1480) - 1 &gt;= $K$1,IF(OFFSET(J1480, -1, 0) = "", J1480, ((E1480 - K1479) * $I$6) + K1479), "")</f>
        <v>0</v>
      </c>
      <c r="L1480" s="6" t="str">
        <f aca="false">IF(K1480&lt;&gt;"", J1480-K1480, "")</f>
        <v/>
      </c>
      <c r="N1480" s="7" t="str">
        <f aca="true">IF(ROW(L1480) - 1 &gt;= $N$1,IF(OFFSET(N1480, -1, 0) = "", N1480, ((L1480 - N1479) * $M$5) + N1479), "")</f>
        <v/>
      </c>
      <c r="O1480" s="7" t="str">
        <f aca="false">IF(N1480&lt;&gt;"", L1480 - N1480, "")</f>
        <v/>
      </c>
    </row>
    <row collapsed="false" customFormat="false" customHeight="true" hidden="false" ht="14.4" outlineLevel="0" r="1481">
      <c r="A1481" s="8" t="n">
        <v>38705</v>
      </c>
      <c r="B1481" s="4" t="n">
        <v>71.11</v>
      </c>
      <c r="C1481" s="4" t="n">
        <v>72.6</v>
      </c>
      <c r="D1481" s="4" t="n">
        <v>71.04</v>
      </c>
      <c r="E1481" s="4" t="n">
        <v>71.38</v>
      </c>
      <c r="F1481" s="4" t="n">
        <v>18903400</v>
      </c>
      <c r="G1481" s="4" t="n">
        <v>71.07</v>
      </c>
      <c r="J1481" s="9" t="n">
        <f aca="true">IF(ROW(E1481) - 1 &gt;= $J$1,IF(OFFSET(I1481, -1, 0) = "", I1481, ((E1481 - J1480) * $I$4) + J1480), "")</f>
        <v>0</v>
      </c>
      <c r="K1481" s="9" t="n">
        <f aca="true">IF(ROW(E1481) - 1 &gt;= $K$1,IF(OFFSET(J1481, -1, 0) = "", J1481, ((E1481 - K1480) * $I$6) + K1480), "")</f>
        <v>0</v>
      </c>
      <c r="L1481" s="6" t="str">
        <f aca="false">IF(K1481&lt;&gt;"", J1481-K1481, "")</f>
        <v/>
      </c>
      <c r="N1481" s="7" t="str">
        <f aca="true">IF(ROW(L1481) - 1 &gt;= $N$1,IF(OFFSET(N1481, -1, 0) = "", N1481, ((L1481 - N1480) * $M$5) + N1480), "")</f>
        <v/>
      </c>
      <c r="O1481" s="7" t="str">
        <f aca="false">IF(N1481&lt;&gt;"", L1481 - N1481, "")</f>
        <v/>
      </c>
    </row>
    <row collapsed="false" customFormat="false" customHeight="true" hidden="false" ht="14.4" outlineLevel="0" r="1482">
      <c r="A1482" s="8" t="n">
        <v>38706</v>
      </c>
      <c r="B1482" s="4" t="n">
        <v>71.63</v>
      </c>
      <c r="C1482" s="4" t="n">
        <v>72.38</v>
      </c>
      <c r="D1482" s="4" t="n">
        <v>71.12</v>
      </c>
      <c r="E1482" s="4" t="n">
        <v>72.11</v>
      </c>
      <c r="F1482" s="4" t="n">
        <v>17111000</v>
      </c>
      <c r="G1482" s="4" t="n">
        <v>71.8</v>
      </c>
      <c r="J1482" s="9" t="n">
        <f aca="true">IF(ROW(E1482) - 1 &gt;= $J$1,IF(OFFSET(I1482, -1, 0) = "", I1482, ((E1482 - J1481) * $I$4) + J1481), "")</f>
        <v>0</v>
      </c>
      <c r="K1482" s="9" t="n">
        <f aca="true">IF(ROW(E1482) - 1 &gt;= $K$1,IF(OFFSET(J1482, -1, 0) = "", J1482, ((E1482 - K1481) * $I$6) + K1481), "")</f>
        <v>0</v>
      </c>
      <c r="L1482" s="6" t="str">
        <f aca="false">IF(K1482&lt;&gt;"", J1482-K1482, "")</f>
        <v/>
      </c>
      <c r="N1482" s="7" t="str">
        <f aca="true">IF(ROW(L1482) - 1 &gt;= $N$1,IF(OFFSET(N1482, -1, 0) = "", N1482, ((L1482 - N1481) * $M$5) + N1481), "")</f>
        <v/>
      </c>
      <c r="O1482" s="7" t="str">
        <f aca="false">IF(N1482&lt;&gt;"", L1482 - N1482, "")</f>
        <v/>
      </c>
    </row>
    <row collapsed="false" customFormat="false" customHeight="true" hidden="false" ht="14.4" outlineLevel="0" r="1483">
      <c r="A1483" s="8" t="n">
        <v>38707</v>
      </c>
      <c r="B1483" s="4" t="n">
        <v>72.6</v>
      </c>
      <c r="C1483" s="4" t="n">
        <v>73.61</v>
      </c>
      <c r="D1483" s="4" t="n">
        <v>72.54</v>
      </c>
      <c r="E1483" s="4" t="n">
        <v>73.5</v>
      </c>
      <c r="F1483" s="4" t="n">
        <v>16990600</v>
      </c>
      <c r="G1483" s="4" t="n">
        <v>73.19</v>
      </c>
      <c r="J1483" s="9" t="n">
        <f aca="true">IF(ROW(E1483) - 1 &gt;= $J$1,IF(OFFSET(I1483, -1, 0) = "", I1483, ((E1483 - J1482) * $I$4) + J1482), "")</f>
        <v>0</v>
      </c>
      <c r="K1483" s="9" t="n">
        <f aca="true">IF(ROW(E1483) - 1 &gt;= $K$1,IF(OFFSET(J1483, -1, 0) = "", J1483, ((E1483 - K1482) * $I$6) + K1482), "")</f>
        <v>0</v>
      </c>
      <c r="L1483" s="6" t="str">
        <f aca="false">IF(K1483&lt;&gt;"", J1483-K1483, "")</f>
        <v/>
      </c>
      <c r="N1483" s="7" t="str">
        <f aca="true">IF(ROW(L1483) - 1 &gt;= $N$1,IF(OFFSET(N1483, -1, 0) = "", N1483, ((L1483 - N1482) * $M$5) + N1482), "")</f>
        <v/>
      </c>
      <c r="O1483" s="7" t="str">
        <f aca="false">IF(N1483&lt;&gt;"", L1483 - N1483, "")</f>
        <v/>
      </c>
    </row>
    <row collapsed="false" customFormat="false" customHeight="true" hidden="false" ht="14.4" outlineLevel="0" r="1484">
      <c r="A1484" s="8" t="n">
        <v>38708</v>
      </c>
      <c r="B1484" s="4" t="n">
        <v>73.91</v>
      </c>
      <c r="C1484" s="4" t="n">
        <v>74.49</v>
      </c>
      <c r="D1484" s="4" t="n">
        <v>73.6</v>
      </c>
      <c r="E1484" s="4" t="n">
        <v>74.02</v>
      </c>
      <c r="F1484" s="4" t="n">
        <v>13236100</v>
      </c>
      <c r="G1484" s="4" t="n">
        <v>73.7</v>
      </c>
      <c r="J1484" s="9" t="n">
        <f aca="true">IF(ROW(E1484) - 1 &gt;= $J$1,IF(OFFSET(I1484, -1, 0) = "", I1484, ((E1484 - J1483) * $I$4) + J1483), "")</f>
        <v>0</v>
      </c>
      <c r="K1484" s="9" t="n">
        <f aca="true">IF(ROW(E1484) - 1 &gt;= $K$1,IF(OFFSET(J1484, -1, 0) = "", J1484, ((E1484 - K1483) * $I$6) + K1483), "")</f>
        <v>0</v>
      </c>
      <c r="L1484" s="6" t="str">
        <f aca="false">IF(K1484&lt;&gt;"", J1484-K1484, "")</f>
        <v/>
      </c>
      <c r="N1484" s="7" t="str">
        <f aca="true">IF(ROW(L1484) - 1 &gt;= $N$1,IF(OFFSET(N1484, -1, 0) = "", N1484, ((L1484 - N1483) * $M$5) + N1483), "")</f>
        <v/>
      </c>
      <c r="O1484" s="7" t="str">
        <f aca="false">IF(N1484&lt;&gt;"", L1484 - N1484, "")</f>
        <v/>
      </c>
    </row>
    <row collapsed="false" customFormat="false" customHeight="true" hidden="false" ht="14.4" outlineLevel="0" r="1485">
      <c r="A1485" s="8" t="n">
        <v>38709</v>
      </c>
      <c r="B1485" s="4" t="n">
        <v>74.17</v>
      </c>
      <c r="C1485" s="4" t="n">
        <v>74.26</v>
      </c>
      <c r="D1485" s="4" t="n">
        <v>73.3</v>
      </c>
      <c r="E1485" s="4" t="n">
        <v>73.35</v>
      </c>
      <c r="F1485" s="4" t="n">
        <v>8209200</v>
      </c>
      <c r="G1485" s="4" t="n">
        <v>73.04</v>
      </c>
      <c r="J1485" s="9" t="n">
        <f aca="true">IF(ROW(E1485) - 1 &gt;= $J$1,IF(OFFSET(I1485, -1, 0) = "", I1485, ((E1485 - J1484) * $I$4) + J1484), "")</f>
        <v>0</v>
      </c>
      <c r="K1485" s="9" t="n">
        <f aca="true">IF(ROW(E1485) - 1 &gt;= $K$1,IF(OFFSET(J1485, -1, 0) = "", J1485, ((E1485 - K1484) * $I$6) + K1484), "")</f>
        <v>0</v>
      </c>
      <c r="L1485" s="6" t="str">
        <f aca="false">IF(K1485&lt;&gt;"", J1485-K1485, "")</f>
        <v/>
      </c>
      <c r="N1485" s="7" t="str">
        <f aca="true">IF(ROW(L1485) - 1 &gt;= $N$1,IF(OFFSET(N1485, -1, 0) = "", N1485, ((L1485 - N1484) * $M$5) + N1484), "")</f>
        <v/>
      </c>
      <c r="O1485" s="7" t="str">
        <f aca="false">IF(N1485&lt;&gt;"", L1485 - N1485, "")</f>
        <v/>
      </c>
    </row>
    <row collapsed="false" customFormat="false" customHeight="true" hidden="false" ht="14.4" outlineLevel="0" r="1486">
      <c r="A1486" s="8" t="n">
        <v>38713</v>
      </c>
      <c r="B1486" s="4" t="n">
        <v>74</v>
      </c>
      <c r="C1486" s="4" t="n">
        <v>75.18</v>
      </c>
      <c r="D1486" s="4" t="n">
        <v>73.95</v>
      </c>
      <c r="E1486" s="4" t="n">
        <v>74.23</v>
      </c>
      <c r="F1486" s="4" t="n">
        <v>21092500</v>
      </c>
      <c r="G1486" s="4" t="n">
        <v>73.91</v>
      </c>
      <c r="J1486" s="9" t="n">
        <f aca="true">IF(ROW(E1486) - 1 &gt;= $J$1,IF(OFFSET(I1486, -1, 0) = "", I1486, ((E1486 - J1485) * $I$4) + J1485), "")</f>
        <v>0</v>
      </c>
      <c r="K1486" s="9" t="n">
        <f aca="true">IF(ROW(E1486) - 1 &gt;= $K$1,IF(OFFSET(J1486, -1, 0) = "", J1486, ((E1486 - K1485) * $I$6) + K1485), "")</f>
        <v>0</v>
      </c>
      <c r="L1486" s="6" t="str">
        <f aca="false">IF(K1486&lt;&gt;"", J1486-K1486, "")</f>
        <v/>
      </c>
      <c r="N1486" s="7" t="str">
        <f aca="true">IF(ROW(L1486) - 1 &gt;= $N$1,IF(OFFSET(N1486, -1, 0) = "", N1486, ((L1486 - N1485) * $M$5) + N1485), "")</f>
        <v/>
      </c>
      <c r="O1486" s="7" t="str">
        <f aca="false">IF(N1486&lt;&gt;"", L1486 - N1486, "")</f>
        <v/>
      </c>
    </row>
    <row collapsed="false" customFormat="false" customHeight="true" hidden="false" ht="14.4" outlineLevel="0" r="1487">
      <c r="A1487" s="8" t="n">
        <v>38714</v>
      </c>
      <c r="B1487" s="4" t="n">
        <v>74.47</v>
      </c>
      <c r="C1487" s="4" t="n">
        <v>74.76</v>
      </c>
      <c r="D1487" s="4" t="n">
        <v>73.32</v>
      </c>
      <c r="E1487" s="4" t="n">
        <v>73.57</v>
      </c>
      <c r="F1487" s="4" t="n">
        <v>14218400</v>
      </c>
      <c r="G1487" s="4" t="n">
        <v>73.26</v>
      </c>
      <c r="J1487" s="9" t="n">
        <f aca="true">IF(ROW(E1487) - 1 &gt;= $J$1,IF(OFFSET(I1487, -1, 0) = "", I1487, ((E1487 - J1486) * $I$4) + J1486), "")</f>
        <v>0</v>
      </c>
      <c r="K1487" s="9" t="n">
        <f aca="true">IF(ROW(E1487) - 1 &gt;= $K$1,IF(OFFSET(J1487, -1, 0) = "", J1487, ((E1487 - K1486) * $I$6) + K1486), "")</f>
        <v>0</v>
      </c>
      <c r="L1487" s="6" t="str">
        <f aca="false">IF(K1487&lt;&gt;"", J1487-K1487, "")</f>
        <v/>
      </c>
      <c r="N1487" s="7" t="str">
        <f aca="true">IF(ROW(L1487) - 1 &gt;= $N$1,IF(OFFSET(N1487, -1, 0) = "", N1487, ((L1487 - N1486) * $M$5) + N1486), "")</f>
        <v/>
      </c>
      <c r="O1487" s="7" t="str">
        <f aca="false">IF(N1487&lt;&gt;"", L1487 - N1487, "")</f>
        <v/>
      </c>
    </row>
    <row collapsed="false" customFormat="false" customHeight="true" hidden="false" ht="14.4" outlineLevel="0" r="1488">
      <c r="A1488" s="8" t="n">
        <v>38715</v>
      </c>
      <c r="B1488" s="4" t="n">
        <v>73.78</v>
      </c>
      <c r="C1488" s="4" t="n">
        <v>73.82</v>
      </c>
      <c r="D1488" s="4" t="n">
        <v>71.42</v>
      </c>
      <c r="E1488" s="4" t="n">
        <v>71.45</v>
      </c>
      <c r="F1488" s="4" t="n">
        <v>17500900</v>
      </c>
      <c r="G1488" s="4" t="n">
        <v>71.14</v>
      </c>
      <c r="J1488" s="9" t="n">
        <f aca="true">IF(ROW(E1488) - 1 &gt;= $J$1,IF(OFFSET(I1488, -1, 0) = "", I1488, ((E1488 - J1487) * $I$4) + J1487), "")</f>
        <v>0</v>
      </c>
      <c r="K1488" s="9" t="n">
        <f aca="true">IF(ROW(E1488) - 1 &gt;= $K$1,IF(OFFSET(J1488, -1, 0) = "", J1488, ((E1488 - K1487) * $I$6) + K1487), "")</f>
        <v>0</v>
      </c>
      <c r="L1488" s="6" t="str">
        <f aca="false">IF(K1488&lt;&gt;"", J1488-K1488, "")</f>
        <v/>
      </c>
      <c r="N1488" s="7" t="str">
        <f aca="true">IF(ROW(L1488) - 1 &gt;= $N$1,IF(OFFSET(N1488, -1, 0) = "", N1488, ((L1488 - N1487) * $M$5) + N1487), "")</f>
        <v/>
      </c>
      <c r="O1488" s="7" t="str">
        <f aca="false">IF(N1488&lt;&gt;"", L1488 - N1488, "")</f>
        <v/>
      </c>
    </row>
    <row collapsed="false" customFormat="false" customHeight="true" hidden="false" ht="14.4" outlineLevel="0" r="1489">
      <c r="A1489" s="8" t="n">
        <v>38716</v>
      </c>
      <c r="B1489" s="4" t="n">
        <v>70.91</v>
      </c>
      <c r="C1489" s="4" t="n">
        <v>72.43</v>
      </c>
      <c r="D1489" s="4" t="n">
        <v>70.34</v>
      </c>
      <c r="E1489" s="4" t="n">
        <v>71.89</v>
      </c>
      <c r="F1489" s="4" t="n">
        <v>22295100</v>
      </c>
      <c r="G1489" s="4" t="n">
        <v>71.58</v>
      </c>
      <c r="J1489" s="9" t="n">
        <f aca="true">IF(ROW(E1489) - 1 &gt;= $J$1,IF(OFFSET(I1489, -1, 0) = "", I1489, ((E1489 - J1488) * $I$4) + J1488), "")</f>
        <v>0</v>
      </c>
      <c r="K1489" s="9" t="n">
        <f aca="true">IF(ROW(E1489) - 1 &gt;= $K$1,IF(OFFSET(J1489, -1, 0) = "", J1489, ((E1489 - K1488) * $I$6) + K1488), "")</f>
        <v>0</v>
      </c>
      <c r="L1489" s="6" t="str">
        <f aca="false">IF(K1489&lt;&gt;"", J1489-K1489, "")</f>
        <v/>
      </c>
      <c r="N1489" s="7" t="str">
        <f aca="true">IF(ROW(L1489) - 1 &gt;= $N$1,IF(OFFSET(N1489, -1, 0) = "", N1489, ((L1489 - N1488) * $M$5) + N1488), "")</f>
        <v/>
      </c>
      <c r="O1489" s="7" t="str">
        <f aca="false">IF(N1489&lt;&gt;"", L1489 - N1489, "")</f>
        <v/>
      </c>
    </row>
    <row collapsed="false" customFormat="false" customHeight="true" hidden="false" ht="14.4" outlineLevel="0" r="1490">
      <c r="A1490" s="8" t="n">
        <v>38720</v>
      </c>
      <c r="B1490" s="4" t="n">
        <v>72.38</v>
      </c>
      <c r="C1490" s="4" t="n">
        <v>74.75</v>
      </c>
      <c r="D1490" s="4" t="n">
        <v>72.25</v>
      </c>
      <c r="E1490" s="4" t="n">
        <v>74.75</v>
      </c>
      <c r="F1490" s="4" t="n">
        <v>28829800</v>
      </c>
      <c r="G1490" s="4" t="n">
        <v>74.43</v>
      </c>
      <c r="J1490" s="9" t="n">
        <f aca="true">IF(ROW(E1490) - 1 &gt;= $J$1,IF(OFFSET(I1490, -1, 0) = "", I1490, ((E1490 - J1489) * $I$4) + J1489), "")</f>
        <v>0</v>
      </c>
      <c r="K1490" s="9" t="n">
        <f aca="true">IF(ROW(E1490) - 1 &gt;= $K$1,IF(OFFSET(J1490, -1, 0) = "", J1490, ((E1490 - K1489) * $I$6) + K1489), "")</f>
        <v>0</v>
      </c>
      <c r="L1490" s="6" t="str">
        <f aca="false">IF(K1490&lt;&gt;"", J1490-K1490, "")</f>
        <v/>
      </c>
      <c r="N1490" s="7" t="str">
        <f aca="true">IF(ROW(L1490) - 1 &gt;= $N$1,IF(OFFSET(N1490, -1, 0) = "", N1490, ((L1490 - N1489) * $M$5) + N1489), "")</f>
        <v/>
      </c>
      <c r="O1490" s="7" t="str">
        <f aca="false">IF(N1490&lt;&gt;"", L1490 - N1490, "")</f>
        <v/>
      </c>
    </row>
    <row collapsed="false" customFormat="false" customHeight="true" hidden="false" ht="14.4" outlineLevel="0" r="1491">
      <c r="A1491" s="8" t="n">
        <v>38721</v>
      </c>
      <c r="B1491" s="4" t="n">
        <v>75.13</v>
      </c>
      <c r="C1491" s="4" t="n">
        <v>75.98</v>
      </c>
      <c r="D1491" s="4" t="n">
        <v>74.5</v>
      </c>
      <c r="E1491" s="4" t="n">
        <v>74.97</v>
      </c>
      <c r="F1491" s="4" t="n">
        <v>22128700</v>
      </c>
      <c r="G1491" s="4" t="n">
        <v>74.65</v>
      </c>
      <c r="J1491" s="9" t="n">
        <f aca="true">IF(ROW(E1491) - 1 &gt;= $J$1,IF(OFFSET(I1491, -1, 0) = "", I1491, ((E1491 - J1490) * $I$4) + J1490), "")</f>
        <v>0</v>
      </c>
      <c r="K1491" s="9" t="n">
        <f aca="true">IF(ROW(E1491) - 1 &gt;= $K$1,IF(OFFSET(J1491, -1, 0) = "", J1491, ((E1491 - K1490) * $I$6) + K1490), "")</f>
        <v>0</v>
      </c>
      <c r="L1491" s="6" t="str">
        <f aca="false">IF(K1491&lt;&gt;"", J1491-K1491, "")</f>
        <v/>
      </c>
      <c r="N1491" s="7" t="str">
        <f aca="true">IF(ROW(L1491) - 1 &gt;= $N$1,IF(OFFSET(N1491, -1, 0) = "", N1491, ((L1491 - N1490) * $M$5) + N1490), "")</f>
        <v/>
      </c>
      <c r="O1491" s="7" t="str">
        <f aca="false">IF(N1491&lt;&gt;"", L1491 - N1491, "")</f>
        <v/>
      </c>
    </row>
    <row collapsed="false" customFormat="false" customHeight="true" hidden="false" ht="14.4" outlineLevel="0" r="1492">
      <c r="A1492" s="8" t="n">
        <v>38722</v>
      </c>
      <c r="B1492" s="4" t="n">
        <v>74.83</v>
      </c>
      <c r="C1492" s="4" t="n">
        <v>74.9</v>
      </c>
      <c r="D1492" s="4" t="n">
        <v>73.75</v>
      </c>
      <c r="E1492" s="4" t="n">
        <v>74.38</v>
      </c>
      <c r="F1492" s="4" t="n">
        <v>16050800</v>
      </c>
      <c r="G1492" s="4" t="n">
        <v>74.06</v>
      </c>
      <c r="J1492" s="9" t="n">
        <f aca="true">IF(ROW(E1492) - 1 &gt;= $J$1,IF(OFFSET(I1492, -1, 0) = "", I1492, ((E1492 - J1491) * $I$4) + J1491), "")</f>
        <v>0</v>
      </c>
      <c r="K1492" s="9" t="n">
        <f aca="true">IF(ROW(E1492) - 1 &gt;= $K$1,IF(OFFSET(J1492, -1, 0) = "", J1492, ((E1492 - K1491) * $I$6) + K1491), "")</f>
        <v>0</v>
      </c>
      <c r="L1492" s="6" t="str">
        <f aca="false">IF(K1492&lt;&gt;"", J1492-K1492, "")</f>
        <v/>
      </c>
      <c r="N1492" s="7" t="str">
        <f aca="true">IF(ROW(L1492) - 1 &gt;= $N$1,IF(OFFSET(N1492, -1, 0) = "", N1492, ((L1492 - N1491) * $M$5) + N1491), "")</f>
        <v/>
      </c>
      <c r="O1492" s="7" t="str">
        <f aca="false">IF(N1492&lt;&gt;"", L1492 - N1492, "")</f>
        <v/>
      </c>
    </row>
    <row collapsed="false" customFormat="false" customHeight="true" hidden="false" ht="14.4" outlineLevel="0" r="1493">
      <c r="A1493" s="8" t="n">
        <v>38723</v>
      </c>
      <c r="B1493" s="4" t="n">
        <v>75.25</v>
      </c>
      <c r="C1493" s="4" t="n">
        <v>76.7</v>
      </c>
      <c r="D1493" s="4" t="n">
        <v>74.55</v>
      </c>
      <c r="E1493" s="4" t="n">
        <v>76.3</v>
      </c>
      <c r="F1493" s="4" t="n">
        <v>25159200</v>
      </c>
      <c r="G1493" s="4" t="n">
        <v>75.97</v>
      </c>
      <c r="J1493" s="9" t="n">
        <f aca="true">IF(ROW(E1493) - 1 &gt;= $J$1,IF(OFFSET(I1493, -1, 0) = "", I1493, ((E1493 - J1492) * $I$4) + J1492), "")</f>
        <v>0</v>
      </c>
      <c r="K1493" s="9" t="n">
        <f aca="true">IF(ROW(E1493) - 1 &gt;= $K$1,IF(OFFSET(J1493, -1, 0) = "", J1493, ((E1493 - K1492) * $I$6) + K1492), "")</f>
        <v>0</v>
      </c>
      <c r="L1493" s="6" t="str">
        <f aca="false">IF(K1493&lt;&gt;"", J1493-K1493, "")</f>
        <v/>
      </c>
      <c r="N1493" s="7" t="str">
        <f aca="true">IF(ROW(L1493) - 1 &gt;= $N$1,IF(OFFSET(N1493, -1, 0) = "", N1493, ((L1493 - N1492) * $M$5) + N1492), "")</f>
        <v/>
      </c>
      <c r="O1493" s="7" t="str">
        <f aca="false">IF(N1493&lt;&gt;"", L1493 - N1493, "")</f>
        <v/>
      </c>
    </row>
    <row collapsed="false" customFormat="false" customHeight="true" hidden="false" ht="14.4" outlineLevel="0" r="1494">
      <c r="A1494" s="8" t="n">
        <v>38726</v>
      </c>
      <c r="B1494" s="4" t="n">
        <v>76.73</v>
      </c>
      <c r="C1494" s="4" t="n">
        <v>77.2</v>
      </c>
      <c r="D1494" s="4" t="n">
        <v>75.74</v>
      </c>
      <c r="E1494" s="4" t="n">
        <v>76.05</v>
      </c>
      <c r="F1494" s="4" t="n">
        <v>24108600</v>
      </c>
      <c r="G1494" s="4" t="n">
        <v>75.72</v>
      </c>
      <c r="J1494" s="9" t="n">
        <f aca="true">IF(ROW(E1494) - 1 &gt;= $J$1,IF(OFFSET(I1494, -1, 0) = "", I1494, ((E1494 - J1493) * $I$4) + J1493), "")</f>
        <v>0</v>
      </c>
      <c r="K1494" s="9" t="n">
        <f aca="true">IF(ROW(E1494) - 1 &gt;= $K$1,IF(OFFSET(J1494, -1, 0) = "", J1494, ((E1494 - K1493) * $I$6) + K1493), "")</f>
        <v>0</v>
      </c>
      <c r="L1494" s="6" t="str">
        <f aca="false">IF(K1494&lt;&gt;"", J1494-K1494, "")</f>
        <v/>
      </c>
      <c r="N1494" s="7" t="str">
        <f aca="true">IF(ROW(L1494) - 1 &gt;= $N$1,IF(OFFSET(N1494, -1, 0) = "", N1494, ((L1494 - N1493) * $M$5) + N1493), "")</f>
        <v/>
      </c>
      <c r="O1494" s="7" t="str">
        <f aca="false">IF(N1494&lt;&gt;"", L1494 - N1494, "")</f>
        <v/>
      </c>
    </row>
    <row collapsed="false" customFormat="false" customHeight="true" hidden="false" ht="14.4" outlineLevel="0" r="1495">
      <c r="A1495" s="8" t="n">
        <v>38727</v>
      </c>
      <c r="B1495" s="4" t="n">
        <v>76.25</v>
      </c>
      <c r="C1495" s="4" t="n">
        <v>81.89</v>
      </c>
      <c r="D1495" s="4" t="n">
        <v>75.83</v>
      </c>
      <c r="E1495" s="4" t="n">
        <v>80.86</v>
      </c>
      <c r="F1495" s="4" t="n">
        <v>81423900</v>
      </c>
      <c r="G1495" s="4" t="n">
        <v>80.51</v>
      </c>
      <c r="J1495" s="9" t="n">
        <f aca="true">IF(ROW(E1495) - 1 &gt;= $J$1,IF(OFFSET(I1495, -1, 0) = "", I1495, ((E1495 - J1494) * $I$4) + J1494), "")</f>
        <v>0</v>
      </c>
      <c r="K1495" s="9" t="n">
        <f aca="true">IF(ROW(E1495) - 1 &gt;= $K$1,IF(OFFSET(J1495, -1, 0) = "", J1495, ((E1495 - K1494) * $I$6) + K1494), "")</f>
        <v>0</v>
      </c>
      <c r="L1495" s="6" t="str">
        <f aca="false">IF(K1495&lt;&gt;"", J1495-K1495, "")</f>
        <v/>
      </c>
      <c r="N1495" s="7" t="str">
        <f aca="true">IF(ROW(L1495) - 1 &gt;= $N$1,IF(OFFSET(N1495, -1, 0) = "", N1495, ((L1495 - N1494) * $M$5) + N1494), "")</f>
        <v/>
      </c>
      <c r="O1495" s="7" t="str">
        <f aca="false">IF(N1495&lt;&gt;"", L1495 - N1495, "")</f>
        <v/>
      </c>
    </row>
    <row collapsed="false" customFormat="false" customHeight="true" hidden="false" ht="14.4" outlineLevel="0" r="1496">
      <c r="A1496" s="8" t="n">
        <v>38728</v>
      </c>
      <c r="B1496" s="4" t="n">
        <v>83.84</v>
      </c>
      <c r="C1496" s="4" t="n">
        <v>84.8</v>
      </c>
      <c r="D1496" s="4" t="n">
        <v>82.59</v>
      </c>
      <c r="E1496" s="4" t="n">
        <v>83.9</v>
      </c>
      <c r="F1496" s="4" t="n">
        <v>53349800</v>
      </c>
      <c r="G1496" s="4" t="n">
        <v>83.54</v>
      </c>
      <c r="J1496" s="9" t="n">
        <f aca="true">IF(ROW(E1496) - 1 &gt;= $J$1,IF(OFFSET(I1496, -1, 0) = "", I1496, ((E1496 - J1495) * $I$4) + J1495), "")</f>
        <v>0</v>
      </c>
      <c r="K1496" s="9" t="n">
        <f aca="true">IF(ROW(E1496) - 1 &gt;= $K$1,IF(OFFSET(J1496, -1, 0) = "", J1496, ((E1496 - K1495) * $I$6) + K1495), "")</f>
        <v>0</v>
      </c>
      <c r="L1496" s="6" t="str">
        <f aca="false">IF(K1496&lt;&gt;"", J1496-K1496, "")</f>
        <v/>
      </c>
      <c r="N1496" s="7" t="str">
        <f aca="true">IF(ROW(L1496) - 1 &gt;= $N$1,IF(OFFSET(N1496, -1, 0) = "", N1496, ((L1496 - N1495) * $M$5) + N1495), "")</f>
        <v/>
      </c>
      <c r="O1496" s="7" t="str">
        <f aca="false">IF(N1496&lt;&gt;"", L1496 - N1496, "")</f>
        <v/>
      </c>
    </row>
    <row collapsed="false" customFormat="false" customHeight="true" hidden="false" ht="14.4" outlineLevel="0" r="1497">
      <c r="A1497" s="8" t="n">
        <v>38729</v>
      </c>
      <c r="B1497" s="4" t="n">
        <v>84.97</v>
      </c>
      <c r="C1497" s="4" t="n">
        <v>86.4</v>
      </c>
      <c r="D1497" s="4" t="n">
        <v>83.62</v>
      </c>
      <c r="E1497" s="4" t="n">
        <v>84.29</v>
      </c>
      <c r="F1497" s="4" t="n">
        <v>45743200</v>
      </c>
      <c r="G1497" s="4" t="n">
        <v>83.93</v>
      </c>
      <c r="J1497" s="9" t="n">
        <f aca="true">IF(ROW(E1497) - 1 &gt;= $J$1,IF(OFFSET(I1497, -1, 0) = "", I1497, ((E1497 - J1496) * $I$4) + J1496), "")</f>
        <v>0</v>
      </c>
      <c r="K1497" s="9" t="n">
        <f aca="true">IF(ROW(E1497) - 1 &gt;= $K$1,IF(OFFSET(J1497, -1, 0) = "", J1497, ((E1497 - K1496) * $I$6) + K1496), "")</f>
        <v>0</v>
      </c>
      <c r="L1497" s="6" t="str">
        <f aca="false">IF(K1497&lt;&gt;"", J1497-K1497, "")</f>
        <v/>
      </c>
      <c r="N1497" s="7" t="str">
        <f aca="true">IF(ROW(L1497) - 1 &gt;= $N$1,IF(OFFSET(N1497, -1, 0) = "", N1497, ((L1497 - N1496) * $M$5) + N1496), "")</f>
        <v/>
      </c>
      <c r="O1497" s="7" t="str">
        <f aca="false">IF(N1497&lt;&gt;"", L1497 - N1497, "")</f>
        <v/>
      </c>
    </row>
    <row collapsed="false" customFormat="false" customHeight="true" hidden="false" ht="14.4" outlineLevel="0" r="1498">
      <c r="A1498" s="8" t="n">
        <v>38730</v>
      </c>
      <c r="B1498" s="4" t="n">
        <v>84.99</v>
      </c>
      <c r="C1498" s="4" t="n">
        <v>86.01</v>
      </c>
      <c r="D1498" s="4" t="n">
        <v>84.6</v>
      </c>
      <c r="E1498" s="4" t="n">
        <v>85.59</v>
      </c>
      <c r="F1498" s="4" t="n">
        <v>27725200</v>
      </c>
      <c r="G1498" s="4" t="n">
        <v>85.22</v>
      </c>
      <c r="J1498" s="9" t="n">
        <f aca="true">IF(ROW(E1498) - 1 &gt;= $J$1,IF(OFFSET(I1498, -1, 0) = "", I1498, ((E1498 - J1497) * $I$4) + J1497), "")</f>
        <v>0</v>
      </c>
      <c r="K1498" s="9" t="n">
        <f aca="true">IF(ROW(E1498) - 1 &gt;= $K$1,IF(OFFSET(J1498, -1, 0) = "", J1498, ((E1498 - K1497) * $I$6) + K1497), "")</f>
        <v>0</v>
      </c>
      <c r="L1498" s="6" t="str">
        <f aca="false">IF(K1498&lt;&gt;"", J1498-K1498, "")</f>
        <v/>
      </c>
      <c r="N1498" s="7" t="str">
        <f aca="true">IF(ROW(L1498) - 1 &gt;= $N$1,IF(OFFSET(N1498, -1, 0) = "", N1498, ((L1498 - N1497) * $M$5) + N1497), "")</f>
        <v/>
      </c>
      <c r="O1498" s="7" t="str">
        <f aca="false">IF(N1498&lt;&gt;"", L1498 - N1498, "")</f>
        <v/>
      </c>
    </row>
    <row collapsed="false" customFormat="false" customHeight="true" hidden="false" ht="14.4" outlineLevel="0" r="1499">
      <c r="A1499" s="8" t="n">
        <v>38734</v>
      </c>
      <c r="B1499" s="4" t="n">
        <v>85.7</v>
      </c>
      <c r="C1499" s="4" t="n">
        <v>86.38</v>
      </c>
      <c r="D1499" s="4" t="n">
        <v>83.87</v>
      </c>
      <c r="E1499" s="4" t="n">
        <v>84.71</v>
      </c>
      <c r="F1499" s="4" t="n">
        <v>29843700</v>
      </c>
      <c r="G1499" s="4" t="n">
        <v>84.35</v>
      </c>
      <c r="J1499" s="9" t="n">
        <f aca="true">IF(ROW(E1499) - 1 &gt;= $J$1,IF(OFFSET(I1499, -1, 0) = "", I1499, ((E1499 - J1498) * $I$4) + J1498), "")</f>
        <v>0</v>
      </c>
      <c r="K1499" s="9" t="n">
        <f aca="true">IF(ROW(E1499) - 1 &gt;= $K$1,IF(OFFSET(J1499, -1, 0) = "", J1499, ((E1499 - K1498) * $I$6) + K1498), "")</f>
        <v>0</v>
      </c>
      <c r="L1499" s="6" t="str">
        <f aca="false">IF(K1499&lt;&gt;"", J1499-K1499, "")</f>
        <v/>
      </c>
      <c r="N1499" s="7" t="str">
        <f aca="true">IF(ROW(L1499) - 1 &gt;= $N$1,IF(OFFSET(N1499, -1, 0) = "", N1499, ((L1499 - N1498) * $M$5) + N1498), "")</f>
        <v/>
      </c>
      <c r="O1499" s="7" t="str">
        <f aca="false">IF(N1499&lt;&gt;"", L1499 - N1499, "")</f>
        <v/>
      </c>
    </row>
    <row collapsed="false" customFormat="false" customHeight="true" hidden="false" ht="14.4" outlineLevel="0" r="1500">
      <c r="A1500" s="8" t="n">
        <v>38735</v>
      </c>
      <c r="B1500" s="4" t="n">
        <v>83.08</v>
      </c>
      <c r="C1500" s="4" t="n">
        <v>84.05</v>
      </c>
      <c r="D1500" s="4" t="n">
        <v>81.85</v>
      </c>
      <c r="E1500" s="4" t="n">
        <v>82.49</v>
      </c>
      <c r="F1500" s="4" t="n">
        <v>42879900</v>
      </c>
      <c r="G1500" s="4" t="n">
        <v>82.14</v>
      </c>
      <c r="J1500" s="9" t="n">
        <f aca="true">IF(ROW(E1500) - 1 &gt;= $J$1,IF(OFFSET(I1500, -1, 0) = "", I1500, ((E1500 - J1499) * $I$4) + J1499), "")</f>
        <v>0</v>
      </c>
      <c r="K1500" s="9" t="n">
        <f aca="true">IF(ROW(E1500) - 1 &gt;= $K$1,IF(OFFSET(J1500, -1, 0) = "", J1500, ((E1500 - K1499) * $I$6) + K1499), "")</f>
        <v>0</v>
      </c>
      <c r="L1500" s="6" t="str">
        <f aca="false">IF(K1500&lt;&gt;"", J1500-K1500, "")</f>
        <v/>
      </c>
      <c r="N1500" s="7" t="str">
        <f aca="true">IF(ROW(L1500) - 1 &gt;= $N$1,IF(OFFSET(N1500, -1, 0) = "", N1500, ((L1500 - N1499) * $M$5) + N1499), "")</f>
        <v/>
      </c>
      <c r="O1500" s="7" t="str">
        <f aca="false">IF(N1500&lt;&gt;"", L1500 - N1500, "")</f>
        <v/>
      </c>
    </row>
    <row collapsed="false" customFormat="false" customHeight="true" hidden="false" ht="14.4" outlineLevel="0" r="1501">
      <c r="A1501" s="8" t="n">
        <v>38736</v>
      </c>
      <c r="B1501" s="4" t="n">
        <v>81.25</v>
      </c>
      <c r="C1501" s="4" t="n">
        <v>81.66</v>
      </c>
      <c r="D1501" s="4" t="n">
        <v>78.74</v>
      </c>
      <c r="E1501" s="4" t="n">
        <v>79.04</v>
      </c>
      <c r="F1501" s="4" t="n">
        <v>60566000</v>
      </c>
      <c r="G1501" s="4" t="n">
        <v>78.7</v>
      </c>
      <c r="J1501" s="9" t="n">
        <f aca="true">IF(ROW(E1501) - 1 &gt;= $J$1,IF(OFFSET(I1501, -1, 0) = "", I1501, ((E1501 - J1500) * $I$4) + J1500), "")</f>
        <v>0</v>
      </c>
      <c r="K1501" s="9" t="n">
        <f aca="true">IF(ROW(E1501) - 1 &gt;= $K$1,IF(OFFSET(J1501, -1, 0) = "", J1501, ((E1501 - K1500) * $I$6) + K1500), "")</f>
        <v>0</v>
      </c>
      <c r="L1501" s="6" t="str">
        <f aca="false">IF(K1501&lt;&gt;"", J1501-K1501, "")</f>
        <v/>
      </c>
      <c r="N1501" s="7" t="str">
        <f aca="true">IF(ROW(L1501) - 1 &gt;= $N$1,IF(OFFSET(N1501, -1, 0) = "", N1501, ((L1501 - N1500) * $M$5) + N1500), "")</f>
        <v/>
      </c>
      <c r="O1501" s="7" t="str">
        <f aca="false">IF(N1501&lt;&gt;"", L1501 - N1501, "")</f>
        <v/>
      </c>
    </row>
    <row collapsed="false" customFormat="false" customHeight="true" hidden="false" ht="14.4" outlineLevel="0" r="1502">
      <c r="A1502" s="8" t="n">
        <v>38737</v>
      </c>
      <c r="B1502" s="4" t="n">
        <v>79.28</v>
      </c>
      <c r="C1502" s="4" t="n">
        <v>80.04</v>
      </c>
      <c r="D1502" s="4" t="n">
        <v>75.83</v>
      </c>
      <c r="E1502" s="4" t="n">
        <v>76.09</v>
      </c>
      <c r="F1502" s="4" t="n">
        <v>40527100</v>
      </c>
      <c r="G1502" s="4" t="n">
        <v>75.76</v>
      </c>
      <c r="J1502" s="9" t="n">
        <f aca="true">IF(ROW(E1502) - 1 &gt;= $J$1,IF(OFFSET(I1502, -1, 0) = "", I1502, ((E1502 - J1501) * $I$4) + J1501), "")</f>
        <v>0</v>
      </c>
      <c r="K1502" s="9" t="n">
        <f aca="true">IF(ROW(E1502) - 1 &gt;= $K$1,IF(OFFSET(J1502, -1, 0) = "", J1502, ((E1502 - K1501) * $I$6) + K1501), "")</f>
        <v>0</v>
      </c>
      <c r="L1502" s="6" t="str">
        <f aca="false">IF(K1502&lt;&gt;"", J1502-K1502, "")</f>
        <v/>
      </c>
      <c r="N1502" s="7" t="str">
        <f aca="true">IF(ROW(L1502) - 1 &gt;= $N$1,IF(OFFSET(N1502, -1, 0) = "", N1502, ((L1502 - N1501) * $M$5) + N1501), "")</f>
        <v/>
      </c>
      <c r="O1502" s="7" t="str">
        <f aca="false">IF(N1502&lt;&gt;"", L1502 - N1502, "")</f>
        <v/>
      </c>
    </row>
    <row collapsed="false" customFormat="false" customHeight="true" hidden="false" ht="14.4" outlineLevel="0" r="1503">
      <c r="A1503" s="8" t="n">
        <v>38740</v>
      </c>
      <c r="B1503" s="4" t="n">
        <v>76.1</v>
      </c>
      <c r="C1503" s="4" t="n">
        <v>79.56</v>
      </c>
      <c r="D1503" s="4" t="n">
        <v>76</v>
      </c>
      <c r="E1503" s="4" t="n">
        <v>77.67</v>
      </c>
      <c r="F1503" s="4" t="n">
        <v>37847500</v>
      </c>
      <c r="G1503" s="4" t="n">
        <v>77.34</v>
      </c>
      <c r="J1503" s="9" t="n">
        <f aca="true">IF(ROW(E1503) - 1 &gt;= $J$1,IF(OFFSET(I1503, -1, 0) = "", I1503, ((E1503 - J1502) * $I$4) + J1502), "")</f>
        <v>0</v>
      </c>
      <c r="K1503" s="9" t="n">
        <f aca="true">IF(ROW(E1503) - 1 &gt;= $K$1,IF(OFFSET(J1503, -1, 0) = "", J1503, ((E1503 - K1502) * $I$6) + K1502), "")</f>
        <v>0</v>
      </c>
      <c r="L1503" s="6" t="str">
        <f aca="false">IF(K1503&lt;&gt;"", J1503-K1503, "")</f>
        <v/>
      </c>
      <c r="N1503" s="7" t="str">
        <f aca="true">IF(ROW(L1503) - 1 &gt;= $N$1,IF(OFFSET(N1503, -1, 0) = "", N1503, ((L1503 - N1502) * $M$5) + N1502), "")</f>
        <v/>
      </c>
      <c r="O1503" s="7" t="str">
        <f aca="false">IF(N1503&lt;&gt;"", L1503 - N1503, "")</f>
        <v/>
      </c>
    </row>
    <row collapsed="false" customFormat="false" customHeight="true" hidden="false" ht="14.4" outlineLevel="0" r="1504">
      <c r="A1504" s="8" t="n">
        <v>38741</v>
      </c>
      <c r="B1504" s="4" t="n">
        <v>78.76</v>
      </c>
      <c r="C1504" s="4" t="n">
        <v>79.42</v>
      </c>
      <c r="D1504" s="4" t="n">
        <v>75.77</v>
      </c>
      <c r="E1504" s="4" t="n">
        <v>76.04</v>
      </c>
      <c r="F1504" s="4" t="n">
        <v>40794800</v>
      </c>
      <c r="G1504" s="4" t="n">
        <v>75.71</v>
      </c>
      <c r="J1504" s="9" t="n">
        <f aca="true">IF(ROW(E1504) - 1 &gt;= $J$1,IF(OFFSET(I1504, -1, 0) = "", I1504, ((E1504 - J1503) * $I$4) + J1503), "")</f>
        <v>0</v>
      </c>
      <c r="K1504" s="9" t="n">
        <f aca="true">IF(ROW(E1504) - 1 &gt;= $K$1,IF(OFFSET(J1504, -1, 0) = "", J1504, ((E1504 - K1503) * $I$6) + K1503), "")</f>
        <v>0</v>
      </c>
      <c r="L1504" s="6" t="str">
        <f aca="false">IF(K1504&lt;&gt;"", J1504-K1504, "")</f>
        <v/>
      </c>
      <c r="N1504" s="7" t="str">
        <f aca="true">IF(ROW(L1504) - 1 &gt;= $N$1,IF(OFFSET(N1504, -1, 0) = "", N1504, ((L1504 - N1503) * $M$5) + N1503), "")</f>
        <v/>
      </c>
      <c r="O1504" s="7" t="str">
        <f aca="false">IF(N1504&lt;&gt;"", L1504 - N1504, "")</f>
        <v/>
      </c>
    </row>
    <row collapsed="false" customFormat="false" customHeight="true" hidden="false" ht="14.4" outlineLevel="0" r="1505">
      <c r="A1505" s="8" t="n">
        <v>38742</v>
      </c>
      <c r="B1505" s="4" t="n">
        <v>77.39</v>
      </c>
      <c r="C1505" s="4" t="n">
        <v>77.5</v>
      </c>
      <c r="D1505" s="4" t="n">
        <v>73.25</v>
      </c>
      <c r="E1505" s="4" t="n">
        <v>74.2</v>
      </c>
      <c r="F1505" s="4" t="n">
        <v>45563800</v>
      </c>
      <c r="G1505" s="4" t="n">
        <v>73.88</v>
      </c>
      <c r="J1505" s="9" t="n">
        <f aca="true">IF(ROW(E1505) - 1 &gt;= $J$1,IF(OFFSET(I1505, -1, 0) = "", I1505, ((E1505 - J1504) * $I$4) + J1504), "")</f>
        <v>0</v>
      </c>
      <c r="K1505" s="9" t="n">
        <f aca="true">IF(ROW(E1505) - 1 &gt;= $K$1,IF(OFFSET(J1505, -1, 0) = "", J1505, ((E1505 - K1504) * $I$6) + K1504), "")</f>
        <v>0</v>
      </c>
      <c r="L1505" s="6" t="str">
        <f aca="false">IF(K1505&lt;&gt;"", J1505-K1505, "")</f>
        <v/>
      </c>
      <c r="N1505" s="7" t="str">
        <f aca="true">IF(ROW(L1505) - 1 &gt;= $N$1,IF(OFFSET(N1505, -1, 0) = "", N1505, ((L1505 - N1504) * $M$5) + N1504), "")</f>
        <v/>
      </c>
      <c r="O1505" s="7" t="str">
        <f aca="false">IF(N1505&lt;&gt;"", L1505 - N1505, "")</f>
        <v/>
      </c>
    </row>
    <row collapsed="false" customFormat="false" customHeight="true" hidden="false" ht="14.4" outlineLevel="0" r="1506">
      <c r="A1506" s="8" t="n">
        <v>38743</v>
      </c>
      <c r="B1506" s="4" t="n">
        <v>74.53</v>
      </c>
      <c r="C1506" s="4" t="n">
        <v>75.43</v>
      </c>
      <c r="D1506" s="4" t="n">
        <v>71.93</v>
      </c>
      <c r="E1506" s="4" t="n">
        <v>72.33</v>
      </c>
      <c r="F1506" s="4" t="n">
        <v>42192400</v>
      </c>
      <c r="G1506" s="4" t="n">
        <v>72.02</v>
      </c>
      <c r="J1506" s="9" t="n">
        <f aca="true">IF(ROW(E1506) - 1 &gt;= $J$1,IF(OFFSET(I1506, -1, 0) = "", I1506, ((E1506 - J1505) * $I$4) + J1505), "")</f>
        <v>0</v>
      </c>
      <c r="K1506" s="9" t="n">
        <f aca="true">IF(ROW(E1506) - 1 &gt;= $K$1,IF(OFFSET(J1506, -1, 0) = "", J1506, ((E1506 - K1505) * $I$6) + K1505), "")</f>
        <v>0</v>
      </c>
      <c r="L1506" s="6" t="str">
        <f aca="false">IF(K1506&lt;&gt;"", J1506-K1506, "")</f>
        <v/>
      </c>
      <c r="N1506" s="7" t="str">
        <f aca="true">IF(ROW(L1506) - 1 &gt;= $N$1,IF(OFFSET(N1506, -1, 0) = "", N1506, ((L1506 - N1505) * $M$5) + N1505), "")</f>
        <v/>
      </c>
      <c r="O1506" s="7" t="str">
        <f aca="false">IF(N1506&lt;&gt;"", L1506 - N1506, "")</f>
        <v/>
      </c>
    </row>
    <row collapsed="false" customFormat="false" customHeight="true" hidden="false" ht="14.4" outlineLevel="0" r="1507">
      <c r="A1507" s="8" t="n">
        <v>38744</v>
      </c>
      <c r="B1507" s="4" t="n">
        <v>72.95</v>
      </c>
      <c r="C1507" s="4" t="n">
        <v>73.6</v>
      </c>
      <c r="D1507" s="4" t="n">
        <v>71.1</v>
      </c>
      <c r="E1507" s="4" t="n">
        <v>72.03</v>
      </c>
      <c r="F1507" s="4" t="n">
        <v>34066600</v>
      </c>
      <c r="G1507" s="4" t="n">
        <v>71.72</v>
      </c>
      <c r="J1507" s="9" t="n">
        <f aca="true">IF(ROW(E1507) - 1 &gt;= $J$1,IF(OFFSET(I1507, -1, 0) = "", I1507, ((E1507 - J1506) * $I$4) + J1506), "")</f>
        <v>0</v>
      </c>
      <c r="K1507" s="9" t="n">
        <f aca="true">IF(ROW(E1507) - 1 &gt;= $K$1,IF(OFFSET(J1507, -1, 0) = "", J1507, ((E1507 - K1506) * $I$6) + K1506), "")</f>
        <v>0</v>
      </c>
      <c r="L1507" s="6" t="str">
        <f aca="false">IF(K1507&lt;&gt;"", J1507-K1507, "")</f>
        <v/>
      </c>
      <c r="N1507" s="7" t="str">
        <f aca="true">IF(ROW(L1507) - 1 &gt;= $N$1,IF(OFFSET(N1507, -1, 0) = "", N1507, ((L1507 - N1506) * $M$5) + N1506), "")</f>
        <v/>
      </c>
      <c r="O1507" s="7" t="str">
        <f aca="false">IF(N1507&lt;&gt;"", L1507 - N1507, "")</f>
        <v/>
      </c>
    </row>
    <row collapsed="false" customFormat="false" customHeight="true" hidden="false" ht="14.4" outlineLevel="0" r="1508">
      <c r="A1508" s="8" t="n">
        <v>38747</v>
      </c>
      <c r="B1508" s="4" t="n">
        <v>71.17</v>
      </c>
      <c r="C1508" s="4" t="n">
        <v>76.6</v>
      </c>
      <c r="D1508" s="4" t="n">
        <v>70.87</v>
      </c>
      <c r="E1508" s="4" t="n">
        <v>75</v>
      </c>
      <c r="F1508" s="4" t="n">
        <v>49942900</v>
      </c>
      <c r="G1508" s="4" t="n">
        <v>74.68</v>
      </c>
      <c r="J1508" s="9" t="n">
        <f aca="true">IF(ROW(E1508) - 1 &gt;= $J$1,IF(OFFSET(I1508, -1, 0) = "", I1508, ((E1508 - J1507) * $I$4) + J1507), "")</f>
        <v>0</v>
      </c>
      <c r="K1508" s="9" t="n">
        <f aca="true">IF(ROW(E1508) - 1 &gt;= $K$1,IF(OFFSET(J1508, -1, 0) = "", J1508, ((E1508 - K1507) * $I$6) + K1507), "")</f>
        <v>0</v>
      </c>
      <c r="L1508" s="6" t="str">
        <f aca="false">IF(K1508&lt;&gt;"", J1508-K1508, "")</f>
        <v/>
      </c>
      <c r="N1508" s="7" t="str">
        <f aca="true">IF(ROW(L1508) - 1 &gt;= $N$1,IF(OFFSET(N1508, -1, 0) = "", N1508, ((L1508 - N1507) * $M$5) + N1507), "")</f>
        <v/>
      </c>
      <c r="O1508" s="7" t="str">
        <f aca="false">IF(N1508&lt;&gt;"", L1508 - N1508, "")</f>
        <v/>
      </c>
    </row>
    <row collapsed="false" customFormat="false" customHeight="true" hidden="false" ht="14.4" outlineLevel="0" r="1509">
      <c r="A1509" s="8" t="n">
        <v>38748</v>
      </c>
      <c r="B1509" s="4" t="n">
        <v>75.5</v>
      </c>
      <c r="C1509" s="4" t="n">
        <v>76.34</v>
      </c>
      <c r="D1509" s="4" t="n">
        <v>73.75</v>
      </c>
      <c r="E1509" s="4" t="n">
        <v>75.51</v>
      </c>
      <c r="F1509" s="4" t="n">
        <v>32626500</v>
      </c>
      <c r="G1509" s="4" t="n">
        <v>75.19</v>
      </c>
      <c r="J1509" s="9" t="n">
        <f aca="true">IF(ROW(E1509) - 1 &gt;= $J$1,IF(OFFSET(I1509, -1, 0) = "", I1509, ((E1509 - J1508) * $I$4) + J1508), "")</f>
        <v>0</v>
      </c>
      <c r="K1509" s="9" t="n">
        <f aca="true">IF(ROW(E1509) - 1 &gt;= $K$1,IF(OFFSET(J1509, -1, 0) = "", J1509, ((E1509 - K1508) * $I$6) + K1508), "")</f>
        <v>0</v>
      </c>
      <c r="L1509" s="6" t="str">
        <f aca="false">IF(K1509&lt;&gt;"", J1509-K1509, "")</f>
        <v/>
      </c>
      <c r="N1509" s="7" t="str">
        <f aca="true">IF(ROW(L1509) - 1 &gt;= $N$1,IF(OFFSET(N1509, -1, 0) = "", N1509, ((L1509 - N1508) * $M$5) + N1508), "")</f>
        <v/>
      </c>
      <c r="O1509" s="7" t="str">
        <f aca="false">IF(N1509&lt;&gt;"", L1509 - N1509, "")</f>
        <v/>
      </c>
    </row>
    <row collapsed="false" customFormat="false" customHeight="true" hidden="false" ht="14.4" outlineLevel="0" r="1510">
      <c r="A1510" s="8" t="n">
        <v>38749</v>
      </c>
      <c r="B1510" s="4" t="n">
        <v>74.95</v>
      </c>
      <c r="C1510" s="4" t="n">
        <v>76.46</v>
      </c>
      <c r="D1510" s="4" t="n">
        <v>74.64</v>
      </c>
      <c r="E1510" s="4" t="n">
        <v>75.42</v>
      </c>
      <c r="F1510" s="4" t="n">
        <v>18613800</v>
      </c>
      <c r="G1510" s="4" t="n">
        <v>75.1</v>
      </c>
      <c r="J1510" s="9" t="n">
        <f aca="true">IF(ROW(E1510) - 1 &gt;= $J$1,IF(OFFSET(I1510, -1, 0) = "", I1510, ((E1510 - J1509) * $I$4) + J1509), "")</f>
        <v>0</v>
      </c>
      <c r="K1510" s="9" t="n">
        <f aca="true">IF(ROW(E1510) - 1 &gt;= $K$1,IF(OFFSET(J1510, -1, 0) = "", J1510, ((E1510 - K1509) * $I$6) + K1509), "")</f>
        <v>0</v>
      </c>
      <c r="L1510" s="6" t="str">
        <f aca="false">IF(K1510&lt;&gt;"", J1510-K1510, "")</f>
        <v/>
      </c>
      <c r="N1510" s="7" t="str">
        <f aca="true">IF(ROW(L1510) - 1 &gt;= $N$1,IF(OFFSET(N1510, -1, 0) = "", N1510, ((L1510 - N1509) * $M$5) + N1509), "")</f>
        <v/>
      </c>
      <c r="O1510" s="7" t="str">
        <f aca="false">IF(N1510&lt;&gt;"", L1510 - N1510, "")</f>
        <v/>
      </c>
    </row>
    <row collapsed="false" customFormat="false" customHeight="true" hidden="false" ht="14.4" outlineLevel="0" r="1511">
      <c r="A1511" s="8" t="n">
        <v>38750</v>
      </c>
      <c r="B1511" s="4" t="n">
        <v>75.1</v>
      </c>
      <c r="C1511" s="4" t="n">
        <v>75.36</v>
      </c>
      <c r="D1511" s="4" t="n">
        <v>72.05</v>
      </c>
      <c r="E1511" s="4" t="n">
        <v>72.1</v>
      </c>
      <c r="F1511" s="4" t="n">
        <v>25261500</v>
      </c>
      <c r="G1511" s="4" t="n">
        <v>71.79</v>
      </c>
      <c r="J1511" s="9" t="n">
        <f aca="true">IF(ROW(E1511) - 1 &gt;= $J$1,IF(OFFSET(I1511, -1, 0) = "", I1511, ((E1511 - J1510) * $I$4) + J1510), "")</f>
        <v>0</v>
      </c>
      <c r="K1511" s="9" t="n">
        <f aca="true">IF(ROW(E1511) - 1 &gt;= $K$1,IF(OFFSET(J1511, -1, 0) = "", J1511, ((E1511 - K1510) * $I$6) + K1510), "")</f>
        <v>0</v>
      </c>
      <c r="L1511" s="6" t="str">
        <f aca="false">IF(K1511&lt;&gt;"", J1511-K1511, "")</f>
        <v/>
      </c>
      <c r="N1511" s="7" t="str">
        <f aca="true">IF(ROW(L1511) - 1 &gt;= $N$1,IF(OFFSET(N1511, -1, 0) = "", N1511, ((L1511 - N1510) * $M$5) + N1510), "")</f>
        <v/>
      </c>
      <c r="O1511" s="7" t="str">
        <f aca="false">IF(N1511&lt;&gt;"", L1511 - N1511, "")</f>
        <v/>
      </c>
    </row>
    <row collapsed="false" customFormat="false" customHeight="true" hidden="false" ht="14.4" outlineLevel="0" r="1512">
      <c r="A1512" s="8" t="n">
        <v>38751</v>
      </c>
      <c r="B1512" s="4" t="n">
        <v>72.24</v>
      </c>
      <c r="C1512" s="4" t="n">
        <v>72.79</v>
      </c>
      <c r="D1512" s="4" t="n">
        <v>71.04</v>
      </c>
      <c r="E1512" s="4" t="n">
        <v>71.85</v>
      </c>
      <c r="F1512" s="4" t="n">
        <v>24718700</v>
      </c>
      <c r="G1512" s="4" t="n">
        <v>71.54</v>
      </c>
      <c r="J1512" s="9" t="n">
        <f aca="true">IF(ROW(E1512) - 1 &gt;= $J$1,IF(OFFSET(I1512, -1, 0) = "", I1512, ((E1512 - J1511) * $I$4) + J1511), "")</f>
        <v>0</v>
      </c>
      <c r="K1512" s="9" t="n">
        <f aca="true">IF(ROW(E1512) - 1 &gt;= $K$1,IF(OFFSET(J1512, -1, 0) = "", J1512, ((E1512 - K1511) * $I$6) + K1511), "")</f>
        <v>0</v>
      </c>
      <c r="L1512" s="6" t="str">
        <f aca="false">IF(K1512&lt;&gt;"", J1512-K1512, "")</f>
        <v/>
      </c>
      <c r="N1512" s="7" t="str">
        <f aca="true">IF(ROW(L1512) - 1 &gt;= $N$1,IF(OFFSET(N1512, -1, 0) = "", N1512, ((L1512 - N1511) * $M$5) + N1511), "")</f>
        <v/>
      </c>
      <c r="O1512" s="7" t="str">
        <f aca="false">IF(N1512&lt;&gt;"", L1512 - N1512, "")</f>
        <v/>
      </c>
    </row>
    <row collapsed="false" customFormat="false" customHeight="true" hidden="false" ht="14.4" outlineLevel="0" r="1513">
      <c r="A1513" s="8" t="n">
        <v>38754</v>
      </c>
      <c r="B1513" s="4" t="n">
        <v>72.02</v>
      </c>
      <c r="C1513" s="4" t="n">
        <v>72.51</v>
      </c>
      <c r="D1513" s="4" t="n">
        <v>66.74</v>
      </c>
      <c r="E1513" s="4" t="n">
        <v>67.3</v>
      </c>
      <c r="F1513" s="4" t="n">
        <v>58991700</v>
      </c>
      <c r="G1513" s="4" t="n">
        <v>67.01</v>
      </c>
      <c r="J1513" s="9" t="n">
        <f aca="true">IF(ROW(E1513) - 1 &gt;= $J$1,IF(OFFSET(I1513, -1, 0) = "", I1513, ((E1513 - J1512) * $I$4) + J1512), "")</f>
        <v>0</v>
      </c>
      <c r="K1513" s="9" t="n">
        <f aca="true">IF(ROW(E1513) - 1 &gt;= $K$1,IF(OFFSET(J1513, -1, 0) = "", J1513, ((E1513 - K1512) * $I$6) + K1512), "")</f>
        <v>0</v>
      </c>
      <c r="L1513" s="6" t="str">
        <f aca="false">IF(K1513&lt;&gt;"", J1513-K1513, "")</f>
        <v/>
      </c>
      <c r="N1513" s="7" t="str">
        <f aca="true">IF(ROW(L1513) - 1 &gt;= $N$1,IF(OFFSET(N1513, -1, 0) = "", N1513, ((L1513 - N1512) * $M$5) + N1512), "")</f>
        <v/>
      </c>
      <c r="O1513" s="7" t="str">
        <f aca="false">IF(N1513&lt;&gt;"", L1513 - N1513, "")</f>
        <v/>
      </c>
    </row>
    <row collapsed="false" customFormat="false" customHeight="true" hidden="false" ht="14.4" outlineLevel="0" r="1514">
      <c r="A1514" s="8" t="n">
        <v>38755</v>
      </c>
      <c r="B1514" s="4" t="n">
        <v>68.27</v>
      </c>
      <c r="C1514" s="4" t="n">
        <v>69.48</v>
      </c>
      <c r="D1514" s="4" t="n">
        <v>66.68</v>
      </c>
      <c r="E1514" s="4" t="n">
        <v>67.6</v>
      </c>
      <c r="F1514" s="4" t="n">
        <v>49601100</v>
      </c>
      <c r="G1514" s="4" t="n">
        <v>67.31</v>
      </c>
      <c r="J1514" s="9" t="n">
        <f aca="true">IF(ROW(E1514) - 1 &gt;= $J$1,IF(OFFSET(I1514, -1, 0) = "", I1514, ((E1514 - J1513) * $I$4) + J1513), "")</f>
        <v>0</v>
      </c>
      <c r="K1514" s="9" t="n">
        <f aca="true">IF(ROW(E1514) - 1 &gt;= $K$1,IF(OFFSET(J1514, -1, 0) = "", J1514, ((E1514 - K1513) * $I$6) + K1513), "")</f>
        <v>0</v>
      </c>
      <c r="L1514" s="6" t="str">
        <f aca="false">IF(K1514&lt;&gt;"", J1514-K1514, "")</f>
        <v/>
      </c>
      <c r="N1514" s="7" t="str">
        <f aca="true">IF(ROW(L1514) - 1 &gt;= $N$1,IF(OFFSET(N1514, -1, 0) = "", N1514, ((L1514 - N1513) * $M$5) + N1513), "")</f>
        <v/>
      </c>
      <c r="O1514" s="7" t="str">
        <f aca="false">IF(N1514&lt;&gt;"", L1514 - N1514, "")</f>
        <v/>
      </c>
    </row>
    <row collapsed="false" customFormat="false" customHeight="true" hidden="false" ht="14.4" outlineLevel="0" r="1515">
      <c r="A1515" s="8" t="n">
        <v>38756</v>
      </c>
      <c r="B1515" s="4" t="n">
        <v>68.49</v>
      </c>
      <c r="C1515" s="4" t="n">
        <v>69.08</v>
      </c>
      <c r="D1515" s="4" t="n">
        <v>66</v>
      </c>
      <c r="E1515" s="4" t="n">
        <v>68.81</v>
      </c>
      <c r="F1515" s="4" t="n">
        <v>34039800</v>
      </c>
      <c r="G1515" s="4" t="n">
        <v>68.52</v>
      </c>
      <c r="J1515" s="9" t="n">
        <f aca="true">IF(ROW(E1515) - 1 &gt;= $J$1,IF(OFFSET(I1515, -1, 0) = "", I1515, ((E1515 - J1514) * $I$4) + J1514), "")</f>
        <v>0</v>
      </c>
      <c r="K1515" s="9" t="n">
        <f aca="true">IF(ROW(E1515) - 1 &gt;= $K$1,IF(OFFSET(J1515, -1, 0) = "", J1515, ((E1515 - K1514) * $I$6) + K1514), "")</f>
        <v>0</v>
      </c>
      <c r="L1515" s="6" t="str">
        <f aca="false">IF(K1515&lt;&gt;"", J1515-K1515, "")</f>
        <v/>
      </c>
      <c r="N1515" s="7" t="str">
        <f aca="true">IF(ROW(L1515) - 1 &gt;= $N$1,IF(OFFSET(N1515, -1, 0) = "", N1515, ((L1515 - N1514) * $M$5) + N1514), "")</f>
        <v/>
      </c>
      <c r="O1515" s="7" t="str">
        <f aca="false">IF(N1515&lt;&gt;"", L1515 - N1515, "")</f>
        <v/>
      </c>
    </row>
    <row collapsed="false" customFormat="false" customHeight="true" hidden="false" ht="14.4" outlineLevel="0" r="1516">
      <c r="A1516" s="8" t="n">
        <v>38757</v>
      </c>
      <c r="B1516" s="4" t="n">
        <v>69.1</v>
      </c>
      <c r="C1516" s="4" t="n">
        <v>69.23</v>
      </c>
      <c r="D1516" s="4" t="n">
        <v>64.53</v>
      </c>
      <c r="E1516" s="4" t="n">
        <v>64.95</v>
      </c>
      <c r="F1516" s="4" t="n">
        <v>41063000</v>
      </c>
      <c r="G1516" s="4" t="n">
        <v>64.67</v>
      </c>
      <c r="J1516" s="9" t="n">
        <f aca="true">IF(ROW(E1516) - 1 &gt;= $J$1,IF(OFFSET(I1516, -1, 0) = "", I1516, ((E1516 - J1515) * $I$4) + J1515), "")</f>
        <v>0</v>
      </c>
      <c r="K1516" s="9" t="n">
        <f aca="true">IF(ROW(E1516) - 1 &gt;= $K$1,IF(OFFSET(J1516, -1, 0) = "", J1516, ((E1516 - K1515) * $I$6) + K1515), "")</f>
        <v>0</v>
      </c>
      <c r="L1516" s="6" t="str">
        <f aca="false">IF(K1516&lt;&gt;"", J1516-K1516, "")</f>
        <v/>
      </c>
      <c r="N1516" s="7" t="str">
        <f aca="true">IF(ROW(L1516) - 1 &gt;= $N$1,IF(OFFSET(N1516, -1, 0) = "", N1516, ((L1516 - N1515) * $M$5) + N1515), "")</f>
        <v/>
      </c>
      <c r="O1516" s="7" t="str">
        <f aca="false">IF(N1516&lt;&gt;"", L1516 - N1516, "")</f>
        <v/>
      </c>
    </row>
    <row collapsed="false" customFormat="false" customHeight="true" hidden="false" ht="14.4" outlineLevel="0" r="1517">
      <c r="A1517" s="8" t="n">
        <v>38758</v>
      </c>
      <c r="B1517" s="4" t="n">
        <v>65.18</v>
      </c>
      <c r="C1517" s="4" t="n">
        <v>67.67</v>
      </c>
      <c r="D1517" s="4" t="n">
        <v>62.9</v>
      </c>
      <c r="E1517" s="4" t="n">
        <v>67.31</v>
      </c>
      <c r="F1517" s="4" t="n">
        <v>62874200</v>
      </c>
      <c r="G1517" s="4" t="n">
        <v>67.02</v>
      </c>
      <c r="J1517" s="9" t="n">
        <f aca="true">IF(ROW(E1517) - 1 &gt;= $J$1,IF(OFFSET(I1517, -1, 0) = "", I1517, ((E1517 - J1516) * $I$4) + J1516), "")</f>
        <v>0</v>
      </c>
      <c r="K1517" s="9" t="n">
        <f aca="true">IF(ROW(E1517) - 1 &gt;= $K$1,IF(OFFSET(J1517, -1, 0) = "", J1517, ((E1517 - K1516) * $I$6) + K1516), "")</f>
        <v>0</v>
      </c>
      <c r="L1517" s="6" t="str">
        <f aca="false">IF(K1517&lt;&gt;"", J1517-K1517, "")</f>
        <v/>
      </c>
      <c r="N1517" s="7" t="str">
        <f aca="true">IF(ROW(L1517) - 1 &gt;= $N$1,IF(OFFSET(N1517, -1, 0) = "", N1517, ((L1517 - N1516) * $M$5) + N1516), "")</f>
        <v/>
      </c>
      <c r="O1517" s="7" t="str">
        <f aca="false">IF(N1517&lt;&gt;"", L1517 - N1517, "")</f>
        <v/>
      </c>
    </row>
    <row collapsed="false" customFormat="false" customHeight="true" hidden="false" ht="14.4" outlineLevel="0" r="1518">
      <c r="A1518" s="8" t="n">
        <v>38761</v>
      </c>
      <c r="B1518" s="4" t="n">
        <v>66.63</v>
      </c>
      <c r="C1518" s="4" t="n">
        <v>66.75</v>
      </c>
      <c r="D1518" s="4" t="n">
        <v>64.64</v>
      </c>
      <c r="E1518" s="4" t="n">
        <v>64.71</v>
      </c>
      <c r="F1518" s="4" t="n">
        <v>31553500</v>
      </c>
      <c r="G1518" s="4" t="n">
        <v>64.43</v>
      </c>
      <c r="J1518" s="9" t="n">
        <f aca="true">IF(ROW(E1518) - 1 &gt;= $J$1,IF(OFFSET(I1518, -1, 0) = "", I1518, ((E1518 - J1517) * $I$4) + J1517), "")</f>
        <v>0</v>
      </c>
      <c r="K1518" s="9" t="n">
        <f aca="true">IF(ROW(E1518) - 1 &gt;= $K$1,IF(OFFSET(J1518, -1, 0) = "", J1518, ((E1518 - K1517) * $I$6) + K1517), "")</f>
        <v>0</v>
      </c>
      <c r="L1518" s="6" t="str">
        <f aca="false">IF(K1518&lt;&gt;"", J1518-K1518, "")</f>
        <v/>
      </c>
      <c r="N1518" s="7" t="str">
        <f aca="true">IF(ROW(L1518) - 1 &gt;= $N$1,IF(OFFSET(N1518, -1, 0) = "", N1518, ((L1518 - N1517) * $M$5) + N1517), "")</f>
        <v/>
      </c>
      <c r="O1518" s="7" t="str">
        <f aca="false">IF(N1518&lt;&gt;"", L1518 - N1518, "")</f>
        <v/>
      </c>
    </row>
    <row collapsed="false" customFormat="false" customHeight="true" hidden="false" ht="14.4" outlineLevel="0" r="1519">
      <c r="A1519" s="8" t="n">
        <v>38762</v>
      </c>
      <c r="B1519" s="4" t="n">
        <v>65.1</v>
      </c>
      <c r="C1519" s="4" t="n">
        <v>68.1</v>
      </c>
      <c r="D1519" s="4" t="n">
        <v>65</v>
      </c>
      <c r="E1519" s="4" t="n">
        <v>67.64</v>
      </c>
      <c r="F1519" s="4" t="n">
        <v>41462100</v>
      </c>
      <c r="G1519" s="4" t="n">
        <v>67.35</v>
      </c>
      <c r="J1519" s="9" t="n">
        <f aca="true">IF(ROW(E1519) - 1 &gt;= $J$1,IF(OFFSET(I1519, -1, 0) = "", I1519, ((E1519 - J1518) * $I$4) + J1518), "")</f>
        <v>0</v>
      </c>
      <c r="K1519" s="9" t="n">
        <f aca="true">IF(ROW(E1519) - 1 &gt;= $K$1,IF(OFFSET(J1519, -1, 0) = "", J1519, ((E1519 - K1518) * $I$6) + K1518), "")</f>
        <v>0</v>
      </c>
      <c r="L1519" s="6" t="str">
        <f aca="false">IF(K1519&lt;&gt;"", J1519-K1519, "")</f>
        <v/>
      </c>
      <c r="N1519" s="7" t="str">
        <f aca="true">IF(ROW(L1519) - 1 &gt;= $N$1,IF(OFFSET(N1519, -1, 0) = "", N1519, ((L1519 - N1518) * $M$5) + N1518), "")</f>
        <v/>
      </c>
      <c r="O1519" s="7" t="str">
        <f aca="false">IF(N1519&lt;&gt;"", L1519 - N1519, "")</f>
        <v/>
      </c>
    </row>
    <row collapsed="false" customFormat="false" customHeight="true" hidden="false" ht="14.4" outlineLevel="0" r="1520">
      <c r="A1520" s="8" t="n">
        <v>38763</v>
      </c>
      <c r="B1520" s="4" t="n">
        <v>67.16</v>
      </c>
      <c r="C1520" s="4" t="n">
        <v>69.62</v>
      </c>
      <c r="D1520" s="4" t="n">
        <v>66.75</v>
      </c>
      <c r="E1520" s="4" t="n">
        <v>69.22</v>
      </c>
      <c r="F1520" s="4" t="n">
        <v>41420400</v>
      </c>
      <c r="G1520" s="4" t="n">
        <v>68.92</v>
      </c>
      <c r="J1520" s="9" t="n">
        <f aca="true">IF(ROW(E1520) - 1 &gt;= $J$1,IF(OFFSET(I1520, -1, 0) = "", I1520, ((E1520 - J1519) * $I$4) + J1519), "")</f>
        <v>0</v>
      </c>
      <c r="K1520" s="9" t="n">
        <f aca="true">IF(ROW(E1520) - 1 &gt;= $K$1,IF(OFFSET(J1520, -1, 0) = "", J1520, ((E1520 - K1519) * $I$6) + K1519), "")</f>
        <v>0</v>
      </c>
      <c r="L1520" s="6" t="str">
        <f aca="false">IF(K1520&lt;&gt;"", J1520-K1520, "")</f>
        <v/>
      </c>
      <c r="N1520" s="7" t="str">
        <f aca="true">IF(ROW(L1520) - 1 &gt;= $N$1,IF(OFFSET(N1520, -1, 0) = "", N1520, ((L1520 - N1519) * $M$5) + N1519), "")</f>
        <v/>
      </c>
      <c r="O1520" s="7" t="str">
        <f aca="false">IF(N1520&lt;&gt;"", L1520 - N1520, "")</f>
        <v/>
      </c>
    </row>
    <row collapsed="false" customFormat="false" customHeight="true" hidden="false" ht="14.4" outlineLevel="0" r="1521">
      <c r="A1521" s="8" t="n">
        <v>38764</v>
      </c>
      <c r="B1521" s="4" t="n">
        <v>69.91</v>
      </c>
      <c r="C1521" s="4" t="n">
        <v>71.01</v>
      </c>
      <c r="D1521" s="4" t="n">
        <v>69.48</v>
      </c>
      <c r="E1521" s="4" t="n">
        <v>70.57</v>
      </c>
      <c r="F1521" s="4" t="n">
        <v>33863400</v>
      </c>
      <c r="G1521" s="4" t="n">
        <v>70.27</v>
      </c>
      <c r="J1521" s="9" t="n">
        <f aca="true">IF(ROW(E1521) - 1 &gt;= $J$1,IF(OFFSET(I1521, -1, 0) = "", I1521, ((E1521 - J1520) * $I$4) + J1520), "")</f>
        <v>0</v>
      </c>
      <c r="K1521" s="9" t="n">
        <f aca="true">IF(ROW(E1521) - 1 &gt;= $K$1,IF(OFFSET(J1521, -1, 0) = "", J1521, ((E1521 - K1520) * $I$6) + K1520), "")</f>
        <v>0</v>
      </c>
      <c r="L1521" s="6" t="str">
        <f aca="false">IF(K1521&lt;&gt;"", J1521-K1521, "")</f>
        <v/>
      </c>
      <c r="N1521" s="7" t="str">
        <f aca="true">IF(ROW(L1521) - 1 &gt;= $N$1,IF(OFFSET(N1521, -1, 0) = "", N1521, ((L1521 - N1520) * $M$5) + N1520), "")</f>
        <v/>
      </c>
      <c r="O1521" s="7" t="str">
        <f aca="false">IF(N1521&lt;&gt;"", L1521 - N1521, "")</f>
        <v/>
      </c>
    </row>
    <row collapsed="false" customFormat="false" customHeight="true" hidden="false" ht="14.4" outlineLevel="0" r="1522">
      <c r="A1522" s="8" t="n">
        <v>38765</v>
      </c>
      <c r="B1522" s="4" t="n">
        <v>70.3</v>
      </c>
      <c r="C1522" s="4" t="n">
        <v>70.89</v>
      </c>
      <c r="D1522" s="4" t="n">
        <v>69.61</v>
      </c>
      <c r="E1522" s="4" t="n">
        <v>70.29</v>
      </c>
      <c r="F1522" s="4" t="n">
        <v>20571400</v>
      </c>
      <c r="G1522" s="4" t="n">
        <v>69.99</v>
      </c>
      <c r="J1522" s="9" t="n">
        <f aca="true">IF(ROW(E1522) - 1 &gt;= $J$1,IF(OFFSET(I1522, -1, 0) = "", I1522, ((E1522 - J1521) * $I$4) + J1521), "")</f>
        <v>0</v>
      </c>
      <c r="K1522" s="9" t="n">
        <f aca="true">IF(ROW(E1522) - 1 &gt;= $K$1,IF(OFFSET(J1522, -1, 0) = "", J1522, ((E1522 - K1521) * $I$6) + K1521), "")</f>
        <v>0</v>
      </c>
      <c r="L1522" s="6" t="str">
        <f aca="false">IF(K1522&lt;&gt;"", J1522-K1522, "")</f>
        <v/>
      </c>
      <c r="N1522" s="7" t="str">
        <f aca="true">IF(ROW(L1522) - 1 &gt;= $N$1,IF(OFFSET(N1522, -1, 0) = "", N1522, ((L1522 - N1521) * $M$5) + N1521), "")</f>
        <v/>
      </c>
      <c r="O1522" s="7" t="str">
        <f aca="false">IF(N1522&lt;&gt;"", L1522 - N1522, "")</f>
        <v/>
      </c>
    </row>
    <row collapsed="false" customFormat="false" customHeight="true" hidden="false" ht="14.4" outlineLevel="0" r="1523">
      <c r="A1523" s="8" t="n">
        <v>38769</v>
      </c>
      <c r="B1523" s="4" t="n">
        <v>70.59</v>
      </c>
      <c r="C1523" s="4" t="n">
        <v>70.8</v>
      </c>
      <c r="D1523" s="4" t="n">
        <v>68.68</v>
      </c>
      <c r="E1523" s="4" t="n">
        <v>69.08</v>
      </c>
      <c r="F1523" s="4" t="n">
        <v>27843100</v>
      </c>
      <c r="G1523" s="4" t="n">
        <v>68.78</v>
      </c>
      <c r="J1523" s="9" t="n">
        <f aca="true">IF(ROW(E1523) - 1 &gt;= $J$1,IF(OFFSET(I1523, -1, 0) = "", I1523, ((E1523 - J1522) * $I$4) + J1522), "")</f>
        <v>0</v>
      </c>
      <c r="K1523" s="9" t="n">
        <f aca="true">IF(ROW(E1523) - 1 &gt;= $K$1,IF(OFFSET(J1523, -1, 0) = "", J1523, ((E1523 - K1522) * $I$6) + K1522), "")</f>
        <v>0</v>
      </c>
      <c r="L1523" s="6" t="str">
        <f aca="false">IF(K1523&lt;&gt;"", J1523-K1523, "")</f>
        <v/>
      </c>
      <c r="N1523" s="7" t="str">
        <f aca="true">IF(ROW(L1523) - 1 &gt;= $N$1,IF(OFFSET(N1523, -1, 0) = "", N1523, ((L1523 - N1522) * $M$5) + N1522), "")</f>
        <v/>
      </c>
      <c r="O1523" s="7" t="str">
        <f aca="false">IF(N1523&lt;&gt;"", L1523 - N1523, "")</f>
        <v/>
      </c>
    </row>
    <row collapsed="false" customFormat="false" customHeight="true" hidden="false" ht="14.4" outlineLevel="0" r="1524">
      <c r="A1524" s="8" t="n">
        <v>38770</v>
      </c>
      <c r="B1524" s="4" t="n">
        <v>69</v>
      </c>
      <c r="C1524" s="4" t="n">
        <v>71.67</v>
      </c>
      <c r="D1524" s="4" t="n">
        <v>68</v>
      </c>
      <c r="E1524" s="4" t="n">
        <v>71.32</v>
      </c>
      <c r="F1524" s="4" t="n">
        <v>34937100</v>
      </c>
      <c r="G1524" s="4" t="n">
        <v>71.02</v>
      </c>
      <c r="J1524" s="9" t="n">
        <f aca="true">IF(ROW(E1524) - 1 &gt;= $J$1,IF(OFFSET(I1524, -1, 0) = "", I1524, ((E1524 - J1523) * $I$4) + J1523), "")</f>
        <v>0</v>
      </c>
      <c r="K1524" s="9" t="n">
        <f aca="true">IF(ROW(E1524) - 1 &gt;= $K$1,IF(OFFSET(J1524, -1, 0) = "", J1524, ((E1524 - K1523) * $I$6) + K1523), "")</f>
        <v>0</v>
      </c>
      <c r="L1524" s="6" t="str">
        <f aca="false">IF(K1524&lt;&gt;"", J1524-K1524, "")</f>
        <v/>
      </c>
      <c r="N1524" s="7" t="str">
        <f aca="true">IF(ROW(L1524) - 1 &gt;= $N$1,IF(OFFSET(N1524, -1, 0) = "", N1524, ((L1524 - N1523) * $M$5) + N1523), "")</f>
        <v/>
      </c>
      <c r="O1524" s="7" t="str">
        <f aca="false">IF(N1524&lt;&gt;"", L1524 - N1524, "")</f>
        <v/>
      </c>
    </row>
    <row collapsed="false" customFormat="false" customHeight="true" hidden="false" ht="14.4" outlineLevel="0" r="1525">
      <c r="A1525" s="8" t="n">
        <v>38771</v>
      </c>
      <c r="B1525" s="4" t="n">
        <v>71.79</v>
      </c>
      <c r="C1525" s="4" t="n">
        <v>73</v>
      </c>
      <c r="D1525" s="4" t="n">
        <v>71.43</v>
      </c>
      <c r="E1525" s="4" t="n">
        <v>71.75</v>
      </c>
      <c r="F1525" s="4" t="n">
        <v>30604200</v>
      </c>
      <c r="G1525" s="4" t="n">
        <v>71.44</v>
      </c>
      <c r="J1525" s="9" t="n">
        <f aca="true">IF(ROW(E1525) - 1 &gt;= $J$1,IF(OFFSET(I1525, -1, 0) = "", I1525, ((E1525 - J1524) * $I$4) + J1524), "")</f>
        <v>0</v>
      </c>
      <c r="K1525" s="9" t="n">
        <f aca="true">IF(ROW(E1525) - 1 &gt;= $K$1,IF(OFFSET(J1525, -1, 0) = "", J1525, ((E1525 - K1524) * $I$6) + K1524), "")</f>
        <v>0</v>
      </c>
      <c r="L1525" s="6" t="str">
        <f aca="false">IF(K1525&lt;&gt;"", J1525-K1525, "")</f>
        <v/>
      </c>
      <c r="N1525" s="7" t="str">
        <f aca="true">IF(ROW(L1525) - 1 &gt;= $N$1,IF(OFFSET(N1525, -1, 0) = "", N1525, ((L1525 - N1524) * $M$5) + N1524), "")</f>
        <v/>
      </c>
      <c r="O1525" s="7" t="str">
        <f aca="false">IF(N1525&lt;&gt;"", L1525 - N1525, "")</f>
        <v/>
      </c>
    </row>
    <row collapsed="false" customFormat="false" customHeight="true" hidden="false" ht="14.4" outlineLevel="0" r="1526">
      <c r="A1526" s="8" t="n">
        <v>38772</v>
      </c>
      <c r="B1526" s="4" t="n">
        <v>72.14</v>
      </c>
      <c r="C1526" s="4" t="n">
        <v>72.89</v>
      </c>
      <c r="D1526" s="4" t="n">
        <v>71.2</v>
      </c>
      <c r="E1526" s="4" t="n">
        <v>71.46</v>
      </c>
      <c r="F1526" s="4" t="n">
        <v>19098000</v>
      </c>
      <c r="G1526" s="4" t="n">
        <v>71.15</v>
      </c>
      <c r="J1526" s="9" t="n">
        <f aca="true">IF(ROW(E1526) - 1 &gt;= $J$1,IF(OFFSET(I1526, -1, 0) = "", I1526, ((E1526 - J1525) * $I$4) + J1525), "")</f>
        <v>0</v>
      </c>
      <c r="K1526" s="9" t="n">
        <f aca="true">IF(ROW(E1526) - 1 &gt;= $K$1,IF(OFFSET(J1526, -1, 0) = "", J1526, ((E1526 - K1525) * $I$6) + K1525), "")</f>
        <v>0</v>
      </c>
      <c r="L1526" s="6" t="str">
        <f aca="false">IF(K1526&lt;&gt;"", J1526-K1526, "")</f>
        <v/>
      </c>
      <c r="N1526" s="7" t="str">
        <f aca="true">IF(ROW(L1526) - 1 &gt;= $N$1,IF(OFFSET(N1526, -1, 0) = "", N1526, ((L1526 - N1525) * $M$5) + N1525), "")</f>
        <v/>
      </c>
      <c r="O1526" s="7" t="str">
        <f aca="false">IF(N1526&lt;&gt;"", L1526 - N1526, "")</f>
        <v/>
      </c>
    </row>
    <row collapsed="false" customFormat="false" customHeight="true" hidden="false" ht="14.4" outlineLevel="0" r="1527">
      <c r="A1527" s="8" t="n">
        <v>38775</v>
      </c>
      <c r="B1527" s="4" t="n">
        <v>71.99</v>
      </c>
      <c r="C1527" s="4" t="n">
        <v>72.12</v>
      </c>
      <c r="D1527" s="4" t="n">
        <v>70.65</v>
      </c>
      <c r="E1527" s="4" t="n">
        <v>70.99</v>
      </c>
      <c r="F1527" s="4" t="n">
        <v>28258600</v>
      </c>
      <c r="G1527" s="4" t="n">
        <v>70.69</v>
      </c>
      <c r="J1527" s="9" t="n">
        <f aca="true">IF(ROW(E1527) - 1 &gt;= $J$1,IF(OFFSET(I1527, -1, 0) = "", I1527, ((E1527 - J1526) * $I$4) + J1526), "")</f>
        <v>0</v>
      </c>
      <c r="K1527" s="9" t="n">
        <f aca="true">IF(ROW(E1527) - 1 &gt;= $K$1,IF(OFFSET(J1527, -1, 0) = "", J1527, ((E1527 - K1526) * $I$6) + K1526), "")</f>
        <v>0</v>
      </c>
      <c r="L1527" s="6" t="str">
        <f aca="false">IF(K1527&lt;&gt;"", J1527-K1527, "")</f>
        <v/>
      </c>
      <c r="N1527" s="7" t="str">
        <f aca="true">IF(ROW(L1527) - 1 &gt;= $N$1,IF(OFFSET(N1527, -1, 0) = "", N1527, ((L1527 - N1526) * $M$5) + N1526), "")</f>
        <v/>
      </c>
      <c r="O1527" s="7" t="str">
        <f aca="false">IF(N1527&lt;&gt;"", L1527 - N1527, "")</f>
        <v/>
      </c>
    </row>
    <row collapsed="false" customFormat="false" customHeight="true" hidden="false" ht="14.4" outlineLevel="0" r="1528">
      <c r="A1528" s="8" t="n">
        <v>38776</v>
      </c>
      <c r="B1528" s="4" t="n">
        <v>71.58</v>
      </c>
      <c r="C1528" s="4" t="n">
        <v>72.4</v>
      </c>
      <c r="D1528" s="4" t="n">
        <v>68.1</v>
      </c>
      <c r="E1528" s="4" t="n">
        <v>68.49</v>
      </c>
      <c r="F1528" s="4" t="n">
        <v>45249300</v>
      </c>
      <c r="G1528" s="4" t="n">
        <v>68.2</v>
      </c>
      <c r="J1528" s="9" t="n">
        <f aca="true">IF(ROW(E1528) - 1 &gt;= $J$1,IF(OFFSET(I1528, -1, 0) = "", I1528, ((E1528 - J1527) * $I$4) + J1527), "")</f>
        <v>0</v>
      </c>
      <c r="K1528" s="9" t="n">
        <f aca="true">IF(ROW(E1528) - 1 &gt;= $K$1,IF(OFFSET(J1528, -1, 0) = "", J1528, ((E1528 - K1527) * $I$6) + K1527), "")</f>
        <v>0</v>
      </c>
      <c r="L1528" s="6" t="str">
        <f aca="false">IF(K1528&lt;&gt;"", J1528-K1528, "")</f>
        <v/>
      </c>
      <c r="N1528" s="7" t="str">
        <f aca="true">IF(ROW(L1528) - 1 &gt;= $N$1,IF(OFFSET(N1528, -1, 0) = "", N1528, ((L1528 - N1527) * $M$5) + N1527), "")</f>
        <v/>
      </c>
      <c r="O1528" s="7" t="str">
        <f aca="false">IF(N1528&lt;&gt;"", L1528 - N1528, "")</f>
        <v/>
      </c>
    </row>
    <row collapsed="false" customFormat="false" customHeight="true" hidden="false" ht="14.4" outlineLevel="0" r="1529">
      <c r="A1529" s="8" t="n">
        <v>38777</v>
      </c>
      <c r="B1529" s="4" t="n">
        <v>68.84</v>
      </c>
      <c r="C1529" s="4" t="n">
        <v>69.49</v>
      </c>
      <c r="D1529" s="4" t="n">
        <v>68.02</v>
      </c>
      <c r="E1529" s="4" t="n">
        <v>69.1</v>
      </c>
      <c r="F1529" s="4" t="n">
        <v>27279200</v>
      </c>
      <c r="G1529" s="4" t="n">
        <v>68.8</v>
      </c>
      <c r="J1529" s="9" t="n">
        <f aca="true">IF(ROW(E1529) - 1 &gt;= $J$1,IF(OFFSET(I1529, -1, 0) = "", I1529, ((E1529 - J1528) * $I$4) + J1528), "")</f>
        <v>0</v>
      </c>
      <c r="K1529" s="9" t="n">
        <f aca="true">IF(ROW(E1529) - 1 &gt;= $K$1,IF(OFFSET(J1529, -1, 0) = "", J1529, ((E1529 - K1528) * $I$6) + K1528), "")</f>
        <v>0</v>
      </c>
      <c r="L1529" s="6" t="str">
        <f aca="false">IF(K1529&lt;&gt;"", J1529-K1529, "")</f>
        <v/>
      </c>
      <c r="N1529" s="7" t="str">
        <f aca="true">IF(ROW(L1529) - 1 &gt;= $N$1,IF(OFFSET(N1529, -1, 0) = "", N1529, ((L1529 - N1528) * $M$5) + N1528), "")</f>
        <v/>
      </c>
      <c r="O1529" s="7" t="str">
        <f aca="false">IF(N1529&lt;&gt;"", L1529 - N1529, "")</f>
        <v/>
      </c>
    </row>
    <row collapsed="false" customFormat="false" customHeight="true" hidden="false" ht="14.4" outlineLevel="0" r="1530">
      <c r="A1530" s="8" t="n">
        <v>38778</v>
      </c>
      <c r="B1530" s="4" t="n">
        <v>68.99</v>
      </c>
      <c r="C1530" s="4" t="n">
        <v>69.99</v>
      </c>
      <c r="D1530" s="4" t="n">
        <v>68.67</v>
      </c>
      <c r="E1530" s="4" t="n">
        <v>69.61</v>
      </c>
      <c r="F1530" s="4" t="n">
        <v>22331200</v>
      </c>
      <c r="G1530" s="4" t="n">
        <v>69.31</v>
      </c>
      <c r="J1530" s="9" t="n">
        <f aca="true">IF(ROW(E1530) - 1 &gt;= $J$1,IF(OFFSET(I1530, -1, 0) = "", I1530, ((E1530 - J1529) * $I$4) + J1529), "")</f>
        <v>0</v>
      </c>
      <c r="K1530" s="9" t="n">
        <f aca="true">IF(ROW(E1530) - 1 &gt;= $K$1,IF(OFFSET(J1530, -1, 0) = "", J1530, ((E1530 - K1529) * $I$6) + K1529), "")</f>
        <v>0</v>
      </c>
      <c r="L1530" s="6" t="str">
        <f aca="false">IF(K1530&lt;&gt;"", J1530-K1530, "")</f>
        <v/>
      </c>
      <c r="N1530" s="7" t="str">
        <f aca="true">IF(ROW(L1530) - 1 &gt;= $N$1,IF(OFFSET(N1530, -1, 0) = "", N1530, ((L1530 - N1529) * $M$5) + N1529), "")</f>
        <v/>
      </c>
      <c r="O1530" s="7" t="str">
        <f aca="false">IF(N1530&lt;&gt;"", L1530 - N1530, "")</f>
        <v/>
      </c>
    </row>
    <row collapsed="false" customFormat="false" customHeight="true" hidden="false" ht="14.4" outlineLevel="0" r="1531">
      <c r="A1531" s="8" t="n">
        <v>38779</v>
      </c>
      <c r="B1531" s="4" t="n">
        <v>69.4</v>
      </c>
      <c r="C1531" s="4" t="n">
        <v>69.91</v>
      </c>
      <c r="D1531" s="4" t="n">
        <v>67.53</v>
      </c>
      <c r="E1531" s="4" t="n">
        <v>67.72</v>
      </c>
      <c r="F1531" s="4" t="n">
        <v>26345300</v>
      </c>
      <c r="G1531" s="4" t="n">
        <v>67.43</v>
      </c>
      <c r="J1531" s="9" t="n">
        <f aca="true">IF(ROW(E1531) - 1 &gt;= $J$1,IF(OFFSET(I1531, -1, 0) = "", I1531, ((E1531 - J1530) * $I$4) + J1530), "")</f>
        <v>0</v>
      </c>
      <c r="K1531" s="9" t="n">
        <f aca="true">IF(ROW(E1531) - 1 &gt;= $K$1,IF(OFFSET(J1531, -1, 0) = "", J1531, ((E1531 - K1530) * $I$6) + K1530), "")</f>
        <v>0</v>
      </c>
      <c r="L1531" s="6" t="str">
        <f aca="false">IF(K1531&lt;&gt;"", J1531-K1531, "")</f>
        <v/>
      </c>
      <c r="N1531" s="7" t="str">
        <f aca="true">IF(ROW(L1531) - 1 &gt;= $N$1,IF(OFFSET(N1531, -1, 0) = "", N1531, ((L1531 - N1530) * $M$5) + N1530), "")</f>
        <v/>
      </c>
      <c r="O1531" s="7" t="str">
        <f aca="false">IF(N1531&lt;&gt;"", L1531 - N1531, "")</f>
        <v/>
      </c>
    </row>
    <row collapsed="false" customFormat="false" customHeight="true" hidden="false" ht="14.4" outlineLevel="0" r="1532">
      <c r="A1532" s="8" t="n">
        <v>38782</v>
      </c>
      <c r="B1532" s="4" t="n">
        <v>67.69</v>
      </c>
      <c r="C1532" s="4" t="n">
        <v>67.72</v>
      </c>
      <c r="D1532" s="4" t="n">
        <v>64.94</v>
      </c>
      <c r="E1532" s="4" t="n">
        <v>65.48</v>
      </c>
      <c r="F1532" s="4" t="n">
        <v>32595200</v>
      </c>
      <c r="G1532" s="4" t="n">
        <v>65.2</v>
      </c>
      <c r="J1532" s="9" t="n">
        <f aca="true">IF(ROW(E1532) - 1 &gt;= $J$1,IF(OFFSET(I1532, -1, 0) = "", I1532, ((E1532 - J1531) * $I$4) + J1531), "")</f>
        <v>0</v>
      </c>
      <c r="K1532" s="9" t="n">
        <f aca="true">IF(ROW(E1532) - 1 &gt;= $K$1,IF(OFFSET(J1532, -1, 0) = "", J1532, ((E1532 - K1531) * $I$6) + K1531), "")</f>
        <v>0</v>
      </c>
      <c r="L1532" s="6" t="str">
        <f aca="false">IF(K1532&lt;&gt;"", J1532-K1532, "")</f>
        <v/>
      </c>
      <c r="N1532" s="7" t="str">
        <f aca="true">IF(ROW(L1532) - 1 &gt;= $N$1,IF(OFFSET(N1532, -1, 0) = "", N1532, ((L1532 - N1531) * $M$5) + N1531), "")</f>
        <v/>
      </c>
      <c r="O1532" s="7" t="str">
        <f aca="false">IF(N1532&lt;&gt;"", L1532 - N1532, "")</f>
        <v/>
      </c>
    </row>
    <row collapsed="false" customFormat="false" customHeight="true" hidden="false" ht="14.4" outlineLevel="0" r="1533">
      <c r="A1533" s="8" t="n">
        <v>38783</v>
      </c>
      <c r="B1533" s="4" t="n">
        <v>65.76</v>
      </c>
      <c r="C1533" s="4" t="n">
        <v>66.9</v>
      </c>
      <c r="D1533" s="4" t="n">
        <v>65.08</v>
      </c>
      <c r="E1533" s="4" t="n">
        <v>66.31</v>
      </c>
      <c r="F1533" s="4" t="n">
        <v>31174200</v>
      </c>
      <c r="G1533" s="4" t="n">
        <v>66.03</v>
      </c>
      <c r="J1533" s="9" t="n">
        <f aca="true">IF(ROW(E1533) - 1 &gt;= $J$1,IF(OFFSET(I1533, -1, 0) = "", I1533, ((E1533 - J1532) * $I$4) + J1532), "")</f>
        <v>0</v>
      </c>
      <c r="K1533" s="9" t="n">
        <f aca="true">IF(ROW(E1533) - 1 &gt;= $K$1,IF(OFFSET(J1533, -1, 0) = "", J1533, ((E1533 - K1532) * $I$6) + K1532), "")</f>
        <v>0</v>
      </c>
      <c r="L1533" s="6" t="str">
        <f aca="false">IF(K1533&lt;&gt;"", J1533-K1533, "")</f>
        <v/>
      </c>
      <c r="N1533" s="7" t="str">
        <f aca="true">IF(ROW(L1533) - 1 &gt;= $N$1,IF(OFFSET(N1533, -1, 0) = "", N1533, ((L1533 - N1532) * $M$5) + N1532), "")</f>
        <v/>
      </c>
      <c r="O1533" s="7" t="str">
        <f aca="false">IF(N1533&lt;&gt;"", L1533 - N1533, "")</f>
        <v/>
      </c>
    </row>
    <row collapsed="false" customFormat="false" customHeight="true" hidden="false" ht="14.4" outlineLevel="0" r="1534">
      <c r="A1534" s="8" t="n">
        <v>38784</v>
      </c>
      <c r="B1534" s="4" t="n">
        <v>66.29</v>
      </c>
      <c r="C1534" s="4" t="n">
        <v>67.2</v>
      </c>
      <c r="D1534" s="4" t="n">
        <v>65.35</v>
      </c>
      <c r="E1534" s="4" t="n">
        <v>65.66</v>
      </c>
      <c r="F1534" s="4" t="n">
        <v>23330400</v>
      </c>
      <c r="G1534" s="4" t="n">
        <v>65.38</v>
      </c>
      <c r="J1534" s="9" t="n">
        <f aca="true">IF(ROW(E1534) - 1 &gt;= $J$1,IF(OFFSET(I1534, -1, 0) = "", I1534, ((E1534 - J1533) * $I$4) + J1533), "")</f>
        <v>0</v>
      </c>
      <c r="K1534" s="9" t="n">
        <f aca="true">IF(ROW(E1534) - 1 &gt;= $K$1,IF(OFFSET(J1534, -1, 0) = "", J1534, ((E1534 - K1533) * $I$6) + K1533), "")</f>
        <v>0</v>
      </c>
      <c r="L1534" s="6" t="str">
        <f aca="false">IF(K1534&lt;&gt;"", J1534-K1534, "")</f>
        <v/>
      </c>
      <c r="N1534" s="7" t="str">
        <f aca="true">IF(ROW(L1534) - 1 &gt;= $N$1,IF(OFFSET(N1534, -1, 0) = "", N1534, ((L1534 - N1533) * $M$5) + N1533), "")</f>
        <v/>
      </c>
      <c r="O1534" s="7" t="str">
        <f aca="false">IF(N1534&lt;&gt;"", L1534 - N1534, "")</f>
        <v/>
      </c>
    </row>
    <row collapsed="false" customFormat="false" customHeight="true" hidden="false" ht="14.4" outlineLevel="0" r="1535">
      <c r="A1535" s="8" t="n">
        <v>38785</v>
      </c>
      <c r="B1535" s="4" t="n">
        <v>65.98</v>
      </c>
      <c r="C1535" s="4" t="n">
        <v>66.47</v>
      </c>
      <c r="D1535" s="4" t="n">
        <v>63.81</v>
      </c>
      <c r="E1535" s="4" t="n">
        <v>63.93</v>
      </c>
      <c r="F1535" s="4" t="n">
        <v>28546600</v>
      </c>
      <c r="G1535" s="4" t="n">
        <v>63.66</v>
      </c>
      <c r="J1535" s="9" t="n">
        <f aca="true">IF(ROW(E1535) - 1 &gt;= $J$1,IF(OFFSET(I1535, -1, 0) = "", I1535, ((E1535 - J1534) * $I$4) + J1534), "")</f>
        <v>0</v>
      </c>
      <c r="K1535" s="9" t="n">
        <f aca="true">IF(ROW(E1535) - 1 &gt;= $K$1,IF(OFFSET(J1535, -1, 0) = "", J1535, ((E1535 - K1534) * $I$6) + K1534), "")</f>
        <v>0</v>
      </c>
      <c r="L1535" s="6" t="str">
        <f aca="false">IF(K1535&lt;&gt;"", J1535-K1535, "")</f>
        <v/>
      </c>
      <c r="N1535" s="7" t="str">
        <f aca="true">IF(ROW(L1535) - 1 &gt;= $N$1,IF(OFFSET(N1535, -1, 0) = "", N1535, ((L1535 - N1534) * $M$5) + N1534), "")</f>
        <v/>
      </c>
      <c r="O1535" s="7" t="str">
        <f aca="false">IF(N1535&lt;&gt;"", L1535 - N1535, "")</f>
        <v/>
      </c>
    </row>
    <row collapsed="false" customFormat="false" customHeight="true" hidden="false" ht="14.4" outlineLevel="0" r="1536">
      <c r="A1536" s="8" t="n">
        <v>38786</v>
      </c>
      <c r="B1536" s="4" t="n">
        <v>64.05</v>
      </c>
      <c r="C1536" s="4" t="n">
        <v>64.49</v>
      </c>
      <c r="D1536" s="4" t="n">
        <v>62.45</v>
      </c>
      <c r="E1536" s="4" t="n">
        <v>63.19</v>
      </c>
      <c r="F1536" s="4" t="n">
        <v>37255100</v>
      </c>
      <c r="G1536" s="4" t="n">
        <v>62.92</v>
      </c>
      <c r="J1536" s="9" t="n">
        <f aca="true">IF(ROW(E1536) - 1 &gt;= $J$1,IF(OFFSET(I1536, -1, 0) = "", I1536, ((E1536 - J1535) * $I$4) + J1535), "")</f>
        <v>0</v>
      </c>
      <c r="K1536" s="9" t="n">
        <f aca="true">IF(ROW(E1536) - 1 &gt;= $K$1,IF(OFFSET(J1536, -1, 0) = "", J1536, ((E1536 - K1535) * $I$6) + K1535), "")</f>
        <v>0</v>
      </c>
      <c r="L1536" s="6" t="str">
        <f aca="false">IF(K1536&lt;&gt;"", J1536-K1536, "")</f>
        <v/>
      </c>
      <c r="N1536" s="7" t="str">
        <f aca="true">IF(ROW(L1536) - 1 &gt;= $N$1,IF(OFFSET(N1536, -1, 0) = "", N1536, ((L1536 - N1535) * $M$5) + N1535), "")</f>
        <v/>
      </c>
      <c r="O1536" s="7" t="str">
        <f aca="false">IF(N1536&lt;&gt;"", L1536 - N1536, "")</f>
        <v/>
      </c>
    </row>
    <row collapsed="false" customFormat="false" customHeight="true" hidden="false" ht="14.4" outlineLevel="0" r="1537">
      <c r="A1537" s="8" t="n">
        <v>38789</v>
      </c>
      <c r="B1537" s="4" t="n">
        <v>65.05</v>
      </c>
      <c r="C1537" s="4" t="n">
        <v>66.28</v>
      </c>
      <c r="D1537" s="4" t="n">
        <v>64.79</v>
      </c>
      <c r="E1537" s="4" t="n">
        <v>65.68</v>
      </c>
      <c r="F1537" s="4" t="n">
        <v>30756700</v>
      </c>
      <c r="G1537" s="4" t="n">
        <v>65.4</v>
      </c>
      <c r="J1537" s="9" t="n">
        <f aca="true">IF(ROW(E1537) - 1 &gt;= $J$1,IF(OFFSET(I1537, -1, 0) = "", I1537, ((E1537 - J1536) * $I$4) + J1536), "")</f>
        <v>0</v>
      </c>
      <c r="K1537" s="9" t="n">
        <f aca="true">IF(ROW(E1537) - 1 &gt;= $K$1,IF(OFFSET(J1537, -1, 0) = "", J1537, ((E1537 - K1536) * $I$6) + K1536), "")</f>
        <v>0</v>
      </c>
      <c r="L1537" s="6" t="str">
        <f aca="false">IF(K1537&lt;&gt;"", J1537-K1537, "")</f>
        <v/>
      </c>
      <c r="N1537" s="7" t="str">
        <f aca="true">IF(ROW(L1537) - 1 &gt;= $N$1,IF(OFFSET(N1537, -1, 0) = "", N1537, ((L1537 - N1536) * $M$5) + N1536), "")</f>
        <v/>
      </c>
      <c r="O1537" s="7" t="str">
        <f aca="false">IF(N1537&lt;&gt;"", L1537 - N1537, "")</f>
        <v/>
      </c>
    </row>
    <row collapsed="false" customFormat="false" customHeight="true" hidden="false" ht="14.4" outlineLevel="0" r="1538">
      <c r="A1538" s="8" t="n">
        <v>38790</v>
      </c>
      <c r="B1538" s="4" t="n">
        <v>65.77</v>
      </c>
      <c r="C1538" s="4" t="n">
        <v>67.32</v>
      </c>
      <c r="D1538" s="4" t="n">
        <v>65.5</v>
      </c>
      <c r="E1538" s="4" t="n">
        <v>67.32</v>
      </c>
      <c r="F1538" s="4" t="n">
        <v>22929300</v>
      </c>
      <c r="G1538" s="4" t="n">
        <v>67.03</v>
      </c>
      <c r="J1538" s="9" t="n">
        <f aca="true">IF(ROW(E1538) - 1 &gt;= $J$1,IF(OFFSET(I1538, -1, 0) = "", I1538, ((E1538 - J1537) * $I$4) + J1537), "")</f>
        <v>0</v>
      </c>
      <c r="K1538" s="9" t="n">
        <f aca="true">IF(ROW(E1538) - 1 &gt;= $K$1,IF(OFFSET(J1538, -1, 0) = "", J1538, ((E1538 - K1537) * $I$6) + K1537), "")</f>
        <v>0</v>
      </c>
      <c r="L1538" s="6" t="str">
        <f aca="false">IF(K1538&lt;&gt;"", J1538-K1538, "")</f>
        <v/>
      </c>
      <c r="N1538" s="7" t="str">
        <f aca="true">IF(ROW(L1538) - 1 &gt;= $N$1,IF(OFFSET(N1538, -1, 0) = "", N1538, ((L1538 - N1537) * $M$5) + N1537), "")</f>
        <v/>
      </c>
      <c r="O1538" s="7" t="str">
        <f aca="false">IF(N1538&lt;&gt;"", L1538 - N1538, "")</f>
        <v/>
      </c>
    </row>
    <row collapsed="false" customFormat="false" customHeight="true" hidden="false" ht="14.4" outlineLevel="0" r="1539">
      <c r="A1539" s="8" t="n">
        <v>38791</v>
      </c>
      <c r="B1539" s="4" t="n">
        <v>67.71</v>
      </c>
      <c r="C1539" s="4" t="n">
        <v>68.04</v>
      </c>
      <c r="D1539" s="4" t="n">
        <v>65.52</v>
      </c>
      <c r="E1539" s="4" t="n">
        <v>66.23</v>
      </c>
      <c r="F1539" s="4" t="n">
        <v>31857000</v>
      </c>
      <c r="G1539" s="4" t="n">
        <v>65.95</v>
      </c>
      <c r="J1539" s="9" t="n">
        <f aca="true">IF(ROW(E1539) - 1 &gt;= $J$1,IF(OFFSET(I1539, -1, 0) = "", I1539, ((E1539 - J1538) * $I$4) + J1538), "")</f>
        <v>0</v>
      </c>
      <c r="K1539" s="9" t="n">
        <f aca="true">IF(ROW(E1539) - 1 &gt;= $K$1,IF(OFFSET(J1539, -1, 0) = "", J1539, ((E1539 - K1538) * $I$6) + K1538), "")</f>
        <v>0</v>
      </c>
      <c r="L1539" s="6" t="str">
        <f aca="false">IF(K1539&lt;&gt;"", J1539-K1539, "")</f>
        <v/>
      </c>
      <c r="N1539" s="7" t="str">
        <f aca="true">IF(ROW(L1539) - 1 &gt;= $N$1,IF(OFFSET(N1539, -1, 0) = "", N1539, ((L1539 - N1538) * $M$5) + N1538), "")</f>
        <v/>
      </c>
      <c r="O1539" s="7" t="str">
        <f aca="false">IF(N1539&lt;&gt;"", L1539 - N1539, "")</f>
        <v/>
      </c>
    </row>
    <row collapsed="false" customFormat="false" customHeight="true" hidden="false" ht="14.4" outlineLevel="0" r="1540">
      <c r="A1540" s="8" t="n">
        <v>38792</v>
      </c>
      <c r="B1540" s="4" t="n">
        <v>66.85</v>
      </c>
      <c r="C1540" s="4" t="n">
        <v>66.9</v>
      </c>
      <c r="D1540" s="4" t="n">
        <v>64.3</v>
      </c>
      <c r="E1540" s="4" t="n">
        <v>64.31</v>
      </c>
      <c r="F1540" s="4" t="n">
        <v>26772800</v>
      </c>
      <c r="G1540" s="4" t="n">
        <v>64.04</v>
      </c>
      <c r="J1540" s="9" t="n">
        <f aca="true">IF(ROW(E1540) - 1 &gt;= $J$1,IF(OFFSET(I1540, -1, 0) = "", I1540, ((E1540 - J1539) * $I$4) + J1539), "")</f>
        <v>0</v>
      </c>
      <c r="K1540" s="9" t="n">
        <f aca="true">IF(ROW(E1540) - 1 &gt;= $K$1,IF(OFFSET(J1540, -1, 0) = "", J1540, ((E1540 - K1539) * $I$6) + K1539), "")</f>
        <v>0</v>
      </c>
      <c r="L1540" s="6" t="str">
        <f aca="false">IF(K1540&lt;&gt;"", J1540-K1540, "")</f>
        <v/>
      </c>
      <c r="N1540" s="7" t="str">
        <f aca="true">IF(ROW(L1540) - 1 &gt;= $N$1,IF(OFFSET(N1540, -1, 0) = "", N1540, ((L1540 - N1539) * $M$5) + N1539), "")</f>
        <v/>
      </c>
      <c r="O1540" s="7" t="str">
        <f aca="false">IF(N1540&lt;&gt;"", L1540 - N1540, "")</f>
        <v/>
      </c>
    </row>
    <row collapsed="false" customFormat="false" customHeight="true" hidden="false" ht="14.4" outlineLevel="0" r="1541">
      <c r="A1541" s="8" t="n">
        <v>38793</v>
      </c>
      <c r="B1541" s="4" t="n">
        <v>64.75</v>
      </c>
      <c r="C1541" s="4" t="n">
        <v>65.54</v>
      </c>
      <c r="D1541" s="4" t="n">
        <v>64.11</v>
      </c>
      <c r="E1541" s="4" t="n">
        <v>64.66</v>
      </c>
      <c r="F1541" s="4" t="n">
        <v>29001500</v>
      </c>
      <c r="G1541" s="4" t="n">
        <v>64.38</v>
      </c>
      <c r="J1541" s="9" t="n">
        <f aca="true">IF(ROW(E1541) - 1 &gt;= $J$1,IF(OFFSET(I1541, -1, 0) = "", I1541, ((E1541 - J1540) * $I$4) + J1540), "")</f>
        <v>0</v>
      </c>
      <c r="K1541" s="9" t="n">
        <f aca="true">IF(ROW(E1541) - 1 &gt;= $K$1,IF(OFFSET(J1541, -1, 0) = "", J1541, ((E1541 - K1540) * $I$6) + K1540), "")</f>
        <v>0</v>
      </c>
      <c r="L1541" s="6" t="str">
        <f aca="false">IF(K1541&lt;&gt;"", J1541-K1541, "")</f>
        <v/>
      </c>
      <c r="N1541" s="7" t="str">
        <f aca="true">IF(ROW(L1541) - 1 &gt;= $N$1,IF(OFFSET(N1541, -1, 0) = "", N1541, ((L1541 - N1540) * $M$5) + N1540), "")</f>
        <v/>
      </c>
      <c r="O1541" s="7" t="str">
        <f aca="false">IF(N1541&lt;&gt;"", L1541 - N1541, "")</f>
        <v/>
      </c>
    </row>
    <row collapsed="false" customFormat="false" customHeight="true" hidden="false" ht="14.4" outlineLevel="0" r="1542">
      <c r="A1542" s="8" t="n">
        <v>38796</v>
      </c>
      <c r="B1542" s="4" t="n">
        <v>65.22</v>
      </c>
      <c r="C1542" s="4" t="n">
        <v>65.46</v>
      </c>
      <c r="D1542" s="4" t="n">
        <v>63.87</v>
      </c>
      <c r="E1542" s="4" t="n">
        <v>63.99</v>
      </c>
      <c r="F1542" s="4" t="n">
        <v>21622900</v>
      </c>
      <c r="G1542" s="4" t="n">
        <v>63.72</v>
      </c>
      <c r="J1542" s="9" t="n">
        <f aca="true">IF(ROW(E1542) - 1 &gt;= $J$1,IF(OFFSET(I1542, -1, 0) = "", I1542, ((E1542 - J1541) * $I$4) + J1541), "")</f>
        <v>0</v>
      </c>
      <c r="K1542" s="9" t="n">
        <f aca="true">IF(ROW(E1542) - 1 &gt;= $K$1,IF(OFFSET(J1542, -1, 0) = "", J1542, ((E1542 - K1541) * $I$6) + K1541), "")</f>
        <v>0</v>
      </c>
      <c r="L1542" s="6" t="str">
        <f aca="false">IF(K1542&lt;&gt;"", J1542-K1542, "")</f>
        <v/>
      </c>
      <c r="N1542" s="7" t="str">
        <f aca="true">IF(ROW(L1542) - 1 &gt;= $N$1,IF(OFFSET(N1542, -1, 0) = "", N1542, ((L1542 - N1541) * $M$5) + N1541), "")</f>
        <v/>
      </c>
      <c r="O1542" s="7" t="str">
        <f aca="false">IF(N1542&lt;&gt;"", L1542 - N1542, "")</f>
        <v/>
      </c>
    </row>
    <row collapsed="false" customFormat="false" customHeight="true" hidden="false" ht="14.4" outlineLevel="0" r="1543">
      <c r="A1543" s="8" t="n">
        <v>38797</v>
      </c>
      <c r="B1543" s="4" t="n">
        <v>64.29</v>
      </c>
      <c r="C1543" s="4" t="n">
        <v>64.34</v>
      </c>
      <c r="D1543" s="4" t="n">
        <v>61.39</v>
      </c>
      <c r="E1543" s="4" t="n">
        <v>61.81</v>
      </c>
      <c r="F1543" s="4" t="n">
        <v>47991700</v>
      </c>
      <c r="G1543" s="4" t="n">
        <v>61.55</v>
      </c>
      <c r="J1543" s="9" t="n">
        <f aca="true">IF(ROW(E1543) - 1 &gt;= $J$1,IF(OFFSET(I1543, -1, 0) = "", I1543, ((E1543 - J1542) * $I$4) + J1542), "")</f>
        <v>0</v>
      </c>
      <c r="K1543" s="9" t="n">
        <f aca="true">IF(ROW(E1543) - 1 &gt;= $K$1,IF(OFFSET(J1543, -1, 0) = "", J1543, ((E1543 - K1542) * $I$6) + K1542), "")</f>
        <v>0</v>
      </c>
      <c r="L1543" s="6" t="str">
        <f aca="false">IF(K1543&lt;&gt;"", J1543-K1543, "")</f>
        <v/>
      </c>
      <c r="N1543" s="7" t="str">
        <f aca="true">IF(ROW(L1543) - 1 &gt;= $N$1,IF(OFFSET(N1543, -1, 0) = "", N1543, ((L1543 - N1542) * $M$5) + N1542), "")</f>
        <v/>
      </c>
      <c r="O1543" s="7" t="str">
        <f aca="false">IF(N1543&lt;&gt;"", L1543 - N1543, "")</f>
        <v/>
      </c>
    </row>
    <row collapsed="false" customFormat="false" customHeight="true" hidden="false" ht="14.4" outlineLevel="0" r="1544">
      <c r="A1544" s="8" t="n">
        <v>38798</v>
      </c>
      <c r="B1544" s="4" t="n">
        <v>62.16</v>
      </c>
      <c r="C1544" s="4" t="n">
        <v>63.25</v>
      </c>
      <c r="D1544" s="4" t="n">
        <v>61.27</v>
      </c>
      <c r="E1544" s="4" t="n">
        <v>61.67</v>
      </c>
      <c r="F1544" s="4" t="n">
        <v>48067700</v>
      </c>
      <c r="G1544" s="4" t="n">
        <v>61.41</v>
      </c>
      <c r="J1544" s="9" t="n">
        <f aca="true">IF(ROW(E1544) - 1 &gt;= $J$1,IF(OFFSET(I1544, -1, 0) = "", I1544, ((E1544 - J1543) * $I$4) + J1543), "")</f>
        <v>0</v>
      </c>
      <c r="K1544" s="9" t="n">
        <f aca="true">IF(ROW(E1544) - 1 &gt;= $K$1,IF(OFFSET(J1544, -1, 0) = "", J1544, ((E1544 - K1543) * $I$6) + K1543), "")</f>
        <v>0</v>
      </c>
      <c r="L1544" s="6" t="str">
        <f aca="false">IF(K1544&lt;&gt;"", J1544-K1544, "")</f>
        <v/>
      </c>
      <c r="N1544" s="7" t="str">
        <f aca="true">IF(ROW(L1544) - 1 &gt;= $N$1,IF(OFFSET(N1544, -1, 0) = "", N1544, ((L1544 - N1543) * $M$5) + N1543), "")</f>
        <v/>
      </c>
      <c r="O1544" s="7" t="str">
        <f aca="false">IF(N1544&lt;&gt;"", L1544 - N1544, "")</f>
        <v/>
      </c>
    </row>
    <row collapsed="false" customFormat="false" customHeight="true" hidden="false" ht="14.4" outlineLevel="0" r="1545">
      <c r="A1545" s="8" t="n">
        <v>38799</v>
      </c>
      <c r="B1545" s="4" t="n">
        <v>61.82</v>
      </c>
      <c r="C1545" s="4" t="n">
        <v>61.9</v>
      </c>
      <c r="D1545" s="4" t="n">
        <v>59.61</v>
      </c>
      <c r="E1545" s="4" t="n">
        <v>60.16</v>
      </c>
      <c r="F1545" s="4" t="n">
        <v>50993800</v>
      </c>
      <c r="G1545" s="4" t="n">
        <v>59.9</v>
      </c>
      <c r="J1545" s="9" t="n">
        <f aca="true">IF(ROW(E1545) - 1 &gt;= $J$1,IF(OFFSET(I1545, -1, 0) = "", I1545, ((E1545 - J1544) * $I$4) + J1544), "")</f>
        <v>0</v>
      </c>
      <c r="K1545" s="9" t="n">
        <f aca="true">IF(ROW(E1545) - 1 &gt;= $K$1,IF(OFFSET(J1545, -1, 0) = "", J1545, ((E1545 - K1544) * $I$6) + K1544), "")</f>
        <v>0</v>
      </c>
      <c r="L1545" s="6" t="str">
        <f aca="false">IF(K1545&lt;&gt;"", J1545-K1545, "")</f>
        <v/>
      </c>
      <c r="N1545" s="7" t="str">
        <f aca="true">IF(ROW(L1545) - 1 &gt;= $N$1,IF(OFFSET(N1545, -1, 0) = "", N1545, ((L1545 - N1544) * $M$5) + N1544), "")</f>
        <v/>
      </c>
      <c r="O1545" s="7" t="str">
        <f aca="false">IF(N1545&lt;&gt;"", L1545 - N1545, "")</f>
        <v/>
      </c>
    </row>
    <row collapsed="false" customFormat="false" customHeight="true" hidden="false" ht="14.4" outlineLevel="0" r="1546">
      <c r="A1546" s="8" t="n">
        <v>38800</v>
      </c>
      <c r="B1546" s="4" t="n">
        <v>60.25</v>
      </c>
      <c r="C1546" s="4" t="n">
        <v>60.94</v>
      </c>
      <c r="D1546" s="4" t="n">
        <v>59.03</v>
      </c>
      <c r="E1546" s="4" t="n">
        <v>59.96</v>
      </c>
      <c r="F1546" s="4" t="n">
        <v>38285000</v>
      </c>
      <c r="G1546" s="4" t="n">
        <v>59.7</v>
      </c>
      <c r="J1546" s="9" t="n">
        <f aca="true">IF(ROW(E1546) - 1 &gt;= $J$1,IF(OFFSET(I1546, -1, 0) = "", I1546, ((E1546 - J1545) * $I$4) + J1545), "")</f>
        <v>0</v>
      </c>
      <c r="K1546" s="9" t="n">
        <f aca="true">IF(ROW(E1546) - 1 &gt;= $K$1,IF(OFFSET(J1546, -1, 0) = "", J1546, ((E1546 - K1545) * $I$6) + K1545), "")</f>
        <v>0</v>
      </c>
      <c r="L1546" s="6" t="str">
        <f aca="false">IF(K1546&lt;&gt;"", J1546-K1546, "")</f>
        <v/>
      </c>
      <c r="N1546" s="7" t="str">
        <f aca="true">IF(ROW(L1546) - 1 &gt;= $N$1,IF(OFFSET(N1546, -1, 0) = "", N1546, ((L1546 - N1545) * $M$5) + N1545), "")</f>
        <v/>
      </c>
      <c r="O1546" s="7" t="str">
        <f aca="false">IF(N1546&lt;&gt;"", L1546 - N1546, "")</f>
        <v/>
      </c>
    </row>
    <row collapsed="false" customFormat="false" customHeight="true" hidden="false" ht="14.4" outlineLevel="0" r="1547">
      <c r="A1547" s="8" t="n">
        <v>38803</v>
      </c>
      <c r="B1547" s="4" t="n">
        <v>60.35</v>
      </c>
      <c r="C1547" s="4" t="n">
        <v>61.38</v>
      </c>
      <c r="D1547" s="4" t="n">
        <v>59.4</v>
      </c>
      <c r="E1547" s="4" t="n">
        <v>59.51</v>
      </c>
      <c r="F1547" s="4" t="n">
        <v>39574000</v>
      </c>
      <c r="G1547" s="4" t="n">
        <v>59.26</v>
      </c>
      <c r="J1547" s="9" t="n">
        <f aca="true">IF(ROW(E1547) - 1 &gt;= $J$1,IF(OFFSET(I1547, -1, 0) = "", I1547, ((E1547 - J1546) * $I$4) + J1546), "")</f>
        <v>0</v>
      </c>
      <c r="K1547" s="9" t="n">
        <f aca="true">IF(ROW(E1547) - 1 &gt;= $K$1,IF(OFFSET(J1547, -1, 0) = "", J1547, ((E1547 - K1546) * $I$6) + K1546), "")</f>
        <v>0</v>
      </c>
      <c r="L1547" s="6" t="str">
        <f aca="false">IF(K1547&lt;&gt;"", J1547-K1547, "")</f>
        <v/>
      </c>
      <c r="N1547" s="7" t="str">
        <f aca="true">IF(ROW(L1547) - 1 &gt;= $N$1,IF(OFFSET(N1547, -1, 0) = "", N1547, ((L1547 - N1546) * $M$5) + N1546), "")</f>
        <v/>
      </c>
      <c r="O1547" s="7" t="str">
        <f aca="false">IF(N1547&lt;&gt;"", L1547 - N1547, "")</f>
        <v/>
      </c>
    </row>
    <row collapsed="false" customFormat="false" customHeight="true" hidden="false" ht="14.4" outlineLevel="0" r="1548">
      <c r="A1548" s="8" t="n">
        <v>38804</v>
      </c>
      <c r="B1548" s="4" t="n">
        <v>59.63</v>
      </c>
      <c r="C1548" s="4" t="n">
        <v>60.14</v>
      </c>
      <c r="D1548" s="4" t="n">
        <v>58.25</v>
      </c>
      <c r="E1548" s="4" t="n">
        <v>58.71</v>
      </c>
      <c r="F1548" s="4" t="n">
        <v>48940100</v>
      </c>
      <c r="G1548" s="4" t="n">
        <v>58.46</v>
      </c>
      <c r="J1548" s="9" t="n">
        <f aca="true">IF(ROW(E1548) - 1 &gt;= $J$1,IF(OFFSET(I1548, -1, 0) = "", I1548, ((E1548 - J1547) * $I$4) + J1547), "")</f>
        <v>0</v>
      </c>
      <c r="K1548" s="9" t="n">
        <f aca="true">IF(ROW(E1548) - 1 &gt;= $K$1,IF(OFFSET(J1548, -1, 0) = "", J1548, ((E1548 - K1547) * $I$6) + K1547), "")</f>
        <v>0</v>
      </c>
      <c r="L1548" s="6" t="str">
        <f aca="false">IF(K1548&lt;&gt;"", J1548-K1548, "")</f>
        <v/>
      </c>
      <c r="N1548" s="7" t="str">
        <f aca="true">IF(ROW(L1548) - 1 &gt;= $N$1,IF(OFFSET(N1548, -1, 0) = "", N1548, ((L1548 - N1547) * $M$5) + N1547), "")</f>
        <v/>
      </c>
      <c r="O1548" s="7" t="str">
        <f aca="false">IF(N1548&lt;&gt;"", L1548 - N1548, "")</f>
        <v/>
      </c>
    </row>
    <row collapsed="false" customFormat="false" customHeight="true" hidden="false" ht="14.4" outlineLevel="0" r="1549">
      <c r="A1549" s="8" t="n">
        <v>38805</v>
      </c>
      <c r="B1549" s="4" t="n">
        <v>59.13</v>
      </c>
      <c r="C1549" s="4" t="n">
        <v>62.52</v>
      </c>
      <c r="D1549" s="4" t="n">
        <v>57.67</v>
      </c>
      <c r="E1549" s="4" t="n">
        <v>62.33</v>
      </c>
      <c r="F1549" s="4" t="n">
        <v>83815500</v>
      </c>
      <c r="G1549" s="4" t="n">
        <v>62.06</v>
      </c>
      <c r="J1549" s="9" t="n">
        <f aca="true">IF(ROW(E1549) - 1 &gt;= $J$1,IF(OFFSET(I1549, -1, 0) = "", I1549, ((E1549 - J1548) * $I$4) + J1548), "")</f>
        <v>0</v>
      </c>
      <c r="K1549" s="9" t="n">
        <f aca="true">IF(ROW(E1549) - 1 &gt;= $K$1,IF(OFFSET(J1549, -1, 0) = "", J1549, ((E1549 - K1548) * $I$6) + K1548), "")</f>
        <v>0</v>
      </c>
      <c r="L1549" s="6" t="str">
        <f aca="false">IF(K1549&lt;&gt;"", J1549-K1549, "")</f>
        <v/>
      </c>
      <c r="N1549" s="7" t="str">
        <f aca="true">IF(ROW(L1549) - 1 &gt;= $N$1,IF(OFFSET(N1549, -1, 0) = "", N1549, ((L1549 - N1548) * $M$5) + N1548), "")</f>
        <v/>
      </c>
      <c r="O1549" s="7" t="str">
        <f aca="false">IF(N1549&lt;&gt;"", L1549 - N1549, "")</f>
        <v/>
      </c>
    </row>
    <row collapsed="false" customFormat="false" customHeight="true" hidden="false" ht="14.4" outlineLevel="0" r="1550">
      <c r="A1550" s="8" t="n">
        <v>38806</v>
      </c>
      <c r="B1550" s="4" t="n">
        <v>62.82</v>
      </c>
      <c r="C1550" s="4" t="n">
        <v>63.3</v>
      </c>
      <c r="D1550" s="4" t="n">
        <v>61.53</v>
      </c>
      <c r="E1550" s="4" t="n">
        <v>62.75</v>
      </c>
      <c r="F1550" s="4" t="n">
        <v>49666100</v>
      </c>
      <c r="G1550" s="4" t="n">
        <v>62.48</v>
      </c>
      <c r="J1550" s="9" t="n">
        <f aca="true">IF(ROW(E1550) - 1 &gt;= $J$1,IF(OFFSET(I1550, -1, 0) = "", I1550, ((E1550 - J1549) * $I$4) + J1549), "")</f>
        <v>0</v>
      </c>
      <c r="K1550" s="9" t="n">
        <f aca="true">IF(ROW(E1550) - 1 &gt;= $K$1,IF(OFFSET(J1550, -1, 0) = "", J1550, ((E1550 - K1549) * $I$6) + K1549), "")</f>
        <v>0</v>
      </c>
      <c r="L1550" s="6" t="str">
        <f aca="false">IF(K1550&lt;&gt;"", J1550-K1550, "")</f>
        <v/>
      </c>
      <c r="N1550" s="7" t="str">
        <f aca="true">IF(ROW(L1550) - 1 &gt;= $N$1,IF(OFFSET(N1550, -1, 0) = "", N1550, ((L1550 - N1549) * $M$5) + N1549), "")</f>
        <v/>
      </c>
      <c r="O1550" s="7" t="str">
        <f aca="false">IF(N1550&lt;&gt;"", L1550 - N1550, "")</f>
        <v/>
      </c>
    </row>
    <row collapsed="false" customFormat="false" customHeight="true" hidden="false" ht="14.4" outlineLevel="0" r="1551">
      <c r="A1551" s="8" t="n">
        <v>38807</v>
      </c>
      <c r="B1551" s="4" t="n">
        <v>63.25</v>
      </c>
      <c r="C1551" s="4" t="n">
        <v>63.61</v>
      </c>
      <c r="D1551" s="4" t="n">
        <v>62.24</v>
      </c>
      <c r="E1551" s="4" t="n">
        <v>62.72</v>
      </c>
      <c r="F1551" s="4" t="n">
        <v>29119900</v>
      </c>
      <c r="G1551" s="4" t="n">
        <v>62.45</v>
      </c>
      <c r="J1551" s="9" t="n">
        <f aca="true">IF(ROW(E1551) - 1 &gt;= $J$1,IF(OFFSET(I1551, -1, 0) = "", I1551, ((E1551 - J1550) * $I$4) + J1550), "")</f>
        <v>0</v>
      </c>
      <c r="K1551" s="9" t="n">
        <f aca="true">IF(ROW(E1551) - 1 &gt;= $K$1,IF(OFFSET(J1551, -1, 0) = "", J1551, ((E1551 - K1550) * $I$6) + K1550), "")</f>
        <v>0</v>
      </c>
      <c r="L1551" s="6" t="str">
        <f aca="false">IF(K1551&lt;&gt;"", J1551-K1551, "")</f>
        <v/>
      </c>
      <c r="N1551" s="7" t="str">
        <f aca="true">IF(ROW(L1551) - 1 &gt;= $N$1,IF(OFFSET(N1551, -1, 0) = "", N1551, ((L1551 - N1550) * $M$5) + N1550), "")</f>
        <v/>
      </c>
      <c r="O1551" s="7" t="str">
        <f aca="false">IF(N1551&lt;&gt;"", L1551 - N1551, "")</f>
        <v/>
      </c>
    </row>
    <row collapsed="false" customFormat="false" customHeight="true" hidden="false" ht="14.4" outlineLevel="0" r="1552">
      <c r="A1552" s="8" t="n">
        <v>38810</v>
      </c>
      <c r="B1552" s="4" t="n">
        <v>63.67</v>
      </c>
      <c r="C1552" s="4" t="n">
        <v>64.12</v>
      </c>
      <c r="D1552" s="4" t="n">
        <v>62.61</v>
      </c>
      <c r="E1552" s="4" t="n">
        <v>62.65</v>
      </c>
      <c r="F1552" s="4" t="n">
        <v>29135400</v>
      </c>
      <c r="G1552" s="4" t="n">
        <v>62.38</v>
      </c>
      <c r="J1552" s="9" t="n">
        <f aca="true">IF(ROW(E1552) - 1 &gt;= $J$1,IF(OFFSET(I1552, -1, 0) = "", I1552, ((E1552 - J1551) * $I$4) + J1551), "")</f>
        <v>0</v>
      </c>
      <c r="K1552" s="9" t="n">
        <f aca="true">IF(ROW(E1552) - 1 &gt;= $K$1,IF(OFFSET(J1552, -1, 0) = "", J1552, ((E1552 - K1551) * $I$6) + K1551), "")</f>
        <v>0</v>
      </c>
      <c r="L1552" s="6" t="str">
        <f aca="false">IF(K1552&lt;&gt;"", J1552-K1552, "")</f>
        <v/>
      </c>
      <c r="N1552" s="7" t="str">
        <f aca="true">IF(ROW(L1552) - 1 &gt;= $N$1,IF(OFFSET(N1552, -1, 0) = "", N1552, ((L1552 - N1551) * $M$5) + N1551), "")</f>
        <v/>
      </c>
      <c r="O1552" s="7" t="str">
        <f aca="false">IF(N1552&lt;&gt;"", L1552 - N1552, "")</f>
        <v/>
      </c>
    </row>
    <row collapsed="false" customFormat="false" customHeight="true" hidden="false" ht="14.4" outlineLevel="0" r="1553">
      <c r="A1553" s="8" t="n">
        <v>38811</v>
      </c>
      <c r="B1553" s="4" t="n">
        <v>62.1</v>
      </c>
      <c r="C1553" s="4" t="n">
        <v>62.22</v>
      </c>
      <c r="D1553" s="4" t="n">
        <v>61.05</v>
      </c>
      <c r="E1553" s="4" t="n">
        <v>61.17</v>
      </c>
      <c r="F1553" s="4" t="n">
        <v>33283000</v>
      </c>
      <c r="G1553" s="4" t="n">
        <v>60.91</v>
      </c>
      <c r="J1553" s="9" t="n">
        <f aca="true">IF(ROW(E1553) - 1 &gt;= $J$1,IF(OFFSET(I1553, -1, 0) = "", I1553, ((E1553 - J1552) * $I$4) + J1552), "")</f>
        <v>0</v>
      </c>
      <c r="K1553" s="9" t="n">
        <f aca="true">IF(ROW(E1553) - 1 &gt;= $K$1,IF(OFFSET(J1553, -1, 0) = "", J1553, ((E1553 - K1552) * $I$6) + K1552), "")</f>
        <v>0</v>
      </c>
      <c r="L1553" s="6" t="str">
        <f aca="false">IF(K1553&lt;&gt;"", J1553-K1553, "")</f>
        <v/>
      </c>
      <c r="N1553" s="7" t="str">
        <f aca="true">IF(ROW(L1553) - 1 &gt;= $N$1,IF(OFFSET(N1553, -1, 0) = "", N1553, ((L1553 - N1552) * $M$5) + N1552), "")</f>
        <v/>
      </c>
      <c r="O1553" s="7" t="str">
        <f aca="false">IF(N1553&lt;&gt;"", L1553 - N1553, "")</f>
        <v/>
      </c>
    </row>
    <row collapsed="false" customFormat="false" customHeight="true" hidden="false" ht="14.4" outlineLevel="0" r="1554">
      <c r="A1554" s="8" t="n">
        <v>38812</v>
      </c>
      <c r="B1554" s="4" t="n">
        <v>64.71</v>
      </c>
      <c r="C1554" s="4" t="n">
        <v>67.21</v>
      </c>
      <c r="D1554" s="4" t="n">
        <v>64.15</v>
      </c>
      <c r="E1554" s="4" t="n">
        <v>67.21</v>
      </c>
      <c r="F1554" s="4" t="n">
        <v>79764600</v>
      </c>
      <c r="G1554" s="4" t="n">
        <v>66.92</v>
      </c>
      <c r="J1554" s="9" t="n">
        <f aca="true">IF(ROW(E1554) - 1 &gt;= $J$1,IF(OFFSET(I1554, -1, 0) = "", I1554, ((E1554 - J1553) * $I$4) + J1553), "")</f>
        <v>0</v>
      </c>
      <c r="K1554" s="9" t="n">
        <f aca="true">IF(ROW(E1554) - 1 &gt;= $K$1,IF(OFFSET(J1554, -1, 0) = "", J1554, ((E1554 - K1553) * $I$6) + K1553), "")</f>
        <v>0</v>
      </c>
      <c r="L1554" s="6" t="str">
        <f aca="false">IF(K1554&lt;&gt;"", J1554-K1554, "")</f>
        <v/>
      </c>
      <c r="N1554" s="7" t="str">
        <f aca="true">IF(ROW(L1554) - 1 &gt;= $N$1,IF(OFFSET(N1554, -1, 0) = "", N1554, ((L1554 - N1553) * $M$5) + N1553), "")</f>
        <v/>
      </c>
      <c r="O1554" s="7" t="str">
        <f aca="false">IF(N1554&lt;&gt;"", L1554 - N1554, "")</f>
        <v/>
      </c>
    </row>
    <row collapsed="false" customFormat="false" customHeight="true" hidden="false" ht="14.4" outlineLevel="0" r="1555">
      <c r="A1555" s="8" t="n">
        <v>38813</v>
      </c>
      <c r="B1555" s="4" t="n">
        <v>68.3</v>
      </c>
      <c r="C1555" s="4" t="n">
        <v>72.05</v>
      </c>
      <c r="D1555" s="4" t="n">
        <v>68.2</v>
      </c>
      <c r="E1555" s="4" t="n">
        <v>71.24</v>
      </c>
      <c r="F1555" s="4" t="n">
        <v>95134600</v>
      </c>
      <c r="G1555" s="4" t="n">
        <v>70.94</v>
      </c>
      <c r="J1555" s="9" t="n">
        <f aca="true">IF(ROW(E1555) - 1 &gt;= $J$1,IF(OFFSET(I1555, -1, 0) = "", I1555, ((E1555 - J1554) * $I$4) + J1554), "")</f>
        <v>0</v>
      </c>
      <c r="K1555" s="9" t="n">
        <f aca="true">IF(ROW(E1555) - 1 &gt;= $K$1,IF(OFFSET(J1555, -1, 0) = "", J1555, ((E1555 - K1554) * $I$6) + K1554), "")</f>
        <v>0</v>
      </c>
      <c r="L1555" s="6" t="str">
        <f aca="false">IF(K1555&lt;&gt;"", J1555-K1555, "")</f>
        <v/>
      </c>
      <c r="N1555" s="7" t="str">
        <f aca="true">IF(ROW(L1555) - 1 &gt;= $N$1,IF(OFFSET(N1555, -1, 0) = "", N1555, ((L1555 - N1554) * $M$5) + N1554), "")</f>
        <v/>
      </c>
      <c r="O1555" s="7" t="str">
        <f aca="false">IF(N1555&lt;&gt;"", L1555 - N1555, "")</f>
        <v/>
      </c>
    </row>
    <row collapsed="false" customFormat="false" customHeight="true" hidden="false" ht="14.4" outlineLevel="0" r="1556">
      <c r="A1556" s="8" t="n">
        <v>38814</v>
      </c>
      <c r="B1556" s="4" t="n">
        <v>70.93</v>
      </c>
      <c r="C1556" s="4" t="n">
        <v>71.21</v>
      </c>
      <c r="D1556" s="4" t="n">
        <v>68.47</v>
      </c>
      <c r="E1556" s="4" t="n">
        <v>69.79</v>
      </c>
      <c r="F1556" s="4" t="n">
        <v>55187100</v>
      </c>
      <c r="G1556" s="4" t="n">
        <v>69.49</v>
      </c>
      <c r="J1556" s="9" t="n">
        <f aca="true">IF(ROW(E1556) - 1 &gt;= $J$1,IF(OFFSET(I1556, -1, 0) = "", I1556, ((E1556 - J1555) * $I$4) + J1555), "")</f>
        <v>0</v>
      </c>
      <c r="K1556" s="9" t="n">
        <f aca="true">IF(ROW(E1556) - 1 &gt;= $K$1,IF(OFFSET(J1556, -1, 0) = "", J1556, ((E1556 - K1555) * $I$6) + K1555), "")</f>
        <v>0</v>
      </c>
      <c r="L1556" s="6" t="str">
        <f aca="false">IF(K1556&lt;&gt;"", J1556-K1556, "")</f>
        <v/>
      </c>
      <c r="N1556" s="7" t="str">
        <f aca="true">IF(ROW(L1556) - 1 &gt;= $N$1,IF(OFFSET(N1556, -1, 0) = "", N1556, ((L1556 - N1555) * $M$5) + N1555), "")</f>
        <v/>
      </c>
      <c r="O1556" s="7" t="str">
        <f aca="false">IF(N1556&lt;&gt;"", L1556 - N1556, "")</f>
        <v/>
      </c>
    </row>
    <row collapsed="false" customFormat="false" customHeight="true" hidden="false" ht="14.4" outlineLevel="0" r="1557">
      <c r="A1557" s="8" t="n">
        <v>38817</v>
      </c>
      <c r="B1557" s="4" t="n">
        <v>70.29</v>
      </c>
      <c r="C1557" s="4" t="n">
        <v>70.93</v>
      </c>
      <c r="D1557" s="4" t="n">
        <v>68.45</v>
      </c>
      <c r="E1557" s="4" t="n">
        <v>68.67</v>
      </c>
      <c r="F1557" s="4" t="n">
        <v>32268400</v>
      </c>
      <c r="G1557" s="4" t="n">
        <v>68.38</v>
      </c>
      <c r="J1557" s="9" t="n">
        <f aca="true">IF(ROW(E1557) - 1 &gt;= $J$1,IF(OFFSET(I1557, -1, 0) = "", I1557, ((E1557 - J1556) * $I$4) + J1556), "")</f>
        <v>0</v>
      </c>
      <c r="K1557" s="9" t="n">
        <f aca="true">IF(ROW(E1557) - 1 &gt;= $K$1,IF(OFFSET(J1557, -1, 0) = "", J1557, ((E1557 - K1556) * $I$6) + K1556), "")</f>
        <v>0</v>
      </c>
      <c r="L1557" s="6" t="str">
        <f aca="false">IF(K1557&lt;&gt;"", J1557-K1557, "")</f>
        <v/>
      </c>
      <c r="N1557" s="7" t="str">
        <f aca="true">IF(ROW(L1557) - 1 &gt;= $N$1,IF(OFFSET(N1557, -1, 0) = "", N1557, ((L1557 - N1556) * $M$5) + N1556), "")</f>
        <v/>
      </c>
      <c r="O1557" s="7" t="str">
        <f aca="false">IF(N1557&lt;&gt;"", L1557 - N1557, "")</f>
        <v/>
      </c>
    </row>
    <row collapsed="false" customFormat="false" customHeight="true" hidden="false" ht="14.4" outlineLevel="0" r="1558">
      <c r="A1558" s="8" t="n">
        <v>38818</v>
      </c>
      <c r="B1558" s="4" t="n">
        <v>68.99</v>
      </c>
      <c r="C1558" s="4" t="n">
        <v>69.3</v>
      </c>
      <c r="D1558" s="4" t="n">
        <v>67.07</v>
      </c>
      <c r="E1558" s="4" t="n">
        <v>67.99</v>
      </c>
      <c r="F1558" s="4" t="n">
        <v>33547000</v>
      </c>
      <c r="G1558" s="4" t="n">
        <v>67.7</v>
      </c>
      <c r="J1558" s="9" t="n">
        <f aca="true">IF(ROW(E1558) - 1 &gt;= $J$1,IF(OFFSET(I1558, -1, 0) = "", I1558, ((E1558 - J1557) * $I$4) + J1557), "")</f>
        <v>0</v>
      </c>
      <c r="K1558" s="9" t="n">
        <f aca="true">IF(ROW(E1558) - 1 &gt;= $K$1,IF(OFFSET(J1558, -1, 0) = "", J1558, ((E1558 - K1557) * $I$6) + K1557), "")</f>
        <v>0</v>
      </c>
      <c r="L1558" s="6" t="str">
        <f aca="false">IF(K1558&lt;&gt;"", J1558-K1558, "")</f>
        <v/>
      </c>
      <c r="N1558" s="7" t="str">
        <f aca="true">IF(ROW(L1558) - 1 &gt;= $N$1,IF(OFFSET(N1558, -1, 0) = "", N1558, ((L1558 - N1557) * $M$5) + N1557), "")</f>
        <v/>
      </c>
      <c r="O1558" s="7" t="str">
        <f aca="false">IF(N1558&lt;&gt;"", L1558 - N1558, "")</f>
        <v/>
      </c>
    </row>
    <row collapsed="false" customFormat="false" customHeight="true" hidden="false" ht="14.4" outlineLevel="0" r="1559">
      <c r="A1559" s="8" t="n">
        <v>38819</v>
      </c>
      <c r="B1559" s="4" t="n">
        <v>68.01</v>
      </c>
      <c r="C1559" s="4" t="n">
        <v>68.17</v>
      </c>
      <c r="D1559" s="4" t="n">
        <v>66.3</v>
      </c>
      <c r="E1559" s="4" t="n">
        <v>66.71</v>
      </c>
      <c r="F1559" s="4" t="n">
        <v>26424800</v>
      </c>
      <c r="G1559" s="4" t="n">
        <v>66.42</v>
      </c>
      <c r="J1559" s="9" t="n">
        <f aca="true">IF(ROW(E1559) - 1 &gt;= $J$1,IF(OFFSET(I1559, -1, 0) = "", I1559, ((E1559 - J1558) * $I$4) + J1558), "")</f>
        <v>0</v>
      </c>
      <c r="K1559" s="9" t="n">
        <f aca="true">IF(ROW(E1559) - 1 &gt;= $K$1,IF(OFFSET(J1559, -1, 0) = "", J1559, ((E1559 - K1558) * $I$6) + K1558), "")</f>
        <v>0</v>
      </c>
      <c r="L1559" s="6" t="str">
        <f aca="false">IF(K1559&lt;&gt;"", J1559-K1559, "")</f>
        <v/>
      </c>
      <c r="N1559" s="7" t="str">
        <f aca="true">IF(ROW(L1559) - 1 &gt;= $N$1,IF(OFFSET(N1559, -1, 0) = "", N1559, ((L1559 - N1558) * $M$5) + N1558), "")</f>
        <v/>
      </c>
      <c r="O1559" s="7" t="str">
        <f aca="false">IF(N1559&lt;&gt;"", L1559 - N1559, "")</f>
        <v/>
      </c>
    </row>
    <row collapsed="false" customFormat="false" customHeight="true" hidden="false" ht="14.4" outlineLevel="0" r="1560">
      <c r="A1560" s="8" t="n">
        <v>38820</v>
      </c>
      <c r="B1560" s="4" t="n">
        <v>66.34</v>
      </c>
      <c r="C1560" s="4" t="n">
        <v>67.44</v>
      </c>
      <c r="D1560" s="4" t="n">
        <v>65.81</v>
      </c>
      <c r="E1560" s="4" t="n">
        <v>66.47</v>
      </c>
      <c r="F1560" s="4" t="n">
        <v>26238500</v>
      </c>
      <c r="G1560" s="4" t="n">
        <v>66.19</v>
      </c>
      <c r="J1560" s="9" t="n">
        <f aca="true">IF(ROW(E1560) - 1 &gt;= $J$1,IF(OFFSET(I1560, -1, 0) = "", I1560, ((E1560 - J1559) * $I$4) + J1559), "")</f>
        <v>0</v>
      </c>
      <c r="K1560" s="9" t="n">
        <f aca="true">IF(ROW(E1560) - 1 &gt;= $K$1,IF(OFFSET(J1560, -1, 0) = "", J1560, ((E1560 - K1559) * $I$6) + K1559), "")</f>
        <v>0</v>
      </c>
      <c r="L1560" s="6" t="str">
        <f aca="false">IF(K1560&lt;&gt;"", J1560-K1560, "")</f>
        <v/>
      </c>
      <c r="N1560" s="7" t="str">
        <f aca="true">IF(ROW(L1560) - 1 &gt;= $N$1,IF(OFFSET(N1560, -1, 0) = "", N1560, ((L1560 - N1559) * $M$5) + N1559), "")</f>
        <v/>
      </c>
      <c r="O1560" s="7" t="str">
        <f aca="false">IF(N1560&lt;&gt;"", L1560 - N1560, "")</f>
        <v/>
      </c>
    </row>
    <row collapsed="false" customFormat="false" customHeight="true" hidden="false" ht="14.4" outlineLevel="0" r="1561">
      <c r="A1561" s="8" t="n">
        <v>38824</v>
      </c>
      <c r="B1561" s="4" t="n">
        <v>66.51</v>
      </c>
      <c r="C1561" s="4" t="n">
        <v>66.84</v>
      </c>
      <c r="D1561" s="4" t="n">
        <v>64.35</v>
      </c>
      <c r="E1561" s="4" t="n">
        <v>64.81</v>
      </c>
      <c r="F1561" s="4" t="n">
        <v>25783500</v>
      </c>
      <c r="G1561" s="4" t="n">
        <v>64.53</v>
      </c>
      <c r="J1561" s="9" t="n">
        <f aca="true">IF(ROW(E1561) - 1 &gt;= $J$1,IF(OFFSET(I1561, -1, 0) = "", I1561, ((E1561 - J1560) * $I$4) + J1560), "")</f>
        <v>0</v>
      </c>
      <c r="K1561" s="9" t="n">
        <f aca="true">IF(ROW(E1561) - 1 &gt;= $K$1,IF(OFFSET(J1561, -1, 0) = "", J1561, ((E1561 - K1560) * $I$6) + K1560), "")</f>
        <v>0</v>
      </c>
      <c r="L1561" s="6" t="str">
        <f aca="false">IF(K1561&lt;&gt;"", J1561-K1561, "")</f>
        <v/>
      </c>
      <c r="N1561" s="7" t="str">
        <f aca="true">IF(ROW(L1561) - 1 &gt;= $N$1,IF(OFFSET(N1561, -1, 0) = "", N1561, ((L1561 - N1560) * $M$5) + N1560), "")</f>
        <v/>
      </c>
      <c r="O1561" s="7" t="str">
        <f aca="false">IF(N1561&lt;&gt;"", L1561 - N1561, "")</f>
        <v/>
      </c>
    </row>
    <row collapsed="false" customFormat="false" customHeight="true" hidden="false" ht="14.4" outlineLevel="0" r="1562">
      <c r="A1562" s="8" t="n">
        <v>38825</v>
      </c>
      <c r="B1562" s="4" t="n">
        <v>65.04</v>
      </c>
      <c r="C1562" s="4" t="n">
        <v>66.47</v>
      </c>
      <c r="D1562" s="4" t="n">
        <v>64.79</v>
      </c>
      <c r="E1562" s="4" t="n">
        <v>66.22</v>
      </c>
      <c r="F1562" s="4" t="n">
        <v>28387300</v>
      </c>
      <c r="G1562" s="4" t="n">
        <v>65.94</v>
      </c>
      <c r="J1562" s="9" t="n">
        <f aca="true">IF(ROW(E1562) - 1 &gt;= $J$1,IF(OFFSET(I1562, -1, 0) = "", I1562, ((E1562 - J1561) * $I$4) + J1561), "")</f>
        <v>0</v>
      </c>
      <c r="K1562" s="9" t="n">
        <f aca="true">IF(ROW(E1562) - 1 &gt;= $K$1,IF(OFFSET(J1562, -1, 0) = "", J1562, ((E1562 - K1561) * $I$6) + K1561), "")</f>
        <v>0</v>
      </c>
      <c r="L1562" s="6" t="str">
        <f aca="false">IF(K1562&lt;&gt;"", J1562-K1562, "")</f>
        <v/>
      </c>
      <c r="N1562" s="7" t="str">
        <f aca="true">IF(ROW(L1562) - 1 &gt;= $N$1,IF(OFFSET(N1562, -1, 0) = "", N1562, ((L1562 - N1561) * $M$5) + N1561), "")</f>
        <v/>
      </c>
      <c r="O1562" s="7" t="str">
        <f aca="false">IF(N1562&lt;&gt;"", L1562 - N1562, "")</f>
        <v/>
      </c>
    </row>
    <row collapsed="false" customFormat="false" customHeight="true" hidden="false" ht="14.4" outlineLevel="0" r="1563">
      <c r="A1563" s="8" t="n">
        <v>38826</v>
      </c>
      <c r="B1563" s="4" t="n">
        <v>66.82</v>
      </c>
      <c r="C1563" s="4" t="n">
        <v>67</v>
      </c>
      <c r="D1563" s="4" t="n">
        <v>65.47</v>
      </c>
      <c r="E1563" s="4" t="n">
        <v>65.65</v>
      </c>
      <c r="F1563" s="4" t="n">
        <v>38786900</v>
      </c>
      <c r="G1563" s="4" t="n">
        <v>65.37</v>
      </c>
      <c r="J1563" s="9" t="n">
        <f aca="true">IF(ROW(E1563) - 1 &gt;= $J$1,IF(OFFSET(I1563, -1, 0) = "", I1563, ((E1563 - J1562) * $I$4) + J1562), "")</f>
        <v>0</v>
      </c>
      <c r="K1563" s="9" t="n">
        <f aca="true">IF(ROW(E1563) - 1 &gt;= $K$1,IF(OFFSET(J1563, -1, 0) = "", J1563, ((E1563 - K1562) * $I$6) + K1562), "")</f>
        <v>0</v>
      </c>
      <c r="L1563" s="6" t="str">
        <f aca="false">IF(K1563&lt;&gt;"", J1563-K1563, "")</f>
        <v/>
      </c>
      <c r="N1563" s="7" t="str">
        <f aca="true">IF(ROW(L1563) - 1 &gt;= $N$1,IF(OFFSET(N1563, -1, 0) = "", N1563, ((L1563 - N1562) * $M$5) + N1562), "")</f>
        <v/>
      </c>
      <c r="O1563" s="7" t="str">
        <f aca="false">IF(N1563&lt;&gt;"", L1563 - N1563, "")</f>
        <v/>
      </c>
    </row>
    <row collapsed="false" customFormat="false" customHeight="true" hidden="false" ht="14.4" outlineLevel="0" r="1564">
      <c r="A1564" s="8" t="n">
        <v>38827</v>
      </c>
      <c r="B1564" s="4" t="n">
        <v>69.51</v>
      </c>
      <c r="C1564" s="4" t="n">
        <v>70</v>
      </c>
      <c r="D1564" s="4" t="n">
        <v>66.2</v>
      </c>
      <c r="E1564" s="4" t="n">
        <v>67.63</v>
      </c>
      <c r="F1564" s="4" t="n">
        <v>59535100</v>
      </c>
      <c r="G1564" s="4" t="n">
        <v>67.34</v>
      </c>
      <c r="J1564" s="9" t="n">
        <f aca="true">IF(ROW(E1564) - 1 &gt;= $J$1,IF(OFFSET(I1564, -1, 0) = "", I1564, ((E1564 - J1563) * $I$4) + J1563), "")</f>
        <v>0</v>
      </c>
      <c r="K1564" s="9" t="n">
        <f aca="true">IF(ROW(E1564) - 1 &gt;= $K$1,IF(OFFSET(J1564, -1, 0) = "", J1564, ((E1564 - K1563) * $I$6) + K1563), "")</f>
        <v>0</v>
      </c>
      <c r="L1564" s="6" t="str">
        <f aca="false">IF(K1564&lt;&gt;"", J1564-K1564, "")</f>
        <v/>
      </c>
      <c r="N1564" s="7" t="str">
        <f aca="true">IF(ROW(L1564) - 1 &gt;= $N$1,IF(OFFSET(N1564, -1, 0) = "", N1564, ((L1564 - N1563) * $M$5) + N1563), "")</f>
        <v/>
      </c>
      <c r="O1564" s="7" t="str">
        <f aca="false">IF(N1564&lt;&gt;"", L1564 - N1564, "")</f>
        <v/>
      </c>
    </row>
    <row collapsed="false" customFormat="false" customHeight="true" hidden="false" ht="14.4" outlineLevel="0" r="1565">
      <c r="A1565" s="8" t="n">
        <v>38828</v>
      </c>
      <c r="B1565" s="4" t="n">
        <v>68.19</v>
      </c>
      <c r="C1565" s="4" t="n">
        <v>68.64</v>
      </c>
      <c r="D1565" s="4" t="n">
        <v>66.47</v>
      </c>
      <c r="E1565" s="4" t="n">
        <v>67.04</v>
      </c>
      <c r="F1565" s="4" t="n">
        <v>28178100</v>
      </c>
      <c r="G1565" s="4" t="n">
        <v>66.75</v>
      </c>
      <c r="J1565" s="9" t="n">
        <f aca="true">IF(ROW(E1565) - 1 &gt;= $J$1,IF(OFFSET(I1565, -1, 0) = "", I1565, ((E1565 - J1564) * $I$4) + J1564), "")</f>
        <v>0</v>
      </c>
      <c r="K1565" s="9" t="n">
        <f aca="true">IF(ROW(E1565) - 1 &gt;= $K$1,IF(OFFSET(J1565, -1, 0) = "", J1565, ((E1565 - K1564) * $I$6) + K1564), "")</f>
        <v>0</v>
      </c>
      <c r="L1565" s="6" t="str">
        <f aca="false">IF(K1565&lt;&gt;"", J1565-K1565, "")</f>
        <v/>
      </c>
      <c r="N1565" s="7" t="str">
        <f aca="true">IF(ROW(L1565) - 1 &gt;= $N$1,IF(OFFSET(N1565, -1, 0) = "", N1565, ((L1565 - N1564) * $M$5) + N1564), "")</f>
        <v/>
      </c>
      <c r="O1565" s="7" t="str">
        <f aca="false">IF(N1565&lt;&gt;"", L1565 - N1565, "")</f>
        <v/>
      </c>
    </row>
    <row collapsed="false" customFormat="false" customHeight="true" hidden="false" ht="14.4" outlineLevel="0" r="1566">
      <c r="A1566" s="8" t="n">
        <v>38831</v>
      </c>
      <c r="B1566" s="4" t="n">
        <v>66.85</v>
      </c>
      <c r="C1566" s="4" t="n">
        <v>66.92</v>
      </c>
      <c r="D1566" s="4" t="n">
        <v>65.5</v>
      </c>
      <c r="E1566" s="4" t="n">
        <v>65.75</v>
      </c>
      <c r="F1566" s="4" t="n">
        <v>25251000</v>
      </c>
      <c r="G1566" s="4" t="n">
        <v>65.47</v>
      </c>
      <c r="J1566" s="9" t="n">
        <f aca="true">IF(ROW(E1566) - 1 &gt;= $J$1,IF(OFFSET(I1566, -1, 0) = "", I1566, ((E1566 - J1565) * $I$4) + J1565), "")</f>
        <v>0</v>
      </c>
      <c r="K1566" s="9" t="n">
        <f aca="true">IF(ROW(E1566) - 1 &gt;= $K$1,IF(OFFSET(J1566, -1, 0) = "", J1566, ((E1566 - K1565) * $I$6) + K1565), "")</f>
        <v>0</v>
      </c>
      <c r="L1566" s="6" t="str">
        <f aca="false">IF(K1566&lt;&gt;"", J1566-K1566, "")</f>
        <v/>
      </c>
      <c r="N1566" s="7" t="str">
        <f aca="true">IF(ROW(L1566) - 1 &gt;= $N$1,IF(OFFSET(N1566, -1, 0) = "", N1566, ((L1566 - N1565) * $M$5) + N1565), "")</f>
        <v/>
      </c>
      <c r="O1566" s="7" t="str">
        <f aca="false">IF(N1566&lt;&gt;"", L1566 - N1566, "")</f>
        <v/>
      </c>
    </row>
    <row collapsed="false" customFormat="false" customHeight="true" hidden="false" ht="14.4" outlineLevel="0" r="1567">
      <c r="A1567" s="8" t="n">
        <v>38832</v>
      </c>
      <c r="B1567" s="4" t="n">
        <v>65.96</v>
      </c>
      <c r="C1567" s="4" t="n">
        <v>66.59</v>
      </c>
      <c r="D1567" s="4" t="n">
        <v>65.56</v>
      </c>
      <c r="E1567" s="4" t="n">
        <v>66.17</v>
      </c>
      <c r="F1567" s="4" t="n">
        <v>18895100</v>
      </c>
      <c r="G1567" s="4" t="n">
        <v>65.89</v>
      </c>
      <c r="J1567" s="9" t="n">
        <f aca="true">IF(ROW(E1567) - 1 &gt;= $J$1,IF(OFFSET(I1567, -1, 0) = "", I1567, ((E1567 - J1566) * $I$4) + J1566), "")</f>
        <v>0</v>
      </c>
      <c r="K1567" s="9" t="n">
        <f aca="true">IF(ROW(E1567) - 1 &gt;= $K$1,IF(OFFSET(J1567, -1, 0) = "", J1567, ((E1567 - K1566) * $I$6) + K1566), "")</f>
        <v>0</v>
      </c>
      <c r="L1567" s="6" t="str">
        <f aca="false">IF(K1567&lt;&gt;"", J1567-K1567, "")</f>
        <v/>
      </c>
      <c r="N1567" s="7" t="str">
        <f aca="true">IF(ROW(L1567) - 1 &gt;= $N$1,IF(OFFSET(N1567, -1, 0) = "", N1567, ((L1567 - N1566) * $M$5) + N1566), "")</f>
        <v/>
      </c>
      <c r="O1567" s="7" t="str">
        <f aca="false">IF(N1567&lt;&gt;"", L1567 - N1567, "")</f>
        <v/>
      </c>
    </row>
    <row collapsed="false" customFormat="false" customHeight="true" hidden="false" ht="14.4" outlineLevel="0" r="1568">
      <c r="A1568" s="8" t="n">
        <v>38833</v>
      </c>
      <c r="B1568" s="4" t="n">
        <v>66.65</v>
      </c>
      <c r="C1568" s="4" t="n">
        <v>68.28</v>
      </c>
      <c r="D1568" s="4" t="n">
        <v>66.4</v>
      </c>
      <c r="E1568" s="4" t="n">
        <v>68.15</v>
      </c>
      <c r="F1568" s="4" t="n">
        <v>25388800</v>
      </c>
      <c r="G1568" s="4" t="n">
        <v>67.86</v>
      </c>
      <c r="J1568" s="9" t="n">
        <f aca="true">IF(ROW(E1568) - 1 &gt;= $J$1,IF(OFFSET(I1568, -1, 0) = "", I1568, ((E1568 - J1567) * $I$4) + J1567), "")</f>
        <v>0</v>
      </c>
      <c r="K1568" s="9" t="n">
        <f aca="true">IF(ROW(E1568) - 1 &gt;= $K$1,IF(OFFSET(J1568, -1, 0) = "", J1568, ((E1568 - K1567) * $I$6) + K1567), "")</f>
        <v>0</v>
      </c>
      <c r="L1568" s="6" t="str">
        <f aca="false">IF(K1568&lt;&gt;"", J1568-K1568, "")</f>
        <v/>
      </c>
      <c r="N1568" s="7" t="str">
        <f aca="true">IF(ROW(L1568) - 1 &gt;= $N$1,IF(OFFSET(N1568, -1, 0) = "", N1568, ((L1568 - N1567) * $M$5) + N1567), "")</f>
        <v/>
      </c>
      <c r="O1568" s="7" t="str">
        <f aca="false">IF(N1568&lt;&gt;"", L1568 - N1568, "")</f>
        <v/>
      </c>
    </row>
    <row collapsed="false" customFormat="false" customHeight="true" hidden="false" ht="14.4" outlineLevel="0" r="1569">
      <c r="A1569" s="8" t="n">
        <v>38834</v>
      </c>
      <c r="B1569" s="4" t="n">
        <v>67.73</v>
      </c>
      <c r="C1569" s="4" t="n">
        <v>69.86</v>
      </c>
      <c r="D1569" s="4" t="n">
        <v>67.35</v>
      </c>
      <c r="E1569" s="4" t="n">
        <v>69.36</v>
      </c>
      <c r="F1569" s="4" t="n">
        <v>30212400</v>
      </c>
      <c r="G1569" s="4" t="n">
        <v>69.06</v>
      </c>
      <c r="J1569" s="9" t="n">
        <f aca="true">IF(ROW(E1569) - 1 &gt;= $J$1,IF(OFFSET(I1569, -1, 0) = "", I1569, ((E1569 - J1568) * $I$4) + J1568), "")</f>
        <v>0</v>
      </c>
      <c r="K1569" s="9" t="n">
        <f aca="true">IF(ROW(E1569) - 1 &gt;= $K$1,IF(OFFSET(J1569, -1, 0) = "", J1569, ((E1569 - K1568) * $I$6) + K1568), "")</f>
        <v>0</v>
      </c>
      <c r="L1569" s="6" t="str">
        <f aca="false">IF(K1569&lt;&gt;"", J1569-K1569, "")</f>
        <v/>
      </c>
      <c r="N1569" s="7" t="str">
        <f aca="true">IF(ROW(L1569) - 1 &gt;= $N$1,IF(OFFSET(N1569, -1, 0) = "", N1569, ((L1569 - N1568) * $M$5) + N1568), "")</f>
        <v/>
      </c>
      <c r="O1569" s="7" t="str">
        <f aca="false">IF(N1569&lt;&gt;"", L1569 - N1569, "")</f>
        <v/>
      </c>
    </row>
    <row collapsed="false" customFormat="false" customHeight="true" hidden="false" ht="14.4" outlineLevel="0" r="1570">
      <c r="A1570" s="8" t="n">
        <v>38835</v>
      </c>
      <c r="B1570" s="4" t="n">
        <v>69.38</v>
      </c>
      <c r="C1570" s="4" t="n">
        <v>71.3</v>
      </c>
      <c r="D1570" s="4" t="n">
        <v>69.2</v>
      </c>
      <c r="E1570" s="4" t="n">
        <v>70.39</v>
      </c>
      <c r="F1570" s="4" t="n">
        <v>27144200</v>
      </c>
      <c r="G1570" s="4" t="n">
        <v>70.09</v>
      </c>
      <c r="J1570" s="9" t="n">
        <f aca="true">IF(ROW(E1570) - 1 &gt;= $J$1,IF(OFFSET(I1570, -1, 0) = "", I1570, ((E1570 - J1569) * $I$4) + J1569), "")</f>
        <v>0</v>
      </c>
      <c r="K1570" s="9" t="n">
        <f aca="true">IF(ROW(E1570) - 1 &gt;= $K$1,IF(OFFSET(J1570, -1, 0) = "", J1570, ((E1570 - K1569) * $I$6) + K1569), "")</f>
        <v>0</v>
      </c>
      <c r="L1570" s="6" t="str">
        <f aca="false">IF(K1570&lt;&gt;"", J1570-K1570, "")</f>
        <v/>
      </c>
      <c r="N1570" s="7" t="str">
        <f aca="true">IF(ROW(L1570) - 1 &gt;= $N$1,IF(OFFSET(N1570, -1, 0) = "", N1570, ((L1570 - N1569) * $M$5) + N1569), "")</f>
        <v/>
      </c>
      <c r="O1570" s="7" t="str">
        <f aca="false">IF(N1570&lt;&gt;"", L1570 - N1570, "")</f>
        <v/>
      </c>
    </row>
    <row collapsed="false" customFormat="false" customHeight="true" hidden="false" ht="14.4" outlineLevel="0" r="1571">
      <c r="A1571" s="8" t="n">
        <v>38838</v>
      </c>
      <c r="B1571" s="4" t="n">
        <v>70.77</v>
      </c>
      <c r="C1571" s="4" t="n">
        <v>71.54</v>
      </c>
      <c r="D1571" s="4" t="n">
        <v>69.16</v>
      </c>
      <c r="E1571" s="4" t="n">
        <v>69.6</v>
      </c>
      <c r="F1571" s="4" t="n">
        <v>26799300</v>
      </c>
      <c r="G1571" s="4" t="n">
        <v>69.3</v>
      </c>
      <c r="J1571" s="9" t="n">
        <f aca="true">IF(ROW(E1571) - 1 &gt;= $J$1,IF(OFFSET(I1571, -1, 0) = "", I1571, ((E1571 - J1570) * $I$4) + J1570), "")</f>
        <v>0</v>
      </c>
      <c r="K1571" s="9" t="n">
        <f aca="true">IF(ROW(E1571) - 1 &gt;= $K$1,IF(OFFSET(J1571, -1, 0) = "", J1571, ((E1571 - K1570) * $I$6) + K1570), "")</f>
        <v>0</v>
      </c>
      <c r="L1571" s="6" t="str">
        <f aca="false">IF(K1571&lt;&gt;"", J1571-K1571, "")</f>
        <v/>
      </c>
      <c r="N1571" s="7" t="str">
        <f aca="true">IF(ROW(L1571) - 1 &gt;= $N$1,IF(OFFSET(N1571, -1, 0) = "", N1571, ((L1571 - N1570) * $M$5) + N1570), "")</f>
        <v/>
      </c>
      <c r="O1571" s="7" t="str">
        <f aca="false">IF(N1571&lt;&gt;"", L1571 - N1571, "")</f>
        <v/>
      </c>
    </row>
    <row collapsed="false" customFormat="false" customHeight="true" hidden="false" ht="14.4" outlineLevel="0" r="1572">
      <c r="A1572" s="8" t="n">
        <v>38839</v>
      </c>
      <c r="B1572" s="4" t="n">
        <v>70.15</v>
      </c>
      <c r="C1572" s="4" t="n">
        <v>71.98</v>
      </c>
      <c r="D1572" s="4" t="n">
        <v>70.11</v>
      </c>
      <c r="E1572" s="4" t="n">
        <v>71.62</v>
      </c>
      <c r="F1572" s="4" t="n">
        <v>27559400</v>
      </c>
      <c r="G1572" s="4" t="n">
        <v>71.31</v>
      </c>
      <c r="J1572" s="9" t="n">
        <f aca="true">IF(ROW(E1572) - 1 &gt;= $J$1,IF(OFFSET(I1572, -1, 0) = "", I1572, ((E1572 - J1571) * $I$4) + J1571), "")</f>
        <v>0</v>
      </c>
      <c r="K1572" s="9" t="n">
        <f aca="true">IF(ROW(E1572) - 1 &gt;= $K$1,IF(OFFSET(J1572, -1, 0) = "", J1572, ((E1572 - K1571) * $I$6) + K1571), "")</f>
        <v>0</v>
      </c>
      <c r="L1572" s="6" t="str">
        <f aca="false">IF(K1572&lt;&gt;"", J1572-K1572, "")</f>
        <v/>
      </c>
      <c r="N1572" s="7" t="str">
        <f aca="true">IF(ROW(L1572) - 1 &gt;= $N$1,IF(OFFSET(N1572, -1, 0) = "", N1572, ((L1572 - N1571) * $M$5) + N1571), "")</f>
        <v/>
      </c>
      <c r="O1572" s="7" t="str">
        <f aca="false">IF(N1572&lt;&gt;"", L1572 - N1572, "")</f>
        <v/>
      </c>
    </row>
    <row collapsed="false" customFormat="false" customHeight="true" hidden="false" ht="14.4" outlineLevel="0" r="1573">
      <c r="A1573" s="8" t="n">
        <v>38840</v>
      </c>
      <c r="B1573" s="4" t="n">
        <v>71.83</v>
      </c>
      <c r="C1573" s="4" t="n">
        <v>71.95</v>
      </c>
      <c r="D1573" s="4" t="n">
        <v>70.18</v>
      </c>
      <c r="E1573" s="4" t="n">
        <v>71.14</v>
      </c>
      <c r="F1573" s="4" t="n">
        <v>24535400</v>
      </c>
      <c r="G1573" s="4" t="n">
        <v>70.84</v>
      </c>
      <c r="J1573" s="9" t="n">
        <f aca="true">IF(ROW(E1573) - 1 &gt;= $J$1,IF(OFFSET(I1573, -1, 0) = "", I1573, ((E1573 - J1572) * $I$4) + J1572), "")</f>
        <v>0</v>
      </c>
      <c r="K1573" s="9" t="n">
        <f aca="true">IF(ROW(E1573) - 1 &gt;= $K$1,IF(OFFSET(J1573, -1, 0) = "", J1573, ((E1573 - K1572) * $I$6) + K1572), "")</f>
        <v>0</v>
      </c>
      <c r="L1573" s="6" t="str">
        <f aca="false">IF(K1573&lt;&gt;"", J1573-K1573, "")</f>
        <v/>
      </c>
      <c r="N1573" s="7" t="str">
        <f aca="true">IF(ROW(L1573) - 1 &gt;= $N$1,IF(OFFSET(N1573, -1, 0) = "", N1573, ((L1573 - N1572) * $M$5) + N1572), "")</f>
        <v/>
      </c>
      <c r="O1573" s="7" t="str">
        <f aca="false">IF(N1573&lt;&gt;"", L1573 - N1573, "")</f>
        <v/>
      </c>
    </row>
    <row collapsed="false" customFormat="false" customHeight="true" hidden="false" ht="14.4" outlineLevel="0" r="1574">
      <c r="A1574" s="8" t="n">
        <v>38841</v>
      </c>
      <c r="B1574" s="4" t="n">
        <v>71.22</v>
      </c>
      <c r="C1574" s="4" t="n">
        <v>72.89</v>
      </c>
      <c r="D1574" s="4" t="n">
        <v>70.46</v>
      </c>
      <c r="E1574" s="4" t="n">
        <v>71.13</v>
      </c>
      <c r="F1574" s="4" t="n">
        <v>30729300</v>
      </c>
      <c r="G1574" s="4" t="n">
        <v>70.83</v>
      </c>
      <c r="J1574" s="9" t="n">
        <f aca="true">IF(ROW(E1574) - 1 &gt;= $J$1,IF(OFFSET(I1574, -1, 0) = "", I1574, ((E1574 - J1573) * $I$4) + J1573), "")</f>
        <v>0</v>
      </c>
      <c r="K1574" s="9" t="n">
        <f aca="true">IF(ROW(E1574) - 1 &gt;= $K$1,IF(OFFSET(J1574, -1, 0) = "", J1574, ((E1574 - K1573) * $I$6) + K1573), "")</f>
        <v>0</v>
      </c>
      <c r="L1574" s="6" t="str">
        <f aca="false">IF(K1574&lt;&gt;"", J1574-K1574, "")</f>
        <v/>
      </c>
      <c r="N1574" s="7" t="str">
        <f aca="true">IF(ROW(L1574) - 1 &gt;= $N$1,IF(OFFSET(N1574, -1, 0) = "", N1574, ((L1574 - N1573) * $M$5) + N1573), "")</f>
        <v/>
      </c>
      <c r="O1574" s="7" t="str">
        <f aca="false">IF(N1574&lt;&gt;"", L1574 - N1574, "")</f>
        <v/>
      </c>
    </row>
    <row collapsed="false" customFormat="false" customHeight="true" hidden="false" ht="14.4" outlineLevel="0" r="1575">
      <c r="A1575" s="8" t="n">
        <v>38842</v>
      </c>
      <c r="B1575" s="4" t="n">
        <v>71.86</v>
      </c>
      <c r="C1575" s="4" t="n">
        <v>72.25</v>
      </c>
      <c r="D1575" s="4" t="n">
        <v>71.15</v>
      </c>
      <c r="E1575" s="4" t="n">
        <v>71.89</v>
      </c>
      <c r="F1575" s="4" t="n">
        <v>20139700</v>
      </c>
      <c r="G1575" s="4" t="n">
        <v>71.58</v>
      </c>
      <c r="J1575" s="9" t="n">
        <f aca="true">IF(ROW(E1575) - 1 &gt;= $J$1,IF(OFFSET(I1575, -1, 0) = "", I1575, ((E1575 - J1574) * $I$4) + J1574), "")</f>
        <v>0</v>
      </c>
      <c r="K1575" s="9" t="n">
        <f aca="true">IF(ROW(E1575) - 1 &gt;= $K$1,IF(OFFSET(J1575, -1, 0) = "", J1575, ((E1575 - K1574) * $I$6) + K1574), "")</f>
        <v>0</v>
      </c>
      <c r="L1575" s="6" t="str">
        <f aca="false">IF(K1575&lt;&gt;"", J1575-K1575, "")</f>
        <v/>
      </c>
      <c r="N1575" s="7" t="str">
        <f aca="true">IF(ROW(L1575) - 1 &gt;= $N$1,IF(OFFSET(N1575, -1, 0) = "", N1575, ((L1575 - N1574) * $M$5) + N1574), "")</f>
        <v/>
      </c>
      <c r="O1575" s="7" t="str">
        <f aca="false">IF(N1575&lt;&gt;"", L1575 - N1575, "")</f>
        <v/>
      </c>
    </row>
    <row collapsed="false" customFormat="false" customHeight="true" hidden="false" ht="14.4" outlineLevel="0" r="1576">
      <c r="A1576" s="8" t="n">
        <v>38845</v>
      </c>
      <c r="B1576" s="4" t="n">
        <v>72.99</v>
      </c>
      <c r="C1576" s="4" t="n">
        <v>73.8</v>
      </c>
      <c r="D1576" s="4" t="n">
        <v>71.72</v>
      </c>
      <c r="E1576" s="4" t="n">
        <v>71.89</v>
      </c>
      <c r="F1576" s="4" t="n">
        <v>21244700</v>
      </c>
      <c r="G1576" s="4" t="n">
        <v>71.58</v>
      </c>
      <c r="J1576" s="9" t="n">
        <f aca="true">IF(ROW(E1576) - 1 &gt;= $J$1,IF(OFFSET(I1576, -1, 0) = "", I1576, ((E1576 - J1575) * $I$4) + J1575), "")</f>
        <v>0</v>
      </c>
      <c r="K1576" s="9" t="n">
        <f aca="true">IF(ROW(E1576) - 1 &gt;= $K$1,IF(OFFSET(J1576, -1, 0) = "", J1576, ((E1576 - K1575) * $I$6) + K1575), "")</f>
        <v>0</v>
      </c>
      <c r="L1576" s="6" t="str">
        <f aca="false">IF(K1576&lt;&gt;"", J1576-K1576, "")</f>
        <v/>
      </c>
      <c r="N1576" s="7" t="str">
        <f aca="true">IF(ROW(L1576) - 1 &gt;= $N$1,IF(OFFSET(N1576, -1, 0) = "", N1576, ((L1576 - N1575) * $M$5) + N1575), "")</f>
        <v/>
      </c>
      <c r="O1576" s="7" t="str">
        <f aca="false">IF(N1576&lt;&gt;"", L1576 - N1576, "")</f>
        <v/>
      </c>
    </row>
    <row collapsed="false" customFormat="false" customHeight="true" hidden="false" ht="14.4" outlineLevel="0" r="1577">
      <c r="A1577" s="8" t="n">
        <v>38846</v>
      </c>
      <c r="B1577" s="4" t="n">
        <v>71.82</v>
      </c>
      <c r="C1577" s="4" t="n">
        <v>72.56</v>
      </c>
      <c r="D1577" s="4" t="n">
        <v>70.62</v>
      </c>
      <c r="E1577" s="4" t="n">
        <v>71.03</v>
      </c>
      <c r="F1577" s="4" t="n">
        <v>18988100</v>
      </c>
      <c r="G1577" s="4" t="n">
        <v>70.73</v>
      </c>
      <c r="J1577" s="9" t="n">
        <f aca="true">IF(ROW(E1577) - 1 &gt;= $J$1,IF(OFFSET(I1577, -1, 0) = "", I1577, ((E1577 - J1576) * $I$4) + J1576), "")</f>
        <v>0</v>
      </c>
      <c r="K1577" s="9" t="n">
        <f aca="true">IF(ROW(E1577) - 1 &gt;= $K$1,IF(OFFSET(J1577, -1, 0) = "", J1577, ((E1577 - K1576) * $I$6) + K1576), "")</f>
        <v>0</v>
      </c>
      <c r="L1577" s="6" t="str">
        <f aca="false">IF(K1577&lt;&gt;"", J1577-K1577, "")</f>
        <v/>
      </c>
      <c r="N1577" s="7" t="str">
        <f aca="true">IF(ROW(L1577) - 1 &gt;= $N$1,IF(OFFSET(N1577, -1, 0) = "", N1577, ((L1577 - N1576) * $M$5) + N1576), "")</f>
        <v/>
      </c>
      <c r="O1577" s="7" t="str">
        <f aca="false">IF(N1577&lt;&gt;"", L1577 - N1577, "")</f>
        <v/>
      </c>
    </row>
    <row collapsed="false" customFormat="false" customHeight="true" hidden="false" ht="14.4" outlineLevel="0" r="1578">
      <c r="A1578" s="8" t="n">
        <v>38847</v>
      </c>
      <c r="B1578" s="4" t="n">
        <v>71.29</v>
      </c>
      <c r="C1578" s="4" t="n">
        <v>71.33</v>
      </c>
      <c r="D1578" s="4" t="n">
        <v>69.61</v>
      </c>
      <c r="E1578" s="4" t="n">
        <v>70.6</v>
      </c>
      <c r="F1578" s="4" t="n">
        <v>16424600</v>
      </c>
      <c r="G1578" s="4" t="n">
        <v>70.3</v>
      </c>
      <c r="J1578" s="9" t="n">
        <f aca="true">IF(ROW(E1578) - 1 &gt;= $J$1,IF(OFFSET(I1578, -1, 0) = "", I1578, ((E1578 - J1577) * $I$4) + J1577), "")</f>
        <v>0</v>
      </c>
      <c r="K1578" s="9" t="n">
        <f aca="true">IF(ROW(E1578) - 1 &gt;= $K$1,IF(OFFSET(J1578, -1, 0) = "", J1578, ((E1578 - K1577) * $I$6) + K1577), "")</f>
        <v>0</v>
      </c>
      <c r="L1578" s="6" t="str">
        <f aca="false">IF(K1578&lt;&gt;"", J1578-K1578, "")</f>
        <v/>
      </c>
      <c r="N1578" s="7" t="str">
        <f aca="true">IF(ROW(L1578) - 1 &gt;= $N$1,IF(OFFSET(N1578, -1, 0) = "", N1578, ((L1578 - N1577) * $M$5) + N1577), "")</f>
        <v/>
      </c>
      <c r="O1578" s="7" t="str">
        <f aca="false">IF(N1578&lt;&gt;"", L1578 - N1578, "")</f>
        <v/>
      </c>
    </row>
    <row collapsed="false" customFormat="false" customHeight="true" hidden="false" ht="14.4" outlineLevel="0" r="1579">
      <c r="A1579" s="8" t="n">
        <v>38848</v>
      </c>
      <c r="B1579" s="4" t="n">
        <v>70.79</v>
      </c>
      <c r="C1579" s="4" t="n">
        <v>70.84</v>
      </c>
      <c r="D1579" s="4" t="n">
        <v>67.55</v>
      </c>
      <c r="E1579" s="4" t="n">
        <v>68.15</v>
      </c>
      <c r="F1579" s="4" t="n">
        <v>29024600</v>
      </c>
      <c r="G1579" s="4" t="n">
        <v>67.86</v>
      </c>
      <c r="J1579" s="9" t="n">
        <f aca="true">IF(ROW(E1579) - 1 &gt;= $J$1,IF(OFFSET(I1579, -1, 0) = "", I1579, ((E1579 - J1578) * $I$4) + J1578), "")</f>
        <v>0</v>
      </c>
      <c r="K1579" s="9" t="n">
        <f aca="true">IF(ROW(E1579) - 1 &gt;= $K$1,IF(OFFSET(J1579, -1, 0) = "", J1579, ((E1579 - K1578) * $I$6) + K1578), "")</f>
        <v>0</v>
      </c>
      <c r="L1579" s="6" t="str">
        <f aca="false">IF(K1579&lt;&gt;"", J1579-K1579, "")</f>
        <v/>
      </c>
      <c r="N1579" s="7" t="str">
        <f aca="true">IF(ROW(L1579) - 1 &gt;= $N$1,IF(OFFSET(N1579, -1, 0) = "", N1579, ((L1579 - N1578) * $M$5) + N1578), "")</f>
        <v/>
      </c>
      <c r="O1579" s="7" t="str">
        <f aca="false">IF(N1579&lt;&gt;"", L1579 - N1579, "")</f>
        <v/>
      </c>
    </row>
    <row collapsed="false" customFormat="false" customHeight="true" hidden="false" ht="14.4" outlineLevel="0" r="1580">
      <c r="A1580" s="8" t="n">
        <v>38849</v>
      </c>
      <c r="B1580" s="4" t="n">
        <v>67.85</v>
      </c>
      <c r="C1580" s="4" t="n">
        <v>68.69</v>
      </c>
      <c r="D1580" s="4" t="n">
        <v>66.86</v>
      </c>
      <c r="E1580" s="4" t="n">
        <v>67.7</v>
      </c>
      <c r="F1580" s="4" t="n">
        <v>22920500</v>
      </c>
      <c r="G1580" s="4" t="n">
        <v>67.41</v>
      </c>
      <c r="J1580" s="9" t="n">
        <f aca="true">IF(ROW(E1580) - 1 &gt;= $J$1,IF(OFFSET(I1580, -1, 0) = "", I1580, ((E1580 - J1579) * $I$4) + J1579), "")</f>
        <v>0</v>
      </c>
      <c r="K1580" s="9" t="n">
        <f aca="true">IF(ROW(E1580) - 1 &gt;= $K$1,IF(OFFSET(J1580, -1, 0) = "", J1580, ((E1580 - K1579) * $I$6) + K1579), "")</f>
        <v>0</v>
      </c>
      <c r="L1580" s="6" t="str">
        <f aca="false">IF(K1580&lt;&gt;"", J1580-K1580, "")</f>
        <v/>
      </c>
      <c r="N1580" s="7" t="str">
        <f aca="true">IF(ROW(L1580) - 1 &gt;= $N$1,IF(OFFSET(N1580, -1, 0) = "", N1580, ((L1580 - N1579) * $M$5) + N1579), "")</f>
        <v/>
      </c>
      <c r="O1580" s="7" t="str">
        <f aca="false">IF(N1580&lt;&gt;"", L1580 - N1580, "")</f>
        <v/>
      </c>
    </row>
    <row collapsed="false" customFormat="false" customHeight="true" hidden="false" ht="14.4" outlineLevel="0" r="1581">
      <c r="A1581" s="8" t="n">
        <v>38852</v>
      </c>
      <c r="B1581" s="4" t="n">
        <v>67.37</v>
      </c>
      <c r="C1581" s="4" t="n">
        <v>68.38</v>
      </c>
      <c r="D1581" s="4" t="n">
        <v>67.12</v>
      </c>
      <c r="E1581" s="4" t="n">
        <v>67.79</v>
      </c>
      <c r="F1581" s="4" t="n">
        <v>18899200</v>
      </c>
      <c r="G1581" s="4" t="n">
        <v>67.5</v>
      </c>
      <c r="J1581" s="9" t="n">
        <f aca="true">IF(ROW(E1581) - 1 &gt;= $J$1,IF(OFFSET(I1581, -1, 0) = "", I1581, ((E1581 - J1580) * $I$4) + J1580), "")</f>
        <v>0</v>
      </c>
      <c r="K1581" s="9" t="n">
        <f aca="true">IF(ROW(E1581) - 1 &gt;= $K$1,IF(OFFSET(J1581, -1, 0) = "", J1581, ((E1581 - K1580) * $I$6) + K1580), "")</f>
        <v>0</v>
      </c>
      <c r="L1581" s="6" t="str">
        <f aca="false">IF(K1581&lt;&gt;"", J1581-K1581, "")</f>
        <v/>
      </c>
      <c r="N1581" s="7" t="str">
        <f aca="true">IF(ROW(L1581) - 1 &gt;= $N$1,IF(OFFSET(N1581, -1, 0) = "", N1581, ((L1581 - N1580) * $M$5) + N1580), "")</f>
        <v/>
      </c>
      <c r="O1581" s="7" t="str">
        <f aca="false">IF(N1581&lt;&gt;"", L1581 - N1581, "")</f>
        <v/>
      </c>
    </row>
    <row collapsed="false" customFormat="false" customHeight="true" hidden="false" ht="14.4" outlineLevel="0" r="1582">
      <c r="A1582" s="8" t="n">
        <v>38853</v>
      </c>
      <c r="B1582" s="4" t="n">
        <v>68.1</v>
      </c>
      <c r="C1582" s="4" t="n">
        <v>68.25</v>
      </c>
      <c r="D1582" s="4" t="n">
        <v>64.75</v>
      </c>
      <c r="E1582" s="4" t="n">
        <v>64.98</v>
      </c>
      <c r="F1582" s="4" t="n">
        <v>33455000</v>
      </c>
      <c r="G1582" s="4" t="n">
        <v>64.7</v>
      </c>
      <c r="J1582" s="9" t="n">
        <f aca="true">IF(ROW(E1582) - 1 &gt;= $J$1,IF(OFFSET(I1582, -1, 0) = "", I1582, ((E1582 - J1581) * $I$4) + J1581), "")</f>
        <v>0</v>
      </c>
      <c r="K1582" s="9" t="n">
        <f aca="true">IF(ROW(E1582) - 1 &gt;= $K$1,IF(OFFSET(J1582, -1, 0) = "", J1582, ((E1582 - K1581) * $I$6) + K1581), "")</f>
        <v>0</v>
      </c>
      <c r="L1582" s="6" t="str">
        <f aca="false">IF(K1582&lt;&gt;"", J1582-K1582, "")</f>
        <v/>
      </c>
      <c r="N1582" s="7" t="str">
        <f aca="true">IF(ROW(L1582) - 1 &gt;= $N$1,IF(OFFSET(N1582, -1, 0) = "", N1582, ((L1582 - N1581) * $M$5) + N1581), "")</f>
        <v/>
      </c>
      <c r="O1582" s="7" t="str">
        <f aca="false">IF(N1582&lt;&gt;"", L1582 - N1582, "")</f>
        <v/>
      </c>
    </row>
    <row collapsed="false" customFormat="false" customHeight="true" hidden="false" ht="14.4" outlineLevel="0" r="1583">
      <c r="A1583" s="8" t="n">
        <v>38854</v>
      </c>
      <c r="B1583" s="4" t="n">
        <v>64.71</v>
      </c>
      <c r="C1583" s="4" t="n">
        <v>65.7</v>
      </c>
      <c r="D1583" s="4" t="n">
        <v>64.07</v>
      </c>
      <c r="E1583" s="4" t="n">
        <v>65.26</v>
      </c>
      <c r="F1583" s="4" t="n">
        <v>26935500</v>
      </c>
      <c r="G1583" s="4" t="n">
        <v>64.98</v>
      </c>
      <c r="J1583" s="9" t="n">
        <f aca="true">IF(ROW(E1583) - 1 &gt;= $J$1,IF(OFFSET(I1583, -1, 0) = "", I1583, ((E1583 - J1582) * $I$4) + J1582), "")</f>
        <v>0</v>
      </c>
      <c r="K1583" s="9" t="n">
        <f aca="true">IF(ROW(E1583) - 1 &gt;= $K$1,IF(OFFSET(J1583, -1, 0) = "", J1583, ((E1583 - K1582) * $I$6) + K1582), "")</f>
        <v>0</v>
      </c>
      <c r="L1583" s="6" t="str">
        <f aca="false">IF(K1583&lt;&gt;"", J1583-K1583, "")</f>
        <v/>
      </c>
      <c r="N1583" s="7" t="str">
        <f aca="true">IF(ROW(L1583) - 1 &gt;= $N$1,IF(OFFSET(N1583, -1, 0) = "", N1583, ((L1583 - N1582) * $M$5) + N1582), "")</f>
        <v/>
      </c>
      <c r="O1583" s="7" t="str">
        <f aca="false">IF(N1583&lt;&gt;"", L1583 - N1583, "")</f>
        <v/>
      </c>
    </row>
    <row collapsed="false" customFormat="false" customHeight="true" hidden="false" ht="14.4" outlineLevel="0" r="1584">
      <c r="A1584" s="8" t="n">
        <v>38855</v>
      </c>
      <c r="B1584" s="4" t="n">
        <v>65.68</v>
      </c>
      <c r="C1584" s="4" t="n">
        <v>66.26</v>
      </c>
      <c r="D1584" s="4" t="n">
        <v>63.12</v>
      </c>
      <c r="E1584" s="4" t="n">
        <v>63.18</v>
      </c>
      <c r="F1584" s="4" t="n">
        <v>23515800</v>
      </c>
      <c r="G1584" s="4" t="n">
        <v>62.91</v>
      </c>
      <c r="J1584" s="9" t="n">
        <f aca="true">IF(ROW(E1584) - 1 &gt;= $J$1,IF(OFFSET(I1584, -1, 0) = "", I1584, ((E1584 - J1583) * $I$4) + J1583), "")</f>
        <v>0</v>
      </c>
      <c r="K1584" s="9" t="n">
        <f aca="true">IF(ROW(E1584) - 1 &gt;= $K$1,IF(OFFSET(J1584, -1, 0) = "", J1584, ((E1584 - K1583) * $I$6) + K1583), "")</f>
        <v>0</v>
      </c>
      <c r="L1584" s="6" t="str">
        <f aca="false">IF(K1584&lt;&gt;"", J1584-K1584, "")</f>
        <v/>
      </c>
      <c r="N1584" s="7" t="str">
        <f aca="true">IF(ROW(L1584) - 1 &gt;= $N$1,IF(OFFSET(N1584, -1, 0) = "", N1584, ((L1584 - N1583) * $M$5) + N1583), "")</f>
        <v/>
      </c>
      <c r="O1584" s="7" t="str">
        <f aca="false">IF(N1584&lt;&gt;"", L1584 - N1584, "")</f>
        <v/>
      </c>
    </row>
    <row collapsed="false" customFormat="false" customHeight="true" hidden="false" ht="14.4" outlineLevel="0" r="1585">
      <c r="A1585" s="8" t="n">
        <v>38856</v>
      </c>
      <c r="B1585" s="4" t="n">
        <v>63.26</v>
      </c>
      <c r="C1585" s="4" t="n">
        <v>64.88</v>
      </c>
      <c r="D1585" s="4" t="n">
        <v>62.82</v>
      </c>
      <c r="E1585" s="4" t="n">
        <v>64.51</v>
      </c>
      <c r="F1585" s="4" t="n">
        <v>35209500</v>
      </c>
      <c r="G1585" s="4" t="n">
        <v>64.23</v>
      </c>
      <c r="J1585" s="9" t="n">
        <f aca="true">IF(ROW(E1585) - 1 &gt;= $J$1,IF(OFFSET(I1585, -1, 0) = "", I1585, ((E1585 - J1584) * $I$4) + J1584), "")</f>
        <v>0</v>
      </c>
      <c r="K1585" s="9" t="n">
        <f aca="true">IF(ROW(E1585) - 1 &gt;= $K$1,IF(OFFSET(J1585, -1, 0) = "", J1585, ((E1585 - K1584) * $I$6) + K1584), "")</f>
        <v>0</v>
      </c>
      <c r="L1585" s="6" t="str">
        <f aca="false">IF(K1585&lt;&gt;"", J1585-K1585, "")</f>
        <v/>
      </c>
      <c r="N1585" s="7" t="str">
        <f aca="true">IF(ROW(L1585) - 1 &gt;= $N$1,IF(OFFSET(N1585, -1, 0) = "", N1585, ((L1585 - N1584) * $M$5) + N1584), "")</f>
        <v/>
      </c>
      <c r="O1585" s="7" t="str">
        <f aca="false">IF(N1585&lt;&gt;"", L1585 - N1585, "")</f>
        <v/>
      </c>
    </row>
    <row collapsed="false" customFormat="false" customHeight="true" hidden="false" ht="14.4" outlineLevel="0" r="1586">
      <c r="A1586" s="8" t="n">
        <v>38859</v>
      </c>
      <c r="B1586" s="4" t="n">
        <v>63.87</v>
      </c>
      <c r="C1586" s="4" t="n">
        <v>63.99</v>
      </c>
      <c r="D1586" s="4" t="n">
        <v>62.77</v>
      </c>
      <c r="E1586" s="4" t="n">
        <v>63.38</v>
      </c>
      <c r="F1586" s="4" t="n">
        <v>25677700</v>
      </c>
      <c r="G1586" s="4" t="n">
        <v>63.11</v>
      </c>
      <c r="J1586" s="9" t="n">
        <f aca="true">IF(ROW(E1586) - 1 &gt;= $J$1,IF(OFFSET(I1586, -1, 0) = "", I1586, ((E1586 - J1585) * $I$4) + J1585), "")</f>
        <v>0</v>
      </c>
      <c r="K1586" s="9" t="n">
        <f aca="true">IF(ROW(E1586) - 1 &gt;= $K$1,IF(OFFSET(J1586, -1, 0) = "", J1586, ((E1586 - K1585) * $I$6) + K1585), "")</f>
        <v>0</v>
      </c>
      <c r="L1586" s="6" t="str">
        <f aca="false">IF(K1586&lt;&gt;"", J1586-K1586, "")</f>
        <v/>
      </c>
      <c r="N1586" s="7" t="str">
        <f aca="true">IF(ROW(L1586) - 1 &gt;= $N$1,IF(OFFSET(N1586, -1, 0) = "", N1586, ((L1586 - N1585) * $M$5) + N1585), "")</f>
        <v/>
      </c>
      <c r="O1586" s="7" t="str">
        <f aca="false">IF(N1586&lt;&gt;"", L1586 - N1586, "")</f>
        <v/>
      </c>
    </row>
    <row collapsed="false" customFormat="false" customHeight="true" hidden="false" ht="14.4" outlineLevel="0" r="1587">
      <c r="A1587" s="8" t="n">
        <v>38860</v>
      </c>
      <c r="B1587" s="4" t="n">
        <v>64.86</v>
      </c>
      <c r="C1587" s="4" t="n">
        <v>65.19</v>
      </c>
      <c r="D1587" s="4" t="n">
        <v>63</v>
      </c>
      <c r="E1587" s="4" t="n">
        <v>63.15</v>
      </c>
      <c r="F1587" s="4" t="n">
        <v>24800500</v>
      </c>
      <c r="G1587" s="4" t="n">
        <v>62.88</v>
      </c>
      <c r="J1587" s="9" t="n">
        <f aca="true">IF(ROW(E1587) - 1 &gt;= $J$1,IF(OFFSET(I1587, -1, 0) = "", I1587, ((E1587 - J1586) * $I$4) + J1586), "")</f>
        <v>0</v>
      </c>
      <c r="K1587" s="9" t="n">
        <f aca="true">IF(ROW(E1587) - 1 &gt;= $K$1,IF(OFFSET(J1587, -1, 0) = "", J1587, ((E1587 - K1586) * $I$6) + K1586), "")</f>
        <v>0</v>
      </c>
      <c r="L1587" s="6" t="str">
        <f aca="false">IF(K1587&lt;&gt;"", J1587-K1587, "")</f>
        <v/>
      </c>
      <c r="N1587" s="7" t="str">
        <f aca="true">IF(ROW(L1587) - 1 &gt;= $N$1,IF(OFFSET(N1587, -1, 0) = "", N1587, ((L1587 - N1586) * $M$5) + N1586), "")</f>
        <v/>
      </c>
      <c r="O1587" s="7" t="str">
        <f aca="false">IF(N1587&lt;&gt;"", L1587 - N1587, "")</f>
        <v/>
      </c>
    </row>
    <row collapsed="false" customFormat="false" customHeight="true" hidden="false" ht="14.4" outlineLevel="0" r="1588">
      <c r="A1588" s="8" t="n">
        <v>38861</v>
      </c>
      <c r="B1588" s="4" t="n">
        <v>62.99</v>
      </c>
      <c r="C1588" s="4" t="n">
        <v>63.65</v>
      </c>
      <c r="D1588" s="4" t="n">
        <v>61.56</v>
      </c>
      <c r="E1588" s="4" t="n">
        <v>63.34</v>
      </c>
      <c r="F1588" s="4" t="n">
        <v>32715400</v>
      </c>
      <c r="G1588" s="4" t="n">
        <v>63.07</v>
      </c>
      <c r="J1588" s="9" t="n">
        <f aca="true">IF(ROW(E1588) - 1 &gt;= $J$1,IF(OFFSET(I1588, -1, 0) = "", I1588, ((E1588 - J1587) * $I$4) + J1587), "")</f>
        <v>0</v>
      </c>
      <c r="K1588" s="9" t="n">
        <f aca="true">IF(ROW(E1588) - 1 &gt;= $K$1,IF(OFFSET(J1588, -1, 0) = "", J1588, ((E1588 - K1587) * $I$6) + K1587), "")</f>
        <v>0</v>
      </c>
      <c r="L1588" s="6" t="str">
        <f aca="false">IF(K1588&lt;&gt;"", J1588-K1588, "")</f>
        <v/>
      </c>
      <c r="N1588" s="7" t="str">
        <f aca="true">IF(ROW(L1588) - 1 &gt;= $N$1,IF(OFFSET(N1588, -1, 0) = "", N1588, ((L1588 - N1587) * $M$5) + N1587), "")</f>
        <v/>
      </c>
      <c r="O1588" s="7" t="str">
        <f aca="false">IF(N1588&lt;&gt;"", L1588 - N1588, "")</f>
        <v/>
      </c>
    </row>
    <row collapsed="false" customFormat="false" customHeight="true" hidden="false" ht="14.4" outlineLevel="0" r="1589">
      <c r="A1589" s="8" t="n">
        <v>38862</v>
      </c>
      <c r="B1589" s="4" t="n">
        <v>64.26</v>
      </c>
      <c r="C1589" s="4" t="n">
        <v>64.45</v>
      </c>
      <c r="D1589" s="4" t="n">
        <v>63.29</v>
      </c>
      <c r="E1589" s="4" t="n">
        <v>64.33</v>
      </c>
      <c r="F1589" s="4" t="n">
        <v>16549000</v>
      </c>
      <c r="G1589" s="4" t="n">
        <v>64.05</v>
      </c>
      <c r="J1589" s="9" t="n">
        <f aca="true">IF(ROW(E1589) - 1 &gt;= $J$1,IF(OFFSET(I1589, -1, 0) = "", I1589, ((E1589 - J1588) * $I$4) + J1588), "")</f>
        <v>0</v>
      </c>
      <c r="K1589" s="9" t="n">
        <f aca="true">IF(ROW(E1589) - 1 &gt;= $K$1,IF(OFFSET(J1589, -1, 0) = "", J1589, ((E1589 - K1588) * $I$6) + K1588), "")</f>
        <v>0</v>
      </c>
      <c r="L1589" s="6" t="str">
        <f aca="false">IF(K1589&lt;&gt;"", J1589-K1589, "")</f>
        <v/>
      </c>
      <c r="N1589" s="7" t="str">
        <f aca="true">IF(ROW(L1589) - 1 &gt;= $N$1,IF(OFFSET(N1589, -1, 0) = "", N1589, ((L1589 - N1588) * $M$5) + N1588), "")</f>
        <v/>
      </c>
      <c r="O1589" s="7" t="str">
        <f aca="false">IF(N1589&lt;&gt;"", L1589 - N1589, "")</f>
        <v/>
      </c>
    </row>
    <row collapsed="false" customFormat="false" customHeight="true" hidden="false" ht="14.4" outlineLevel="0" r="1590">
      <c r="A1590" s="8" t="n">
        <v>38863</v>
      </c>
      <c r="B1590" s="4" t="n">
        <v>64.31</v>
      </c>
      <c r="C1590" s="4" t="n">
        <v>64.56</v>
      </c>
      <c r="D1590" s="4" t="n">
        <v>63.14</v>
      </c>
      <c r="E1590" s="4" t="n">
        <v>63.55</v>
      </c>
      <c r="F1590" s="4" t="n">
        <v>15462500</v>
      </c>
      <c r="G1590" s="4" t="n">
        <v>63.28</v>
      </c>
      <c r="J1590" s="9" t="n">
        <f aca="true">IF(ROW(E1590) - 1 &gt;= $J$1,IF(OFFSET(I1590, -1, 0) = "", I1590, ((E1590 - J1589) * $I$4) + J1589), "")</f>
        <v>0</v>
      </c>
      <c r="K1590" s="9" t="n">
        <f aca="true">IF(ROW(E1590) - 1 &gt;= $K$1,IF(OFFSET(J1590, -1, 0) = "", J1590, ((E1590 - K1589) * $I$6) + K1589), "")</f>
        <v>0</v>
      </c>
      <c r="L1590" s="6" t="str">
        <f aca="false">IF(K1590&lt;&gt;"", J1590-K1590, "")</f>
        <v/>
      </c>
      <c r="N1590" s="7" t="str">
        <f aca="true">IF(ROW(L1590) - 1 &gt;= $N$1,IF(OFFSET(N1590, -1, 0) = "", N1590, ((L1590 - N1589) * $M$5) + N1589), "")</f>
        <v/>
      </c>
      <c r="O1590" s="7" t="str">
        <f aca="false">IF(N1590&lt;&gt;"", L1590 - N1590, "")</f>
        <v/>
      </c>
    </row>
    <row collapsed="false" customFormat="false" customHeight="true" hidden="false" ht="14.4" outlineLevel="0" r="1591">
      <c r="A1591" s="8" t="n">
        <v>38867</v>
      </c>
      <c r="B1591" s="4" t="n">
        <v>63.29</v>
      </c>
      <c r="C1591" s="4" t="n">
        <v>63.3</v>
      </c>
      <c r="D1591" s="4" t="n">
        <v>61.22</v>
      </c>
      <c r="E1591" s="4" t="n">
        <v>61.22</v>
      </c>
      <c r="F1591" s="4" t="n">
        <v>20121500</v>
      </c>
      <c r="G1591" s="4" t="n">
        <v>60.96</v>
      </c>
      <c r="J1591" s="9" t="n">
        <f aca="true">IF(ROW(E1591) - 1 &gt;= $J$1,IF(OFFSET(I1591, -1, 0) = "", I1591, ((E1591 - J1590) * $I$4) + J1590), "")</f>
        <v>0</v>
      </c>
      <c r="K1591" s="9" t="n">
        <f aca="true">IF(ROW(E1591) - 1 &gt;= $K$1,IF(OFFSET(J1591, -1, 0) = "", J1591, ((E1591 - K1590) * $I$6) + K1590), "")</f>
        <v>0</v>
      </c>
      <c r="L1591" s="6" t="str">
        <f aca="false">IF(K1591&lt;&gt;"", J1591-K1591, "")</f>
        <v/>
      </c>
      <c r="N1591" s="7" t="str">
        <f aca="true">IF(ROW(L1591) - 1 &gt;= $N$1,IF(OFFSET(N1591, -1, 0) = "", N1591, ((L1591 - N1590) * $M$5) + N1590), "")</f>
        <v/>
      </c>
      <c r="O1591" s="7" t="str">
        <f aca="false">IF(N1591&lt;&gt;"", L1591 - N1591, "")</f>
        <v/>
      </c>
    </row>
    <row collapsed="false" customFormat="false" customHeight="true" hidden="false" ht="14.4" outlineLevel="0" r="1592">
      <c r="A1592" s="8" t="n">
        <v>38868</v>
      </c>
      <c r="B1592" s="4" t="n">
        <v>61.76</v>
      </c>
      <c r="C1592" s="4" t="n">
        <v>61.79</v>
      </c>
      <c r="D1592" s="4" t="n">
        <v>58.69</v>
      </c>
      <c r="E1592" s="4" t="n">
        <v>59.77</v>
      </c>
      <c r="F1592" s="4" t="n">
        <v>45749200</v>
      </c>
      <c r="G1592" s="4" t="n">
        <v>59.51</v>
      </c>
      <c r="J1592" s="9" t="n">
        <f aca="true">IF(ROW(E1592) - 1 &gt;= $J$1,IF(OFFSET(I1592, -1, 0) = "", I1592, ((E1592 - J1591) * $I$4) + J1591), "")</f>
        <v>0</v>
      </c>
      <c r="K1592" s="9" t="n">
        <f aca="true">IF(ROW(E1592) - 1 &gt;= $K$1,IF(OFFSET(J1592, -1, 0) = "", J1592, ((E1592 - K1591) * $I$6) + K1591), "")</f>
        <v>0</v>
      </c>
      <c r="L1592" s="6" t="str">
        <f aca="false">IF(K1592&lt;&gt;"", J1592-K1592, "")</f>
        <v/>
      </c>
      <c r="N1592" s="7" t="str">
        <f aca="true">IF(ROW(L1592) - 1 &gt;= $N$1,IF(OFFSET(N1592, -1, 0) = "", N1592, ((L1592 - N1591) * $M$5) + N1591), "")</f>
        <v/>
      </c>
      <c r="O1592" s="7" t="str">
        <f aca="false">IF(N1592&lt;&gt;"", L1592 - N1592, "")</f>
        <v/>
      </c>
    </row>
    <row collapsed="false" customFormat="false" customHeight="true" hidden="false" ht="14.4" outlineLevel="0" r="1593">
      <c r="A1593" s="8" t="n">
        <v>38869</v>
      </c>
      <c r="B1593" s="4" t="n">
        <v>59.85</v>
      </c>
      <c r="C1593" s="4" t="n">
        <v>62.28</v>
      </c>
      <c r="D1593" s="4" t="n">
        <v>59.52</v>
      </c>
      <c r="E1593" s="4" t="n">
        <v>62.17</v>
      </c>
      <c r="F1593" s="4" t="n">
        <v>33661000</v>
      </c>
      <c r="G1593" s="4" t="n">
        <v>61.9</v>
      </c>
      <c r="J1593" s="9" t="n">
        <f aca="true">IF(ROW(E1593) - 1 &gt;= $J$1,IF(OFFSET(I1593, -1, 0) = "", I1593, ((E1593 - J1592) * $I$4) + J1592), "")</f>
        <v>0</v>
      </c>
      <c r="K1593" s="9" t="n">
        <f aca="true">IF(ROW(E1593) - 1 &gt;= $K$1,IF(OFFSET(J1593, -1, 0) = "", J1593, ((E1593 - K1592) * $I$6) + K1592), "")</f>
        <v>0</v>
      </c>
      <c r="L1593" s="6" t="str">
        <f aca="false">IF(K1593&lt;&gt;"", J1593-K1593, "")</f>
        <v/>
      </c>
      <c r="N1593" s="7" t="str">
        <f aca="true">IF(ROW(L1593) - 1 &gt;= $N$1,IF(OFFSET(N1593, -1, 0) = "", N1593, ((L1593 - N1592) * $M$5) + N1592), "")</f>
        <v/>
      </c>
      <c r="O1593" s="7" t="str">
        <f aca="false">IF(N1593&lt;&gt;"", L1593 - N1593, "")</f>
        <v/>
      </c>
    </row>
    <row collapsed="false" customFormat="false" customHeight="true" hidden="false" ht="14.4" outlineLevel="0" r="1594">
      <c r="A1594" s="8" t="n">
        <v>38870</v>
      </c>
      <c r="B1594" s="4" t="n">
        <v>62.99</v>
      </c>
      <c r="C1594" s="4" t="n">
        <v>63.1</v>
      </c>
      <c r="D1594" s="4" t="n">
        <v>60.88</v>
      </c>
      <c r="E1594" s="4" t="n">
        <v>61.66</v>
      </c>
      <c r="F1594" s="4" t="n">
        <v>24492400</v>
      </c>
      <c r="G1594" s="4" t="n">
        <v>61.4</v>
      </c>
      <c r="J1594" s="9" t="n">
        <f aca="true">IF(ROW(E1594) - 1 &gt;= $J$1,IF(OFFSET(I1594, -1, 0) = "", I1594, ((E1594 - J1593) * $I$4) + J1593), "")</f>
        <v>0</v>
      </c>
      <c r="K1594" s="9" t="n">
        <f aca="true">IF(ROW(E1594) - 1 &gt;= $K$1,IF(OFFSET(J1594, -1, 0) = "", J1594, ((E1594 - K1593) * $I$6) + K1593), "")</f>
        <v>0</v>
      </c>
      <c r="L1594" s="6" t="str">
        <f aca="false">IF(K1594&lt;&gt;"", J1594-K1594, "")</f>
        <v/>
      </c>
      <c r="N1594" s="7" t="str">
        <f aca="true">IF(ROW(L1594) - 1 &gt;= $N$1,IF(OFFSET(N1594, -1, 0) = "", N1594, ((L1594 - N1593) * $M$5) + N1593), "")</f>
        <v/>
      </c>
      <c r="O1594" s="7" t="str">
        <f aca="false">IF(N1594&lt;&gt;"", L1594 - N1594, "")</f>
        <v/>
      </c>
    </row>
    <row collapsed="false" customFormat="false" customHeight="true" hidden="false" ht="14.4" outlineLevel="0" r="1595">
      <c r="A1595" s="8" t="n">
        <v>38873</v>
      </c>
      <c r="B1595" s="4" t="n">
        <v>61.15</v>
      </c>
      <c r="C1595" s="4" t="n">
        <v>61.15</v>
      </c>
      <c r="D1595" s="4" t="n">
        <v>59.97</v>
      </c>
      <c r="E1595" s="4" t="n">
        <v>60</v>
      </c>
      <c r="F1595" s="4" t="n">
        <v>21635200</v>
      </c>
      <c r="G1595" s="4" t="n">
        <v>59.74</v>
      </c>
      <c r="J1595" s="9" t="n">
        <f aca="true">IF(ROW(E1595) - 1 &gt;= $J$1,IF(OFFSET(I1595, -1, 0) = "", I1595, ((E1595 - J1594) * $I$4) + J1594), "")</f>
        <v>0</v>
      </c>
      <c r="K1595" s="9" t="n">
        <f aca="true">IF(ROW(E1595) - 1 &gt;= $K$1,IF(OFFSET(J1595, -1, 0) = "", J1595, ((E1595 - K1594) * $I$6) + K1594), "")</f>
        <v>0</v>
      </c>
      <c r="L1595" s="6" t="str">
        <f aca="false">IF(K1595&lt;&gt;"", J1595-K1595, "")</f>
        <v/>
      </c>
      <c r="N1595" s="7" t="str">
        <f aca="true">IF(ROW(L1595) - 1 &gt;= $N$1,IF(OFFSET(N1595, -1, 0) = "", N1595, ((L1595 - N1594) * $M$5) + N1594), "")</f>
        <v/>
      </c>
      <c r="O1595" s="7" t="str">
        <f aca="false">IF(N1595&lt;&gt;"", L1595 - N1595, "")</f>
        <v/>
      </c>
    </row>
    <row collapsed="false" customFormat="false" customHeight="true" hidden="false" ht="14.4" outlineLevel="0" r="1596">
      <c r="A1596" s="8" t="n">
        <v>38874</v>
      </c>
      <c r="B1596" s="4" t="n">
        <v>60.22</v>
      </c>
      <c r="C1596" s="4" t="n">
        <v>60.63</v>
      </c>
      <c r="D1596" s="4" t="n">
        <v>58.91</v>
      </c>
      <c r="E1596" s="4" t="n">
        <v>59.72</v>
      </c>
      <c r="F1596" s="4" t="n">
        <v>25929900</v>
      </c>
      <c r="G1596" s="4" t="n">
        <v>59.46</v>
      </c>
      <c r="J1596" s="9" t="n">
        <f aca="true">IF(ROW(E1596) - 1 &gt;= $J$1,IF(OFFSET(I1596, -1, 0) = "", I1596, ((E1596 - J1595) * $I$4) + J1595), "")</f>
        <v>0</v>
      </c>
      <c r="K1596" s="9" t="n">
        <f aca="true">IF(ROW(E1596) - 1 &gt;= $K$1,IF(OFFSET(J1596, -1, 0) = "", J1596, ((E1596 - K1595) * $I$6) + K1595), "")</f>
        <v>0</v>
      </c>
      <c r="L1596" s="6" t="str">
        <f aca="false">IF(K1596&lt;&gt;"", J1596-K1596, "")</f>
        <v/>
      </c>
      <c r="N1596" s="7" t="str">
        <f aca="true">IF(ROW(L1596) - 1 &gt;= $N$1,IF(OFFSET(N1596, -1, 0) = "", N1596, ((L1596 - N1595) * $M$5) + N1595), "")</f>
        <v/>
      </c>
      <c r="O1596" s="7" t="str">
        <f aca="false">IF(N1596&lt;&gt;"", L1596 - N1596, "")</f>
        <v/>
      </c>
    </row>
    <row collapsed="false" customFormat="false" customHeight="true" hidden="false" ht="14.4" outlineLevel="0" r="1597">
      <c r="A1597" s="8" t="n">
        <v>38875</v>
      </c>
      <c r="B1597" s="4" t="n">
        <v>60.1</v>
      </c>
      <c r="C1597" s="4" t="n">
        <v>60.4</v>
      </c>
      <c r="D1597" s="4" t="n">
        <v>58.35</v>
      </c>
      <c r="E1597" s="4" t="n">
        <v>58.56</v>
      </c>
      <c r="F1597" s="4" t="n">
        <v>26803800</v>
      </c>
      <c r="G1597" s="4" t="n">
        <v>58.31</v>
      </c>
      <c r="J1597" s="9" t="n">
        <f aca="true">IF(ROW(E1597) - 1 &gt;= $J$1,IF(OFFSET(I1597, -1, 0) = "", I1597, ((E1597 - J1596) * $I$4) + J1596), "")</f>
        <v>0</v>
      </c>
      <c r="K1597" s="9" t="n">
        <f aca="true">IF(ROW(E1597) - 1 &gt;= $K$1,IF(OFFSET(J1597, -1, 0) = "", J1597, ((E1597 - K1596) * $I$6) + K1596), "")</f>
        <v>0</v>
      </c>
      <c r="L1597" s="6" t="str">
        <f aca="false">IF(K1597&lt;&gt;"", J1597-K1597, "")</f>
        <v/>
      </c>
      <c r="N1597" s="7" t="str">
        <f aca="true">IF(ROW(L1597) - 1 &gt;= $N$1,IF(OFFSET(N1597, -1, 0) = "", N1597, ((L1597 - N1596) * $M$5) + N1596), "")</f>
        <v/>
      </c>
      <c r="O1597" s="7" t="str">
        <f aca="false">IF(N1597&lt;&gt;"", L1597 - N1597, "")</f>
        <v/>
      </c>
    </row>
    <row collapsed="false" customFormat="false" customHeight="true" hidden="false" ht="14.4" outlineLevel="0" r="1598">
      <c r="A1598" s="8" t="n">
        <v>38876</v>
      </c>
      <c r="B1598" s="4" t="n">
        <v>58.44</v>
      </c>
      <c r="C1598" s="4" t="n">
        <v>60.93</v>
      </c>
      <c r="D1598" s="4" t="n">
        <v>57.15</v>
      </c>
      <c r="E1598" s="4" t="n">
        <v>60.76</v>
      </c>
      <c r="F1598" s="4" t="n">
        <v>49910100</v>
      </c>
      <c r="G1598" s="4" t="n">
        <v>60.5</v>
      </c>
      <c r="J1598" s="9" t="n">
        <f aca="true">IF(ROW(E1598) - 1 &gt;= $J$1,IF(OFFSET(I1598, -1, 0) = "", I1598, ((E1598 - J1597) * $I$4) + J1597), "")</f>
        <v>0</v>
      </c>
      <c r="K1598" s="9" t="n">
        <f aca="true">IF(ROW(E1598) - 1 &gt;= $K$1,IF(OFFSET(J1598, -1, 0) = "", J1598, ((E1598 - K1597) * $I$6) + K1597), "")</f>
        <v>0</v>
      </c>
      <c r="L1598" s="6" t="str">
        <f aca="false">IF(K1598&lt;&gt;"", J1598-K1598, "")</f>
        <v/>
      </c>
      <c r="N1598" s="7" t="str">
        <f aca="true">IF(ROW(L1598) - 1 &gt;= $N$1,IF(OFFSET(N1598, -1, 0) = "", N1598, ((L1598 - N1597) * $M$5) + N1597), "")</f>
        <v/>
      </c>
      <c r="O1598" s="7" t="str">
        <f aca="false">IF(N1598&lt;&gt;"", L1598 - N1598, "")</f>
        <v/>
      </c>
    </row>
    <row collapsed="false" customFormat="false" customHeight="true" hidden="false" ht="14.4" outlineLevel="0" r="1599">
      <c r="A1599" s="8" t="n">
        <v>38877</v>
      </c>
      <c r="B1599" s="4" t="n">
        <v>61.18</v>
      </c>
      <c r="C1599" s="4" t="n">
        <v>61.56</v>
      </c>
      <c r="D1599" s="4" t="n">
        <v>59.1</v>
      </c>
      <c r="E1599" s="4" t="n">
        <v>59.24</v>
      </c>
      <c r="F1599" s="4" t="n">
        <v>27708500</v>
      </c>
      <c r="G1599" s="4" t="n">
        <v>58.99</v>
      </c>
      <c r="J1599" s="9" t="n">
        <f aca="true">IF(ROW(E1599) - 1 &gt;= $J$1,IF(OFFSET(I1599, -1, 0) = "", I1599, ((E1599 - J1598) * $I$4) + J1598), "")</f>
        <v>0</v>
      </c>
      <c r="K1599" s="9" t="n">
        <f aca="true">IF(ROW(E1599) - 1 &gt;= $K$1,IF(OFFSET(J1599, -1, 0) = "", J1599, ((E1599 - K1598) * $I$6) + K1598), "")</f>
        <v>0</v>
      </c>
      <c r="L1599" s="6" t="str">
        <f aca="false">IF(K1599&lt;&gt;"", J1599-K1599, "")</f>
        <v/>
      </c>
      <c r="N1599" s="7" t="str">
        <f aca="true">IF(ROW(L1599) - 1 &gt;= $N$1,IF(OFFSET(N1599, -1, 0) = "", N1599, ((L1599 - N1598) * $M$5) + N1598), "")</f>
        <v/>
      </c>
      <c r="O1599" s="7" t="str">
        <f aca="false">IF(N1599&lt;&gt;"", L1599 - N1599, "")</f>
        <v/>
      </c>
    </row>
    <row collapsed="false" customFormat="false" customHeight="true" hidden="false" ht="14.4" outlineLevel="0" r="1600">
      <c r="A1600" s="8" t="n">
        <v>38880</v>
      </c>
      <c r="B1600" s="4" t="n">
        <v>59.4</v>
      </c>
      <c r="C1600" s="4" t="n">
        <v>59.73</v>
      </c>
      <c r="D1600" s="4" t="n">
        <v>56.96</v>
      </c>
      <c r="E1600" s="4" t="n">
        <v>57</v>
      </c>
      <c r="F1600" s="4" t="n">
        <v>25635200</v>
      </c>
      <c r="G1600" s="4" t="n">
        <v>56.76</v>
      </c>
      <c r="J1600" s="9" t="n">
        <f aca="true">IF(ROW(E1600) - 1 &gt;= $J$1,IF(OFFSET(I1600, -1, 0) = "", I1600, ((E1600 - J1599) * $I$4) + J1599), "")</f>
        <v>0</v>
      </c>
      <c r="K1600" s="9" t="n">
        <f aca="true">IF(ROW(E1600) - 1 &gt;= $K$1,IF(OFFSET(J1600, -1, 0) = "", J1600, ((E1600 - K1599) * $I$6) + K1599), "")</f>
        <v>0</v>
      </c>
      <c r="L1600" s="6" t="str">
        <f aca="false">IF(K1600&lt;&gt;"", J1600-K1600, "")</f>
        <v/>
      </c>
      <c r="N1600" s="7" t="str">
        <f aca="true">IF(ROW(L1600) - 1 &gt;= $N$1,IF(OFFSET(N1600, -1, 0) = "", N1600, ((L1600 - N1599) * $M$5) + N1599), "")</f>
        <v/>
      </c>
      <c r="O1600" s="7" t="str">
        <f aca="false">IF(N1600&lt;&gt;"", L1600 - N1600, "")</f>
        <v/>
      </c>
    </row>
    <row collapsed="false" customFormat="false" customHeight="true" hidden="false" ht="14.4" outlineLevel="0" r="1601">
      <c r="A1601" s="8" t="n">
        <v>38881</v>
      </c>
      <c r="B1601" s="4" t="n">
        <v>57.61</v>
      </c>
      <c r="C1601" s="4" t="n">
        <v>59.1</v>
      </c>
      <c r="D1601" s="4" t="n">
        <v>57.36</v>
      </c>
      <c r="E1601" s="4" t="n">
        <v>58.33</v>
      </c>
      <c r="F1601" s="4" t="n">
        <v>38594400</v>
      </c>
      <c r="G1601" s="4" t="n">
        <v>58.08</v>
      </c>
      <c r="J1601" s="9" t="n">
        <f aca="true">IF(ROW(E1601) - 1 &gt;= $J$1,IF(OFFSET(I1601, -1, 0) = "", I1601, ((E1601 - J1600) * $I$4) + J1600), "")</f>
        <v>0</v>
      </c>
      <c r="K1601" s="9" t="n">
        <f aca="true">IF(ROW(E1601) - 1 &gt;= $K$1,IF(OFFSET(J1601, -1, 0) = "", J1601, ((E1601 - K1600) * $I$6) + K1600), "")</f>
        <v>0</v>
      </c>
      <c r="L1601" s="6" t="str">
        <f aca="false">IF(K1601&lt;&gt;"", J1601-K1601, "")</f>
        <v/>
      </c>
      <c r="N1601" s="7" t="str">
        <f aca="true">IF(ROW(L1601) - 1 &gt;= $N$1,IF(OFFSET(N1601, -1, 0) = "", N1601, ((L1601 - N1600) * $M$5) + N1600), "")</f>
        <v/>
      </c>
      <c r="O1601" s="7" t="str">
        <f aca="false">IF(N1601&lt;&gt;"", L1601 - N1601, "")</f>
        <v/>
      </c>
    </row>
    <row collapsed="false" customFormat="false" customHeight="true" hidden="false" ht="14.4" outlineLevel="0" r="1602">
      <c r="A1602" s="8" t="n">
        <v>38882</v>
      </c>
      <c r="B1602" s="4" t="n">
        <v>58.28</v>
      </c>
      <c r="C1602" s="4" t="n">
        <v>58.78</v>
      </c>
      <c r="D1602" s="4" t="n">
        <v>56.69</v>
      </c>
      <c r="E1602" s="4" t="n">
        <v>57.61</v>
      </c>
      <c r="F1602" s="4" t="n">
        <v>31362000</v>
      </c>
      <c r="G1602" s="4" t="n">
        <v>57.36</v>
      </c>
      <c r="J1602" s="9" t="n">
        <f aca="true">IF(ROW(E1602) - 1 &gt;= $J$1,IF(OFFSET(I1602, -1, 0) = "", I1602, ((E1602 - J1601) * $I$4) + J1601), "")</f>
        <v>0</v>
      </c>
      <c r="K1602" s="9" t="n">
        <f aca="true">IF(ROW(E1602) - 1 &gt;= $K$1,IF(OFFSET(J1602, -1, 0) = "", J1602, ((E1602 - K1601) * $I$6) + K1601), "")</f>
        <v>0</v>
      </c>
      <c r="L1602" s="6" t="str">
        <f aca="false">IF(K1602&lt;&gt;"", J1602-K1602, "")</f>
        <v/>
      </c>
      <c r="N1602" s="7" t="str">
        <f aca="true">IF(ROW(L1602) - 1 &gt;= $N$1,IF(OFFSET(N1602, -1, 0) = "", N1602, ((L1602 - N1601) * $M$5) + N1601), "")</f>
        <v/>
      </c>
      <c r="O1602" s="7" t="str">
        <f aca="false">IF(N1602&lt;&gt;"", L1602 - N1602, "")</f>
        <v/>
      </c>
    </row>
    <row collapsed="false" customFormat="false" customHeight="true" hidden="false" ht="14.4" outlineLevel="0" r="1603">
      <c r="A1603" s="8" t="n">
        <v>38883</v>
      </c>
      <c r="B1603" s="4" t="n">
        <v>57.3</v>
      </c>
      <c r="C1603" s="4" t="n">
        <v>59.74</v>
      </c>
      <c r="D1603" s="4" t="n">
        <v>56.75</v>
      </c>
      <c r="E1603" s="4" t="n">
        <v>59.38</v>
      </c>
      <c r="F1603" s="4" t="n">
        <v>42513700</v>
      </c>
      <c r="G1603" s="4" t="n">
        <v>59.13</v>
      </c>
      <c r="J1603" s="9" t="n">
        <f aca="true">IF(ROW(E1603) - 1 &gt;= $J$1,IF(OFFSET(I1603, -1, 0) = "", I1603, ((E1603 - J1602) * $I$4) + J1602), "")</f>
        <v>0</v>
      </c>
      <c r="K1603" s="9" t="n">
        <f aca="true">IF(ROW(E1603) - 1 &gt;= $K$1,IF(OFFSET(J1603, -1, 0) = "", J1603, ((E1603 - K1602) * $I$6) + K1602), "")</f>
        <v>0</v>
      </c>
      <c r="L1603" s="6" t="str">
        <f aca="false">IF(K1603&lt;&gt;"", J1603-K1603, "")</f>
        <v/>
      </c>
      <c r="N1603" s="7" t="str">
        <f aca="true">IF(ROW(L1603) - 1 &gt;= $N$1,IF(OFFSET(N1603, -1, 0) = "", N1603, ((L1603 - N1602) * $M$5) + N1602), "")</f>
        <v/>
      </c>
      <c r="O1603" s="7" t="str">
        <f aca="false">IF(N1603&lt;&gt;"", L1603 - N1603, "")</f>
        <v/>
      </c>
    </row>
    <row collapsed="false" customFormat="false" customHeight="true" hidden="false" ht="14.4" outlineLevel="0" r="1604">
      <c r="A1604" s="8" t="n">
        <v>38884</v>
      </c>
      <c r="B1604" s="4" t="n">
        <v>58.96</v>
      </c>
      <c r="C1604" s="4" t="n">
        <v>59.19</v>
      </c>
      <c r="D1604" s="4" t="n">
        <v>57.52</v>
      </c>
      <c r="E1604" s="4" t="n">
        <v>57.56</v>
      </c>
      <c r="F1604" s="4" t="n">
        <v>29932200</v>
      </c>
      <c r="G1604" s="4" t="n">
        <v>57.31</v>
      </c>
      <c r="J1604" s="9" t="n">
        <f aca="true">IF(ROW(E1604) - 1 &gt;= $J$1,IF(OFFSET(I1604, -1, 0) = "", I1604, ((E1604 - J1603) * $I$4) + J1603), "")</f>
        <v>0</v>
      </c>
      <c r="K1604" s="9" t="n">
        <f aca="true">IF(ROW(E1604) - 1 &gt;= $K$1,IF(OFFSET(J1604, -1, 0) = "", J1604, ((E1604 - K1603) * $I$6) + K1603), "")</f>
        <v>0</v>
      </c>
      <c r="L1604" s="6" t="str">
        <f aca="false">IF(K1604&lt;&gt;"", J1604-K1604, "")</f>
        <v/>
      </c>
      <c r="N1604" s="7" t="str">
        <f aca="true">IF(ROW(L1604) - 1 &gt;= $N$1,IF(OFFSET(N1604, -1, 0) = "", N1604, ((L1604 - N1603) * $M$5) + N1603), "")</f>
        <v/>
      </c>
      <c r="O1604" s="7" t="str">
        <f aca="false">IF(N1604&lt;&gt;"", L1604 - N1604, "")</f>
        <v/>
      </c>
    </row>
    <row collapsed="false" customFormat="false" customHeight="true" hidden="false" ht="14.4" outlineLevel="0" r="1605">
      <c r="A1605" s="8" t="n">
        <v>38887</v>
      </c>
      <c r="B1605" s="4" t="n">
        <v>57.83</v>
      </c>
      <c r="C1605" s="4" t="n">
        <v>58.18</v>
      </c>
      <c r="D1605" s="4" t="n">
        <v>57</v>
      </c>
      <c r="E1605" s="4" t="n">
        <v>57.2</v>
      </c>
      <c r="F1605" s="4" t="n">
        <v>25163400</v>
      </c>
      <c r="G1605" s="4" t="n">
        <v>56.96</v>
      </c>
      <c r="J1605" s="9" t="n">
        <f aca="true">IF(ROW(E1605) - 1 &gt;= $J$1,IF(OFFSET(I1605, -1, 0) = "", I1605, ((E1605 - J1604) * $I$4) + J1604), "")</f>
        <v>0</v>
      </c>
      <c r="K1605" s="9" t="n">
        <f aca="true">IF(ROW(E1605) - 1 &gt;= $K$1,IF(OFFSET(J1605, -1, 0) = "", J1605, ((E1605 - K1604) * $I$6) + K1604), "")</f>
        <v>0</v>
      </c>
      <c r="L1605" s="6" t="str">
        <f aca="false">IF(K1605&lt;&gt;"", J1605-K1605, "")</f>
        <v/>
      </c>
      <c r="N1605" s="7" t="str">
        <f aca="true">IF(ROW(L1605) - 1 &gt;= $N$1,IF(OFFSET(N1605, -1, 0) = "", N1605, ((L1605 - N1604) * $M$5) + N1604), "")</f>
        <v/>
      </c>
      <c r="O1605" s="7" t="str">
        <f aca="false">IF(N1605&lt;&gt;"", L1605 - N1605, "")</f>
        <v/>
      </c>
    </row>
    <row collapsed="false" customFormat="false" customHeight="true" hidden="false" ht="14.4" outlineLevel="0" r="1606">
      <c r="A1606" s="8" t="n">
        <v>38888</v>
      </c>
      <c r="B1606" s="4" t="n">
        <v>57.61</v>
      </c>
      <c r="C1606" s="4" t="n">
        <v>58.35</v>
      </c>
      <c r="D1606" s="4" t="n">
        <v>57.29</v>
      </c>
      <c r="E1606" s="4" t="n">
        <v>57.47</v>
      </c>
      <c r="F1606" s="4" t="n">
        <v>24034800</v>
      </c>
      <c r="G1606" s="4" t="n">
        <v>57.22</v>
      </c>
      <c r="J1606" s="9" t="n">
        <f aca="true">IF(ROW(E1606) - 1 &gt;= $J$1,IF(OFFSET(I1606, -1, 0) = "", I1606, ((E1606 - J1605) * $I$4) + J1605), "")</f>
        <v>0</v>
      </c>
      <c r="K1606" s="9" t="n">
        <f aca="true">IF(ROW(E1606) - 1 &gt;= $K$1,IF(OFFSET(J1606, -1, 0) = "", J1606, ((E1606 - K1605) * $I$6) + K1605), "")</f>
        <v>0</v>
      </c>
      <c r="L1606" s="6" t="str">
        <f aca="false">IF(K1606&lt;&gt;"", J1606-K1606, "")</f>
        <v/>
      </c>
      <c r="N1606" s="7" t="str">
        <f aca="true">IF(ROW(L1606) - 1 &gt;= $N$1,IF(OFFSET(N1606, -1, 0) = "", N1606, ((L1606 - N1605) * $M$5) + N1605), "")</f>
        <v/>
      </c>
      <c r="O1606" s="7" t="str">
        <f aca="false">IF(N1606&lt;&gt;"", L1606 - N1606, "")</f>
        <v/>
      </c>
    </row>
    <row collapsed="false" customFormat="false" customHeight="true" hidden="false" ht="14.4" outlineLevel="0" r="1607">
      <c r="A1607" s="8" t="n">
        <v>38889</v>
      </c>
      <c r="B1607" s="4" t="n">
        <v>57.74</v>
      </c>
      <c r="C1607" s="4" t="n">
        <v>58.71</v>
      </c>
      <c r="D1607" s="4" t="n">
        <v>57.3</v>
      </c>
      <c r="E1607" s="4" t="n">
        <v>57.86</v>
      </c>
      <c r="F1607" s="4" t="n">
        <v>30832000</v>
      </c>
      <c r="G1607" s="4" t="n">
        <v>57.61</v>
      </c>
      <c r="J1607" s="9" t="n">
        <f aca="true">IF(ROW(E1607) - 1 &gt;= $J$1,IF(OFFSET(I1607, -1, 0) = "", I1607, ((E1607 - J1606) * $I$4) + J1606), "")</f>
        <v>0</v>
      </c>
      <c r="K1607" s="9" t="n">
        <f aca="true">IF(ROW(E1607) - 1 &gt;= $K$1,IF(OFFSET(J1607, -1, 0) = "", J1607, ((E1607 - K1606) * $I$6) + K1606), "")</f>
        <v>0</v>
      </c>
      <c r="L1607" s="6" t="str">
        <f aca="false">IF(K1607&lt;&gt;"", J1607-K1607, "")</f>
        <v/>
      </c>
      <c r="N1607" s="7" t="str">
        <f aca="true">IF(ROW(L1607) - 1 &gt;= $N$1,IF(OFFSET(N1607, -1, 0) = "", N1607, ((L1607 - N1606) * $M$5) + N1606), "")</f>
        <v/>
      </c>
      <c r="O1607" s="7" t="str">
        <f aca="false">IF(N1607&lt;&gt;"", L1607 - N1607, "")</f>
        <v/>
      </c>
    </row>
    <row collapsed="false" customFormat="false" customHeight="true" hidden="false" ht="14.4" outlineLevel="0" r="1608">
      <c r="A1608" s="8" t="n">
        <v>38890</v>
      </c>
      <c r="B1608" s="4" t="n">
        <v>58.2</v>
      </c>
      <c r="C1608" s="4" t="n">
        <v>59.75</v>
      </c>
      <c r="D1608" s="4" t="n">
        <v>58.07</v>
      </c>
      <c r="E1608" s="4" t="n">
        <v>59.58</v>
      </c>
      <c r="F1608" s="4" t="n">
        <v>34486900</v>
      </c>
      <c r="G1608" s="4" t="n">
        <v>59.33</v>
      </c>
      <c r="J1608" s="9" t="n">
        <f aca="true">IF(ROW(E1608) - 1 &gt;= $J$1,IF(OFFSET(I1608, -1, 0) = "", I1608, ((E1608 - J1607) * $I$4) + J1607), "")</f>
        <v>0</v>
      </c>
      <c r="K1608" s="9" t="n">
        <f aca="true">IF(ROW(E1608) - 1 &gt;= $K$1,IF(OFFSET(J1608, -1, 0) = "", J1608, ((E1608 - K1607) * $I$6) + K1607), "")</f>
        <v>0</v>
      </c>
      <c r="L1608" s="6" t="str">
        <f aca="false">IF(K1608&lt;&gt;"", J1608-K1608, "")</f>
        <v/>
      </c>
      <c r="N1608" s="7" t="str">
        <f aca="true">IF(ROW(L1608) - 1 &gt;= $N$1,IF(OFFSET(N1608, -1, 0) = "", N1608, ((L1608 - N1607) * $M$5) + N1607), "")</f>
        <v/>
      </c>
      <c r="O1608" s="7" t="str">
        <f aca="false">IF(N1608&lt;&gt;"", L1608 - N1608, "")</f>
        <v/>
      </c>
    </row>
    <row collapsed="false" customFormat="false" customHeight="true" hidden="false" ht="14.4" outlineLevel="0" r="1609">
      <c r="A1609" s="8" t="n">
        <v>38891</v>
      </c>
      <c r="B1609" s="4" t="n">
        <v>59.72</v>
      </c>
      <c r="C1609" s="4" t="n">
        <v>60.17</v>
      </c>
      <c r="D1609" s="4" t="n">
        <v>58.73</v>
      </c>
      <c r="E1609" s="4" t="n">
        <v>58.83</v>
      </c>
      <c r="F1609" s="4" t="n">
        <v>23578700</v>
      </c>
      <c r="G1609" s="4" t="n">
        <v>58.58</v>
      </c>
      <c r="J1609" s="9" t="n">
        <f aca="true">IF(ROW(E1609) - 1 &gt;= $J$1,IF(OFFSET(I1609, -1, 0) = "", I1609, ((E1609 - J1608) * $I$4) + J1608), "")</f>
        <v>0</v>
      </c>
      <c r="K1609" s="9" t="n">
        <f aca="true">IF(ROW(E1609) - 1 &gt;= $K$1,IF(OFFSET(J1609, -1, 0) = "", J1609, ((E1609 - K1608) * $I$6) + K1608), "")</f>
        <v>0</v>
      </c>
      <c r="L1609" s="6" t="str">
        <f aca="false">IF(K1609&lt;&gt;"", J1609-K1609, "")</f>
        <v/>
      </c>
      <c r="N1609" s="7" t="str">
        <f aca="true">IF(ROW(L1609) - 1 &gt;= $N$1,IF(OFFSET(N1609, -1, 0) = "", N1609, ((L1609 - N1608) * $M$5) + N1608), "")</f>
        <v/>
      </c>
      <c r="O1609" s="7" t="str">
        <f aca="false">IF(N1609&lt;&gt;"", L1609 - N1609, "")</f>
        <v/>
      </c>
    </row>
    <row collapsed="false" customFormat="false" customHeight="true" hidden="false" ht="14.4" outlineLevel="0" r="1610">
      <c r="A1610" s="8" t="n">
        <v>38894</v>
      </c>
      <c r="B1610" s="4" t="n">
        <v>59.17</v>
      </c>
      <c r="C1610" s="4" t="n">
        <v>59.2</v>
      </c>
      <c r="D1610" s="4" t="n">
        <v>58.37</v>
      </c>
      <c r="E1610" s="4" t="n">
        <v>58.99</v>
      </c>
      <c r="F1610" s="4" t="n">
        <v>16662000</v>
      </c>
      <c r="G1610" s="4" t="n">
        <v>58.74</v>
      </c>
      <c r="J1610" s="9" t="n">
        <f aca="true">IF(ROW(E1610) - 1 &gt;= $J$1,IF(OFFSET(I1610, -1, 0) = "", I1610, ((E1610 - J1609) * $I$4) + J1609), "")</f>
        <v>0</v>
      </c>
      <c r="K1610" s="9" t="n">
        <f aca="true">IF(ROW(E1610) - 1 &gt;= $K$1,IF(OFFSET(J1610, -1, 0) = "", J1610, ((E1610 - K1609) * $I$6) + K1609), "")</f>
        <v>0</v>
      </c>
      <c r="L1610" s="6" t="str">
        <f aca="false">IF(K1610&lt;&gt;"", J1610-K1610, "")</f>
        <v/>
      </c>
      <c r="N1610" s="7" t="str">
        <f aca="true">IF(ROW(L1610) - 1 &gt;= $N$1,IF(OFFSET(N1610, -1, 0) = "", N1610, ((L1610 - N1609) * $M$5) + N1609), "")</f>
        <v/>
      </c>
      <c r="O1610" s="7" t="str">
        <f aca="false">IF(N1610&lt;&gt;"", L1610 - N1610, "")</f>
        <v/>
      </c>
    </row>
    <row collapsed="false" customFormat="false" customHeight="true" hidden="false" ht="14.4" outlineLevel="0" r="1611">
      <c r="A1611" s="8" t="n">
        <v>38895</v>
      </c>
      <c r="B1611" s="4" t="n">
        <v>59.09</v>
      </c>
      <c r="C1611" s="4" t="n">
        <v>59.22</v>
      </c>
      <c r="D1611" s="4" t="n">
        <v>57.4</v>
      </c>
      <c r="E1611" s="4" t="n">
        <v>57.43</v>
      </c>
      <c r="F1611" s="4" t="n">
        <v>19664700</v>
      </c>
      <c r="G1611" s="4" t="n">
        <v>57.18</v>
      </c>
      <c r="J1611" s="9" t="n">
        <f aca="true">IF(ROW(E1611) - 1 &gt;= $J$1,IF(OFFSET(I1611, -1, 0) = "", I1611, ((E1611 - J1610) * $I$4) + J1610), "")</f>
        <v>0</v>
      </c>
      <c r="K1611" s="9" t="n">
        <f aca="true">IF(ROW(E1611) - 1 &gt;= $K$1,IF(OFFSET(J1611, -1, 0) = "", J1611, ((E1611 - K1610) * $I$6) + K1610), "")</f>
        <v>0</v>
      </c>
      <c r="L1611" s="6" t="str">
        <f aca="false">IF(K1611&lt;&gt;"", J1611-K1611, "")</f>
        <v/>
      </c>
      <c r="N1611" s="7" t="str">
        <f aca="true">IF(ROW(L1611) - 1 &gt;= $N$1,IF(OFFSET(N1611, -1, 0) = "", N1611, ((L1611 - N1610) * $M$5) + N1610), "")</f>
        <v/>
      </c>
      <c r="O1611" s="7" t="str">
        <f aca="false">IF(N1611&lt;&gt;"", L1611 - N1611, "")</f>
        <v/>
      </c>
    </row>
    <row collapsed="false" customFormat="false" customHeight="true" hidden="false" ht="14.4" outlineLevel="0" r="1612">
      <c r="A1612" s="8" t="n">
        <v>38896</v>
      </c>
      <c r="B1612" s="4" t="n">
        <v>57.29</v>
      </c>
      <c r="C1612" s="4" t="n">
        <v>57.3</v>
      </c>
      <c r="D1612" s="4" t="n">
        <v>55.41</v>
      </c>
      <c r="E1612" s="4" t="n">
        <v>56.02</v>
      </c>
      <c r="F1612" s="4" t="n">
        <v>30382300</v>
      </c>
      <c r="G1612" s="4" t="n">
        <v>55.78</v>
      </c>
      <c r="J1612" s="9" t="n">
        <f aca="true">IF(ROW(E1612) - 1 &gt;= $J$1,IF(OFFSET(I1612, -1, 0) = "", I1612, ((E1612 - J1611) * $I$4) + J1611), "")</f>
        <v>0</v>
      </c>
      <c r="K1612" s="9" t="n">
        <f aca="true">IF(ROW(E1612) - 1 &gt;= $K$1,IF(OFFSET(J1612, -1, 0) = "", J1612, ((E1612 - K1611) * $I$6) + K1611), "")</f>
        <v>0</v>
      </c>
      <c r="L1612" s="6" t="str">
        <f aca="false">IF(K1612&lt;&gt;"", J1612-K1612, "")</f>
        <v/>
      </c>
      <c r="N1612" s="7" t="str">
        <f aca="true">IF(ROW(L1612) - 1 &gt;= $N$1,IF(OFFSET(N1612, -1, 0) = "", N1612, ((L1612 - N1611) * $M$5) + N1611), "")</f>
        <v/>
      </c>
      <c r="O1612" s="7" t="str">
        <f aca="false">IF(N1612&lt;&gt;"", L1612 - N1612, "")</f>
        <v/>
      </c>
    </row>
    <row collapsed="false" customFormat="false" customHeight="true" hidden="false" ht="14.4" outlineLevel="0" r="1613">
      <c r="A1613" s="8" t="n">
        <v>38897</v>
      </c>
      <c r="B1613" s="4" t="n">
        <v>56.76</v>
      </c>
      <c r="C1613" s="4" t="n">
        <v>59.09</v>
      </c>
      <c r="D1613" s="4" t="n">
        <v>56.39</v>
      </c>
      <c r="E1613" s="4" t="n">
        <v>58.97</v>
      </c>
      <c r="F1613" s="4" t="n">
        <v>31192800</v>
      </c>
      <c r="G1613" s="4" t="n">
        <v>58.72</v>
      </c>
      <c r="J1613" s="9" t="n">
        <f aca="true">IF(ROW(E1613) - 1 &gt;= $J$1,IF(OFFSET(I1613, -1, 0) = "", I1613, ((E1613 - J1612) * $I$4) + J1612), "")</f>
        <v>0</v>
      </c>
      <c r="K1613" s="9" t="n">
        <f aca="true">IF(ROW(E1613) - 1 &gt;= $K$1,IF(OFFSET(J1613, -1, 0) = "", J1613, ((E1613 - K1612) * $I$6) + K1612), "")</f>
        <v>0</v>
      </c>
      <c r="L1613" s="6" t="str">
        <f aca="false">IF(K1613&lt;&gt;"", J1613-K1613, "")</f>
        <v/>
      </c>
      <c r="N1613" s="7" t="str">
        <f aca="true">IF(ROW(L1613) - 1 &gt;= $N$1,IF(OFFSET(N1613, -1, 0) = "", N1613, ((L1613 - N1612) * $M$5) + N1612), "")</f>
        <v/>
      </c>
      <c r="O1613" s="7" t="str">
        <f aca="false">IF(N1613&lt;&gt;"", L1613 - N1613, "")</f>
        <v/>
      </c>
    </row>
    <row collapsed="false" customFormat="false" customHeight="true" hidden="false" ht="14.4" outlineLevel="0" r="1614">
      <c r="A1614" s="8" t="n">
        <v>38898</v>
      </c>
      <c r="B1614" s="4" t="n">
        <v>57.59</v>
      </c>
      <c r="C1614" s="4" t="n">
        <v>57.75</v>
      </c>
      <c r="D1614" s="4" t="n">
        <v>56.5</v>
      </c>
      <c r="E1614" s="4" t="n">
        <v>57.27</v>
      </c>
      <c r="F1614" s="4" t="n">
        <v>26417700</v>
      </c>
      <c r="G1614" s="4" t="n">
        <v>57.03</v>
      </c>
      <c r="J1614" s="9" t="n">
        <f aca="true">IF(ROW(E1614) - 1 &gt;= $J$1,IF(OFFSET(I1614, -1, 0) = "", I1614, ((E1614 - J1613) * $I$4) + J1613), "")</f>
        <v>0</v>
      </c>
      <c r="K1614" s="9" t="n">
        <f aca="true">IF(ROW(E1614) - 1 &gt;= $K$1,IF(OFFSET(J1614, -1, 0) = "", J1614, ((E1614 - K1613) * $I$6) + K1613), "")</f>
        <v>0</v>
      </c>
      <c r="L1614" s="6" t="str">
        <f aca="false">IF(K1614&lt;&gt;"", J1614-K1614, "")</f>
        <v/>
      </c>
      <c r="N1614" s="7" t="str">
        <f aca="true">IF(ROW(L1614) - 1 &gt;= $N$1,IF(OFFSET(N1614, -1, 0) = "", N1614, ((L1614 - N1613) * $M$5) + N1613), "")</f>
        <v/>
      </c>
      <c r="O1614" s="7" t="str">
        <f aca="false">IF(N1614&lt;&gt;"", L1614 - N1614, "")</f>
        <v/>
      </c>
    </row>
    <row collapsed="false" customFormat="false" customHeight="true" hidden="false" ht="14.4" outlineLevel="0" r="1615">
      <c r="A1615" s="8" t="n">
        <v>38901</v>
      </c>
      <c r="B1615" s="4" t="n">
        <v>57.52</v>
      </c>
      <c r="C1615" s="4" t="n">
        <v>58.18</v>
      </c>
      <c r="D1615" s="4" t="n">
        <v>57.34</v>
      </c>
      <c r="E1615" s="4" t="n">
        <v>57.95</v>
      </c>
      <c r="F1615" s="4" t="n">
        <v>6956100</v>
      </c>
      <c r="G1615" s="4" t="n">
        <v>57.7</v>
      </c>
      <c r="J1615" s="9" t="n">
        <f aca="true">IF(ROW(E1615) - 1 &gt;= $J$1,IF(OFFSET(I1615, -1, 0) = "", I1615, ((E1615 - J1614) * $I$4) + J1614), "")</f>
        <v>0</v>
      </c>
      <c r="K1615" s="9" t="n">
        <f aca="true">IF(ROW(E1615) - 1 &gt;= $K$1,IF(OFFSET(J1615, -1, 0) = "", J1615, ((E1615 - K1614) * $I$6) + K1614), "")</f>
        <v>0</v>
      </c>
      <c r="L1615" s="6" t="str">
        <f aca="false">IF(K1615&lt;&gt;"", J1615-K1615, "")</f>
        <v/>
      </c>
      <c r="N1615" s="7" t="str">
        <f aca="true">IF(ROW(L1615) - 1 &gt;= $N$1,IF(OFFSET(N1615, -1, 0) = "", N1615, ((L1615 - N1614) * $M$5) + N1614), "")</f>
        <v/>
      </c>
      <c r="O1615" s="7" t="str">
        <f aca="false">IF(N1615&lt;&gt;"", L1615 - N1615, "")</f>
        <v/>
      </c>
    </row>
    <row collapsed="false" customFormat="false" customHeight="true" hidden="false" ht="14.4" outlineLevel="0" r="1616">
      <c r="A1616" s="8" t="n">
        <v>38903</v>
      </c>
      <c r="B1616" s="4" t="n">
        <v>57.15</v>
      </c>
      <c r="C1616" s="4" t="n">
        <v>57.6</v>
      </c>
      <c r="D1616" s="4" t="n">
        <v>56.56</v>
      </c>
      <c r="E1616" s="4" t="n">
        <v>57</v>
      </c>
      <c r="F1616" s="4" t="n">
        <v>18508600</v>
      </c>
      <c r="G1616" s="4" t="n">
        <v>56.76</v>
      </c>
      <c r="J1616" s="9" t="n">
        <f aca="true">IF(ROW(E1616) - 1 &gt;= $J$1,IF(OFFSET(I1616, -1, 0) = "", I1616, ((E1616 - J1615) * $I$4) + J1615), "")</f>
        <v>0</v>
      </c>
      <c r="K1616" s="9" t="n">
        <f aca="true">IF(ROW(E1616) - 1 &gt;= $K$1,IF(OFFSET(J1616, -1, 0) = "", J1616, ((E1616 - K1615) * $I$6) + K1615), "")</f>
        <v>0</v>
      </c>
      <c r="L1616" s="6" t="str">
        <f aca="false">IF(K1616&lt;&gt;"", J1616-K1616, "")</f>
        <v/>
      </c>
      <c r="N1616" s="7" t="str">
        <f aca="true">IF(ROW(L1616) - 1 &gt;= $N$1,IF(OFFSET(N1616, -1, 0) = "", N1616, ((L1616 - N1615) * $M$5) + N1615), "")</f>
        <v/>
      </c>
      <c r="O1616" s="7" t="str">
        <f aca="false">IF(N1616&lt;&gt;"", L1616 - N1616, "")</f>
        <v/>
      </c>
    </row>
    <row collapsed="false" customFormat="false" customHeight="true" hidden="false" ht="14.4" outlineLevel="0" r="1617">
      <c r="A1617" s="8" t="n">
        <v>38904</v>
      </c>
      <c r="B1617" s="4" t="n">
        <v>57.09</v>
      </c>
      <c r="C1617" s="4" t="n">
        <v>57.4</v>
      </c>
      <c r="D1617" s="4" t="n">
        <v>55.61</v>
      </c>
      <c r="E1617" s="4" t="n">
        <v>55.77</v>
      </c>
      <c r="F1617" s="4" t="n">
        <v>22614600</v>
      </c>
      <c r="G1617" s="4" t="n">
        <v>55.53</v>
      </c>
      <c r="J1617" s="9" t="n">
        <f aca="true">IF(ROW(E1617) - 1 &gt;= $J$1,IF(OFFSET(I1617, -1, 0) = "", I1617, ((E1617 - J1616) * $I$4) + J1616), "")</f>
        <v>0</v>
      </c>
      <c r="K1617" s="9" t="n">
        <f aca="true">IF(ROW(E1617) - 1 &gt;= $K$1,IF(OFFSET(J1617, -1, 0) = "", J1617, ((E1617 - K1616) * $I$6) + K1616), "")</f>
        <v>0</v>
      </c>
      <c r="L1617" s="6" t="str">
        <f aca="false">IF(K1617&lt;&gt;"", J1617-K1617, "")</f>
        <v/>
      </c>
      <c r="N1617" s="7" t="str">
        <f aca="true">IF(ROW(L1617) - 1 &gt;= $N$1,IF(OFFSET(N1617, -1, 0) = "", N1617, ((L1617 - N1616) * $M$5) + N1616), "")</f>
        <v/>
      </c>
      <c r="O1617" s="7" t="str">
        <f aca="false">IF(N1617&lt;&gt;"", L1617 - N1617, "")</f>
        <v/>
      </c>
    </row>
    <row collapsed="false" customFormat="false" customHeight="true" hidden="false" ht="14.4" outlineLevel="0" r="1618">
      <c r="A1618" s="8" t="n">
        <v>38905</v>
      </c>
      <c r="B1618" s="4" t="n">
        <v>55.48</v>
      </c>
      <c r="C1618" s="4" t="n">
        <v>56.55</v>
      </c>
      <c r="D1618" s="4" t="n">
        <v>54.67</v>
      </c>
      <c r="E1618" s="4" t="n">
        <v>55.4</v>
      </c>
      <c r="F1618" s="4" t="n">
        <v>28548600</v>
      </c>
      <c r="G1618" s="4" t="n">
        <v>55.16</v>
      </c>
      <c r="J1618" s="9" t="n">
        <f aca="true">IF(ROW(E1618) - 1 &gt;= $J$1,IF(OFFSET(I1618, -1, 0) = "", I1618, ((E1618 - J1617) * $I$4) + J1617), "")</f>
        <v>0</v>
      </c>
      <c r="K1618" s="9" t="n">
        <f aca="true">IF(ROW(E1618) - 1 &gt;= $K$1,IF(OFFSET(J1618, -1, 0) = "", J1618, ((E1618 - K1617) * $I$6) + K1617), "")</f>
        <v>0</v>
      </c>
      <c r="L1618" s="6" t="str">
        <f aca="false">IF(K1618&lt;&gt;"", J1618-K1618, "")</f>
        <v/>
      </c>
      <c r="N1618" s="7" t="str">
        <f aca="true">IF(ROW(L1618) - 1 &gt;= $N$1,IF(OFFSET(N1618, -1, 0) = "", N1618, ((L1618 - N1617) * $M$5) + N1617), "")</f>
        <v/>
      </c>
      <c r="O1618" s="7" t="str">
        <f aca="false">IF(N1618&lt;&gt;"", L1618 - N1618, "")</f>
        <v/>
      </c>
    </row>
    <row collapsed="false" customFormat="false" customHeight="true" hidden="false" ht="14.4" outlineLevel="0" r="1619">
      <c r="A1619" s="8" t="n">
        <v>38908</v>
      </c>
      <c r="B1619" s="4" t="n">
        <v>55.7</v>
      </c>
      <c r="C1619" s="4" t="n">
        <v>56.49</v>
      </c>
      <c r="D1619" s="4" t="n">
        <v>54.5</v>
      </c>
      <c r="E1619" s="4" t="n">
        <v>55</v>
      </c>
      <c r="F1619" s="4" t="n">
        <v>18905200</v>
      </c>
      <c r="G1619" s="4" t="n">
        <v>54.76</v>
      </c>
      <c r="J1619" s="9" t="n">
        <f aca="true">IF(ROW(E1619) - 1 &gt;= $J$1,IF(OFFSET(I1619, -1, 0) = "", I1619, ((E1619 - J1618) * $I$4) + J1618), "")</f>
        <v>0</v>
      </c>
      <c r="K1619" s="9" t="n">
        <f aca="true">IF(ROW(E1619) - 1 &gt;= $K$1,IF(OFFSET(J1619, -1, 0) = "", J1619, ((E1619 - K1618) * $I$6) + K1618), "")</f>
        <v>0</v>
      </c>
      <c r="L1619" s="6" t="str">
        <f aca="false">IF(K1619&lt;&gt;"", J1619-K1619, "")</f>
        <v/>
      </c>
      <c r="N1619" s="7" t="str">
        <f aca="true">IF(ROW(L1619) - 1 &gt;= $N$1,IF(OFFSET(N1619, -1, 0) = "", N1619, ((L1619 - N1618) * $M$5) + N1618), "")</f>
        <v/>
      </c>
      <c r="O1619" s="7" t="str">
        <f aca="false">IF(N1619&lt;&gt;"", L1619 - N1619, "")</f>
        <v/>
      </c>
    </row>
    <row collapsed="false" customFormat="false" customHeight="true" hidden="false" ht="14.4" outlineLevel="0" r="1620">
      <c r="A1620" s="8" t="n">
        <v>38909</v>
      </c>
      <c r="B1620" s="4" t="n">
        <v>55.11</v>
      </c>
      <c r="C1620" s="4" t="n">
        <v>55.99</v>
      </c>
      <c r="D1620" s="4" t="n">
        <v>54.53</v>
      </c>
      <c r="E1620" s="4" t="n">
        <v>55.65</v>
      </c>
      <c r="F1620" s="4" t="n">
        <v>29465100</v>
      </c>
      <c r="G1620" s="4" t="n">
        <v>55.41</v>
      </c>
      <c r="J1620" s="9" t="n">
        <f aca="true">IF(ROW(E1620) - 1 &gt;= $J$1,IF(OFFSET(I1620, -1, 0) = "", I1620, ((E1620 - J1619) * $I$4) + J1619), "")</f>
        <v>0</v>
      </c>
      <c r="K1620" s="9" t="n">
        <f aca="true">IF(ROW(E1620) - 1 &gt;= $K$1,IF(OFFSET(J1620, -1, 0) = "", J1620, ((E1620 - K1619) * $I$6) + K1619), "")</f>
        <v>0</v>
      </c>
      <c r="L1620" s="6" t="str">
        <f aca="false">IF(K1620&lt;&gt;"", J1620-K1620, "")</f>
        <v/>
      </c>
      <c r="N1620" s="7" t="str">
        <f aca="true">IF(ROW(L1620) - 1 &gt;= $N$1,IF(OFFSET(N1620, -1, 0) = "", N1620, ((L1620 - N1619) * $M$5) + N1619), "")</f>
        <v/>
      </c>
      <c r="O1620" s="7" t="str">
        <f aca="false">IF(N1620&lt;&gt;"", L1620 - N1620, "")</f>
        <v/>
      </c>
    </row>
    <row collapsed="false" customFormat="false" customHeight="true" hidden="false" ht="14.4" outlineLevel="0" r="1621">
      <c r="A1621" s="8" t="n">
        <v>38910</v>
      </c>
      <c r="B1621" s="4" t="n">
        <v>55.17</v>
      </c>
      <c r="C1621" s="4" t="n">
        <v>55.24</v>
      </c>
      <c r="D1621" s="4" t="n">
        <v>52.92</v>
      </c>
      <c r="E1621" s="4" t="n">
        <v>52.96</v>
      </c>
      <c r="F1621" s="4" t="n">
        <v>33118900</v>
      </c>
      <c r="G1621" s="4" t="n">
        <v>52.73</v>
      </c>
      <c r="J1621" s="9" t="n">
        <f aca="true">IF(ROW(E1621) - 1 &gt;= $J$1,IF(OFFSET(I1621, -1, 0) = "", I1621, ((E1621 - J1620) * $I$4) + J1620), "")</f>
        <v>0</v>
      </c>
      <c r="K1621" s="9" t="n">
        <f aca="true">IF(ROW(E1621) - 1 &gt;= $K$1,IF(OFFSET(J1621, -1, 0) = "", J1621, ((E1621 - K1620) * $I$6) + K1620), "")</f>
        <v>0</v>
      </c>
      <c r="L1621" s="6" t="str">
        <f aca="false">IF(K1621&lt;&gt;"", J1621-K1621, "")</f>
        <v/>
      </c>
      <c r="N1621" s="7" t="str">
        <f aca="true">IF(ROW(L1621) - 1 &gt;= $N$1,IF(OFFSET(N1621, -1, 0) = "", N1621, ((L1621 - N1620) * $M$5) + N1620), "")</f>
        <v/>
      </c>
      <c r="O1621" s="7" t="str">
        <f aca="false">IF(N1621&lt;&gt;"", L1621 - N1621, "")</f>
        <v/>
      </c>
    </row>
    <row collapsed="false" customFormat="false" customHeight="true" hidden="false" ht="14.4" outlineLevel="0" r="1622">
      <c r="A1622" s="8" t="n">
        <v>38911</v>
      </c>
      <c r="B1622" s="4" t="n">
        <v>52.03</v>
      </c>
      <c r="C1622" s="4" t="n">
        <v>54.12</v>
      </c>
      <c r="D1622" s="4" t="n">
        <v>51.41</v>
      </c>
      <c r="E1622" s="4" t="n">
        <v>52.25</v>
      </c>
      <c r="F1622" s="4" t="n">
        <v>44639500</v>
      </c>
      <c r="G1622" s="4" t="n">
        <v>52.03</v>
      </c>
      <c r="J1622" s="9" t="n">
        <f aca="true">IF(ROW(E1622) - 1 &gt;= $J$1,IF(OFFSET(I1622, -1, 0) = "", I1622, ((E1622 - J1621) * $I$4) + J1621), "")</f>
        <v>0</v>
      </c>
      <c r="K1622" s="9" t="n">
        <f aca="true">IF(ROW(E1622) - 1 &gt;= $K$1,IF(OFFSET(J1622, -1, 0) = "", J1622, ((E1622 - K1621) * $I$6) + K1621), "")</f>
        <v>0</v>
      </c>
      <c r="L1622" s="6" t="str">
        <f aca="false">IF(K1622&lt;&gt;"", J1622-K1622, "")</f>
        <v/>
      </c>
      <c r="N1622" s="7" t="str">
        <f aca="true">IF(ROW(L1622) - 1 &gt;= $N$1,IF(OFFSET(N1622, -1, 0) = "", N1622, ((L1622 - N1621) * $M$5) + N1621), "")</f>
        <v/>
      </c>
      <c r="O1622" s="7" t="str">
        <f aca="false">IF(N1622&lt;&gt;"", L1622 - N1622, "")</f>
        <v/>
      </c>
    </row>
    <row collapsed="false" customFormat="false" customHeight="true" hidden="false" ht="14.4" outlineLevel="0" r="1623">
      <c r="A1623" s="8" t="n">
        <v>38912</v>
      </c>
      <c r="B1623" s="4" t="n">
        <v>52.5</v>
      </c>
      <c r="C1623" s="4" t="n">
        <v>52.89</v>
      </c>
      <c r="D1623" s="4" t="n">
        <v>50.16</v>
      </c>
      <c r="E1623" s="4" t="n">
        <v>50.67</v>
      </c>
      <c r="F1623" s="4" t="n">
        <v>35465600</v>
      </c>
      <c r="G1623" s="4" t="n">
        <v>50.45</v>
      </c>
      <c r="J1623" s="9" t="n">
        <f aca="true">IF(ROW(E1623) - 1 &gt;= $J$1,IF(OFFSET(I1623, -1, 0) = "", I1623, ((E1623 - J1622) * $I$4) + J1622), "")</f>
        <v>0</v>
      </c>
      <c r="K1623" s="9" t="n">
        <f aca="true">IF(ROW(E1623) - 1 &gt;= $K$1,IF(OFFSET(J1623, -1, 0) = "", J1623, ((E1623 - K1622) * $I$6) + K1622), "")</f>
        <v>0</v>
      </c>
      <c r="L1623" s="6" t="str">
        <f aca="false">IF(K1623&lt;&gt;"", J1623-K1623, "")</f>
        <v/>
      </c>
      <c r="N1623" s="7" t="str">
        <f aca="true">IF(ROW(L1623) - 1 &gt;= $N$1,IF(OFFSET(N1623, -1, 0) = "", N1623, ((L1623 - N1622) * $M$5) + N1622), "")</f>
        <v/>
      </c>
      <c r="O1623" s="7" t="str">
        <f aca="false">IF(N1623&lt;&gt;"", L1623 - N1623, "")</f>
        <v/>
      </c>
    </row>
    <row collapsed="false" customFormat="false" customHeight="true" hidden="false" ht="14.4" outlineLevel="0" r="1624">
      <c r="A1624" s="8" t="n">
        <v>38915</v>
      </c>
      <c r="B1624" s="4" t="n">
        <v>51.73</v>
      </c>
      <c r="C1624" s="4" t="n">
        <v>53.11</v>
      </c>
      <c r="D1624" s="4" t="n">
        <v>51.65</v>
      </c>
      <c r="E1624" s="4" t="n">
        <v>52.37</v>
      </c>
      <c r="F1624" s="4" t="n">
        <v>36590800</v>
      </c>
      <c r="G1624" s="4" t="n">
        <v>52.15</v>
      </c>
      <c r="J1624" s="9" t="n">
        <f aca="true">IF(ROW(E1624) - 1 &gt;= $J$1,IF(OFFSET(I1624, -1, 0) = "", I1624, ((E1624 - J1623) * $I$4) + J1623), "")</f>
        <v>0</v>
      </c>
      <c r="K1624" s="9" t="n">
        <f aca="true">IF(ROW(E1624) - 1 &gt;= $K$1,IF(OFFSET(J1624, -1, 0) = "", J1624, ((E1624 - K1623) * $I$6) + K1623), "")</f>
        <v>0</v>
      </c>
      <c r="L1624" s="6" t="str">
        <f aca="false">IF(K1624&lt;&gt;"", J1624-K1624, "")</f>
        <v/>
      </c>
      <c r="N1624" s="7" t="str">
        <f aca="true">IF(ROW(L1624) - 1 &gt;= $N$1,IF(OFFSET(N1624, -1, 0) = "", N1624, ((L1624 - N1623) * $M$5) + N1623), "")</f>
        <v/>
      </c>
      <c r="O1624" s="7" t="str">
        <f aca="false">IF(N1624&lt;&gt;"", L1624 - N1624, "")</f>
        <v/>
      </c>
    </row>
    <row collapsed="false" customFormat="false" customHeight="true" hidden="false" ht="14.4" outlineLevel="0" r="1625">
      <c r="A1625" s="8" t="n">
        <v>38916</v>
      </c>
      <c r="B1625" s="4" t="n">
        <v>53.16</v>
      </c>
      <c r="C1625" s="4" t="n">
        <v>53.85</v>
      </c>
      <c r="D1625" s="4" t="n">
        <v>51.85</v>
      </c>
      <c r="E1625" s="4" t="n">
        <v>52.9</v>
      </c>
      <c r="F1625" s="4" t="n">
        <v>35730300</v>
      </c>
      <c r="G1625" s="4" t="n">
        <v>52.67</v>
      </c>
      <c r="J1625" s="9" t="n">
        <f aca="true">IF(ROW(E1625) - 1 &gt;= $J$1,IF(OFFSET(I1625, -1, 0) = "", I1625, ((E1625 - J1624) * $I$4) + J1624), "")</f>
        <v>0</v>
      </c>
      <c r="K1625" s="9" t="n">
        <f aca="true">IF(ROW(E1625) - 1 &gt;= $K$1,IF(OFFSET(J1625, -1, 0) = "", J1625, ((E1625 - K1624) * $I$6) + K1624), "")</f>
        <v>0</v>
      </c>
      <c r="L1625" s="6" t="str">
        <f aca="false">IF(K1625&lt;&gt;"", J1625-K1625, "")</f>
        <v/>
      </c>
      <c r="N1625" s="7" t="str">
        <f aca="true">IF(ROW(L1625) - 1 &gt;= $N$1,IF(OFFSET(N1625, -1, 0) = "", N1625, ((L1625 - N1624) * $M$5) + N1624), "")</f>
        <v/>
      </c>
      <c r="O1625" s="7" t="str">
        <f aca="false">IF(N1625&lt;&gt;"", L1625 - N1625, "")</f>
        <v/>
      </c>
    </row>
    <row collapsed="false" customFormat="false" customHeight="true" hidden="false" ht="14.4" outlineLevel="0" r="1626">
      <c r="A1626" s="8" t="n">
        <v>38917</v>
      </c>
      <c r="B1626" s="4" t="n">
        <v>52.96</v>
      </c>
      <c r="C1626" s="4" t="n">
        <v>55.08</v>
      </c>
      <c r="D1626" s="4" t="n">
        <v>52.36</v>
      </c>
      <c r="E1626" s="4" t="n">
        <v>54.1</v>
      </c>
      <c r="F1626" s="4" t="n">
        <v>49669400</v>
      </c>
      <c r="G1626" s="4" t="n">
        <v>53.87</v>
      </c>
      <c r="J1626" s="9" t="n">
        <f aca="true">IF(ROW(E1626) - 1 &gt;= $J$1,IF(OFFSET(I1626, -1, 0) = "", I1626, ((E1626 - J1625) * $I$4) + J1625), "")</f>
        <v>0</v>
      </c>
      <c r="K1626" s="9" t="n">
        <f aca="true">IF(ROW(E1626) - 1 &gt;= $K$1,IF(OFFSET(J1626, -1, 0) = "", J1626, ((E1626 - K1625) * $I$6) + K1625), "")</f>
        <v>0</v>
      </c>
      <c r="L1626" s="6" t="str">
        <f aca="false">IF(K1626&lt;&gt;"", J1626-K1626, "")</f>
        <v/>
      </c>
      <c r="N1626" s="7" t="str">
        <f aca="true">IF(ROW(L1626) - 1 &gt;= $N$1,IF(OFFSET(N1626, -1, 0) = "", N1626, ((L1626 - N1625) * $M$5) + N1625), "")</f>
        <v/>
      </c>
      <c r="O1626" s="7" t="str">
        <f aca="false">IF(N1626&lt;&gt;"", L1626 - N1626, "")</f>
        <v/>
      </c>
    </row>
    <row collapsed="false" customFormat="false" customHeight="true" hidden="false" ht="14.4" outlineLevel="0" r="1627">
      <c r="A1627" s="8" t="n">
        <v>38918</v>
      </c>
      <c r="B1627" s="4" t="n">
        <v>60.96</v>
      </c>
      <c r="C1627" s="4" t="n">
        <v>61.59</v>
      </c>
      <c r="D1627" s="4" t="n">
        <v>59.72</v>
      </c>
      <c r="E1627" s="4" t="n">
        <v>60.5</v>
      </c>
      <c r="F1627" s="4" t="n">
        <v>70433800</v>
      </c>
      <c r="G1627" s="4" t="n">
        <v>60.24</v>
      </c>
      <c r="J1627" s="9" t="n">
        <f aca="true">IF(ROW(E1627) - 1 &gt;= $J$1,IF(OFFSET(I1627, -1, 0) = "", I1627, ((E1627 - J1626) * $I$4) + J1626), "")</f>
        <v>0</v>
      </c>
      <c r="K1627" s="9" t="n">
        <f aca="true">IF(ROW(E1627) - 1 &gt;= $K$1,IF(OFFSET(J1627, -1, 0) = "", J1627, ((E1627 - K1626) * $I$6) + K1626), "")</f>
        <v>0</v>
      </c>
      <c r="L1627" s="6" t="str">
        <f aca="false">IF(K1627&lt;&gt;"", J1627-K1627, "")</f>
        <v/>
      </c>
      <c r="N1627" s="7" t="str">
        <f aca="true">IF(ROW(L1627) - 1 &gt;= $N$1,IF(OFFSET(N1627, -1, 0) = "", N1627, ((L1627 - N1626) * $M$5) + N1626), "")</f>
        <v/>
      </c>
      <c r="O1627" s="7" t="str">
        <f aca="false">IF(N1627&lt;&gt;"", L1627 - N1627, "")</f>
        <v/>
      </c>
    </row>
    <row collapsed="false" customFormat="false" customHeight="true" hidden="false" ht="14.4" outlineLevel="0" r="1628">
      <c r="A1628" s="8" t="n">
        <v>38919</v>
      </c>
      <c r="B1628" s="4" t="n">
        <v>59.82</v>
      </c>
      <c r="C1628" s="4" t="n">
        <v>61.15</v>
      </c>
      <c r="D1628" s="4" t="n">
        <v>59.64</v>
      </c>
      <c r="E1628" s="4" t="n">
        <v>60.72</v>
      </c>
      <c r="F1628" s="4" t="n">
        <v>31853300</v>
      </c>
      <c r="G1628" s="4" t="n">
        <v>60.46</v>
      </c>
      <c r="J1628" s="9" t="n">
        <f aca="true">IF(ROW(E1628) - 1 &gt;= $J$1,IF(OFFSET(I1628, -1, 0) = "", I1628, ((E1628 - J1627) * $I$4) + J1627), "")</f>
        <v>0</v>
      </c>
      <c r="K1628" s="9" t="n">
        <f aca="true">IF(ROW(E1628) - 1 &gt;= $K$1,IF(OFFSET(J1628, -1, 0) = "", J1628, ((E1628 - K1627) * $I$6) + K1627), "")</f>
        <v>0</v>
      </c>
      <c r="L1628" s="6" t="str">
        <f aca="false">IF(K1628&lt;&gt;"", J1628-K1628, "")</f>
        <v/>
      </c>
      <c r="N1628" s="7" t="str">
        <f aca="true">IF(ROW(L1628) - 1 &gt;= $N$1,IF(OFFSET(N1628, -1, 0) = "", N1628, ((L1628 - N1627) * $M$5) + N1627), "")</f>
        <v/>
      </c>
      <c r="O1628" s="7" t="str">
        <f aca="false">IF(N1628&lt;&gt;"", L1628 - N1628, "")</f>
        <v/>
      </c>
    </row>
    <row collapsed="false" customFormat="false" customHeight="true" hidden="false" ht="14.4" outlineLevel="0" r="1629">
      <c r="A1629" s="8" t="n">
        <v>38922</v>
      </c>
      <c r="B1629" s="4" t="n">
        <v>61.26</v>
      </c>
      <c r="C1629" s="4" t="n">
        <v>62.1</v>
      </c>
      <c r="D1629" s="4" t="n">
        <v>60.43</v>
      </c>
      <c r="E1629" s="4" t="n">
        <v>61.42</v>
      </c>
      <c r="F1629" s="4" t="n">
        <v>25816300</v>
      </c>
      <c r="G1629" s="4" t="n">
        <v>61.16</v>
      </c>
      <c r="J1629" s="9" t="n">
        <f aca="true">IF(ROW(E1629) - 1 &gt;= $J$1,IF(OFFSET(I1629, -1, 0) = "", I1629, ((E1629 - J1628) * $I$4) + J1628), "")</f>
        <v>0</v>
      </c>
      <c r="K1629" s="9" t="n">
        <f aca="true">IF(ROW(E1629) - 1 &gt;= $K$1,IF(OFFSET(J1629, -1, 0) = "", J1629, ((E1629 - K1628) * $I$6) + K1628), "")</f>
        <v>0</v>
      </c>
      <c r="L1629" s="6" t="str">
        <f aca="false">IF(K1629&lt;&gt;"", J1629-K1629, "")</f>
        <v/>
      </c>
      <c r="N1629" s="7" t="str">
        <f aca="true">IF(ROW(L1629) - 1 &gt;= $N$1,IF(OFFSET(N1629, -1, 0) = "", N1629, ((L1629 - N1628) * $M$5) + N1628), "")</f>
        <v/>
      </c>
      <c r="O1629" s="7" t="str">
        <f aca="false">IF(N1629&lt;&gt;"", L1629 - N1629, "")</f>
        <v/>
      </c>
    </row>
    <row collapsed="false" customFormat="false" customHeight="true" hidden="false" ht="14.4" outlineLevel="0" r="1630">
      <c r="A1630" s="8" t="n">
        <v>38923</v>
      </c>
      <c r="B1630" s="4" t="n">
        <v>61.78</v>
      </c>
      <c r="C1630" s="4" t="n">
        <v>62.09</v>
      </c>
      <c r="D1630" s="4" t="n">
        <v>60.78</v>
      </c>
      <c r="E1630" s="4" t="n">
        <v>61.93</v>
      </c>
      <c r="F1630" s="4" t="n">
        <v>21038200</v>
      </c>
      <c r="G1630" s="4" t="n">
        <v>61.67</v>
      </c>
      <c r="J1630" s="9" t="n">
        <f aca="true">IF(ROW(E1630) - 1 &gt;= $J$1,IF(OFFSET(I1630, -1, 0) = "", I1630, ((E1630 - J1629) * $I$4) + J1629), "")</f>
        <v>0</v>
      </c>
      <c r="K1630" s="9" t="n">
        <f aca="true">IF(ROW(E1630) - 1 &gt;= $K$1,IF(OFFSET(J1630, -1, 0) = "", J1630, ((E1630 - K1629) * $I$6) + K1629), "")</f>
        <v>0</v>
      </c>
      <c r="L1630" s="6" t="str">
        <f aca="false">IF(K1630&lt;&gt;"", J1630-K1630, "")</f>
        <v/>
      </c>
      <c r="N1630" s="7" t="str">
        <f aca="true">IF(ROW(L1630) - 1 &gt;= $N$1,IF(OFFSET(N1630, -1, 0) = "", N1630, ((L1630 - N1629) * $M$5) + N1629), "")</f>
        <v/>
      </c>
      <c r="O1630" s="7" t="str">
        <f aca="false">IF(N1630&lt;&gt;"", L1630 - N1630, "")</f>
        <v/>
      </c>
    </row>
    <row collapsed="false" customFormat="false" customHeight="true" hidden="false" ht="14.4" outlineLevel="0" r="1631">
      <c r="A1631" s="8" t="n">
        <v>38924</v>
      </c>
      <c r="B1631" s="4" t="n">
        <v>62</v>
      </c>
      <c r="C1631" s="4" t="n">
        <v>64.64</v>
      </c>
      <c r="D1631" s="4" t="n">
        <v>61.68</v>
      </c>
      <c r="E1631" s="4" t="n">
        <v>63.87</v>
      </c>
      <c r="F1631" s="4" t="n">
        <v>32086700</v>
      </c>
      <c r="G1631" s="4" t="n">
        <v>63.6</v>
      </c>
      <c r="J1631" s="9" t="n">
        <f aca="true">IF(ROW(E1631) - 1 &gt;= $J$1,IF(OFFSET(I1631, -1, 0) = "", I1631, ((E1631 - J1630) * $I$4) + J1630), "")</f>
        <v>0</v>
      </c>
      <c r="K1631" s="9" t="n">
        <f aca="true">IF(ROW(E1631) - 1 &gt;= $K$1,IF(OFFSET(J1631, -1, 0) = "", J1631, ((E1631 - K1630) * $I$6) + K1630), "")</f>
        <v>0</v>
      </c>
      <c r="L1631" s="6" t="str">
        <f aca="false">IF(K1631&lt;&gt;"", J1631-K1631, "")</f>
        <v/>
      </c>
      <c r="N1631" s="7" t="str">
        <f aca="true">IF(ROW(L1631) - 1 &gt;= $N$1,IF(OFFSET(N1631, -1, 0) = "", N1631, ((L1631 - N1630) * $M$5) + N1630), "")</f>
        <v/>
      </c>
      <c r="O1631" s="7" t="str">
        <f aca="false">IF(N1631&lt;&gt;"", L1631 - N1631, "")</f>
        <v/>
      </c>
    </row>
    <row collapsed="false" customFormat="false" customHeight="true" hidden="false" ht="14.4" outlineLevel="0" r="1632">
      <c r="A1632" s="8" t="n">
        <v>38925</v>
      </c>
      <c r="B1632" s="4" t="n">
        <v>64.5</v>
      </c>
      <c r="C1632" s="4" t="n">
        <v>65.02</v>
      </c>
      <c r="D1632" s="4" t="n">
        <v>62.86</v>
      </c>
      <c r="E1632" s="4" t="n">
        <v>63.4</v>
      </c>
      <c r="F1632" s="4" t="n">
        <v>26251600</v>
      </c>
      <c r="G1632" s="4" t="n">
        <v>63.13</v>
      </c>
      <c r="J1632" s="9" t="n">
        <f aca="true">IF(ROW(E1632) - 1 &gt;= $J$1,IF(OFFSET(I1632, -1, 0) = "", I1632, ((E1632 - J1631) * $I$4) + J1631), "")</f>
        <v>0</v>
      </c>
      <c r="K1632" s="9" t="n">
        <f aca="true">IF(ROW(E1632) - 1 &gt;= $K$1,IF(OFFSET(J1632, -1, 0) = "", J1632, ((E1632 - K1631) * $I$6) + K1631), "")</f>
        <v>0</v>
      </c>
      <c r="L1632" s="6" t="str">
        <f aca="false">IF(K1632&lt;&gt;"", J1632-K1632, "")</f>
        <v/>
      </c>
      <c r="N1632" s="7" t="str">
        <f aca="true">IF(ROW(L1632) - 1 &gt;= $N$1,IF(OFFSET(N1632, -1, 0) = "", N1632, ((L1632 - N1631) * $M$5) + N1631), "")</f>
        <v/>
      </c>
      <c r="O1632" s="7" t="str">
        <f aca="false">IF(N1632&lt;&gt;"", L1632 - N1632, "")</f>
        <v/>
      </c>
    </row>
    <row collapsed="false" customFormat="false" customHeight="true" hidden="false" ht="14.4" outlineLevel="0" r="1633">
      <c r="A1633" s="8" t="n">
        <v>38926</v>
      </c>
      <c r="B1633" s="4" t="n">
        <v>63.94</v>
      </c>
      <c r="C1633" s="4" t="n">
        <v>65.68</v>
      </c>
      <c r="D1633" s="4" t="n">
        <v>63.5</v>
      </c>
      <c r="E1633" s="4" t="n">
        <v>65.59</v>
      </c>
      <c r="F1633" s="4" t="n">
        <v>24696700</v>
      </c>
      <c r="G1633" s="4" t="n">
        <v>65.31</v>
      </c>
      <c r="J1633" s="9" t="n">
        <f aca="true">IF(ROW(E1633) - 1 &gt;= $J$1,IF(OFFSET(I1633, -1, 0) = "", I1633, ((E1633 - J1632) * $I$4) + J1632), "")</f>
        <v>0</v>
      </c>
      <c r="K1633" s="9" t="n">
        <f aca="true">IF(ROW(E1633) - 1 &gt;= $K$1,IF(OFFSET(J1633, -1, 0) = "", J1633, ((E1633 - K1632) * $I$6) + K1632), "")</f>
        <v>0</v>
      </c>
      <c r="L1633" s="6" t="str">
        <f aca="false">IF(K1633&lt;&gt;"", J1633-K1633, "")</f>
        <v/>
      </c>
      <c r="N1633" s="7" t="str">
        <f aca="true">IF(ROW(L1633) - 1 &gt;= $N$1,IF(OFFSET(N1633, -1, 0) = "", N1633, ((L1633 - N1632) * $M$5) + N1632), "")</f>
        <v/>
      </c>
      <c r="O1633" s="7" t="str">
        <f aca="false">IF(N1633&lt;&gt;"", L1633 - N1633, "")</f>
        <v/>
      </c>
    </row>
    <row collapsed="false" customFormat="false" customHeight="true" hidden="false" ht="14.4" outlineLevel="0" r="1634">
      <c r="A1634" s="8" t="n">
        <v>38929</v>
      </c>
      <c r="B1634" s="4" t="n">
        <v>66.83</v>
      </c>
      <c r="C1634" s="4" t="n">
        <v>68.63</v>
      </c>
      <c r="D1634" s="4" t="n">
        <v>66.28</v>
      </c>
      <c r="E1634" s="4" t="n">
        <v>67.96</v>
      </c>
      <c r="F1634" s="4" t="n">
        <v>31887200</v>
      </c>
      <c r="G1634" s="4" t="n">
        <v>67.67</v>
      </c>
      <c r="J1634" s="9" t="n">
        <f aca="true">IF(ROW(E1634) - 1 &gt;= $J$1,IF(OFFSET(I1634, -1, 0) = "", I1634, ((E1634 - J1633) * $I$4) + J1633), "")</f>
        <v>0</v>
      </c>
      <c r="K1634" s="9" t="n">
        <f aca="true">IF(ROW(E1634) - 1 &gt;= $K$1,IF(OFFSET(J1634, -1, 0) = "", J1634, ((E1634 - K1633) * $I$6) + K1633), "")</f>
        <v>0</v>
      </c>
      <c r="L1634" s="6" t="str">
        <f aca="false">IF(K1634&lt;&gt;"", J1634-K1634, "")</f>
        <v/>
      </c>
      <c r="N1634" s="7" t="str">
        <f aca="true">IF(ROW(L1634) - 1 &gt;= $N$1,IF(OFFSET(N1634, -1, 0) = "", N1634, ((L1634 - N1633) * $M$5) + N1633), "")</f>
        <v/>
      </c>
      <c r="O1634" s="7" t="str">
        <f aca="false">IF(N1634&lt;&gt;"", L1634 - N1634, "")</f>
        <v/>
      </c>
    </row>
    <row collapsed="false" customFormat="false" customHeight="true" hidden="false" ht="14.4" outlineLevel="0" r="1635">
      <c r="A1635" s="8" t="n">
        <v>38930</v>
      </c>
      <c r="B1635" s="4" t="n">
        <v>67.22</v>
      </c>
      <c r="C1635" s="4" t="n">
        <v>67.93</v>
      </c>
      <c r="D1635" s="4" t="n">
        <v>65.94</v>
      </c>
      <c r="E1635" s="4" t="n">
        <v>67.18</v>
      </c>
      <c r="F1635" s="4" t="n">
        <v>25420200</v>
      </c>
      <c r="G1635" s="4" t="n">
        <v>66.89</v>
      </c>
      <c r="J1635" s="9" t="n">
        <f aca="true">IF(ROW(E1635) - 1 &gt;= $J$1,IF(OFFSET(I1635, -1, 0) = "", I1635, ((E1635 - J1634) * $I$4) + J1634), "")</f>
        <v>0</v>
      </c>
      <c r="K1635" s="9" t="n">
        <f aca="true">IF(ROW(E1635) - 1 &gt;= $K$1,IF(OFFSET(J1635, -1, 0) = "", J1635, ((E1635 - K1634) * $I$6) + K1634), "")</f>
        <v>0</v>
      </c>
      <c r="L1635" s="6" t="str">
        <f aca="false">IF(K1635&lt;&gt;"", J1635-K1635, "")</f>
        <v/>
      </c>
      <c r="N1635" s="7" t="str">
        <f aca="true">IF(ROW(L1635) - 1 &gt;= $N$1,IF(OFFSET(N1635, -1, 0) = "", N1635, ((L1635 - N1634) * $M$5) + N1634), "")</f>
        <v/>
      </c>
      <c r="O1635" s="7" t="str">
        <f aca="false">IF(N1635&lt;&gt;"", L1635 - N1635, "")</f>
        <v/>
      </c>
    </row>
    <row collapsed="false" customFormat="false" customHeight="true" hidden="false" ht="14.4" outlineLevel="0" r="1636">
      <c r="A1636" s="8" t="n">
        <v>38931</v>
      </c>
      <c r="B1636" s="4" t="n">
        <v>67.65</v>
      </c>
      <c r="C1636" s="4" t="n">
        <v>68.68</v>
      </c>
      <c r="D1636" s="4" t="n">
        <v>67.51</v>
      </c>
      <c r="E1636" s="4" t="n">
        <v>68.16</v>
      </c>
      <c r="F1636" s="4" t="n">
        <v>19670300</v>
      </c>
      <c r="G1636" s="4" t="n">
        <v>67.87</v>
      </c>
      <c r="J1636" s="9" t="n">
        <f aca="true">IF(ROW(E1636) - 1 &gt;= $J$1,IF(OFFSET(I1636, -1, 0) = "", I1636, ((E1636 - J1635) * $I$4) + J1635), "")</f>
        <v>0</v>
      </c>
      <c r="K1636" s="9" t="n">
        <f aca="true">IF(ROW(E1636) - 1 &gt;= $K$1,IF(OFFSET(J1636, -1, 0) = "", J1636, ((E1636 - K1635) * $I$6) + K1635), "")</f>
        <v>0</v>
      </c>
      <c r="L1636" s="6" t="str">
        <f aca="false">IF(K1636&lt;&gt;"", J1636-K1636, "")</f>
        <v/>
      </c>
      <c r="N1636" s="7" t="str">
        <f aca="true">IF(ROW(L1636) - 1 &gt;= $N$1,IF(OFFSET(N1636, -1, 0) = "", N1636, ((L1636 - N1635) * $M$5) + N1635), "")</f>
        <v/>
      </c>
      <c r="O1636" s="7" t="str">
        <f aca="false">IF(N1636&lt;&gt;"", L1636 - N1636, "")</f>
        <v/>
      </c>
    </row>
    <row collapsed="false" customFormat="false" customHeight="true" hidden="false" ht="14.4" outlineLevel="0" r="1637">
      <c r="A1637" s="8" t="n">
        <v>38932</v>
      </c>
      <c r="B1637" s="4" t="n">
        <v>67.91</v>
      </c>
      <c r="C1637" s="4" t="n">
        <v>70</v>
      </c>
      <c r="D1637" s="4" t="n">
        <v>67.81</v>
      </c>
      <c r="E1637" s="4" t="n">
        <v>69.59</v>
      </c>
      <c r="F1637" s="4" t="n">
        <v>30037300</v>
      </c>
      <c r="G1637" s="4" t="n">
        <v>69.29</v>
      </c>
      <c r="J1637" s="9" t="n">
        <f aca="true">IF(ROW(E1637) - 1 &gt;= $J$1,IF(OFFSET(I1637, -1, 0) = "", I1637, ((E1637 - J1636) * $I$4) + J1636), "")</f>
        <v>0</v>
      </c>
      <c r="K1637" s="9" t="n">
        <f aca="true">IF(ROW(E1637) - 1 &gt;= $K$1,IF(OFFSET(J1637, -1, 0) = "", J1637, ((E1637 - K1636) * $I$6) + K1636), "")</f>
        <v>0</v>
      </c>
      <c r="L1637" s="6" t="str">
        <f aca="false">IF(K1637&lt;&gt;"", J1637-K1637, "")</f>
        <v/>
      </c>
      <c r="N1637" s="7" t="str">
        <f aca="true">IF(ROW(L1637) - 1 &gt;= $N$1,IF(OFFSET(N1637, -1, 0) = "", N1637, ((L1637 - N1636) * $M$5) + N1636), "")</f>
        <v/>
      </c>
      <c r="O1637" s="7" t="str">
        <f aca="false">IF(N1637&lt;&gt;"", L1637 - N1637, "")</f>
        <v/>
      </c>
    </row>
    <row collapsed="false" customFormat="false" customHeight="true" hidden="false" ht="14.4" outlineLevel="0" r="1638">
      <c r="A1638" s="8" t="n">
        <v>38933</v>
      </c>
      <c r="B1638" s="4" t="n">
        <v>67.05</v>
      </c>
      <c r="C1638" s="4" t="n">
        <v>68.61</v>
      </c>
      <c r="D1638" s="4" t="n">
        <v>64.96</v>
      </c>
      <c r="E1638" s="4" t="n">
        <v>68.3</v>
      </c>
      <c r="F1638" s="4" t="n">
        <v>66173800</v>
      </c>
      <c r="G1638" s="4" t="n">
        <v>68.01</v>
      </c>
      <c r="J1638" s="9" t="n">
        <f aca="true">IF(ROW(E1638) - 1 &gt;= $J$1,IF(OFFSET(I1638, -1, 0) = "", I1638, ((E1638 - J1637) * $I$4) + J1637), "")</f>
        <v>0</v>
      </c>
      <c r="K1638" s="9" t="n">
        <f aca="true">IF(ROW(E1638) - 1 &gt;= $K$1,IF(OFFSET(J1638, -1, 0) = "", J1638, ((E1638 - K1637) * $I$6) + K1637), "")</f>
        <v>0</v>
      </c>
      <c r="L1638" s="6" t="str">
        <f aca="false">IF(K1638&lt;&gt;"", J1638-K1638, "")</f>
        <v/>
      </c>
      <c r="N1638" s="7" t="str">
        <f aca="true">IF(ROW(L1638) - 1 &gt;= $N$1,IF(OFFSET(N1638, -1, 0) = "", N1638, ((L1638 - N1637) * $M$5) + N1637), "")</f>
        <v/>
      </c>
      <c r="O1638" s="7" t="str">
        <f aca="false">IF(N1638&lt;&gt;"", L1638 - N1638, "")</f>
        <v/>
      </c>
    </row>
    <row collapsed="false" customFormat="false" customHeight="true" hidden="false" ht="14.4" outlineLevel="0" r="1639">
      <c r="A1639" s="8" t="n">
        <v>38936</v>
      </c>
      <c r="B1639" s="4" t="n">
        <v>67.72</v>
      </c>
      <c r="C1639" s="4" t="n">
        <v>69.6</v>
      </c>
      <c r="D1639" s="4" t="n">
        <v>66.31</v>
      </c>
      <c r="E1639" s="4" t="n">
        <v>67.21</v>
      </c>
      <c r="F1639" s="4" t="n">
        <v>44482600</v>
      </c>
      <c r="G1639" s="4" t="n">
        <v>66.92</v>
      </c>
      <c r="J1639" s="9" t="n">
        <f aca="true">IF(ROW(E1639) - 1 &gt;= $J$1,IF(OFFSET(I1639, -1, 0) = "", I1639, ((E1639 - J1638) * $I$4) + J1638), "")</f>
        <v>0</v>
      </c>
      <c r="K1639" s="9" t="n">
        <f aca="true">IF(ROW(E1639) - 1 &gt;= $K$1,IF(OFFSET(J1639, -1, 0) = "", J1639, ((E1639 - K1638) * $I$6) + K1638), "")</f>
        <v>0</v>
      </c>
      <c r="L1639" s="6" t="str">
        <f aca="false">IF(K1639&lt;&gt;"", J1639-K1639, "")</f>
        <v/>
      </c>
      <c r="N1639" s="7" t="str">
        <f aca="true">IF(ROW(L1639) - 1 &gt;= $N$1,IF(OFFSET(N1639, -1, 0) = "", N1639, ((L1639 - N1638) * $M$5) + N1638), "")</f>
        <v/>
      </c>
      <c r="O1639" s="7" t="str">
        <f aca="false">IF(N1639&lt;&gt;"", L1639 - N1639, "")</f>
        <v/>
      </c>
    </row>
    <row collapsed="false" customFormat="false" customHeight="true" hidden="false" ht="14.4" outlineLevel="0" r="1640">
      <c r="A1640" s="8" t="n">
        <v>38937</v>
      </c>
      <c r="B1640" s="4" t="n">
        <v>67.09</v>
      </c>
      <c r="C1640" s="4" t="n">
        <v>67.11</v>
      </c>
      <c r="D1640" s="4" t="n">
        <v>64.51</v>
      </c>
      <c r="E1640" s="4" t="n">
        <v>64.78</v>
      </c>
      <c r="F1640" s="4" t="n">
        <v>35638000</v>
      </c>
      <c r="G1640" s="4" t="n">
        <v>64.5</v>
      </c>
      <c r="J1640" s="9" t="n">
        <f aca="true">IF(ROW(E1640) - 1 &gt;= $J$1,IF(OFFSET(I1640, -1, 0) = "", I1640, ((E1640 - J1639) * $I$4) + J1639), "")</f>
        <v>0</v>
      </c>
      <c r="K1640" s="9" t="n">
        <f aca="true">IF(ROW(E1640) - 1 &gt;= $K$1,IF(OFFSET(J1640, -1, 0) = "", J1640, ((E1640 - K1639) * $I$6) + K1639), "")</f>
        <v>0</v>
      </c>
      <c r="L1640" s="6" t="str">
        <f aca="false">IF(K1640&lt;&gt;"", J1640-K1640, "")</f>
        <v/>
      </c>
      <c r="N1640" s="7" t="str">
        <f aca="true">IF(ROW(L1640) - 1 &gt;= $N$1,IF(OFFSET(N1640, -1, 0) = "", N1640, ((L1640 - N1639) * $M$5) + N1639), "")</f>
        <v/>
      </c>
      <c r="O1640" s="7" t="str">
        <f aca="false">IF(N1640&lt;&gt;"", L1640 - N1640, "")</f>
        <v/>
      </c>
    </row>
    <row collapsed="false" customFormat="false" customHeight="true" hidden="false" ht="14.4" outlineLevel="0" r="1641">
      <c r="A1641" s="8" t="n">
        <v>38938</v>
      </c>
      <c r="B1641" s="4" t="n">
        <v>65.43</v>
      </c>
      <c r="C1641" s="4" t="n">
        <v>65.6</v>
      </c>
      <c r="D1641" s="4" t="n">
        <v>63.4</v>
      </c>
      <c r="E1641" s="4" t="n">
        <v>63.59</v>
      </c>
      <c r="F1641" s="4" t="n">
        <v>34137100</v>
      </c>
      <c r="G1641" s="4" t="n">
        <v>63.32</v>
      </c>
      <c r="J1641" s="9" t="n">
        <f aca="true">IF(ROW(E1641) - 1 &gt;= $J$1,IF(OFFSET(I1641, -1, 0) = "", I1641, ((E1641 - J1640) * $I$4) + J1640), "")</f>
        <v>0</v>
      </c>
      <c r="K1641" s="9" t="n">
        <f aca="true">IF(ROW(E1641) - 1 &gt;= $K$1,IF(OFFSET(J1641, -1, 0) = "", J1641, ((E1641 - K1640) * $I$6) + K1640), "")</f>
        <v>0</v>
      </c>
      <c r="L1641" s="6" t="str">
        <f aca="false">IF(K1641&lt;&gt;"", J1641-K1641, "")</f>
        <v/>
      </c>
      <c r="N1641" s="7" t="str">
        <f aca="true">IF(ROW(L1641) - 1 &gt;= $N$1,IF(OFFSET(N1641, -1, 0) = "", N1641, ((L1641 - N1640) * $M$5) + N1640), "")</f>
        <v/>
      </c>
      <c r="O1641" s="7" t="str">
        <f aca="false">IF(N1641&lt;&gt;"", L1641 - N1641, "")</f>
        <v/>
      </c>
    </row>
    <row collapsed="false" customFormat="false" customHeight="true" hidden="false" ht="14.4" outlineLevel="0" r="1642">
      <c r="A1642" s="8" t="n">
        <v>38939</v>
      </c>
      <c r="B1642" s="4" t="n">
        <v>63.25</v>
      </c>
      <c r="C1642" s="4" t="n">
        <v>64.81</v>
      </c>
      <c r="D1642" s="4" t="n">
        <v>62.7</v>
      </c>
      <c r="E1642" s="4" t="n">
        <v>64.07</v>
      </c>
      <c r="F1642" s="4" t="n">
        <v>24920000</v>
      </c>
      <c r="G1642" s="4" t="n">
        <v>63.8</v>
      </c>
      <c r="J1642" s="9" t="n">
        <f aca="true">IF(ROW(E1642) - 1 &gt;= $J$1,IF(OFFSET(I1642, -1, 0) = "", I1642, ((E1642 - J1641) * $I$4) + J1641), "")</f>
        <v>0</v>
      </c>
      <c r="K1642" s="9" t="n">
        <f aca="true">IF(ROW(E1642) - 1 &gt;= $K$1,IF(OFFSET(J1642, -1, 0) = "", J1642, ((E1642 - K1641) * $I$6) + K1641), "")</f>
        <v>0</v>
      </c>
      <c r="L1642" s="6" t="str">
        <f aca="false">IF(K1642&lt;&gt;"", J1642-K1642, "")</f>
        <v/>
      </c>
      <c r="N1642" s="7" t="str">
        <f aca="true">IF(ROW(L1642) - 1 &gt;= $N$1,IF(OFFSET(N1642, -1, 0) = "", N1642, ((L1642 - N1641) * $M$5) + N1641), "")</f>
        <v/>
      </c>
      <c r="O1642" s="7" t="str">
        <f aca="false">IF(N1642&lt;&gt;"", L1642 - N1642, "")</f>
        <v/>
      </c>
    </row>
    <row collapsed="false" customFormat="false" customHeight="true" hidden="false" ht="14.4" outlineLevel="0" r="1643">
      <c r="A1643" s="8" t="n">
        <v>38940</v>
      </c>
      <c r="B1643" s="4" t="n">
        <v>63.23</v>
      </c>
      <c r="C1643" s="4" t="n">
        <v>64.13</v>
      </c>
      <c r="D1643" s="4" t="n">
        <v>62.58</v>
      </c>
      <c r="E1643" s="4" t="n">
        <v>63.65</v>
      </c>
      <c r="F1643" s="4" t="n">
        <v>27768900</v>
      </c>
      <c r="G1643" s="4" t="n">
        <v>63.38</v>
      </c>
      <c r="J1643" s="9" t="n">
        <f aca="true">IF(ROW(E1643) - 1 &gt;= $J$1,IF(OFFSET(I1643, -1, 0) = "", I1643, ((E1643 - J1642) * $I$4) + J1642), "")</f>
        <v>0</v>
      </c>
      <c r="K1643" s="9" t="n">
        <f aca="true">IF(ROW(E1643) - 1 &gt;= $K$1,IF(OFFSET(J1643, -1, 0) = "", J1643, ((E1643 - K1642) * $I$6) + K1642), "")</f>
        <v>0</v>
      </c>
      <c r="L1643" s="6" t="str">
        <f aca="false">IF(K1643&lt;&gt;"", J1643-K1643, "")</f>
        <v/>
      </c>
      <c r="N1643" s="7" t="str">
        <f aca="true">IF(ROW(L1643) - 1 &gt;= $N$1,IF(OFFSET(N1643, -1, 0) = "", N1643, ((L1643 - N1642) * $M$5) + N1642), "")</f>
        <v/>
      </c>
      <c r="O1643" s="7" t="str">
        <f aca="false">IF(N1643&lt;&gt;"", L1643 - N1643, "")</f>
        <v/>
      </c>
    </row>
    <row collapsed="false" customFormat="false" customHeight="true" hidden="false" ht="14.4" outlineLevel="0" r="1644">
      <c r="A1644" s="8" t="n">
        <v>38943</v>
      </c>
      <c r="B1644" s="4" t="n">
        <v>64.05</v>
      </c>
      <c r="C1644" s="4" t="n">
        <v>65.22</v>
      </c>
      <c r="D1644" s="4" t="n">
        <v>63.6</v>
      </c>
      <c r="E1644" s="4" t="n">
        <v>63.94</v>
      </c>
      <c r="F1644" s="4" t="n">
        <v>25629300</v>
      </c>
      <c r="G1644" s="4" t="n">
        <v>63.67</v>
      </c>
      <c r="J1644" s="9" t="n">
        <f aca="true">IF(ROW(E1644) - 1 &gt;= $J$1,IF(OFFSET(I1644, -1, 0) = "", I1644, ((E1644 - J1643) * $I$4) + J1643), "")</f>
        <v>0</v>
      </c>
      <c r="K1644" s="9" t="n">
        <f aca="true">IF(ROW(E1644) - 1 &gt;= $K$1,IF(OFFSET(J1644, -1, 0) = "", J1644, ((E1644 - K1643) * $I$6) + K1643), "")</f>
        <v>0</v>
      </c>
      <c r="L1644" s="6" t="str">
        <f aca="false">IF(K1644&lt;&gt;"", J1644-K1644, "")</f>
        <v/>
      </c>
      <c r="N1644" s="7" t="str">
        <f aca="true">IF(ROW(L1644) - 1 &gt;= $N$1,IF(OFFSET(N1644, -1, 0) = "", N1644, ((L1644 - N1643) * $M$5) + N1643), "")</f>
        <v/>
      </c>
      <c r="O1644" s="7" t="str">
        <f aca="false">IF(N1644&lt;&gt;"", L1644 - N1644, "")</f>
        <v/>
      </c>
    </row>
    <row collapsed="false" customFormat="false" customHeight="true" hidden="false" ht="14.4" outlineLevel="0" r="1645">
      <c r="A1645" s="8" t="n">
        <v>38944</v>
      </c>
      <c r="B1645" s="4" t="n">
        <v>65.34</v>
      </c>
      <c r="C1645" s="4" t="n">
        <v>66.5</v>
      </c>
      <c r="D1645" s="4" t="n">
        <v>64.8</v>
      </c>
      <c r="E1645" s="4" t="n">
        <v>66.45</v>
      </c>
      <c r="F1645" s="4" t="n">
        <v>30762600</v>
      </c>
      <c r="G1645" s="4" t="n">
        <v>66.17</v>
      </c>
      <c r="J1645" s="9" t="n">
        <f aca="true">IF(ROW(E1645) - 1 &gt;= $J$1,IF(OFFSET(I1645, -1, 0) = "", I1645, ((E1645 - J1644) * $I$4) + J1644), "")</f>
        <v>0</v>
      </c>
      <c r="K1645" s="9" t="n">
        <f aca="true">IF(ROW(E1645) - 1 &gt;= $K$1,IF(OFFSET(J1645, -1, 0) = "", J1645, ((E1645 - K1644) * $I$6) + K1644), "")</f>
        <v>0</v>
      </c>
      <c r="L1645" s="6" t="str">
        <f aca="false">IF(K1645&lt;&gt;"", J1645-K1645, "")</f>
        <v/>
      </c>
      <c r="N1645" s="7" t="str">
        <f aca="true">IF(ROW(L1645) - 1 &gt;= $N$1,IF(OFFSET(N1645, -1, 0) = "", N1645, ((L1645 - N1644) * $M$5) + N1644), "")</f>
        <v/>
      </c>
      <c r="O1645" s="7" t="str">
        <f aca="false">IF(N1645&lt;&gt;"", L1645 - N1645, "")</f>
        <v/>
      </c>
    </row>
    <row collapsed="false" customFormat="false" customHeight="true" hidden="false" ht="14.4" outlineLevel="0" r="1646">
      <c r="A1646" s="8" t="n">
        <v>38945</v>
      </c>
      <c r="B1646" s="4" t="n">
        <v>67.1</v>
      </c>
      <c r="C1646" s="4" t="n">
        <v>68.07</v>
      </c>
      <c r="D1646" s="4" t="n">
        <v>66.33</v>
      </c>
      <c r="E1646" s="4" t="n">
        <v>67.98</v>
      </c>
      <c r="F1646" s="4" t="n">
        <v>27903000</v>
      </c>
      <c r="G1646" s="4" t="n">
        <v>67.69</v>
      </c>
      <c r="J1646" s="9" t="n">
        <f aca="true">IF(ROW(E1646) - 1 &gt;= $J$1,IF(OFFSET(I1646, -1, 0) = "", I1646, ((E1646 - J1645) * $I$4) + J1645), "")</f>
        <v>0</v>
      </c>
      <c r="K1646" s="9" t="n">
        <f aca="true">IF(ROW(E1646) - 1 &gt;= $K$1,IF(OFFSET(J1646, -1, 0) = "", J1646, ((E1646 - K1645) * $I$6) + K1645), "")</f>
        <v>0</v>
      </c>
      <c r="L1646" s="6" t="str">
        <f aca="false">IF(K1646&lt;&gt;"", J1646-K1646, "")</f>
        <v/>
      </c>
      <c r="N1646" s="7" t="str">
        <f aca="true">IF(ROW(L1646) - 1 &gt;= $N$1,IF(OFFSET(N1646, -1, 0) = "", N1646, ((L1646 - N1645) * $M$5) + N1645), "")</f>
        <v/>
      </c>
      <c r="O1646" s="7" t="str">
        <f aca="false">IF(N1646&lt;&gt;"", L1646 - N1646, "")</f>
        <v/>
      </c>
    </row>
    <row collapsed="false" customFormat="false" customHeight="true" hidden="false" ht="14.4" outlineLevel="0" r="1647">
      <c r="A1647" s="8" t="n">
        <v>38946</v>
      </c>
      <c r="B1647" s="4" t="n">
        <v>68</v>
      </c>
      <c r="C1647" s="4" t="n">
        <v>68.66</v>
      </c>
      <c r="D1647" s="4" t="n">
        <v>67.18</v>
      </c>
      <c r="E1647" s="4" t="n">
        <v>67.59</v>
      </c>
      <c r="F1647" s="4" t="n">
        <v>20755300</v>
      </c>
      <c r="G1647" s="4" t="n">
        <v>67.3</v>
      </c>
      <c r="J1647" s="9" t="n">
        <f aca="true">IF(ROW(E1647) - 1 &gt;= $J$1,IF(OFFSET(I1647, -1, 0) = "", I1647, ((E1647 - J1646) * $I$4) + J1646), "")</f>
        <v>0</v>
      </c>
      <c r="K1647" s="9" t="n">
        <f aca="true">IF(ROW(E1647) - 1 &gt;= $K$1,IF(OFFSET(J1647, -1, 0) = "", J1647, ((E1647 - K1646) * $I$6) + K1646), "")</f>
        <v>0</v>
      </c>
      <c r="L1647" s="6" t="str">
        <f aca="false">IF(K1647&lt;&gt;"", J1647-K1647, "")</f>
        <v/>
      </c>
      <c r="N1647" s="7" t="str">
        <f aca="true">IF(ROW(L1647) - 1 &gt;= $N$1,IF(OFFSET(N1647, -1, 0) = "", N1647, ((L1647 - N1646) * $M$5) + N1646), "")</f>
        <v/>
      </c>
      <c r="O1647" s="7" t="str">
        <f aca="false">IF(N1647&lt;&gt;"", L1647 - N1647, "")</f>
        <v/>
      </c>
    </row>
    <row collapsed="false" customFormat="false" customHeight="true" hidden="false" ht="14.4" outlineLevel="0" r="1648">
      <c r="A1648" s="8" t="n">
        <v>38947</v>
      </c>
      <c r="B1648" s="4" t="n">
        <v>67.71</v>
      </c>
      <c r="C1648" s="4" t="n">
        <v>68.4</v>
      </c>
      <c r="D1648" s="4" t="n">
        <v>67.26</v>
      </c>
      <c r="E1648" s="4" t="n">
        <v>67.91</v>
      </c>
      <c r="F1648" s="4" t="n">
        <v>19155500</v>
      </c>
      <c r="G1648" s="4" t="n">
        <v>67.62</v>
      </c>
      <c r="J1648" s="9" t="n">
        <f aca="true">IF(ROW(E1648) - 1 &gt;= $J$1,IF(OFFSET(I1648, -1, 0) = "", I1648, ((E1648 - J1647) * $I$4) + J1647), "")</f>
        <v>0</v>
      </c>
      <c r="K1648" s="9" t="n">
        <f aca="true">IF(ROW(E1648) - 1 &gt;= $K$1,IF(OFFSET(J1648, -1, 0) = "", J1648, ((E1648 - K1647) * $I$6) + K1647), "")</f>
        <v>0</v>
      </c>
      <c r="L1648" s="6" t="str">
        <f aca="false">IF(K1648&lt;&gt;"", J1648-K1648, "")</f>
        <v/>
      </c>
      <c r="N1648" s="7" t="str">
        <f aca="true">IF(ROW(L1648) - 1 &gt;= $N$1,IF(OFFSET(N1648, -1, 0) = "", N1648, ((L1648 - N1647) * $M$5) + N1647), "")</f>
        <v/>
      </c>
      <c r="O1648" s="7" t="str">
        <f aca="false">IF(N1648&lt;&gt;"", L1648 - N1648, "")</f>
        <v/>
      </c>
    </row>
    <row collapsed="false" customFormat="false" customHeight="true" hidden="false" ht="14.4" outlineLevel="0" r="1649">
      <c r="A1649" s="8" t="n">
        <v>38950</v>
      </c>
      <c r="B1649" s="4" t="n">
        <v>67.3</v>
      </c>
      <c r="C1649" s="4" t="n">
        <v>67.31</v>
      </c>
      <c r="D1649" s="4" t="n">
        <v>66.15</v>
      </c>
      <c r="E1649" s="4" t="n">
        <v>66.56</v>
      </c>
      <c r="F1649" s="4" t="n">
        <v>18793800</v>
      </c>
      <c r="G1649" s="4" t="n">
        <v>66.28</v>
      </c>
      <c r="J1649" s="9" t="n">
        <f aca="true">IF(ROW(E1649) - 1 &gt;= $J$1,IF(OFFSET(I1649, -1, 0) = "", I1649, ((E1649 - J1648) * $I$4) + J1648), "")</f>
        <v>0</v>
      </c>
      <c r="K1649" s="9" t="n">
        <f aca="true">IF(ROW(E1649) - 1 &gt;= $K$1,IF(OFFSET(J1649, -1, 0) = "", J1649, ((E1649 - K1648) * $I$6) + K1648), "")</f>
        <v>0</v>
      </c>
      <c r="L1649" s="6" t="str">
        <f aca="false">IF(K1649&lt;&gt;"", J1649-K1649, "")</f>
        <v/>
      </c>
      <c r="N1649" s="7" t="str">
        <f aca="true">IF(ROW(L1649) - 1 &gt;= $N$1,IF(OFFSET(N1649, -1, 0) = "", N1649, ((L1649 - N1648) * $M$5) + N1648), "")</f>
        <v/>
      </c>
      <c r="O1649" s="7" t="str">
        <f aca="false">IF(N1649&lt;&gt;"", L1649 - N1649, "")</f>
        <v/>
      </c>
    </row>
    <row collapsed="false" customFormat="false" customHeight="true" hidden="false" ht="14.4" outlineLevel="0" r="1650">
      <c r="A1650" s="8" t="n">
        <v>38951</v>
      </c>
      <c r="B1650" s="4" t="n">
        <v>66.68</v>
      </c>
      <c r="C1650" s="4" t="n">
        <v>68.32</v>
      </c>
      <c r="D1650" s="4" t="n">
        <v>66.5</v>
      </c>
      <c r="E1650" s="4" t="n">
        <v>67.62</v>
      </c>
      <c r="F1650" s="4" t="n">
        <v>20606000</v>
      </c>
      <c r="G1650" s="4" t="n">
        <v>67.33</v>
      </c>
      <c r="J1650" s="9" t="n">
        <f aca="true">IF(ROW(E1650) - 1 &gt;= $J$1,IF(OFFSET(I1650, -1, 0) = "", I1650, ((E1650 - J1649) * $I$4) + J1649), "")</f>
        <v>0</v>
      </c>
      <c r="K1650" s="9" t="n">
        <f aca="true">IF(ROW(E1650) - 1 &gt;= $K$1,IF(OFFSET(J1650, -1, 0) = "", J1650, ((E1650 - K1649) * $I$6) + K1649), "")</f>
        <v>0</v>
      </c>
      <c r="L1650" s="6" t="str">
        <f aca="false">IF(K1650&lt;&gt;"", J1650-K1650, "")</f>
        <v/>
      </c>
      <c r="N1650" s="7" t="str">
        <f aca="true">IF(ROW(L1650) - 1 &gt;= $N$1,IF(OFFSET(N1650, -1, 0) = "", N1650, ((L1650 - N1649) * $M$5) + N1649), "")</f>
        <v/>
      </c>
      <c r="O1650" s="7" t="str">
        <f aca="false">IF(N1650&lt;&gt;"", L1650 - N1650, "")</f>
        <v/>
      </c>
    </row>
    <row collapsed="false" customFormat="false" customHeight="true" hidden="false" ht="14.4" outlineLevel="0" r="1651">
      <c r="A1651" s="8" t="n">
        <v>38952</v>
      </c>
      <c r="B1651" s="4" t="n">
        <v>68</v>
      </c>
      <c r="C1651" s="4" t="n">
        <v>68.65</v>
      </c>
      <c r="D1651" s="4" t="n">
        <v>66.94</v>
      </c>
      <c r="E1651" s="4" t="n">
        <v>67.31</v>
      </c>
      <c r="F1651" s="4" t="n">
        <v>19152100</v>
      </c>
      <c r="G1651" s="4" t="n">
        <v>67.02</v>
      </c>
      <c r="J1651" s="9" t="n">
        <f aca="true">IF(ROW(E1651) - 1 &gt;= $J$1,IF(OFFSET(I1651, -1, 0) = "", I1651, ((E1651 - J1650) * $I$4) + J1650), "")</f>
        <v>0</v>
      </c>
      <c r="K1651" s="9" t="n">
        <f aca="true">IF(ROW(E1651) - 1 &gt;= $K$1,IF(OFFSET(J1651, -1, 0) = "", J1651, ((E1651 - K1650) * $I$6) + K1650), "")</f>
        <v>0</v>
      </c>
      <c r="L1651" s="6" t="str">
        <f aca="false">IF(K1651&lt;&gt;"", J1651-K1651, "")</f>
        <v/>
      </c>
      <c r="N1651" s="7" t="str">
        <f aca="true">IF(ROW(L1651) - 1 &gt;= $N$1,IF(OFFSET(N1651, -1, 0) = "", N1651, ((L1651 - N1650) * $M$5) + N1650), "")</f>
        <v/>
      </c>
      <c r="O1651" s="7" t="str">
        <f aca="false">IF(N1651&lt;&gt;"", L1651 - N1651, "")</f>
        <v/>
      </c>
    </row>
    <row collapsed="false" customFormat="false" customHeight="true" hidden="false" ht="14.4" outlineLevel="0" r="1652">
      <c r="A1652" s="8" t="n">
        <v>38953</v>
      </c>
      <c r="B1652" s="4" t="n">
        <v>67.89</v>
      </c>
      <c r="C1652" s="4" t="n">
        <v>68.19</v>
      </c>
      <c r="D1652" s="4" t="n">
        <v>66.27</v>
      </c>
      <c r="E1652" s="4" t="n">
        <v>67.81</v>
      </c>
      <c r="F1652" s="4" t="n">
        <v>23399700</v>
      </c>
      <c r="G1652" s="4" t="n">
        <v>67.52</v>
      </c>
      <c r="J1652" s="9" t="n">
        <f aca="true">IF(ROW(E1652) - 1 &gt;= $J$1,IF(OFFSET(I1652, -1, 0) = "", I1652, ((E1652 - J1651) * $I$4) + J1651), "")</f>
        <v>0</v>
      </c>
      <c r="K1652" s="9" t="n">
        <f aca="true">IF(ROW(E1652) - 1 &gt;= $K$1,IF(OFFSET(J1652, -1, 0) = "", J1652, ((E1652 - K1651) * $I$6) + K1651), "")</f>
        <v>0</v>
      </c>
      <c r="L1652" s="6" t="str">
        <f aca="false">IF(K1652&lt;&gt;"", J1652-K1652, "")</f>
        <v/>
      </c>
      <c r="N1652" s="7" t="str">
        <f aca="true">IF(ROW(L1652) - 1 &gt;= $N$1,IF(OFFSET(N1652, -1, 0) = "", N1652, ((L1652 - N1651) * $M$5) + N1651), "")</f>
        <v/>
      </c>
      <c r="O1652" s="7" t="str">
        <f aca="false">IF(N1652&lt;&gt;"", L1652 - N1652, "")</f>
        <v/>
      </c>
    </row>
    <row collapsed="false" customFormat="false" customHeight="true" hidden="false" ht="14.4" outlineLevel="0" r="1653">
      <c r="A1653" s="8" t="n">
        <v>38954</v>
      </c>
      <c r="B1653" s="4" t="n">
        <v>67.34</v>
      </c>
      <c r="C1653" s="4" t="n">
        <v>69.05</v>
      </c>
      <c r="D1653" s="4" t="n">
        <v>67.31</v>
      </c>
      <c r="E1653" s="4" t="n">
        <v>68.75</v>
      </c>
      <c r="F1653" s="4" t="n">
        <v>19427100</v>
      </c>
      <c r="G1653" s="4" t="n">
        <v>68.46</v>
      </c>
      <c r="J1653" s="9" t="n">
        <f aca="true">IF(ROW(E1653) - 1 &gt;= $J$1,IF(OFFSET(I1653, -1, 0) = "", I1653, ((E1653 - J1652) * $I$4) + J1652), "")</f>
        <v>0</v>
      </c>
      <c r="K1653" s="9" t="n">
        <f aca="true">IF(ROW(E1653) - 1 &gt;= $K$1,IF(OFFSET(J1653, -1, 0) = "", J1653, ((E1653 - K1652) * $I$6) + K1652), "")</f>
        <v>0</v>
      </c>
      <c r="L1653" s="6" t="str">
        <f aca="false">IF(K1653&lt;&gt;"", J1653-K1653, "")</f>
        <v/>
      </c>
      <c r="N1653" s="7" t="str">
        <f aca="true">IF(ROW(L1653) - 1 &gt;= $N$1,IF(OFFSET(N1653, -1, 0) = "", N1653, ((L1653 - N1652) * $M$5) + N1652), "")</f>
        <v/>
      </c>
      <c r="O1653" s="7" t="str">
        <f aca="false">IF(N1653&lt;&gt;"", L1653 - N1653, "")</f>
        <v/>
      </c>
    </row>
    <row collapsed="false" customFormat="false" customHeight="true" hidden="false" ht="14.4" outlineLevel="0" r="1654">
      <c r="A1654" s="8" t="n">
        <v>38957</v>
      </c>
      <c r="B1654" s="4" t="n">
        <v>68.5</v>
      </c>
      <c r="C1654" s="4" t="n">
        <v>68.61</v>
      </c>
      <c r="D1654" s="4" t="n">
        <v>66.68</v>
      </c>
      <c r="E1654" s="4" t="n">
        <v>66.98</v>
      </c>
      <c r="F1654" s="4" t="n">
        <v>26362900</v>
      </c>
      <c r="G1654" s="4" t="n">
        <v>66.69</v>
      </c>
      <c r="J1654" s="9" t="n">
        <f aca="true">IF(ROW(E1654) - 1 &gt;= $J$1,IF(OFFSET(I1654, -1, 0) = "", I1654, ((E1654 - J1653) * $I$4) + J1653), "")</f>
        <v>0</v>
      </c>
      <c r="K1654" s="9" t="n">
        <f aca="true">IF(ROW(E1654) - 1 &gt;= $K$1,IF(OFFSET(J1654, -1, 0) = "", J1654, ((E1654 - K1653) * $I$6) + K1653), "")</f>
        <v>0</v>
      </c>
      <c r="L1654" s="6" t="str">
        <f aca="false">IF(K1654&lt;&gt;"", J1654-K1654, "")</f>
        <v/>
      </c>
      <c r="N1654" s="7" t="str">
        <f aca="true">IF(ROW(L1654) - 1 &gt;= $N$1,IF(OFFSET(N1654, -1, 0) = "", N1654, ((L1654 - N1653) * $M$5) + N1653), "")</f>
        <v/>
      </c>
      <c r="O1654" s="7" t="str">
        <f aca="false">IF(N1654&lt;&gt;"", L1654 - N1654, "")</f>
        <v/>
      </c>
    </row>
    <row collapsed="false" customFormat="false" customHeight="true" hidden="false" ht="14.4" outlineLevel="0" r="1655">
      <c r="A1655" s="8" t="n">
        <v>38958</v>
      </c>
      <c r="B1655" s="4" t="n">
        <v>66.99</v>
      </c>
      <c r="C1655" s="4" t="n">
        <v>67.26</v>
      </c>
      <c r="D1655" s="4" t="n">
        <v>65.12</v>
      </c>
      <c r="E1655" s="4" t="n">
        <v>66.48</v>
      </c>
      <c r="F1655" s="4" t="n">
        <v>33833300</v>
      </c>
      <c r="G1655" s="4" t="n">
        <v>66.2</v>
      </c>
      <c r="J1655" s="9" t="n">
        <f aca="true">IF(ROW(E1655) - 1 &gt;= $J$1,IF(OFFSET(I1655, -1, 0) = "", I1655, ((E1655 - J1654) * $I$4) + J1654), "")</f>
        <v>0</v>
      </c>
      <c r="K1655" s="9" t="n">
        <f aca="true">IF(ROW(E1655) - 1 &gt;= $K$1,IF(OFFSET(J1655, -1, 0) = "", J1655, ((E1655 - K1654) * $I$6) + K1654), "")</f>
        <v>0</v>
      </c>
      <c r="L1655" s="6" t="str">
        <f aca="false">IF(K1655&lt;&gt;"", J1655-K1655, "")</f>
        <v/>
      </c>
      <c r="N1655" s="7" t="str">
        <f aca="true">IF(ROW(L1655) - 1 &gt;= $N$1,IF(OFFSET(N1655, -1, 0) = "", N1655, ((L1655 - N1654) * $M$5) + N1654), "")</f>
        <v/>
      </c>
      <c r="O1655" s="7" t="str">
        <f aca="false">IF(N1655&lt;&gt;"", L1655 - N1655, "")</f>
        <v/>
      </c>
    </row>
    <row collapsed="false" customFormat="false" customHeight="true" hidden="false" ht="14.4" outlineLevel="0" r="1656">
      <c r="A1656" s="8" t="n">
        <v>38959</v>
      </c>
      <c r="B1656" s="4" t="n">
        <v>67.34</v>
      </c>
      <c r="C1656" s="4" t="n">
        <v>67.82</v>
      </c>
      <c r="D1656" s="4" t="n">
        <v>66.68</v>
      </c>
      <c r="E1656" s="4" t="n">
        <v>66.96</v>
      </c>
      <c r="F1656" s="4" t="n">
        <v>24290800</v>
      </c>
      <c r="G1656" s="4" t="n">
        <v>66.67</v>
      </c>
      <c r="J1656" s="9" t="n">
        <f aca="true">IF(ROW(E1656) - 1 &gt;= $J$1,IF(OFFSET(I1656, -1, 0) = "", I1656, ((E1656 - J1655) * $I$4) + J1655), "")</f>
        <v>0</v>
      </c>
      <c r="K1656" s="9" t="n">
        <f aca="true">IF(ROW(E1656) - 1 &gt;= $K$1,IF(OFFSET(J1656, -1, 0) = "", J1656, ((E1656 - K1655) * $I$6) + K1655), "")</f>
        <v>0</v>
      </c>
      <c r="L1656" s="6" t="str">
        <f aca="false">IF(K1656&lt;&gt;"", J1656-K1656, "")</f>
        <v/>
      </c>
      <c r="N1656" s="7" t="str">
        <f aca="true">IF(ROW(L1656) - 1 &gt;= $N$1,IF(OFFSET(N1656, -1, 0) = "", N1656, ((L1656 - N1655) * $M$5) + N1655), "")</f>
        <v/>
      </c>
      <c r="O1656" s="7" t="str">
        <f aca="false">IF(N1656&lt;&gt;"", L1656 - N1656, "")</f>
        <v/>
      </c>
    </row>
    <row collapsed="false" customFormat="false" customHeight="true" hidden="false" ht="14.4" outlineLevel="0" r="1657">
      <c r="A1657" s="8" t="n">
        <v>38960</v>
      </c>
      <c r="B1657" s="4" t="n">
        <v>67.28</v>
      </c>
      <c r="C1657" s="4" t="n">
        <v>68.3</v>
      </c>
      <c r="D1657" s="4" t="n">
        <v>66.66</v>
      </c>
      <c r="E1657" s="4" t="n">
        <v>67.85</v>
      </c>
      <c r="F1657" s="4" t="n">
        <v>20524900</v>
      </c>
      <c r="G1657" s="4" t="n">
        <v>67.56</v>
      </c>
      <c r="J1657" s="9" t="n">
        <f aca="true">IF(ROW(E1657) - 1 &gt;= $J$1,IF(OFFSET(I1657, -1, 0) = "", I1657, ((E1657 - J1656) * $I$4) + J1656), "")</f>
        <v>0</v>
      </c>
      <c r="K1657" s="9" t="n">
        <f aca="true">IF(ROW(E1657) - 1 &gt;= $K$1,IF(OFFSET(J1657, -1, 0) = "", J1657, ((E1657 - K1656) * $I$6) + K1656), "")</f>
        <v>0</v>
      </c>
      <c r="L1657" s="6" t="str">
        <f aca="false">IF(K1657&lt;&gt;"", J1657-K1657, "")</f>
        <v/>
      </c>
      <c r="N1657" s="7" t="str">
        <f aca="true">IF(ROW(L1657) - 1 &gt;= $N$1,IF(OFFSET(N1657, -1, 0) = "", N1657, ((L1657 - N1656) * $M$5) + N1656), "")</f>
        <v/>
      </c>
      <c r="O1657" s="7" t="str">
        <f aca="false">IF(N1657&lt;&gt;"", L1657 - N1657, "")</f>
        <v/>
      </c>
    </row>
    <row collapsed="false" customFormat="false" customHeight="true" hidden="false" ht="14.4" outlineLevel="0" r="1658">
      <c r="A1658" s="8" t="n">
        <v>38961</v>
      </c>
      <c r="B1658" s="4" t="n">
        <v>68.48</v>
      </c>
      <c r="C1658" s="4" t="n">
        <v>68.65</v>
      </c>
      <c r="D1658" s="4" t="n">
        <v>67.82</v>
      </c>
      <c r="E1658" s="4" t="n">
        <v>68.38</v>
      </c>
      <c r="F1658" s="4" t="n">
        <v>14589100</v>
      </c>
      <c r="G1658" s="4" t="n">
        <v>68.09</v>
      </c>
      <c r="J1658" s="9" t="n">
        <f aca="true">IF(ROW(E1658) - 1 &gt;= $J$1,IF(OFFSET(I1658, -1, 0) = "", I1658, ((E1658 - J1657) * $I$4) + J1657), "")</f>
        <v>0</v>
      </c>
      <c r="K1658" s="9" t="n">
        <f aca="true">IF(ROW(E1658) - 1 &gt;= $K$1,IF(OFFSET(J1658, -1, 0) = "", J1658, ((E1658 - K1657) * $I$6) + K1657), "")</f>
        <v>0</v>
      </c>
      <c r="L1658" s="6" t="str">
        <f aca="false">IF(K1658&lt;&gt;"", J1658-K1658, "")</f>
        <v/>
      </c>
      <c r="N1658" s="7" t="str">
        <f aca="true">IF(ROW(L1658) - 1 &gt;= $N$1,IF(OFFSET(N1658, -1, 0) = "", N1658, ((L1658 - N1657) * $M$5) + N1657), "")</f>
        <v/>
      </c>
      <c r="O1658" s="7" t="str">
        <f aca="false">IF(N1658&lt;&gt;"", L1658 - N1658, "")</f>
        <v/>
      </c>
    </row>
    <row collapsed="false" customFormat="false" customHeight="true" hidden="false" ht="14.4" outlineLevel="0" r="1659">
      <c r="A1659" s="8" t="n">
        <v>38965</v>
      </c>
      <c r="B1659" s="4" t="n">
        <v>68.97</v>
      </c>
      <c r="C1659" s="4" t="n">
        <v>71.5</v>
      </c>
      <c r="D1659" s="4" t="n">
        <v>68.55</v>
      </c>
      <c r="E1659" s="4" t="n">
        <v>71.48</v>
      </c>
      <c r="F1659" s="4" t="n">
        <v>36159200</v>
      </c>
      <c r="G1659" s="4" t="n">
        <v>71.17</v>
      </c>
      <c r="J1659" s="9" t="n">
        <f aca="true">IF(ROW(E1659) - 1 &gt;= $J$1,IF(OFFSET(I1659, -1, 0) = "", I1659, ((E1659 - J1658) * $I$4) + J1658), "")</f>
        <v>0</v>
      </c>
      <c r="K1659" s="9" t="n">
        <f aca="true">IF(ROW(E1659) - 1 &gt;= $K$1,IF(OFFSET(J1659, -1, 0) = "", J1659, ((E1659 - K1658) * $I$6) + K1658), "")</f>
        <v>0</v>
      </c>
      <c r="L1659" s="6" t="str">
        <f aca="false">IF(K1659&lt;&gt;"", J1659-K1659, "")</f>
        <v/>
      </c>
      <c r="N1659" s="7" t="str">
        <f aca="true">IF(ROW(L1659) - 1 &gt;= $N$1,IF(OFFSET(N1659, -1, 0) = "", N1659, ((L1659 - N1658) * $M$5) + N1658), "")</f>
        <v/>
      </c>
      <c r="O1659" s="7" t="str">
        <f aca="false">IF(N1659&lt;&gt;"", L1659 - N1659, "")</f>
        <v/>
      </c>
    </row>
    <row collapsed="false" customFormat="false" customHeight="true" hidden="false" ht="14.4" outlineLevel="0" r="1660">
      <c r="A1660" s="8" t="n">
        <v>38966</v>
      </c>
      <c r="B1660" s="4" t="n">
        <v>71.08</v>
      </c>
      <c r="C1660" s="4" t="n">
        <v>71.69</v>
      </c>
      <c r="D1660" s="4" t="n">
        <v>69.7</v>
      </c>
      <c r="E1660" s="4" t="n">
        <v>70.03</v>
      </c>
      <c r="F1660" s="4" t="n">
        <v>34789400</v>
      </c>
      <c r="G1660" s="4" t="n">
        <v>69.73</v>
      </c>
      <c r="J1660" s="9" t="n">
        <f aca="true">IF(ROW(E1660) - 1 &gt;= $J$1,IF(OFFSET(I1660, -1, 0) = "", I1660, ((E1660 - J1659) * $I$4) + J1659), "")</f>
        <v>0</v>
      </c>
      <c r="K1660" s="9" t="n">
        <f aca="true">IF(ROW(E1660) - 1 &gt;= $K$1,IF(OFFSET(J1660, -1, 0) = "", J1660, ((E1660 - K1659) * $I$6) + K1659), "")</f>
        <v>0</v>
      </c>
      <c r="L1660" s="6" t="str">
        <f aca="false">IF(K1660&lt;&gt;"", J1660-K1660, "")</f>
        <v/>
      </c>
      <c r="N1660" s="7" t="str">
        <f aca="true">IF(ROW(L1660) - 1 &gt;= $N$1,IF(OFFSET(N1660, -1, 0) = "", N1660, ((L1660 - N1659) * $M$5) + N1659), "")</f>
        <v/>
      </c>
      <c r="O1660" s="7" t="str">
        <f aca="false">IF(N1660&lt;&gt;"", L1660 - N1660, "")</f>
        <v/>
      </c>
    </row>
    <row collapsed="false" customFormat="false" customHeight="true" hidden="false" ht="14.4" outlineLevel="0" r="1661">
      <c r="A1661" s="8" t="n">
        <v>38967</v>
      </c>
      <c r="B1661" s="4" t="n">
        <v>70.6</v>
      </c>
      <c r="C1661" s="4" t="n">
        <v>73.48</v>
      </c>
      <c r="D1661" s="4" t="n">
        <v>70.25</v>
      </c>
      <c r="E1661" s="4" t="n">
        <v>72.8</v>
      </c>
      <c r="F1661" s="4" t="n">
        <v>45284200</v>
      </c>
      <c r="G1661" s="4" t="n">
        <v>72.49</v>
      </c>
      <c r="J1661" s="9" t="n">
        <f aca="true">IF(ROW(E1661) - 1 &gt;= $J$1,IF(OFFSET(I1661, -1, 0) = "", I1661, ((E1661 - J1660) * $I$4) + J1660), "")</f>
        <v>0</v>
      </c>
      <c r="K1661" s="9" t="n">
        <f aca="true">IF(ROW(E1661) - 1 &gt;= $K$1,IF(OFFSET(J1661, -1, 0) = "", J1661, ((E1661 - K1660) * $I$6) + K1660), "")</f>
        <v>0</v>
      </c>
      <c r="L1661" s="6" t="str">
        <f aca="false">IF(K1661&lt;&gt;"", J1661-K1661, "")</f>
        <v/>
      </c>
      <c r="N1661" s="7" t="str">
        <f aca="true">IF(ROW(L1661) - 1 &gt;= $N$1,IF(OFFSET(N1661, -1, 0) = "", N1661, ((L1661 - N1660) * $M$5) + N1660), "")</f>
        <v/>
      </c>
      <c r="O1661" s="7" t="str">
        <f aca="false">IF(N1661&lt;&gt;"", L1661 - N1661, "")</f>
        <v/>
      </c>
    </row>
    <row collapsed="false" customFormat="false" customHeight="true" hidden="false" ht="14.4" outlineLevel="0" r="1662">
      <c r="A1662" s="8" t="n">
        <v>38968</v>
      </c>
      <c r="B1662" s="4" t="n">
        <v>73.37</v>
      </c>
      <c r="C1662" s="4" t="n">
        <v>73.57</v>
      </c>
      <c r="D1662" s="4" t="n">
        <v>71.91</v>
      </c>
      <c r="E1662" s="4" t="n">
        <v>72.52</v>
      </c>
      <c r="F1662" s="4" t="n">
        <v>31997200</v>
      </c>
      <c r="G1662" s="4" t="n">
        <v>72.21</v>
      </c>
      <c r="J1662" s="9" t="n">
        <f aca="true">IF(ROW(E1662) - 1 &gt;= $J$1,IF(OFFSET(I1662, -1, 0) = "", I1662, ((E1662 - J1661) * $I$4) + J1661), "")</f>
        <v>0</v>
      </c>
      <c r="K1662" s="9" t="n">
        <f aca="true">IF(ROW(E1662) - 1 &gt;= $K$1,IF(OFFSET(J1662, -1, 0) = "", J1662, ((E1662 - K1661) * $I$6) + K1661), "")</f>
        <v>0</v>
      </c>
      <c r="L1662" s="6" t="str">
        <f aca="false">IF(K1662&lt;&gt;"", J1662-K1662, "")</f>
        <v/>
      </c>
      <c r="N1662" s="7" t="str">
        <f aca="true">IF(ROW(L1662) - 1 &gt;= $N$1,IF(OFFSET(N1662, -1, 0) = "", N1662, ((L1662 - N1661) * $M$5) + N1661), "")</f>
        <v/>
      </c>
      <c r="O1662" s="7" t="str">
        <f aca="false">IF(N1662&lt;&gt;"", L1662 - N1662, "")</f>
        <v/>
      </c>
    </row>
    <row collapsed="false" customFormat="false" customHeight="true" hidden="false" ht="14.4" outlineLevel="0" r="1663">
      <c r="A1663" s="8" t="n">
        <v>38971</v>
      </c>
      <c r="B1663" s="4" t="n">
        <v>72.43</v>
      </c>
      <c r="C1663" s="4" t="n">
        <v>73.73</v>
      </c>
      <c r="D1663" s="4" t="n">
        <v>71.42</v>
      </c>
      <c r="E1663" s="4" t="n">
        <v>72.5</v>
      </c>
      <c r="F1663" s="4" t="n">
        <v>33897300</v>
      </c>
      <c r="G1663" s="4" t="n">
        <v>72.19</v>
      </c>
      <c r="J1663" s="9" t="n">
        <f aca="true">IF(ROW(E1663) - 1 &gt;= $J$1,IF(OFFSET(I1663, -1, 0) = "", I1663, ((E1663 - J1662) * $I$4) + J1662), "")</f>
        <v>0</v>
      </c>
      <c r="K1663" s="9" t="n">
        <f aca="true">IF(ROW(E1663) - 1 &gt;= $K$1,IF(OFFSET(J1663, -1, 0) = "", J1663, ((E1663 - K1662) * $I$6) + K1662), "")</f>
        <v>0</v>
      </c>
      <c r="L1663" s="6" t="str">
        <f aca="false">IF(K1663&lt;&gt;"", J1663-K1663, "")</f>
        <v/>
      </c>
      <c r="N1663" s="7" t="str">
        <f aca="true">IF(ROW(L1663) - 1 &gt;= $N$1,IF(OFFSET(N1663, -1, 0) = "", N1663, ((L1663 - N1662) * $M$5) + N1662), "")</f>
        <v/>
      </c>
      <c r="O1663" s="7" t="str">
        <f aca="false">IF(N1663&lt;&gt;"", L1663 - N1663, "")</f>
        <v/>
      </c>
    </row>
    <row collapsed="false" customFormat="false" customHeight="true" hidden="false" ht="14.4" outlineLevel="0" r="1664">
      <c r="A1664" s="8" t="n">
        <v>38972</v>
      </c>
      <c r="B1664" s="4" t="n">
        <v>72.81</v>
      </c>
      <c r="C1664" s="4" t="n">
        <v>73.45</v>
      </c>
      <c r="D1664" s="4" t="n">
        <v>71.45</v>
      </c>
      <c r="E1664" s="4" t="n">
        <v>72.63</v>
      </c>
      <c r="F1664" s="4" t="n">
        <v>60167400</v>
      </c>
      <c r="G1664" s="4" t="n">
        <v>72.32</v>
      </c>
      <c r="J1664" s="9" t="n">
        <f aca="true">IF(ROW(E1664) - 1 &gt;= $J$1,IF(OFFSET(I1664, -1, 0) = "", I1664, ((E1664 - J1663) * $I$4) + J1663), "")</f>
        <v>0</v>
      </c>
      <c r="K1664" s="9" t="n">
        <f aca="true">IF(ROW(E1664) - 1 &gt;= $K$1,IF(OFFSET(J1664, -1, 0) = "", J1664, ((E1664 - K1663) * $I$6) + K1663), "")</f>
        <v>0</v>
      </c>
      <c r="L1664" s="6" t="str">
        <f aca="false">IF(K1664&lt;&gt;"", J1664-K1664, "")</f>
        <v/>
      </c>
      <c r="N1664" s="7" t="str">
        <f aca="true">IF(ROW(L1664) - 1 &gt;= $N$1,IF(OFFSET(N1664, -1, 0) = "", N1664, ((L1664 - N1663) * $M$5) + N1663), "")</f>
        <v/>
      </c>
      <c r="O1664" s="7" t="str">
        <f aca="false">IF(N1664&lt;&gt;"", L1664 - N1664, "")</f>
        <v/>
      </c>
    </row>
    <row collapsed="false" customFormat="false" customHeight="true" hidden="false" ht="14.4" outlineLevel="0" r="1665">
      <c r="A1665" s="8" t="n">
        <v>38973</v>
      </c>
      <c r="B1665" s="4" t="n">
        <v>72.85</v>
      </c>
      <c r="C1665" s="4" t="n">
        <v>74.32</v>
      </c>
      <c r="D1665" s="4" t="n">
        <v>72.3</v>
      </c>
      <c r="E1665" s="4" t="n">
        <v>74.2</v>
      </c>
      <c r="F1665" s="4" t="n">
        <v>40933500</v>
      </c>
      <c r="G1665" s="4" t="n">
        <v>73.88</v>
      </c>
      <c r="J1665" s="9" t="n">
        <f aca="true">IF(ROW(E1665) - 1 &gt;= $J$1,IF(OFFSET(I1665, -1, 0) = "", I1665, ((E1665 - J1664) * $I$4) + J1664), "")</f>
        <v>0</v>
      </c>
      <c r="K1665" s="9" t="n">
        <f aca="true">IF(ROW(E1665) - 1 &gt;= $K$1,IF(OFFSET(J1665, -1, 0) = "", J1665, ((E1665 - K1664) * $I$6) + K1664), "")</f>
        <v>0</v>
      </c>
      <c r="L1665" s="6" t="str">
        <f aca="false">IF(K1665&lt;&gt;"", J1665-K1665, "")</f>
        <v/>
      </c>
      <c r="N1665" s="7" t="str">
        <f aca="true">IF(ROW(L1665) - 1 &gt;= $N$1,IF(OFFSET(N1665, -1, 0) = "", N1665, ((L1665 - N1664) * $M$5) + N1664), "")</f>
        <v/>
      </c>
      <c r="O1665" s="7" t="str">
        <f aca="false">IF(N1665&lt;&gt;"", L1665 - N1665, "")</f>
        <v/>
      </c>
    </row>
    <row collapsed="false" customFormat="false" customHeight="true" hidden="false" ht="14.4" outlineLevel="0" r="1666">
      <c r="A1666" s="8" t="n">
        <v>38974</v>
      </c>
      <c r="B1666" s="4" t="n">
        <v>73.72</v>
      </c>
      <c r="C1666" s="4" t="n">
        <v>74.67</v>
      </c>
      <c r="D1666" s="4" t="n">
        <v>73.46</v>
      </c>
      <c r="E1666" s="4" t="n">
        <v>74.17</v>
      </c>
      <c r="F1666" s="4" t="n">
        <v>28633200</v>
      </c>
      <c r="G1666" s="4" t="n">
        <v>73.85</v>
      </c>
      <c r="J1666" s="9" t="n">
        <f aca="true">IF(ROW(E1666) - 1 &gt;= $J$1,IF(OFFSET(I1666, -1, 0) = "", I1666, ((E1666 - J1665) * $I$4) + J1665), "")</f>
        <v>0</v>
      </c>
      <c r="K1666" s="9" t="n">
        <f aca="true">IF(ROW(E1666) - 1 &gt;= $K$1,IF(OFFSET(J1666, -1, 0) = "", J1666, ((E1666 - K1665) * $I$6) + K1665), "")</f>
        <v>0</v>
      </c>
      <c r="L1666" s="6" t="str">
        <f aca="false">IF(K1666&lt;&gt;"", J1666-K1666, "")</f>
        <v/>
      </c>
      <c r="N1666" s="7" t="str">
        <f aca="true">IF(ROW(L1666) - 1 &gt;= $N$1,IF(OFFSET(N1666, -1, 0) = "", N1666, ((L1666 - N1665) * $M$5) + N1665), "")</f>
        <v/>
      </c>
      <c r="O1666" s="7" t="str">
        <f aca="false">IF(N1666&lt;&gt;"", L1666 - N1666, "")</f>
        <v/>
      </c>
    </row>
    <row collapsed="false" customFormat="false" customHeight="true" hidden="false" ht="14.4" outlineLevel="0" r="1667">
      <c r="A1667" s="8" t="n">
        <v>38975</v>
      </c>
      <c r="B1667" s="4" t="n">
        <v>74.6</v>
      </c>
      <c r="C1667" s="4" t="n">
        <v>74.98</v>
      </c>
      <c r="D1667" s="4" t="n">
        <v>73.29</v>
      </c>
      <c r="E1667" s="4" t="n">
        <v>74.1</v>
      </c>
      <c r="F1667" s="4" t="n">
        <v>35066200</v>
      </c>
      <c r="G1667" s="4" t="n">
        <v>73.78</v>
      </c>
      <c r="J1667" s="9" t="n">
        <f aca="true">IF(ROW(E1667) - 1 &gt;= $J$1,IF(OFFSET(I1667, -1, 0) = "", I1667, ((E1667 - J1666) * $I$4) + J1666), "")</f>
        <v>0</v>
      </c>
      <c r="K1667" s="9" t="n">
        <f aca="true">IF(ROW(E1667) - 1 &gt;= $K$1,IF(OFFSET(J1667, -1, 0) = "", J1667, ((E1667 - K1666) * $I$6) + K1666), "")</f>
        <v>0</v>
      </c>
      <c r="L1667" s="6" t="str">
        <f aca="false">IF(K1667&lt;&gt;"", J1667-K1667, "")</f>
        <v/>
      </c>
      <c r="N1667" s="7" t="str">
        <f aca="true">IF(ROW(L1667) - 1 &gt;= $N$1,IF(OFFSET(N1667, -1, 0) = "", N1667, ((L1667 - N1666) * $M$5) + N1666), "")</f>
        <v/>
      </c>
      <c r="O1667" s="7" t="str">
        <f aca="false">IF(N1667&lt;&gt;"", L1667 - N1667, "")</f>
        <v/>
      </c>
    </row>
    <row collapsed="false" customFormat="false" customHeight="true" hidden="false" ht="14.4" outlineLevel="0" r="1668">
      <c r="A1668" s="8" t="n">
        <v>38978</v>
      </c>
      <c r="B1668" s="4" t="n">
        <v>73.8</v>
      </c>
      <c r="C1668" s="4" t="n">
        <v>74.86</v>
      </c>
      <c r="D1668" s="4" t="n">
        <v>73.3</v>
      </c>
      <c r="E1668" s="4" t="n">
        <v>73.89</v>
      </c>
      <c r="F1668" s="4" t="n">
        <v>25188500</v>
      </c>
      <c r="G1668" s="4" t="n">
        <v>73.57</v>
      </c>
      <c r="J1668" s="9" t="n">
        <f aca="true">IF(ROW(E1668) - 1 &gt;= $J$1,IF(OFFSET(I1668, -1, 0) = "", I1668, ((E1668 - J1667) * $I$4) + J1667), "")</f>
        <v>0</v>
      </c>
      <c r="K1668" s="9" t="n">
        <f aca="true">IF(ROW(E1668) - 1 &gt;= $K$1,IF(OFFSET(J1668, -1, 0) = "", J1668, ((E1668 - K1667) * $I$6) + K1667), "")</f>
        <v>0</v>
      </c>
      <c r="L1668" s="6" t="str">
        <f aca="false">IF(K1668&lt;&gt;"", J1668-K1668, "")</f>
        <v/>
      </c>
      <c r="N1668" s="7" t="str">
        <f aca="true">IF(ROW(L1668) - 1 &gt;= $N$1,IF(OFFSET(N1668, -1, 0) = "", N1668, ((L1668 - N1667) * $M$5) + N1667), "")</f>
        <v/>
      </c>
      <c r="O1668" s="7" t="str">
        <f aca="false">IF(N1668&lt;&gt;"", L1668 - N1668, "")</f>
        <v/>
      </c>
    </row>
    <row collapsed="false" customFormat="false" customHeight="true" hidden="false" ht="14.4" outlineLevel="0" r="1669">
      <c r="A1669" s="8" t="n">
        <v>38979</v>
      </c>
      <c r="B1669" s="4" t="n">
        <v>74.1</v>
      </c>
      <c r="C1669" s="4" t="n">
        <v>74.36</v>
      </c>
      <c r="D1669" s="4" t="n">
        <v>72.8</v>
      </c>
      <c r="E1669" s="4" t="n">
        <v>73.77</v>
      </c>
      <c r="F1669" s="4" t="n">
        <v>25358900</v>
      </c>
      <c r="G1669" s="4" t="n">
        <v>73.45</v>
      </c>
      <c r="J1669" s="9" t="n">
        <f aca="true">IF(ROW(E1669) - 1 &gt;= $J$1,IF(OFFSET(I1669, -1, 0) = "", I1669, ((E1669 - J1668) * $I$4) + J1668), "")</f>
        <v>0</v>
      </c>
      <c r="K1669" s="9" t="n">
        <f aca="true">IF(ROW(E1669) - 1 &gt;= $K$1,IF(OFFSET(J1669, -1, 0) = "", J1669, ((E1669 - K1668) * $I$6) + K1668), "")</f>
        <v>0</v>
      </c>
      <c r="L1669" s="6" t="str">
        <f aca="false">IF(K1669&lt;&gt;"", J1669-K1669, "")</f>
        <v/>
      </c>
      <c r="N1669" s="7" t="str">
        <f aca="true">IF(ROW(L1669) - 1 &gt;= $N$1,IF(OFFSET(N1669, -1, 0) = "", N1669, ((L1669 - N1668) * $M$5) + N1668), "")</f>
        <v/>
      </c>
      <c r="O1669" s="7" t="str">
        <f aca="false">IF(N1669&lt;&gt;"", L1669 - N1669, "")</f>
        <v/>
      </c>
    </row>
    <row collapsed="false" customFormat="false" customHeight="true" hidden="false" ht="14.4" outlineLevel="0" r="1670">
      <c r="A1670" s="8" t="n">
        <v>38980</v>
      </c>
      <c r="B1670" s="4" t="n">
        <v>74.38</v>
      </c>
      <c r="C1670" s="4" t="n">
        <v>75.68</v>
      </c>
      <c r="D1670" s="4" t="n">
        <v>74.22</v>
      </c>
      <c r="E1670" s="4" t="n">
        <v>75.26</v>
      </c>
      <c r="F1670" s="4" t="n">
        <v>29385400</v>
      </c>
      <c r="G1670" s="4" t="n">
        <v>74.94</v>
      </c>
      <c r="J1670" s="9" t="n">
        <f aca="true">IF(ROW(E1670) - 1 &gt;= $J$1,IF(OFFSET(I1670, -1, 0) = "", I1670, ((E1670 - J1669) * $I$4) + J1669), "")</f>
        <v>0</v>
      </c>
      <c r="K1670" s="9" t="n">
        <f aca="true">IF(ROW(E1670) - 1 &gt;= $K$1,IF(OFFSET(J1670, -1, 0) = "", J1670, ((E1670 - K1669) * $I$6) + K1669), "")</f>
        <v>0</v>
      </c>
      <c r="L1670" s="6" t="str">
        <f aca="false">IF(K1670&lt;&gt;"", J1670-K1670, "")</f>
        <v/>
      </c>
      <c r="N1670" s="7" t="str">
        <f aca="true">IF(ROW(L1670) - 1 &gt;= $N$1,IF(OFFSET(N1670, -1, 0) = "", N1670, ((L1670 - N1669) * $M$5) + N1669), "")</f>
        <v/>
      </c>
      <c r="O1670" s="7" t="str">
        <f aca="false">IF(N1670&lt;&gt;"", L1670 - N1670, "")</f>
        <v/>
      </c>
    </row>
    <row collapsed="false" customFormat="false" customHeight="true" hidden="false" ht="14.4" outlineLevel="0" r="1671">
      <c r="A1671" s="8" t="n">
        <v>38981</v>
      </c>
      <c r="B1671" s="4" t="n">
        <v>75.25</v>
      </c>
      <c r="C1671" s="4" t="n">
        <v>76.06</v>
      </c>
      <c r="D1671" s="4" t="n">
        <v>74.02</v>
      </c>
      <c r="E1671" s="4" t="n">
        <v>74.65</v>
      </c>
      <c r="F1671" s="4" t="n">
        <v>28361600</v>
      </c>
      <c r="G1671" s="4" t="n">
        <v>74.33</v>
      </c>
      <c r="J1671" s="9" t="n">
        <f aca="true">IF(ROW(E1671) - 1 &gt;= $J$1,IF(OFFSET(I1671, -1, 0) = "", I1671, ((E1671 - J1670) * $I$4) + J1670), "")</f>
        <v>0</v>
      </c>
      <c r="K1671" s="9" t="n">
        <f aca="true">IF(ROW(E1671) - 1 &gt;= $K$1,IF(OFFSET(J1671, -1, 0) = "", J1671, ((E1671 - K1670) * $I$6) + K1670), "")</f>
        <v>0</v>
      </c>
      <c r="L1671" s="6" t="str">
        <f aca="false">IF(K1671&lt;&gt;"", J1671-K1671, "")</f>
        <v/>
      </c>
      <c r="N1671" s="7" t="str">
        <f aca="true">IF(ROW(L1671) - 1 &gt;= $N$1,IF(OFFSET(N1671, -1, 0) = "", N1671, ((L1671 - N1670) * $M$5) + N1670), "")</f>
        <v/>
      </c>
      <c r="O1671" s="7" t="str">
        <f aca="false">IF(N1671&lt;&gt;"", L1671 - N1671, "")</f>
        <v/>
      </c>
    </row>
    <row collapsed="false" customFormat="false" customHeight="true" hidden="false" ht="14.4" outlineLevel="0" r="1672">
      <c r="A1672" s="8" t="n">
        <v>38982</v>
      </c>
      <c r="B1672" s="4" t="n">
        <v>74.3</v>
      </c>
      <c r="C1672" s="4" t="n">
        <v>74.34</v>
      </c>
      <c r="D1672" s="4" t="n">
        <v>72.58</v>
      </c>
      <c r="E1672" s="4" t="n">
        <v>73</v>
      </c>
      <c r="F1672" s="4" t="n">
        <v>23754000</v>
      </c>
      <c r="G1672" s="4" t="n">
        <v>72.69</v>
      </c>
      <c r="J1672" s="9" t="n">
        <f aca="true">IF(ROW(E1672) - 1 &gt;= $J$1,IF(OFFSET(I1672, -1, 0) = "", I1672, ((E1672 - J1671) * $I$4) + J1671), "")</f>
        <v>0</v>
      </c>
      <c r="K1672" s="9" t="n">
        <f aca="true">IF(ROW(E1672) - 1 &gt;= $K$1,IF(OFFSET(J1672, -1, 0) = "", J1672, ((E1672 - K1671) * $I$6) + K1671), "")</f>
        <v>0</v>
      </c>
      <c r="L1672" s="6" t="str">
        <f aca="false">IF(K1672&lt;&gt;"", J1672-K1672, "")</f>
        <v/>
      </c>
      <c r="N1672" s="7" t="str">
        <f aca="true">IF(ROW(L1672) - 1 &gt;= $N$1,IF(OFFSET(N1672, -1, 0) = "", N1672, ((L1672 - N1671) * $M$5) + N1671), "")</f>
        <v/>
      </c>
      <c r="O1672" s="7" t="str">
        <f aca="false">IF(N1672&lt;&gt;"", L1672 - N1672, "")</f>
        <v/>
      </c>
    </row>
    <row collapsed="false" customFormat="false" customHeight="true" hidden="false" ht="14.4" outlineLevel="0" r="1673">
      <c r="A1673" s="8" t="n">
        <v>38985</v>
      </c>
      <c r="B1673" s="4" t="n">
        <v>73.81</v>
      </c>
      <c r="C1673" s="4" t="n">
        <v>75.86</v>
      </c>
      <c r="D1673" s="4" t="n">
        <v>73.72</v>
      </c>
      <c r="E1673" s="4" t="n">
        <v>75.75</v>
      </c>
      <c r="F1673" s="4" t="n">
        <v>30678300</v>
      </c>
      <c r="G1673" s="4" t="n">
        <v>75.43</v>
      </c>
      <c r="J1673" s="9" t="n">
        <f aca="true">IF(ROW(E1673) - 1 &gt;= $J$1,IF(OFFSET(I1673, -1, 0) = "", I1673, ((E1673 - J1672) * $I$4) + J1672), "")</f>
        <v>0</v>
      </c>
      <c r="K1673" s="9" t="n">
        <f aca="true">IF(ROW(E1673) - 1 &gt;= $K$1,IF(OFFSET(J1673, -1, 0) = "", J1673, ((E1673 - K1672) * $I$6) + K1672), "")</f>
        <v>0</v>
      </c>
      <c r="L1673" s="6" t="str">
        <f aca="false">IF(K1673&lt;&gt;"", J1673-K1673, "")</f>
        <v/>
      </c>
      <c r="N1673" s="7" t="str">
        <f aca="true">IF(ROW(L1673) - 1 &gt;= $N$1,IF(OFFSET(N1673, -1, 0) = "", N1673, ((L1673 - N1672) * $M$5) + N1672), "")</f>
        <v/>
      </c>
      <c r="O1673" s="7" t="str">
        <f aca="false">IF(N1673&lt;&gt;"", L1673 - N1673, "")</f>
        <v/>
      </c>
    </row>
    <row collapsed="false" customFormat="false" customHeight="true" hidden="false" ht="14.4" outlineLevel="0" r="1674">
      <c r="A1674" s="8" t="n">
        <v>38986</v>
      </c>
      <c r="B1674" s="4" t="n">
        <v>76.18</v>
      </c>
      <c r="C1674" s="4" t="n">
        <v>77.78</v>
      </c>
      <c r="D1674" s="4" t="n">
        <v>76.1</v>
      </c>
      <c r="E1674" s="4" t="n">
        <v>77.61</v>
      </c>
      <c r="F1674" s="4" t="n">
        <v>39391000</v>
      </c>
      <c r="G1674" s="4" t="n">
        <v>77.28</v>
      </c>
      <c r="J1674" s="9" t="n">
        <f aca="true">IF(ROW(E1674) - 1 &gt;= $J$1,IF(OFFSET(I1674, -1, 0) = "", I1674, ((E1674 - J1673) * $I$4) + J1673), "")</f>
        <v>0</v>
      </c>
      <c r="K1674" s="9" t="n">
        <f aca="true">IF(ROW(E1674) - 1 &gt;= $K$1,IF(OFFSET(J1674, -1, 0) = "", J1674, ((E1674 - K1673) * $I$6) + K1673), "")</f>
        <v>0</v>
      </c>
      <c r="L1674" s="6" t="str">
        <f aca="false">IF(K1674&lt;&gt;"", J1674-K1674, "")</f>
        <v/>
      </c>
      <c r="N1674" s="7" t="str">
        <f aca="true">IF(ROW(L1674) - 1 &gt;= $N$1,IF(OFFSET(N1674, -1, 0) = "", N1674, ((L1674 - N1673) * $M$5) + N1673), "")</f>
        <v/>
      </c>
      <c r="O1674" s="7" t="str">
        <f aca="false">IF(N1674&lt;&gt;"", L1674 - N1674, "")</f>
        <v/>
      </c>
    </row>
    <row collapsed="false" customFormat="false" customHeight="true" hidden="false" ht="14.4" outlineLevel="0" r="1675">
      <c r="A1675" s="8" t="n">
        <v>38987</v>
      </c>
      <c r="B1675" s="4" t="n">
        <v>77.17</v>
      </c>
      <c r="C1675" s="4" t="n">
        <v>77.47</v>
      </c>
      <c r="D1675" s="4" t="n">
        <v>75.82</v>
      </c>
      <c r="E1675" s="4" t="n">
        <v>76.41</v>
      </c>
      <c r="F1675" s="4" t="n">
        <v>28941900</v>
      </c>
      <c r="G1675" s="4" t="n">
        <v>76.08</v>
      </c>
      <c r="J1675" s="9" t="n">
        <f aca="true">IF(ROW(E1675) - 1 &gt;= $J$1,IF(OFFSET(I1675, -1, 0) = "", I1675, ((E1675 - J1674) * $I$4) + J1674), "")</f>
        <v>0</v>
      </c>
      <c r="K1675" s="9" t="n">
        <f aca="true">IF(ROW(E1675) - 1 &gt;= $K$1,IF(OFFSET(J1675, -1, 0) = "", J1675, ((E1675 - K1674) * $I$6) + K1674), "")</f>
        <v>0</v>
      </c>
      <c r="L1675" s="6" t="str">
        <f aca="false">IF(K1675&lt;&gt;"", J1675-K1675, "")</f>
        <v/>
      </c>
      <c r="N1675" s="7" t="str">
        <f aca="true">IF(ROW(L1675) - 1 &gt;= $N$1,IF(OFFSET(N1675, -1, 0) = "", N1675, ((L1675 - N1674) * $M$5) + N1674), "")</f>
        <v/>
      </c>
      <c r="O1675" s="7" t="str">
        <f aca="false">IF(N1675&lt;&gt;"", L1675 - N1675, "")</f>
        <v/>
      </c>
    </row>
    <row collapsed="false" customFormat="false" customHeight="true" hidden="false" ht="14.4" outlineLevel="0" r="1676">
      <c r="A1676" s="8" t="n">
        <v>38988</v>
      </c>
      <c r="B1676" s="4" t="n">
        <v>77.02</v>
      </c>
      <c r="C1676" s="4" t="n">
        <v>77.48</v>
      </c>
      <c r="D1676" s="4" t="n">
        <v>75.95</v>
      </c>
      <c r="E1676" s="4" t="n">
        <v>77.01</v>
      </c>
      <c r="F1676" s="4" t="n">
        <v>25843200</v>
      </c>
      <c r="G1676" s="4" t="n">
        <v>76.68</v>
      </c>
      <c r="J1676" s="9" t="n">
        <f aca="true">IF(ROW(E1676) - 1 &gt;= $J$1,IF(OFFSET(I1676, -1, 0) = "", I1676, ((E1676 - J1675) * $I$4) + J1675), "")</f>
        <v>0</v>
      </c>
      <c r="K1676" s="9" t="n">
        <f aca="true">IF(ROW(E1676) - 1 &gt;= $K$1,IF(OFFSET(J1676, -1, 0) = "", J1676, ((E1676 - K1675) * $I$6) + K1675), "")</f>
        <v>0</v>
      </c>
      <c r="L1676" s="6" t="str">
        <f aca="false">IF(K1676&lt;&gt;"", J1676-K1676, "")</f>
        <v/>
      </c>
      <c r="N1676" s="7" t="str">
        <f aca="true">IF(ROW(L1676) - 1 &gt;= $N$1,IF(OFFSET(N1676, -1, 0) = "", N1676, ((L1676 - N1675) * $M$5) + N1675), "")</f>
        <v/>
      </c>
      <c r="O1676" s="7" t="str">
        <f aca="false">IF(N1676&lt;&gt;"", L1676 - N1676, "")</f>
        <v/>
      </c>
    </row>
    <row collapsed="false" customFormat="false" customHeight="true" hidden="false" ht="14.4" outlineLevel="0" r="1677">
      <c r="A1677" s="8" t="n">
        <v>38989</v>
      </c>
      <c r="B1677" s="4" t="n">
        <v>77.11</v>
      </c>
      <c r="C1677" s="4" t="n">
        <v>77.52</v>
      </c>
      <c r="D1677" s="4" t="n">
        <v>76.68</v>
      </c>
      <c r="E1677" s="4" t="n">
        <v>76.98</v>
      </c>
      <c r="F1677" s="4" t="n">
        <v>14493300</v>
      </c>
      <c r="G1677" s="4" t="n">
        <v>76.65</v>
      </c>
      <c r="J1677" s="9" t="n">
        <f aca="true">IF(ROW(E1677) - 1 &gt;= $J$1,IF(OFFSET(I1677, -1, 0) = "", I1677, ((E1677 - J1676) * $I$4) + J1676), "")</f>
        <v>0</v>
      </c>
      <c r="K1677" s="9" t="n">
        <f aca="true">IF(ROW(E1677) - 1 &gt;= $K$1,IF(OFFSET(J1677, -1, 0) = "", J1677, ((E1677 - K1676) * $I$6) + K1676), "")</f>
        <v>0</v>
      </c>
      <c r="L1677" s="6" t="str">
        <f aca="false">IF(K1677&lt;&gt;"", J1677-K1677, "")</f>
        <v/>
      </c>
      <c r="N1677" s="7" t="str">
        <f aca="true">IF(ROW(L1677) - 1 &gt;= $N$1,IF(OFFSET(N1677, -1, 0) = "", N1677, ((L1677 - N1676) * $M$5) + N1676), "")</f>
        <v/>
      </c>
      <c r="O1677" s="7" t="str">
        <f aca="false">IF(N1677&lt;&gt;"", L1677 - N1677, "")</f>
        <v/>
      </c>
    </row>
    <row collapsed="false" customFormat="false" customHeight="true" hidden="false" ht="14.4" outlineLevel="0" r="1678">
      <c r="A1678" s="8" t="n">
        <v>38992</v>
      </c>
      <c r="B1678" s="4" t="n">
        <v>75.1</v>
      </c>
      <c r="C1678" s="4" t="n">
        <v>75.87</v>
      </c>
      <c r="D1678" s="4" t="n">
        <v>74.3</v>
      </c>
      <c r="E1678" s="4" t="n">
        <v>74.86</v>
      </c>
      <c r="F1678" s="4" t="n">
        <v>25451400</v>
      </c>
      <c r="G1678" s="4" t="n">
        <v>74.54</v>
      </c>
      <c r="J1678" s="9" t="n">
        <f aca="true">IF(ROW(E1678) - 1 &gt;= $J$1,IF(OFFSET(I1678, -1, 0) = "", I1678, ((E1678 - J1677) * $I$4) + J1677), "")</f>
        <v>0</v>
      </c>
      <c r="K1678" s="9" t="n">
        <f aca="true">IF(ROW(E1678) - 1 &gt;= $K$1,IF(OFFSET(J1678, -1, 0) = "", J1678, ((E1678 - K1677) * $I$6) + K1677), "")</f>
        <v>0</v>
      </c>
      <c r="L1678" s="6" t="str">
        <f aca="false">IF(K1678&lt;&gt;"", J1678-K1678, "")</f>
        <v/>
      </c>
      <c r="N1678" s="7" t="str">
        <f aca="true">IF(ROW(L1678) - 1 &gt;= $N$1,IF(OFFSET(N1678, -1, 0) = "", N1678, ((L1678 - N1677) * $M$5) + N1677), "")</f>
        <v/>
      </c>
      <c r="O1678" s="7" t="str">
        <f aca="false">IF(N1678&lt;&gt;"", L1678 - N1678, "")</f>
        <v/>
      </c>
    </row>
    <row collapsed="false" customFormat="false" customHeight="true" hidden="false" ht="14.4" outlineLevel="0" r="1679">
      <c r="A1679" s="8" t="n">
        <v>38993</v>
      </c>
      <c r="B1679" s="4" t="n">
        <v>74.45</v>
      </c>
      <c r="C1679" s="4" t="n">
        <v>74.95</v>
      </c>
      <c r="D1679" s="4" t="n">
        <v>73.19</v>
      </c>
      <c r="E1679" s="4" t="n">
        <v>74.08</v>
      </c>
      <c r="F1679" s="4" t="n">
        <v>28239600</v>
      </c>
      <c r="G1679" s="4" t="n">
        <v>73.76</v>
      </c>
      <c r="J1679" s="9" t="n">
        <f aca="true">IF(ROW(E1679) - 1 &gt;= $J$1,IF(OFFSET(I1679, -1, 0) = "", I1679, ((E1679 - J1678) * $I$4) + J1678), "")</f>
        <v>0</v>
      </c>
      <c r="K1679" s="9" t="n">
        <f aca="true">IF(ROW(E1679) - 1 &gt;= $K$1,IF(OFFSET(J1679, -1, 0) = "", J1679, ((E1679 - K1678) * $I$6) + K1678), "")</f>
        <v>0</v>
      </c>
      <c r="L1679" s="6" t="str">
        <f aca="false">IF(K1679&lt;&gt;"", J1679-K1679, "")</f>
        <v/>
      </c>
      <c r="N1679" s="7" t="str">
        <f aca="true">IF(ROW(L1679) - 1 &gt;= $N$1,IF(OFFSET(N1679, -1, 0) = "", N1679, ((L1679 - N1678) * $M$5) + N1678), "")</f>
        <v/>
      </c>
      <c r="O1679" s="7" t="str">
        <f aca="false">IF(N1679&lt;&gt;"", L1679 - N1679, "")</f>
        <v/>
      </c>
    </row>
    <row collapsed="false" customFormat="false" customHeight="true" hidden="false" ht="14.4" outlineLevel="0" r="1680">
      <c r="A1680" s="8" t="n">
        <v>38994</v>
      </c>
      <c r="B1680" s="4" t="n">
        <v>74.1</v>
      </c>
      <c r="C1680" s="4" t="n">
        <v>75.46</v>
      </c>
      <c r="D1680" s="4" t="n">
        <v>73.16</v>
      </c>
      <c r="E1680" s="4" t="n">
        <v>75.38</v>
      </c>
      <c r="F1680" s="4" t="n">
        <v>29610100</v>
      </c>
      <c r="G1680" s="4" t="n">
        <v>75.06</v>
      </c>
      <c r="J1680" s="9" t="n">
        <f aca="true">IF(ROW(E1680) - 1 &gt;= $J$1,IF(OFFSET(I1680, -1, 0) = "", I1680, ((E1680 - J1679) * $I$4) + J1679), "")</f>
        <v>0</v>
      </c>
      <c r="K1680" s="9" t="n">
        <f aca="true">IF(ROW(E1680) - 1 &gt;= $K$1,IF(OFFSET(J1680, -1, 0) = "", J1680, ((E1680 - K1679) * $I$6) + K1679), "")</f>
        <v>0</v>
      </c>
      <c r="L1680" s="6" t="str">
        <f aca="false">IF(K1680&lt;&gt;"", J1680-K1680, "")</f>
        <v/>
      </c>
      <c r="N1680" s="7" t="str">
        <f aca="true">IF(ROW(L1680) - 1 &gt;= $N$1,IF(OFFSET(N1680, -1, 0) = "", N1680, ((L1680 - N1679) * $M$5) + N1679), "")</f>
        <v/>
      </c>
      <c r="O1680" s="7" t="str">
        <f aca="false">IF(N1680&lt;&gt;"", L1680 - N1680, "")</f>
        <v/>
      </c>
    </row>
    <row collapsed="false" customFormat="false" customHeight="true" hidden="false" ht="14.4" outlineLevel="0" r="1681">
      <c r="A1681" s="8" t="n">
        <v>38995</v>
      </c>
      <c r="B1681" s="4" t="n">
        <v>74.53</v>
      </c>
      <c r="C1681" s="4" t="n">
        <v>76.16</v>
      </c>
      <c r="D1681" s="4" t="n">
        <v>74.13</v>
      </c>
      <c r="E1681" s="4" t="n">
        <v>74.83</v>
      </c>
      <c r="F1681" s="4" t="n">
        <v>24424400</v>
      </c>
      <c r="G1681" s="4" t="n">
        <v>74.51</v>
      </c>
      <c r="J1681" s="9" t="n">
        <f aca="true">IF(ROW(E1681) - 1 &gt;= $J$1,IF(OFFSET(I1681, -1, 0) = "", I1681, ((E1681 - J1680) * $I$4) + J1680), "")</f>
        <v>0</v>
      </c>
      <c r="K1681" s="9" t="n">
        <f aca="true">IF(ROW(E1681) - 1 &gt;= $K$1,IF(OFFSET(J1681, -1, 0) = "", J1681, ((E1681 - K1680) * $I$6) + K1680), "")</f>
        <v>0</v>
      </c>
      <c r="L1681" s="6" t="str">
        <f aca="false">IF(K1681&lt;&gt;"", J1681-K1681, "")</f>
        <v/>
      </c>
      <c r="N1681" s="7" t="str">
        <f aca="true">IF(ROW(L1681) - 1 &gt;= $N$1,IF(OFFSET(N1681, -1, 0) = "", N1681, ((L1681 - N1680) * $M$5) + N1680), "")</f>
        <v/>
      </c>
      <c r="O1681" s="7" t="str">
        <f aca="false">IF(N1681&lt;&gt;"", L1681 - N1681, "")</f>
        <v/>
      </c>
    </row>
    <row collapsed="false" customFormat="false" customHeight="true" hidden="false" ht="14.4" outlineLevel="0" r="1682">
      <c r="A1682" s="8" t="n">
        <v>38996</v>
      </c>
      <c r="B1682" s="4" t="n">
        <v>74.42</v>
      </c>
      <c r="C1682" s="4" t="n">
        <v>75.04</v>
      </c>
      <c r="D1682" s="4" t="n">
        <v>73.81</v>
      </c>
      <c r="E1682" s="4" t="n">
        <v>74.22</v>
      </c>
      <c r="F1682" s="4" t="n">
        <v>16677100</v>
      </c>
      <c r="G1682" s="4" t="n">
        <v>73.9</v>
      </c>
      <c r="J1682" s="9" t="n">
        <f aca="true">IF(ROW(E1682) - 1 &gt;= $J$1,IF(OFFSET(I1682, -1, 0) = "", I1682, ((E1682 - J1681) * $I$4) + J1681), "")</f>
        <v>0</v>
      </c>
      <c r="K1682" s="9" t="n">
        <f aca="true">IF(ROW(E1682) - 1 &gt;= $K$1,IF(OFFSET(J1682, -1, 0) = "", J1682, ((E1682 - K1681) * $I$6) + K1681), "")</f>
        <v>0</v>
      </c>
      <c r="L1682" s="6" t="str">
        <f aca="false">IF(K1682&lt;&gt;"", J1682-K1682, "")</f>
        <v/>
      </c>
      <c r="N1682" s="7" t="str">
        <f aca="true">IF(ROW(L1682) - 1 &gt;= $N$1,IF(OFFSET(N1682, -1, 0) = "", N1682, ((L1682 - N1681) * $M$5) + N1681), "")</f>
        <v/>
      </c>
      <c r="O1682" s="7" t="str">
        <f aca="false">IF(N1682&lt;&gt;"", L1682 - N1682, "")</f>
        <v/>
      </c>
    </row>
    <row collapsed="false" customFormat="false" customHeight="true" hidden="false" ht="14.4" outlineLevel="0" r="1683">
      <c r="A1683" s="8" t="n">
        <v>38999</v>
      </c>
      <c r="B1683" s="4" t="n">
        <v>73.8</v>
      </c>
      <c r="C1683" s="4" t="n">
        <v>75.08</v>
      </c>
      <c r="D1683" s="4" t="n">
        <v>73.53</v>
      </c>
      <c r="E1683" s="4" t="n">
        <v>74.63</v>
      </c>
      <c r="F1683" s="4" t="n">
        <v>15650800</v>
      </c>
      <c r="G1683" s="4" t="n">
        <v>74.31</v>
      </c>
      <c r="J1683" s="9" t="n">
        <f aca="true">IF(ROW(E1683) - 1 &gt;= $J$1,IF(OFFSET(I1683, -1, 0) = "", I1683, ((E1683 - J1682) * $I$4) + J1682), "")</f>
        <v>0</v>
      </c>
      <c r="K1683" s="9" t="n">
        <f aca="true">IF(ROW(E1683) - 1 &gt;= $K$1,IF(OFFSET(J1683, -1, 0) = "", J1683, ((E1683 - K1682) * $I$6) + K1682), "")</f>
        <v>0</v>
      </c>
      <c r="L1683" s="6" t="str">
        <f aca="false">IF(K1683&lt;&gt;"", J1683-K1683, "")</f>
        <v/>
      </c>
      <c r="N1683" s="7" t="str">
        <f aca="true">IF(ROW(L1683) - 1 &gt;= $N$1,IF(OFFSET(N1683, -1, 0) = "", N1683, ((L1683 - N1682) * $M$5) + N1682), "")</f>
        <v/>
      </c>
      <c r="O1683" s="7" t="str">
        <f aca="false">IF(N1683&lt;&gt;"", L1683 - N1683, "")</f>
        <v/>
      </c>
    </row>
    <row collapsed="false" customFormat="false" customHeight="true" hidden="false" ht="14.4" outlineLevel="0" r="1684">
      <c r="A1684" s="8" t="n">
        <v>39000</v>
      </c>
      <c r="B1684" s="4" t="n">
        <v>74.54</v>
      </c>
      <c r="C1684" s="4" t="n">
        <v>74.58</v>
      </c>
      <c r="D1684" s="4" t="n">
        <v>73.08</v>
      </c>
      <c r="E1684" s="4" t="n">
        <v>73.81</v>
      </c>
      <c r="F1684" s="4" t="n">
        <v>18985300</v>
      </c>
      <c r="G1684" s="4" t="n">
        <v>73.49</v>
      </c>
      <c r="J1684" s="9" t="n">
        <f aca="true">IF(ROW(E1684) - 1 &gt;= $J$1,IF(OFFSET(I1684, -1, 0) = "", I1684, ((E1684 - J1683) * $I$4) + J1683), "")</f>
        <v>0</v>
      </c>
      <c r="K1684" s="9" t="n">
        <f aca="true">IF(ROW(E1684) - 1 &gt;= $K$1,IF(OFFSET(J1684, -1, 0) = "", J1684, ((E1684 - K1683) * $I$6) + K1683), "")</f>
        <v>0</v>
      </c>
      <c r="L1684" s="6" t="str">
        <f aca="false">IF(K1684&lt;&gt;"", J1684-K1684, "")</f>
        <v/>
      </c>
      <c r="N1684" s="7" t="str">
        <f aca="true">IF(ROW(L1684) - 1 &gt;= $N$1,IF(OFFSET(N1684, -1, 0) = "", N1684, ((L1684 - N1683) * $M$5) + N1683), "")</f>
        <v/>
      </c>
      <c r="O1684" s="7" t="str">
        <f aca="false">IF(N1684&lt;&gt;"", L1684 - N1684, "")</f>
        <v/>
      </c>
    </row>
    <row collapsed="false" customFormat="false" customHeight="true" hidden="false" ht="14.4" outlineLevel="0" r="1685">
      <c r="A1685" s="8" t="n">
        <v>39001</v>
      </c>
      <c r="B1685" s="4" t="n">
        <v>73.42</v>
      </c>
      <c r="C1685" s="4" t="n">
        <v>73.98</v>
      </c>
      <c r="D1685" s="4" t="n">
        <v>72.6</v>
      </c>
      <c r="E1685" s="4" t="n">
        <v>73.23</v>
      </c>
      <c r="F1685" s="4" t="n">
        <v>20423400</v>
      </c>
      <c r="G1685" s="4" t="n">
        <v>72.92</v>
      </c>
      <c r="J1685" s="9" t="n">
        <f aca="true">IF(ROW(E1685) - 1 &gt;= $J$1,IF(OFFSET(I1685, -1, 0) = "", I1685, ((E1685 - J1684) * $I$4) + J1684), "")</f>
        <v>0</v>
      </c>
      <c r="K1685" s="9" t="n">
        <f aca="true">IF(ROW(E1685) - 1 &gt;= $K$1,IF(OFFSET(J1685, -1, 0) = "", J1685, ((E1685 - K1684) * $I$6) + K1684), "")</f>
        <v>0</v>
      </c>
      <c r="L1685" s="6" t="str">
        <f aca="false">IF(K1685&lt;&gt;"", J1685-K1685, "")</f>
        <v/>
      </c>
      <c r="N1685" s="7" t="str">
        <f aca="true">IF(ROW(L1685) - 1 &gt;= $N$1,IF(OFFSET(N1685, -1, 0) = "", N1685, ((L1685 - N1684) * $M$5) + N1684), "")</f>
        <v/>
      </c>
      <c r="O1685" s="7" t="str">
        <f aca="false">IF(N1685&lt;&gt;"", L1685 - N1685, "")</f>
        <v/>
      </c>
    </row>
    <row collapsed="false" customFormat="false" customHeight="true" hidden="false" ht="14.4" outlineLevel="0" r="1686">
      <c r="A1686" s="8" t="n">
        <v>39002</v>
      </c>
      <c r="B1686" s="4" t="n">
        <v>73.61</v>
      </c>
      <c r="C1686" s="4" t="n">
        <v>75.39</v>
      </c>
      <c r="D1686" s="4" t="n">
        <v>73.6</v>
      </c>
      <c r="E1686" s="4" t="n">
        <v>75.26</v>
      </c>
      <c r="F1686" s="4" t="n">
        <v>21173400</v>
      </c>
      <c r="G1686" s="4" t="n">
        <v>74.94</v>
      </c>
      <c r="J1686" s="9" t="n">
        <f aca="true">IF(ROW(E1686) - 1 &gt;= $J$1,IF(OFFSET(I1686, -1, 0) = "", I1686, ((E1686 - J1685) * $I$4) + J1685), "")</f>
        <v>0</v>
      </c>
      <c r="K1686" s="9" t="n">
        <f aca="true">IF(ROW(E1686) - 1 &gt;= $K$1,IF(OFFSET(J1686, -1, 0) = "", J1686, ((E1686 - K1685) * $I$6) + K1685), "")</f>
        <v>0</v>
      </c>
      <c r="L1686" s="6" t="str">
        <f aca="false">IF(K1686&lt;&gt;"", J1686-K1686, "")</f>
        <v/>
      </c>
      <c r="N1686" s="7" t="str">
        <f aca="true">IF(ROW(L1686) - 1 &gt;= $N$1,IF(OFFSET(N1686, -1, 0) = "", N1686, ((L1686 - N1685) * $M$5) + N1685), "")</f>
        <v/>
      </c>
      <c r="O1686" s="7" t="str">
        <f aca="false">IF(N1686&lt;&gt;"", L1686 - N1686, "")</f>
        <v/>
      </c>
    </row>
    <row collapsed="false" customFormat="false" customHeight="true" hidden="false" ht="14.4" outlineLevel="0" r="1687">
      <c r="A1687" s="8" t="n">
        <v>39003</v>
      </c>
      <c r="B1687" s="4" t="n">
        <v>75.63</v>
      </c>
      <c r="C1687" s="4" t="n">
        <v>76.88</v>
      </c>
      <c r="D1687" s="4" t="n">
        <v>74.74</v>
      </c>
      <c r="E1687" s="4" t="n">
        <v>75.02</v>
      </c>
      <c r="F1687" s="4" t="n">
        <v>24435600</v>
      </c>
      <c r="G1687" s="4" t="n">
        <v>74.7</v>
      </c>
      <c r="J1687" s="9" t="n">
        <f aca="true">IF(ROW(E1687) - 1 &gt;= $J$1,IF(OFFSET(I1687, -1, 0) = "", I1687, ((E1687 - J1686) * $I$4) + J1686), "")</f>
        <v>0</v>
      </c>
      <c r="K1687" s="9" t="n">
        <f aca="true">IF(ROW(E1687) - 1 &gt;= $K$1,IF(OFFSET(J1687, -1, 0) = "", J1687, ((E1687 - K1686) * $I$6) + K1686), "")</f>
        <v>0</v>
      </c>
      <c r="L1687" s="6" t="str">
        <f aca="false">IF(K1687&lt;&gt;"", J1687-K1687, "")</f>
        <v/>
      </c>
      <c r="N1687" s="7" t="str">
        <f aca="true">IF(ROW(L1687) - 1 &gt;= $N$1,IF(OFFSET(N1687, -1, 0) = "", N1687, ((L1687 - N1686) * $M$5) + N1686), "")</f>
        <v/>
      </c>
      <c r="O1687" s="7" t="str">
        <f aca="false">IF(N1687&lt;&gt;"", L1687 - N1687, "")</f>
        <v/>
      </c>
    </row>
    <row collapsed="false" customFormat="false" customHeight="true" hidden="false" ht="14.4" outlineLevel="0" r="1688">
      <c r="A1688" s="8" t="n">
        <v>39006</v>
      </c>
      <c r="B1688" s="4" t="n">
        <v>75.19</v>
      </c>
      <c r="C1688" s="4" t="n">
        <v>75.88</v>
      </c>
      <c r="D1688" s="4" t="n">
        <v>74.79</v>
      </c>
      <c r="E1688" s="4" t="n">
        <v>75.4</v>
      </c>
      <c r="F1688" s="4" t="n">
        <v>18167600</v>
      </c>
      <c r="G1688" s="4" t="n">
        <v>75.08</v>
      </c>
      <c r="J1688" s="9" t="n">
        <f aca="true">IF(ROW(E1688) - 1 &gt;= $J$1,IF(OFFSET(I1688, -1, 0) = "", I1688, ((E1688 - J1687) * $I$4) + J1687), "")</f>
        <v>0</v>
      </c>
      <c r="K1688" s="9" t="n">
        <f aca="true">IF(ROW(E1688) - 1 &gt;= $K$1,IF(OFFSET(J1688, -1, 0) = "", J1688, ((E1688 - K1687) * $I$6) + K1687), "")</f>
        <v>0</v>
      </c>
      <c r="L1688" s="6" t="str">
        <f aca="false">IF(K1688&lt;&gt;"", J1688-K1688, "")</f>
        <v/>
      </c>
      <c r="N1688" s="7" t="str">
        <f aca="true">IF(ROW(L1688) - 1 &gt;= $N$1,IF(OFFSET(N1688, -1, 0) = "", N1688, ((L1688 - N1687) * $M$5) + N1687), "")</f>
        <v/>
      </c>
      <c r="O1688" s="7" t="str">
        <f aca="false">IF(N1688&lt;&gt;"", L1688 - N1688, "")</f>
        <v/>
      </c>
    </row>
    <row collapsed="false" customFormat="false" customHeight="true" hidden="false" ht="14.4" outlineLevel="0" r="1689">
      <c r="A1689" s="8" t="n">
        <v>39007</v>
      </c>
      <c r="B1689" s="4" t="n">
        <v>75.04</v>
      </c>
      <c r="C1689" s="4" t="n">
        <v>75.27</v>
      </c>
      <c r="D1689" s="4" t="n">
        <v>74.04</v>
      </c>
      <c r="E1689" s="4" t="n">
        <v>74.29</v>
      </c>
      <c r="F1689" s="4" t="n">
        <v>17175900</v>
      </c>
      <c r="G1689" s="4" t="n">
        <v>73.97</v>
      </c>
      <c r="J1689" s="9" t="n">
        <f aca="true">IF(ROW(E1689) - 1 &gt;= $J$1,IF(OFFSET(I1689, -1, 0) = "", I1689, ((E1689 - J1688) * $I$4) + J1688), "")</f>
        <v>0</v>
      </c>
      <c r="K1689" s="9" t="n">
        <f aca="true">IF(ROW(E1689) - 1 &gt;= $K$1,IF(OFFSET(J1689, -1, 0) = "", J1689, ((E1689 - K1688) * $I$6) + K1688), "")</f>
        <v>0</v>
      </c>
      <c r="L1689" s="6" t="str">
        <f aca="false">IF(K1689&lt;&gt;"", J1689-K1689, "")</f>
        <v/>
      </c>
      <c r="N1689" s="7" t="str">
        <f aca="true">IF(ROW(L1689) - 1 &gt;= $N$1,IF(OFFSET(N1689, -1, 0) = "", N1689, ((L1689 - N1688) * $M$5) + N1688), "")</f>
        <v/>
      </c>
      <c r="O1689" s="7" t="str">
        <f aca="false">IF(N1689&lt;&gt;"", L1689 - N1689, "")</f>
        <v/>
      </c>
    </row>
    <row collapsed="false" customFormat="false" customHeight="true" hidden="false" ht="14.4" outlineLevel="0" r="1690">
      <c r="A1690" s="8" t="n">
        <v>39008</v>
      </c>
      <c r="B1690" s="4" t="n">
        <v>74.75</v>
      </c>
      <c r="C1690" s="4" t="n">
        <v>75.37</v>
      </c>
      <c r="D1690" s="4" t="n">
        <v>73.91</v>
      </c>
      <c r="E1690" s="4" t="n">
        <v>74.53</v>
      </c>
      <c r="F1690" s="4" t="n">
        <v>40496700</v>
      </c>
      <c r="G1690" s="4" t="n">
        <v>74.21</v>
      </c>
      <c r="J1690" s="9" t="n">
        <f aca="true">IF(ROW(E1690) - 1 &gt;= $J$1,IF(OFFSET(I1690, -1, 0) = "", I1690, ((E1690 - J1689) * $I$4) + J1689), "")</f>
        <v>0</v>
      </c>
      <c r="K1690" s="9" t="n">
        <f aca="true">IF(ROW(E1690) - 1 &gt;= $K$1,IF(OFFSET(J1690, -1, 0) = "", J1690, ((E1690 - K1689) * $I$6) + K1689), "")</f>
        <v>0</v>
      </c>
      <c r="L1690" s="6" t="str">
        <f aca="false">IF(K1690&lt;&gt;"", J1690-K1690, "")</f>
        <v/>
      </c>
      <c r="N1690" s="7" t="str">
        <f aca="true">IF(ROW(L1690) - 1 &gt;= $N$1,IF(OFFSET(N1690, -1, 0) = "", N1690, ((L1690 - N1689) * $M$5) + N1689), "")</f>
        <v/>
      </c>
      <c r="O1690" s="7" t="str">
        <f aca="false">IF(N1690&lt;&gt;"", L1690 - N1690, "")</f>
        <v/>
      </c>
    </row>
    <row collapsed="false" customFormat="false" customHeight="true" hidden="false" ht="14.4" outlineLevel="0" r="1691">
      <c r="A1691" s="8" t="n">
        <v>39009</v>
      </c>
      <c r="B1691" s="4" t="n">
        <v>79.26</v>
      </c>
      <c r="C1691" s="4" t="n">
        <v>79.95</v>
      </c>
      <c r="D1691" s="4" t="n">
        <v>78.16</v>
      </c>
      <c r="E1691" s="4" t="n">
        <v>78.99</v>
      </c>
      <c r="F1691" s="4" t="n">
        <v>54034900</v>
      </c>
      <c r="G1691" s="4" t="n">
        <v>78.65</v>
      </c>
      <c r="J1691" s="9" t="n">
        <f aca="true">IF(ROW(E1691) - 1 &gt;= $J$1,IF(OFFSET(I1691, -1, 0) = "", I1691, ((E1691 - J1690) * $I$4) + J1690), "")</f>
        <v>0</v>
      </c>
      <c r="K1691" s="9" t="n">
        <f aca="true">IF(ROW(E1691) - 1 &gt;= $K$1,IF(OFFSET(J1691, -1, 0) = "", J1691, ((E1691 - K1690) * $I$6) + K1690), "")</f>
        <v>0</v>
      </c>
      <c r="L1691" s="6" t="str">
        <f aca="false">IF(K1691&lt;&gt;"", J1691-K1691, "")</f>
        <v/>
      </c>
      <c r="N1691" s="7" t="str">
        <f aca="true">IF(ROW(L1691) - 1 &gt;= $N$1,IF(OFFSET(N1691, -1, 0) = "", N1691, ((L1691 - N1690) * $M$5) + N1690), "")</f>
        <v/>
      </c>
      <c r="O1691" s="7" t="str">
        <f aca="false">IF(N1691&lt;&gt;"", L1691 - N1691, "")</f>
        <v/>
      </c>
    </row>
    <row collapsed="false" customFormat="false" customHeight="true" hidden="false" ht="14.4" outlineLevel="0" r="1692">
      <c r="A1692" s="8" t="n">
        <v>39010</v>
      </c>
      <c r="B1692" s="4" t="n">
        <v>78.97</v>
      </c>
      <c r="C1692" s="4" t="n">
        <v>79.99</v>
      </c>
      <c r="D1692" s="4" t="n">
        <v>78.67</v>
      </c>
      <c r="E1692" s="4" t="n">
        <v>79.95</v>
      </c>
      <c r="F1692" s="4" t="n">
        <v>22836200</v>
      </c>
      <c r="G1692" s="4" t="n">
        <v>79.61</v>
      </c>
      <c r="J1692" s="9" t="n">
        <f aca="true">IF(ROW(E1692) - 1 &gt;= $J$1,IF(OFFSET(I1692, -1, 0) = "", I1692, ((E1692 - J1691) * $I$4) + J1691), "")</f>
        <v>0</v>
      </c>
      <c r="K1692" s="9" t="n">
        <f aca="true">IF(ROW(E1692) - 1 &gt;= $K$1,IF(OFFSET(J1692, -1, 0) = "", J1692, ((E1692 - K1691) * $I$6) + K1691), "")</f>
        <v>0</v>
      </c>
      <c r="L1692" s="6" t="str">
        <f aca="false">IF(K1692&lt;&gt;"", J1692-K1692, "")</f>
        <v/>
      </c>
      <c r="N1692" s="7" t="str">
        <f aca="true">IF(ROW(L1692) - 1 &gt;= $N$1,IF(OFFSET(N1692, -1, 0) = "", N1692, ((L1692 - N1691) * $M$5) + N1691), "")</f>
        <v/>
      </c>
      <c r="O1692" s="7" t="str">
        <f aca="false">IF(N1692&lt;&gt;"", L1692 - N1692, "")</f>
        <v/>
      </c>
    </row>
    <row collapsed="false" customFormat="false" customHeight="true" hidden="false" ht="14.4" outlineLevel="0" r="1693">
      <c r="A1693" s="8" t="n">
        <v>39013</v>
      </c>
      <c r="B1693" s="4" t="n">
        <v>79.99</v>
      </c>
      <c r="C1693" s="4" t="n">
        <v>81.9</v>
      </c>
      <c r="D1693" s="4" t="n">
        <v>79.75</v>
      </c>
      <c r="E1693" s="4" t="n">
        <v>81.46</v>
      </c>
      <c r="F1693" s="4" t="n">
        <v>29732400</v>
      </c>
      <c r="G1693" s="4" t="n">
        <v>81.11</v>
      </c>
      <c r="J1693" s="9" t="n">
        <f aca="true">IF(ROW(E1693) - 1 &gt;= $J$1,IF(OFFSET(I1693, -1, 0) = "", I1693, ((E1693 - J1692) * $I$4) + J1692), "")</f>
        <v>0</v>
      </c>
      <c r="K1693" s="9" t="n">
        <f aca="true">IF(ROW(E1693) - 1 &gt;= $K$1,IF(OFFSET(J1693, -1, 0) = "", J1693, ((E1693 - K1692) * $I$6) + K1692), "")</f>
        <v>0</v>
      </c>
      <c r="L1693" s="6" t="str">
        <f aca="false">IF(K1693&lt;&gt;"", J1693-K1693, "")</f>
        <v/>
      </c>
      <c r="N1693" s="7" t="str">
        <f aca="true">IF(ROW(L1693) - 1 &gt;= $N$1,IF(OFFSET(N1693, -1, 0) = "", N1693, ((L1693 - N1692) * $M$5) + N1692), "")</f>
        <v/>
      </c>
      <c r="O1693" s="7" t="str">
        <f aca="false">IF(N1693&lt;&gt;"", L1693 - N1693, "")</f>
        <v/>
      </c>
    </row>
    <row collapsed="false" customFormat="false" customHeight="true" hidden="false" ht="14.4" outlineLevel="0" r="1694">
      <c r="A1694" s="8" t="n">
        <v>39014</v>
      </c>
      <c r="B1694" s="4" t="n">
        <v>81.21</v>
      </c>
      <c r="C1694" s="4" t="n">
        <v>81.68</v>
      </c>
      <c r="D1694" s="4" t="n">
        <v>80.2</v>
      </c>
      <c r="E1694" s="4" t="n">
        <v>81.05</v>
      </c>
      <c r="F1694" s="4" t="n">
        <v>16543300</v>
      </c>
      <c r="G1694" s="4" t="n">
        <v>80.7</v>
      </c>
      <c r="J1694" s="9" t="n">
        <f aca="true">IF(ROW(E1694) - 1 &gt;= $J$1,IF(OFFSET(I1694, -1, 0) = "", I1694, ((E1694 - J1693) * $I$4) + J1693), "")</f>
        <v>0</v>
      </c>
      <c r="K1694" s="9" t="n">
        <f aca="true">IF(ROW(E1694) - 1 &gt;= $K$1,IF(OFFSET(J1694, -1, 0) = "", J1694, ((E1694 - K1693) * $I$6) + K1693), "")</f>
        <v>0</v>
      </c>
      <c r="L1694" s="6" t="str">
        <f aca="false">IF(K1694&lt;&gt;"", J1694-K1694, "")</f>
        <v/>
      </c>
      <c r="N1694" s="7" t="str">
        <f aca="true">IF(ROW(L1694) - 1 &gt;= $N$1,IF(OFFSET(N1694, -1, 0) = "", N1694, ((L1694 - N1693) * $M$5) + N1693), "")</f>
        <v/>
      </c>
      <c r="O1694" s="7" t="str">
        <f aca="false">IF(N1694&lt;&gt;"", L1694 - N1694, "")</f>
        <v/>
      </c>
    </row>
    <row collapsed="false" customFormat="false" customHeight="true" hidden="false" ht="14.4" outlineLevel="0" r="1695">
      <c r="A1695" s="8" t="n">
        <v>39015</v>
      </c>
      <c r="B1695" s="4" t="n">
        <v>81.35</v>
      </c>
      <c r="C1695" s="4" t="n">
        <v>82</v>
      </c>
      <c r="D1695" s="4" t="n">
        <v>81.01</v>
      </c>
      <c r="E1695" s="4" t="n">
        <v>81.68</v>
      </c>
      <c r="F1695" s="4" t="n">
        <v>17329100</v>
      </c>
      <c r="G1695" s="4" t="n">
        <v>81.33</v>
      </c>
      <c r="J1695" s="9" t="n">
        <f aca="true">IF(ROW(E1695) - 1 &gt;= $J$1,IF(OFFSET(I1695, -1, 0) = "", I1695, ((E1695 - J1694) * $I$4) + J1694), "")</f>
        <v>0</v>
      </c>
      <c r="K1695" s="9" t="n">
        <f aca="true">IF(ROW(E1695) - 1 &gt;= $K$1,IF(OFFSET(J1695, -1, 0) = "", J1695, ((E1695 - K1694) * $I$6) + K1694), "")</f>
        <v>0</v>
      </c>
      <c r="L1695" s="6" t="str">
        <f aca="false">IF(K1695&lt;&gt;"", J1695-K1695, "")</f>
        <v/>
      </c>
      <c r="N1695" s="7" t="str">
        <f aca="true">IF(ROW(L1695) - 1 &gt;= $N$1,IF(OFFSET(N1695, -1, 0) = "", N1695, ((L1695 - N1694) * $M$5) + N1694), "")</f>
        <v/>
      </c>
      <c r="O1695" s="7" t="str">
        <f aca="false">IF(N1695&lt;&gt;"", L1695 - N1695, "")</f>
        <v/>
      </c>
    </row>
    <row collapsed="false" customFormat="false" customHeight="true" hidden="false" ht="14.4" outlineLevel="0" r="1696">
      <c r="A1696" s="8" t="n">
        <v>39016</v>
      </c>
      <c r="B1696" s="4" t="n">
        <v>81.9</v>
      </c>
      <c r="C1696" s="4" t="n">
        <v>82.6</v>
      </c>
      <c r="D1696" s="4" t="n">
        <v>81.13</v>
      </c>
      <c r="E1696" s="4" t="n">
        <v>82.19</v>
      </c>
      <c r="F1696" s="4" t="n">
        <v>15455600</v>
      </c>
      <c r="G1696" s="4" t="n">
        <v>81.84</v>
      </c>
      <c r="J1696" s="9" t="n">
        <f aca="true">IF(ROW(E1696) - 1 &gt;= $J$1,IF(OFFSET(I1696, -1, 0) = "", I1696, ((E1696 - J1695) * $I$4) + J1695), "")</f>
        <v>0</v>
      </c>
      <c r="K1696" s="9" t="n">
        <f aca="true">IF(ROW(E1696) - 1 &gt;= $K$1,IF(OFFSET(J1696, -1, 0) = "", J1696, ((E1696 - K1695) * $I$6) + K1695), "")</f>
        <v>0</v>
      </c>
      <c r="L1696" s="6" t="str">
        <f aca="false">IF(K1696&lt;&gt;"", J1696-K1696, "")</f>
        <v/>
      </c>
      <c r="N1696" s="7" t="str">
        <f aca="true">IF(ROW(L1696) - 1 &gt;= $N$1,IF(OFFSET(N1696, -1, 0) = "", N1696, ((L1696 - N1695) * $M$5) + N1695), "")</f>
        <v/>
      </c>
      <c r="O1696" s="7" t="str">
        <f aca="false">IF(N1696&lt;&gt;"", L1696 - N1696, "")</f>
        <v/>
      </c>
    </row>
    <row collapsed="false" customFormat="false" customHeight="true" hidden="false" ht="14.4" outlineLevel="0" r="1697">
      <c r="A1697" s="8" t="n">
        <v>39017</v>
      </c>
      <c r="B1697" s="4" t="n">
        <v>81.75</v>
      </c>
      <c r="C1697" s="4" t="n">
        <v>82.45</v>
      </c>
      <c r="D1697" s="4" t="n">
        <v>80.01</v>
      </c>
      <c r="E1697" s="4" t="n">
        <v>80.41</v>
      </c>
      <c r="F1697" s="4" t="n">
        <v>21248800</v>
      </c>
      <c r="G1697" s="4" t="n">
        <v>80.07</v>
      </c>
      <c r="J1697" s="9" t="n">
        <f aca="true">IF(ROW(E1697) - 1 &gt;= $J$1,IF(OFFSET(I1697, -1, 0) = "", I1697, ((E1697 - J1696) * $I$4) + J1696), "")</f>
        <v>0</v>
      </c>
      <c r="K1697" s="9" t="n">
        <f aca="true">IF(ROW(E1697) - 1 &gt;= $K$1,IF(OFFSET(J1697, -1, 0) = "", J1697, ((E1697 - K1696) * $I$6) + K1696), "")</f>
        <v>0</v>
      </c>
      <c r="L1697" s="6" t="str">
        <f aca="false">IF(K1697&lt;&gt;"", J1697-K1697, "")</f>
        <v/>
      </c>
      <c r="N1697" s="7" t="str">
        <f aca="true">IF(ROW(L1697) - 1 &gt;= $N$1,IF(OFFSET(N1697, -1, 0) = "", N1697, ((L1697 - N1696) * $M$5) + N1696), "")</f>
        <v/>
      </c>
      <c r="O1697" s="7" t="str">
        <f aca="false">IF(N1697&lt;&gt;"", L1697 - N1697, "")</f>
        <v/>
      </c>
    </row>
    <row collapsed="false" customFormat="false" customHeight="true" hidden="false" ht="14.4" outlineLevel="0" r="1698">
      <c r="A1698" s="8" t="n">
        <v>39020</v>
      </c>
      <c r="B1698" s="4" t="n">
        <v>79.99</v>
      </c>
      <c r="C1698" s="4" t="n">
        <v>80.9</v>
      </c>
      <c r="D1698" s="4" t="n">
        <v>79.5</v>
      </c>
      <c r="E1698" s="4" t="n">
        <v>80.42</v>
      </c>
      <c r="F1698" s="4" t="n">
        <v>17854200</v>
      </c>
      <c r="G1698" s="4" t="n">
        <v>80.08</v>
      </c>
      <c r="J1698" s="9" t="n">
        <f aca="true">IF(ROW(E1698) - 1 &gt;= $J$1,IF(OFFSET(I1698, -1, 0) = "", I1698, ((E1698 - J1697) * $I$4) + J1697), "")</f>
        <v>0</v>
      </c>
      <c r="K1698" s="9" t="n">
        <f aca="true">IF(ROW(E1698) - 1 &gt;= $K$1,IF(OFFSET(J1698, -1, 0) = "", J1698, ((E1698 - K1697) * $I$6) + K1697), "")</f>
        <v>0</v>
      </c>
      <c r="L1698" s="6" t="str">
        <f aca="false">IF(K1698&lt;&gt;"", J1698-K1698, "")</f>
        <v/>
      </c>
      <c r="N1698" s="7" t="str">
        <f aca="true">IF(ROW(L1698) - 1 &gt;= $N$1,IF(OFFSET(N1698, -1, 0) = "", N1698, ((L1698 - N1697) * $M$5) + N1697), "")</f>
        <v/>
      </c>
      <c r="O1698" s="7" t="str">
        <f aca="false">IF(N1698&lt;&gt;"", L1698 - N1698, "")</f>
        <v/>
      </c>
    </row>
    <row collapsed="false" customFormat="false" customHeight="true" hidden="false" ht="14.4" outlineLevel="0" r="1699">
      <c r="A1699" s="8" t="n">
        <v>39021</v>
      </c>
      <c r="B1699" s="4" t="n">
        <v>81.45</v>
      </c>
      <c r="C1699" s="4" t="n">
        <v>81.68</v>
      </c>
      <c r="D1699" s="4" t="n">
        <v>80.23</v>
      </c>
      <c r="E1699" s="4" t="n">
        <v>81.08</v>
      </c>
      <c r="F1699" s="4" t="n">
        <v>17909800</v>
      </c>
      <c r="G1699" s="4" t="n">
        <v>80.73</v>
      </c>
      <c r="J1699" s="9" t="n">
        <f aca="true">IF(ROW(E1699) - 1 &gt;= $J$1,IF(OFFSET(I1699, -1, 0) = "", I1699, ((E1699 - J1698) * $I$4) + J1698), "")</f>
        <v>0</v>
      </c>
      <c r="K1699" s="9" t="n">
        <f aca="true">IF(ROW(E1699) - 1 &gt;= $K$1,IF(OFFSET(J1699, -1, 0) = "", J1699, ((E1699 - K1698) * $I$6) + K1698), "")</f>
        <v>0</v>
      </c>
      <c r="L1699" s="6" t="str">
        <f aca="false">IF(K1699&lt;&gt;"", J1699-K1699, "")</f>
        <v/>
      </c>
      <c r="N1699" s="7" t="str">
        <f aca="true">IF(ROW(L1699) - 1 &gt;= $N$1,IF(OFFSET(N1699, -1, 0) = "", N1699, ((L1699 - N1698) * $M$5) + N1698), "")</f>
        <v/>
      </c>
      <c r="O1699" s="7" t="str">
        <f aca="false">IF(N1699&lt;&gt;"", L1699 - N1699, "")</f>
        <v/>
      </c>
    </row>
    <row collapsed="false" customFormat="false" customHeight="true" hidden="false" ht="14.4" outlineLevel="0" r="1700">
      <c r="A1700" s="8" t="n">
        <v>39022</v>
      </c>
      <c r="B1700" s="4" t="n">
        <v>81.1</v>
      </c>
      <c r="C1700" s="4" t="n">
        <v>81.38</v>
      </c>
      <c r="D1700" s="4" t="n">
        <v>78.36</v>
      </c>
      <c r="E1700" s="4" t="n">
        <v>79.16</v>
      </c>
      <c r="F1700" s="4" t="n">
        <v>21828300</v>
      </c>
      <c r="G1700" s="4" t="n">
        <v>78.82</v>
      </c>
      <c r="J1700" s="9" t="n">
        <f aca="true">IF(ROW(E1700) - 1 &gt;= $J$1,IF(OFFSET(I1700, -1, 0) = "", I1700, ((E1700 - J1699) * $I$4) + J1699), "")</f>
        <v>0</v>
      </c>
      <c r="K1700" s="9" t="n">
        <f aca="true">IF(ROW(E1700) - 1 &gt;= $K$1,IF(OFFSET(J1700, -1, 0) = "", J1700, ((E1700 - K1699) * $I$6) + K1699), "")</f>
        <v>0</v>
      </c>
      <c r="L1700" s="6" t="str">
        <f aca="false">IF(K1700&lt;&gt;"", J1700-K1700, "")</f>
        <v/>
      </c>
      <c r="N1700" s="7" t="str">
        <f aca="true">IF(ROW(L1700) - 1 &gt;= $N$1,IF(OFFSET(N1700, -1, 0) = "", N1700, ((L1700 - N1699) * $M$5) + N1699), "")</f>
        <v/>
      </c>
      <c r="O1700" s="7" t="str">
        <f aca="false">IF(N1700&lt;&gt;"", L1700 - N1700, "")</f>
        <v/>
      </c>
    </row>
    <row collapsed="false" customFormat="false" customHeight="true" hidden="false" ht="14.4" outlineLevel="0" r="1701">
      <c r="A1701" s="8" t="n">
        <v>39023</v>
      </c>
      <c r="B1701" s="4" t="n">
        <v>78.92</v>
      </c>
      <c r="C1701" s="4" t="n">
        <v>79.32</v>
      </c>
      <c r="D1701" s="4" t="n">
        <v>78.5</v>
      </c>
      <c r="E1701" s="4" t="n">
        <v>78.98</v>
      </c>
      <c r="F1701" s="4" t="n">
        <v>16624400</v>
      </c>
      <c r="G1701" s="4" t="n">
        <v>78.64</v>
      </c>
      <c r="J1701" s="9" t="n">
        <f aca="true">IF(ROW(E1701) - 1 &gt;= $J$1,IF(OFFSET(I1701, -1, 0) = "", I1701, ((E1701 - J1700) * $I$4) + J1700), "")</f>
        <v>0</v>
      </c>
      <c r="K1701" s="9" t="n">
        <f aca="true">IF(ROW(E1701) - 1 &gt;= $K$1,IF(OFFSET(J1701, -1, 0) = "", J1701, ((E1701 - K1700) * $I$6) + K1700), "")</f>
        <v>0</v>
      </c>
      <c r="L1701" s="6" t="str">
        <f aca="false">IF(K1701&lt;&gt;"", J1701-K1701, "")</f>
        <v/>
      </c>
      <c r="N1701" s="7" t="str">
        <f aca="true">IF(ROW(L1701) - 1 &gt;= $N$1,IF(OFFSET(N1701, -1, 0) = "", N1701, ((L1701 - N1700) * $M$5) + N1700), "")</f>
        <v/>
      </c>
      <c r="O1701" s="7" t="str">
        <f aca="false">IF(N1701&lt;&gt;"", L1701 - N1701, "")</f>
        <v/>
      </c>
    </row>
    <row collapsed="false" customFormat="false" customHeight="true" hidden="false" ht="14.4" outlineLevel="0" r="1702">
      <c r="A1702" s="8" t="n">
        <v>39024</v>
      </c>
      <c r="B1702" s="4" t="n">
        <v>79.36</v>
      </c>
      <c r="C1702" s="4" t="n">
        <v>79.53</v>
      </c>
      <c r="D1702" s="4" t="n">
        <v>77.79</v>
      </c>
      <c r="E1702" s="4" t="n">
        <v>78.29</v>
      </c>
      <c r="F1702" s="4" t="n">
        <v>15424600</v>
      </c>
      <c r="G1702" s="4" t="n">
        <v>77.96</v>
      </c>
      <c r="J1702" s="9" t="n">
        <f aca="true">IF(ROW(E1702) - 1 &gt;= $J$1,IF(OFFSET(I1702, -1, 0) = "", I1702, ((E1702 - J1701) * $I$4) + J1701), "")</f>
        <v>0</v>
      </c>
      <c r="K1702" s="9" t="n">
        <f aca="true">IF(ROW(E1702) - 1 &gt;= $K$1,IF(OFFSET(J1702, -1, 0) = "", J1702, ((E1702 - K1701) * $I$6) + K1701), "")</f>
        <v>0</v>
      </c>
      <c r="L1702" s="6" t="str">
        <f aca="false">IF(K1702&lt;&gt;"", J1702-K1702, "")</f>
        <v/>
      </c>
      <c r="N1702" s="7" t="str">
        <f aca="true">IF(ROW(L1702) - 1 &gt;= $N$1,IF(OFFSET(N1702, -1, 0) = "", N1702, ((L1702 - N1701) * $M$5) + N1701), "")</f>
        <v/>
      </c>
      <c r="O1702" s="7" t="str">
        <f aca="false">IF(N1702&lt;&gt;"", L1702 - N1702, "")</f>
        <v/>
      </c>
    </row>
    <row collapsed="false" customFormat="false" customHeight="true" hidden="false" ht="14.4" outlineLevel="0" r="1703">
      <c r="A1703" s="8" t="n">
        <v>39027</v>
      </c>
      <c r="B1703" s="4" t="n">
        <v>78.95</v>
      </c>
      <c r="C1703" s="4" t="n">
        <v>80.06</v>
      </c>
      <c r="D1703" s="4" t="n">
        <v>78.43</v>
      </c>
      <c r="E1703" s="4" t="n">
        <v>79.71</v>
      </c>
      <c r="F1703" s="4" t="n">
        <v>15520600</v>
      </c>
      <c r="G1703" s="4" t="n">
        <v>79.37</v>
      </c>
      <c r="J1703" s="9" t="n">
        <f aca="true">IF(ROW(E1703) - 1 &gt;= $J$1,IF(OFFSET(I1703, -1, 0) = "", I1703, ((E1703 - J1702) * $I$4) + J1702), "")</f>
        <v>0</v>
      </c>
      <c r="K1703" s="9" t="n">
        <f aca="true">IF(ROW(E1703) - 1 &gt;= $K$1,IF(OFFSET(J1703, -1, 0) = "", J1703, ((E1703 - K1702) * $I$6) + K1702), "")</f>
        <v>0</v>
      </c>
      <c r="L1703" s="6" t="str">
        <f aca="false">IF(K1703&lt;&gt;"", J1703-K1703, "")</f>
        <v/>
      </c>
      <c r="N1703" s="7" t="str">
        <f aca="true">IF(ROW(L1703) - 1 &gt;= $N$1,IF(OFFSET(N1703, -1, 0) = "", N1703, ((L1703 - N1702) * $M$5) + N1702), "")</f>
        <v/>
      </c>
      <c r="O1703" s="7" t="str">
        <f aca="false">IF(N1703&lt;&gt;"", L1703 - N1703, "")</f>
        <v/>
      </c>
    </row>
    <row collapsed="false" customFormat="false" customHeight="true" hidden="false" ht="14.4" outlineLevel="0" r="1704">
      <c r="A1704" s="8" t="n">
        <v>39028</v>
      </c>
      <c r="B1704" s="4" t="n">
        <v>80.45</v>
      </c>
      <c r="C1704" s="4" t="n">
        <v>81</v>
      </c>
      <c r="D1704" s="4" t="n">
        <v>80.13</v>
      </c>
      <c r="E1704" s="4" t="n">
        <v>80.51</v>
      </c>
      <c r="F1704" s="4" t="n">
        <v>18783300</v>
      </c>
      <c r="G1704" s="4" t="n">
        <v>80.17</v>
      </c>
      <c r="J1704" s="9" t="n">
        <f aca="true">IF(ROW(E1704) - 1 &gt;= $J$1,IF(OFFSET(I1704, -1, 0) = "", I1704, ((E1704 - J1703) * $I$4) + J1703), "")</f>
        <v>0</v>
      </c>
      <c r="K1704" s="9" t="n">
        <f aca="true">IF(ROW(E1704) - 1 &gt;= $K$1,IF(OFFSET(J1704, -1, 0) = "", J1704, ((E1704 - K1703) * $I$6) + K1703), "")</f>
        <v>0</v>
      </c>
      <c r="L1704" s="6" t="str">
        <f aca="false">IF(K1704&lt;&gt;"", J1704-K1704, "")</f>
        <v/>
      </c>
      <c r="N1704" s="7" t="str">
        <f aca="true">IF(ROW(L1704) - 1 &gt;= $N$1,IF(OFFSET(N1704, -1, 0) = "", N1704, ((L1704 - N1703) * $M$5) + N1703), "")</f>
        <v/>
      </c>
      <c r="O1704" s="7" t="str">
        <f aca="false">IF(N1704&lt;&gt;"", L1704 - N1704, "")</f>
        <v/>
      </c>
    </row>
    <row collapsed="false" customFormat="false" customHeight="true" hidden="false" ht="14.4" outlineLevel="0" r="1705">
      <c r="A1705" s="8" t="n">
        <v>39029</v>
      </c>
      <c r="B1705" s="4" t="n">
        <v>80.02</v>
      </c>
      <c r="C1705" s="4" t="n">
        <v>82.69</v>
      </c>
      <c r="D1705" s="4" t="n">
        <v>79.89</v>
      </c>
      <c r="E1705" s="4" t="n">
        <v>82.45</v>
      </c>
      <c r="F1705" s="4" t="n">
        <v>24675600</v>
      </c>
      <c r="G1705" s="4" t="n">
        <v>82.1</v>
      </c>
      <c r="J1705" s="9" t="n">
        <f aca="true">IF(ROW(E1705) - 1 &gt;= $J$1,IF(OFFSET(I1705, -1, 0) = "", I1705, ((E1705 - J1704) * $I$4) + J1704), "")</f>
        <v>0</v>
      </c>
      <c r="K1705" s="9" t="n">
        <f aca="true">IF(ROW(E1705) - 1 &gt;= $K$1,IF(OFFSET(J1705, -1, 0) = "", J1705, ((E1705 - K1704) * $I$6) + K1704), "")</f>
        <v>0</v>
      </c>
      <c r="L1705" s="6" t="str">
        <f aca="false">IF(K1705&lt;&gt;"", J1705-K1705, "")</f>
        <v/>
      </c>
      <c r="N1705" s="7" t="str">
        <f aca="true">IF(ROW(L1705) - 1 &gt;= $N$1,IF(OFFSET(N1705, -1, 0) = "", N1705, ((L1705 - N1704) * $M$5) + N1704), "")</f>
        <v/>
      </c>
      <c r="O1705" s="7" t="str">
        <f aca="false">IF(N1705&lt;&gt;"", L1705 - N1705, "")</f>
        <v/>
      </c>
    </row>
    <row collapsed="false" customFormat="false" customHeight="true" hidden="false" ht="14.4" outlineLevel="0" r="1706">
      <c r="A1706" s="8" t="n">
        <v>39030</v>
      </c>
      <c r="B1706" s="4" t="n">
        <v>82.9</v>
      </c>
      <c r="C1706" s="4" t="n">
        <v>84.69</v>
      </c>
      <c r="D1706" s="4" t="n">
        <v>82.12</v>
      </c>
      <c r="E1706" s="4" t="n">
        <v>83.34</v>
      </c>
      <c r="F1706" s="4" t="n">
        <v>32966200</v>
      </c>
      <c r="G1706" s="4" t="n">
        <v>82.98</v>
      </c>
      <c r="J1706" s="9" t="n">
        <f aca="true">IF(ROW(E1706) - 1 &gt;= $J$1,IF(OFFSET(I1706, -1, 0) = "", I1706, ((E1706 - J1705) * $I$4) + J1705), "")</f>
        <v>0</v>
      </c>
      <c r="K1706" s="9" t="n">
        <f aca="true">IF(ROW(E1706) - 1 &gt;= $K$1,IF(OFFSET(J1706, -1, 0) = "", J1706, ((E1706 - K1705) * $I$6) + K1705), "")</f>
        <v>0</v>
      </c>
      <c r="L1706" s="6" t="str">
        <f aca="false">IF(K1706&lt;&gt;"", J1706-K1706, "")</f>
        <v/>
      </c>
      <c r="N1706" s="7" t="str">
        <f aca="true">IF(ROW(L1706) - 1 &gt;= $N$1,IF(OFFSET(N1706, -1, 0) = "", N1706, ((L1706 - N1705) * $M$5) + N1705), "")</f>
        <v/>
      </c>
      <c r="O1706" s="7" t="str">
        <f aca="false">IF(N1706&lt;&gt;"", L1706 - N1706, "")</f>
        <v/>
      </c>
    </row>
    <row collapsed="false" customFormat="false" customHeight="true" hidden="false" ht="14.4" outlineLevel="0" r="1707">
      <c r="A1707" s="8" t="n">
        <v>39031</v>
      </c>
      <c r="B1707" s="4" t="n">
        <v>83.55</v>
      </c>
      <c r="C1707" s="4" t="n">
        <v>83.6</v>
      </c>
      <c r="D1707" s="4" t="n">
        <v>82.5</v>
      </c>
      <c r="E1707" s="4" t="n">
        <v>83.12</v>
      </c>
      <c r="F1707" s="4" t="n">
        <v>13352300</v>
      </c>
      <c r="G1707" s="4" t="n">
        <v>82.76</v>
      </c>
      <c r="J1707" s="9" t="n">
        <f aca="true">IF(ROW(E1707) - 1 &gt;= $J$1,IF(OFFSET(I1707, -1, 0) = "", I1707, ((E1707 - J1706) * $I$4) + J1706), "")</f>
        <v>0</v>
      </c>
      <c r="K1707" s="9" t="n">
        <f aca="true">IF(ROW(E1707) - 1 &gt;= $K$1,IF(OFFSET(J1707, -1, 0) = "", J1707, ((E1707 - K1706) * $I$6) + K1706), "")</f>
        <v>0</v>
      </c>
      <c r="L1707" s="6" t="str">
        <f aca="false">IF(K1707&lt;&gt;"", J1707-K1707, "")</f>
        <v/>
      </c>
      <c r="N1707" s="7" t="str">
        <f aca="true">IF(ROW(L1707) - 1 &gt;= $N$1,IF(OFFSET(N1707, -1, 0) = "", N1707, ((L1707 - N1706) * $M$5) + N1706), "")</f>
        <v/>
      </c>
      <c r="O1707" s="7" t="str">
        <f aca="false">IF(N1707&lt;&gt;"", L1707 - N1707, "")</f>
        <v/>
      </c>
    </row>
    <row collapsed="false" customFormat="false" customHeight="true" hidden="false" ht="14.4" outlineLevel="0" r="1708">
      <c r="A1708" s="8" t="n">
        <v>39034</v>
      </c>
      <c r="B1708" s="4" t="n">
        <v>83.22</v>
      </c>
      <c r="C1708" s="4" t="n">
        <v>84.45</v>
      </c>
      <c r="D1708" s="4" t="n">
        <v>82.64</v>
      </c>
      <c r="E1708" s="4" t="n">
        <v>84.35</v>
      </c>
      <c r="F1708" s="4" t="n">
        <v>16095500</v>
      </c>
      <c r="G1708" s="4" t="n">
        <v>83.99</v>
      </c>
      <c r="J1708" s="9" t="n">
        <f aca="true">IF(ROW(E1708) - 1 &gt;= $J$1,IF(OFFSET(I1708, -1, 0) = "", I1708, ((E1708 - J1707) * $I$4) + J1707), "")</f>
        <v>0</v>
      </c>
      <c r="K1708" s="9" t="n">
        <f aca="true">IF(ROW(E1708) - 1 &gt;= $K$1,IF(OFFSET(J1708, -1, 0) = "", J1708, ((E1708 - K1707) * $I$6) + K1707), "")</f>
        <v>0</v>
      </c>
      <c r="L1708" s="6" t="str">
        <f aca="false">IF(K1708&lt;&gt;"", J1708-K1708, "")</f>
        <v/>
      </c>
      <c r="N1708" s="7" t="str">
        <f aca="true">IF(ROW(L1708) - 1 &gt;= $N$1,IF(OFFSET(N1708, -1, 0) = "", N1708, ((L1708 - N1707) * $M$5) + N1707), "")</f>
        <v/>
      </c>
      <c r="O1708" s="7" t="str">
        <f aca="false">IF(N1708&lt;&gt;"", L1708 - N1708, "")</f>
        <v/>
      </c>
    </row>
    <row collapsed="false" customFormat="false" customHeight="true" hidden="false" ht="14.4" outlineLevel="0" r="1709">
      <c r="A1709" s="8" t="n">
        <v>39035</v>
      </c>
      <c r="B1709" s="4" t="n">
        <v>84.8</v>
      </c>
      <c r="C1709" s="4" t="n">
        <v>85</v>
      </c>
      <c r="D1709" s="4" t="n">
        <v>83.9</v>
      </c>
      <c r="E1709" s="4" t="n">
        <v>85</v>
      </c>
      <c r="F1709" s="4" t="n">
        <v>21034100</v>
      </c>
      <c r="G1709" s="4" t="n">
        <v>84.64</v>
      </c>
      <c r="J1709" s="9" t="n">
        <f aca="true">IF(ROW(E1709) - 1 &gt;= $J$1,IF(OFFSET(I1709, -1, 0) = "", I1709, ((E1709 - J1708) * $I$4) + J1708), "")</f>
        <v>0</v>
      </c>
      <c r="K1709" s="9" t="n">
        <f aca="true">IF(ROW(E1709) - 1 &gt;= $K$1,IF(OFFSET(J1709, -1, 0) = "", J1709, ((E1709 - K1708) * $I$6) + K1708), "")</f>
        <v>0</v>
      </c>
      <c r="L1709" s="6" t="str">
        <f aca="false">IF(K1709&lt;&gt;"", J1709-K1709, "")</f>
        <v/>
      </c>
      <c r="N1709" s="7" t="str">
        <f aca="true">IF(ROW(L1709) - 1 &gt;= $N$1,IF(OFFSET(N1709, -1, 0) = "", N1709, ((L1709 - N1708) * $M$5) + N1708), "")</f>
        <v/>
      </c>
      <c r="O1709" s="7" t="str">
        <f aca="false">IF(N1709&lt;&gt;"", L1709 - N1709, "")</f>
        <v/>
      </c>
    </row>
    <row collapsed="false" customFormat="false" customHeight="true" hidden="false" ht="14.4" outlineLevel="0" r="1710">
      <c r="A1710" s="8" t="n">
        <v>39036</v>
      </c>
      <c r="B1710" s="4" t="n">
        <v>85.05</v>
      </c>
      <c r="C1710" s="4" t="n">
        <v>85.9</v>
      </c>
      <c r="D1710" s="4" t="n">
        <v>84</v>
      </c>
      <c r="E1710" s="4" t="n">
        <v>84.05</v>
      </c>
      <c r="F1710" s="4" t="n">
        <v>23404400</v>
      </c>
      <c r="G1710" s="4" t="n">
        <v>83.69</v>
      </c>
      <c r="J1710" s="9" t="n">
        <f aca="true">IF(ROW(E1710) - 1 &gt;= $J$1,IF(OFFSET(I1710, -1, 0) = "", I1710, ((E1710 - J1709) * $I$4) + J1709), "")</f>
        <v>0</v>
      </c>
      <c r="K1710" s="9" t="n">
        <f aca="true">IF(ROW(E1710) - 1 &gt;= $K$1,IF(OFFSET(J1710, -1, 0) = "", J1710, ((E1710 - K1709) * $I$6) + K1709), "")</f>
        <v>0</v>
      </c>
      <c r="L1710" s="6" t="str">
        <f aca="false">IF(K1710&lt;&gt;"", J1710-K1710, "")</f>
        <v/>
      </c>
      <c r="N1710" s="7" t="str">
        <f aca="true">IF(ROW(L1710) - 1 &gt;= $N$1,IF(OFFSET(N1710, -1, 0) = "", N1710, ((L1710 - N1709) * $M$5) + N1709), "")</f>
        <v/>
      </c>
      <c r="O1710" s="7" t="str">
        <f aca="false">IF(N1710&lt;&gt;"", L1710 - N1710, "")</f>
        <v/>
      </c>
    </row>
    <row collapsed="false" customFormat="false" customHeight="true" hidden="false" ht="14.4" outlineLevel="0" r="1711">
      <c r="A1711" s="8" t="n">
        <v>39037</v>
      </c>
      <c r="B1711" s="4" t="n">
        <v>84.87</v>
      </c>
      <c r="C1711" s="4" t="n">
        <v>86.3</v>
      </c>
      <c r="D1711" s="4" t="n">
        <v>84.62</v>
      </c>
      <c r="E1711" s="4" t="n">
        <v>85.61</v>
      </c>
      <c r="F1711" s="4" t="n">
        <v>24783600</v>
      </c>
      <c r="G1711" s="4" t="n">
        <v>85.24</v>
      </c>
      <c r="J1711" s="9" t="n">
        <f aca="true">IF(ROW(E1711) - 1 &gt;= $J$1,IF(OFFSET(I1711, -1, 0) = "", I1711, ((E1711 - J1710) * $I$4) + J1710), "")</f>
        <v>0</v>
      </c>
      <c r="K1711" s="9" t="n">
        <f aca="true">IF(ROW(E1711) - 1 &gt;= $K$1,IF(OFFSET(J1711, -1, 0) = "", J1711, ((E1711 - K1710) * $I$6) + K1710), "")</f>
        <v>0</v>
      </c>
      <c r="L1711" s="6" t="str">
        <f aca="false">IF(K1711&lt;&gt;"", J1711-K1711, "")</f>
        <v/>
      </c>
      <c r="N1711" s="7" t="str">
        <f aca="true">IF(ROW(L1711) - 1 &gt;= $N$1,IF(OFFSET(N1711, -1, 0) = "", N1711, ((L1711 - N1710) * $M$5) + N1710), "")</f>
        <v/>
      </c>
      <c r="O1711" s="7" t="str">
        <f aca="false">IF(N1711&lt;&gt;"", L1711 - N1711, "")</f>
        <v/>
      </c>
    </row>
    <row collapsed="false" customFormat="false" customHeight="true" hidden="false" ht="14.4" outlineLevel="0" r="1712">
      <c r="A1712" s="8" t="n">
        <v>39038</v>
      </c>
      <c r="B1712" s="4" t="n">
        <v>85.14</v>
      </c>
      <c r="C1712" s="4" t="n">
        <v>85.94</v>
      </c>
      <c r="D1712" s="4" t="n">
        <v>85</v>
      </c>
      <c r="E1712" s="4" t="n">
        <v>85.85</v>
      </c>
      <c r="F1712" s="4" t="n">
        <v>16658000</v>
      </c>
      <c r="G1712" s="4" t="n">
        <v>85.48</v>
      </c>
      <c r="J1712" s="9" t="n">
        <f aca="true">IF(ROW(E1712) - 1 &gt;= $J$1,IF(OFFSET(I1712, -1, 0) = "", I1712, ((E1712 - J1711) * $I$4) + J1711), "")</f>
        <v>0</v>
      </c>
      <c r="K1712" s="9" t="n">
        <f aca="true">IF(ROW(E1712) - 1 &gt;= $K$1,IF(OFFSET(J1712, -1, 0) = "", J1712, ((E1712 - K1711) * $I$6) + K1711), "")</f>
        <v>0</v>
      </c>
      <c r="L1712" s="6" t="str">
        <f aca="false">IF(K1712&lt;&gt;"", J1712-K1712, "")</f>
        <v/>
      </c>
      <c r="N1712" s="7" t="str">
        <f aca="true">IF(ROW(L1712) - 1 &gt;= $N$1,IF(OFFSET(N1712, -1, 0) = "", N1712, ((L1712 - N1711) * $M$5) + N1711), "")</f>
        <v/>
      </c>
      <c r="O1712" s="7" t="str">
        <f aca="false">IF(N1712&lt;&gt;"", L1712 - N1712, "")</f>
        <v/>
      </c>
    </row>
    <row collapsed="false" customFormat="false" customHeight="true" hidden="false" ht="14.4" outlineLevel="0" r="1713">
      <c r="A1713" s="8" t="n">
        <v>39041</v>
      </c>
      <c r="B1713" s="4" t="n">
        <v>85.4</v>
      </c>
      <c r="C1713" s="4" t="n">
        <v>87</v>
      </c>
      <c r="D1713" s="4" t="n">
        <v>85.2</v>
      </c>
      <c r="E1713" s="4" t="n">
        <v>86.47</v>
      </c>
      <c r="F1713" s="4" t="n">
        <v>20385500</v>
      </c>
      <c r="G1713" s="4" t="n">
        <v>86.1</v>
      </c>
      <c r="J1713" s="9" t="n">
        <f aca="true">IF(ROW(E1713) - 1 &gt;= $J$1,IF(OFFSET(I1713, -1, 0) = "", I1713, ((E1713 - J1712) * $I$4) + J1712), "")</f>
        <v>0</v>
      </c>
      <c r="K1713" s="9" t="n">
        <f aca="true">IF(ROW(E1713) - 1 &gt;= $K$1,IF(OFFSET(J1713, -1, 0) = "", J1713, ((E1713 - K1712) * $I$6) + K1712), "")</f>
        <v>0</v>
      </c>
      <c r="L1713" s="6" t="str">
        <f aca="false">IF(K1713&lt;&gt;"", J1713-K1713, "")</f>
        <v/>
      </c>
      <c r="N1713" s="7" t="str">
        <f aca="true">IF(ROW(L1713) - 1 &gt;= $N$1,IF(OFFSET(N1713, -1, 0) = "", N1713, ((L1713 - N1712) * $M$5) + N1712), "")</f>
        <v/>
      </c>
      <c r="O1713" s="7" t="str">
        <f aca="false">IF(N1713&lt;&gt;"", L1713 - N1713, "")</f>
        <v/>
      </c>
    </row>
    <row collapsed="false" customFormat="false" customHeight="true" hidden="false" ht="14.4" outlineLevel="0" r="1714">
      <c r="A1714" s="8" t="n">
        <v>39042</v>
      </c>
      <c r="B1714" s="4" t="n">
        <v>87.42</v>
      </c>
      <c r="C1714" s="4" t="n">
        <v>88.6</v>
      </c>
      <c r="D1714" s="4" t="n">
        <v>87.11</v>
      </c>
      <c r="E1714" s="4" t="n">
        <v>88.6</v>
      </c>
      <c r="F1714" s="4" t="n">
        <v>22238100</v>
      </c>
      <c r="G1714" s="4" t="n">
        <v>88.22</v>
      </c>
      <c r="J1714" s="9" t="n">
        <f aca="true">IF(ROW(E1714) - 1 &gt;= $J$1,IF(OFFSET(I1714, -1, 0) = "", I1714, ((E1714 - J1713) * $I$4) + J1713), "")</f>
        <v>0</v>
      </c>
      <c r="K1714" s="9" t="n">
        <f aca="true">IF(ROW(E1714) - 1 &gt;= $K$1,IF(OFFSET(J1714, -1, 0) = "", J1714, ((E1714 - K1713) * $I$6) + K1713), "")</f>
        <v>0</v>
      </c>
      <c r="L1714" s="6" t="str">
        <f aca="false">IF(K1714&lt;&gt;"", J1714-K1714, "")</f>
        <v/>
      </c>
      <c r="N1714" s="7" t="str">
        <f aca="true">IF(ROW(L1714) - 1 &gt;= $N$1,IF(OFFSET(N1714, -1, 0) = "", N1714, ((L1714 - N1713) * $M$5) + N1713), "")</f>
        <v/>
      </c>
      <c r="O1714" s="7" t="str">
        <f aca="false">IF(N1714&lt;&gt;"", L1714 - N1714, "")</f>
        <v/>
      </c>
    </row>
    <row collapsed="false" customFormat="false" customHeight="true" hidden="false" ht="14.4" outlineLevel="0" r="1715">
      <c r="A1715" s="8" t="n">
        <v>39043</v>
      </c>
      <c r="B1715" s="4" t="n">
        <v>88.99</v>
      </c>
      <c r="C1715" s="4" t="n">
        <v>90.75</v>
      </c>
      <c r="D1715" s="4" t="n">
        <v>87.85</v>
      </c>
      <c r="E1715" s="4" t="n">
        <v>90.31</v>
      </c>
      <c r="F1715" s="4" t="n">
        <v>23997900</v>
      </c>
      <c r="G1715" s="4" t="n">
        <v>89.92</v>
      </c>
      <c r="J1715" s="9" t="n">
        <f aca="true">IF(ROW(E1715) - 1 &gt;= $J$1,IF(OFFSET(I1715, -1, 0) = "", I1715, ((E1715 - J1714) * $I$4) + J1714), "")</f>
        <v>0</v>
      </c>
      <c r="K1715" s="9" t="n">
        <f aca="true">IF(ROW(E1715) - 1 &gt;= $K$1,IF(OFFSET(J1715, -1, 0) = "", J1715, ((E1715 - K1714) * $I$6) + K1714), "")</f>
        <v>0</v>
      </c>
      <c r="L1715" s="6" t="str">
        <f aca="false">IF(K1715&lt;&gt;"", J1715-K1715, "")</f>
        <v/>
      </c>
      <c r="N1715" s="7" t="str">
        <f aca="true">IF(ROW(L1715) - 1 &gt;= $N$1,IF(OFFSET(N1715, -1, 0) = "", N1715, ((L1715 - N1714) * $M$5) + N1714), "")</f>
        <v/>
      </c>
      <c r="O1715" s="7" t="str">
        <f aca="false">IF(N1715&lt;&gt;"", L1715 - N1715, "")</f>
        <v/>
      </c>
    </row>
    <row collapsed="false" customFormat="false" customHeight="true" hidden="false" ht="14.4" outlineLevel="0" r="1716">
      <c r="A1716" s="8" t="n">
        <v>39045</v>
      </c>
      <c r="B1716" s="4" t="n">
        <v>89.53</v>
      </c>
      <c r="C1716" s="4" t="n">
        <v>93.08</v>
      </c>
      <c r="D1716" s="4" t="n">
        <v>89.5</v>
      </c>
      <c r="E1716" s="4" t="n">
        <v>91.63</v>
      </c>
      <c r="F1716" s="4" t="n">
        <v>18524200</v>
      </c>
      <c r="G1716" s="4" t="n">
        <v>91.24</v>
      </c>
      <c r="J1716" s="9" t="n">
        <f aca="true">IF(ROW(E1716) - 1 &gt;= $J$1,IF(OFFSET(I1716, -1, 0) = "", I1716, ((E1716 - J1715) * $I$4) + J1715), "")</f>
        <v>0</v>
      </c>
      <c r="K1716" s="9" t="n">
        <f aca="true">IF(ROW(E1716) - 1 &gt;= $K$1,IF(OFFSET(J1716, -1, 0) = "", J1716, ((E1716 - K1715) * $I$6) + K1715), "")</f>
        <v>0</v>
      </c>
      <c r="L1716" s="6" t="str">
        <f aca="false">IF(K1716&lt;&gt;"", J1716-K1716, "")</f>
        <v/>
      </c>
      <c r="N1716" s="7" t="str">
        <f aca="true">IF(ROW(L1716) - 1 &gt;= $N$1,IF(OFFSET(N1716, -1, 0) = "", N1716, ((L1716 - N1715) * $M$5) + N1715), "")</f>
        <v/>
      </c>
      <c r="O1716" s="7" t="str">
        <f aca="false">IF(N1716&lt;&gt;"", L1716 - N1716, "")</f>
        <v/>
      </c>
    </row>
    <row collapsed="false" customFormat="false" customHeight="true" hidden="false" ht="14.4" outlineLevel="0" r="1717">
      <c r="A1717" s="8" t="n">
        <v>39048</v>
      </c>
      <c r="B1717" s="4" t="n">
        <v>92.51</v>
      </c>
      <c r="C1717" s="4" t="n">
        <v>93.16</v>
      </c>
      <c r="D1717" s="4" t="n">
        <v>89.5</v>
      </c>
      <c r="E1717" s="4" t="n">
        <v>89.54</v>
      </c>
      <c r="F1717" s="4" t="n">
        <v>38387000</v>
      </c>
      <c r="G1717" s="4" t="n">
        <v>89.16</v>
      </c>
      <c r="J1717" s="9" t="n">
        <f aca="true">IF(ROW(E1717) - 1 &gt;= $J$1,IF(OFFSET(I1717, -1, 0) = "", I1717, ((E1717 - J1716) * $I$4) + J1716), "")</f>
        <v>0</v>
      </c>
      <c r="K1717" s="9" t="n">
        <f aca="true">IF(ROW(E1717) - 1 &gt;= $K$1,IF(OFFSET(J1717, -1, 0) = "", J1717, ((E1717 - K1716) * $I$6) + K1716), "")</f>
        <v>0</v>
      </c>
      <c r="L1717" s="6" t="str">
        <f aca="false">IF(K1717&lt;&gt;"", J1717-K1717, "")</f>
        <v/>
      </c>
      <c r="N1717" s="7" t="str">
        <f aca="true">IF(ROW(L1717) - 1 &gt;= $N$1,IF(OFFSET(N1717, -1, 0) = "", N1717, ((L1717 - N1716) * $M$5) + N1716), "")</f>
        <v/>
      </c>
      <c r="O1717" s="7" t="str">
        <f aca="false">IF(N1717&lt;&gt;"", L1717 - N1717, "")</f>
        <v/>
      </c>
    </row>
    <row collapsed="false" customFormat="false" customHeight="true" hidden="false" ht="14.4" outlineLevel="0" r="1718">
      <c r="A1718" s="8" t="n">
        <v>39049</v>
      </c>
      <c r="B1718" s="4" t="n">
        <v>90.36</v>
      </c>
      <c r="C1718" s="4" t="n">
        <v>91.97</v>
      </c>
      <c r="D1718" s="4" t="n">
        <v>89.91</v>
      </c>
      <c r="E1718" s="4" t="n">
        <v>91.81</v>
      </c>
      <c r="F1718" s="4" t="n">
        <v>37006200</v>
      </c>
      <c r="G1718" s="4" t="n">
        <v>91.42</v>
      </c>
      <c r="J1718" s="9" t="n">
        <f aca="true">IF(ROW(E1718) - 1 &gt;= $J$1,IF(OFFSET(I1718, -1, 0) = "", I1718, ((E1718 - J1717) * $I$4) + J1717), "")</f>
        <v>0</v>
      </c>
      <c r="K1718" s="9" t="n">
        <f aca="true">IF(ROW(E1718) - 1 &gt;= $K$1,IF(OFFSET(J1718, -1, 0) = "", J1718, ((E1718 - K1717) * $I$6) + K1717), "")</f>
        <v>0</v>
      </c>
      <c r="L1718" s="6" t="str">
        <f aca="false">IF(K1718&lt;&gt;"", J1718-K1718, "")</f>
        <v/>
      </c>
      <c r="N1718" s="7" t="str">
        <f aca="true">IF(ROW(L1718) - 1 &gt;= $N$1,IF(OFFSET(N1718, -1, 0) = "", N1718, ((L1718 - N1717) * $M$5) + N1717), "")</f>
        <v/>
      </c>
      <c r="O1718" s="7" t="str">
        <f aca="false">IF(N1718&lt;&gt;"", L1718 - N1718, "")</f>
        <v/>
      </c>
    </row>
    <row collapsed="false" customFormat="false" customHeight="true" hidden="false" ht="14.4" outlineLevel="0" r="1719">
      <c r="A1719" s="8" t="n">
        <v>39050</v>
      </c>
      <c r="B1719" s="4" t="n">
        <v>93</v>
      </c>
      <c r="C1719" s="4" t="n">
        <v>93.15</v>
      </c>
      <c r="D1719" s="4" t="n">
        <v>90.25</v>
      </c>
      <c r="E1719" s="4" t="n">
        <v>91.8</v>
      </c>
      <c r="F1719" s="4" t="n">
        <v>41324400</v>
      </c>
      <c r="G1719" s="4" t="n">
        <v>91.41</v>
      </c>
      <c r="J1719" s="9" t="n">
        <f aca="true">IF(ROW(E1719) - 1 &gt;= $J$1,IF(OFFSET(I1719, -1, 0) = "", I1719, ((E1719 - J1718) * $I$4) + J1718), "")</f>
        <v>0</v>
      </c>
      <c r="K1719" s="9" t="n">
        <f aca="true">IF(ROW(E1719) - 1 &gt;= $K$1,IF(OFFSET(J1719, -1, 0) = "", J1719, ((E1719 - K1718) * $I$6) + K1718), "")</f>
        <v>0</v>
      </c>
      <c r="L1719" s="6" t="str">
        <f aca="false">IF(K1719&lt;&gt;"", J1719-K1719, "")</f>
        <v/>
      </c>
      <c r="N1719" s="7" t="str">
        <f aca="true">IF(ROW(L1719) - 1 &gt;= $N$1,IF(OFFSET(N1719, -1, 0) = "", N1719, ((L1719 - N1718) * $M$5) + N1718), "")</f>
        <v/>
      </c>
      <c r="O1719" s="7" t="str">
        <f aca="false">IF(N1719&lt;&gt;"", L1719 - N1719, "")</f>
        <v/>
      </c>
    </row>
    <row collapsed="false" customFormat="false" customHeight="true" hidden="false" ht="14.4" outlineLevel="0" r="1720">
      <c r="A1720" s="8" t="n">
        <v>39051</v>
      </c>
      <c r="B1720" s="4" t="n">
        <v>92.21</v>
      </c>
      <c r="C1720" s="4" t="n">
        <v>92.68</v>
      </c>
      <c r="D1720" s="4" t="n">
        <v>91.06</v>
      </c>
      <c r="E1720" s="4" t="n">
        <v>91.66</v>
      </c>
      <c r="F1720" s="4" t="n">
        <v>31088800</v>
      </c>
      <c r="G1720" s="4" t="n">
        <v>91.27</v>
      </c>
      <c r="J1720" s="9" t="n">
        <f aca="true">IF(ROW(E1720) - 1 &gt;= $J$1,IF(OFFSET(I1720, -1, 0) = "", I1720, ((E1720 - J1719) * $I$4) + J1719), "")</f>
        <v>0</v>
      </c>
      <c r="K1720" s="9" t="n">
        <f aca="true">IF(ROW(E1720) - 1 &gt;= $K$1,IF(OFFSET(J1720, -1, 0) = "", J1720, ((E1720 - K1719) * $I$6) + K1719), "")</f>
        <v>0</v>
      </c>
      <c r="L1720" s="6" t="str">
        <f aca="false">IF(K1720&lt;&gt;"", J1720-K1720, "")</f>
        <v/>
      </c>
      <c r="N1720" s="7" t="str">
        <f aca="true">IF(ROW(L1720) - 1 &gt;= $N$1,IF(OFFSET(N1720, -1, 0) = "", N1720, ((L1720 - N1719) * $M$5) + N1719), "")</f>
        <v/>
      </c>
      <c r="O1720" s="7" t="str">
        <f aca="false">IF(N1720&lt;&gt;"", L1720 - N1720, "")</f>
        <v/>
      </c>
    </row>
    <row collapsed="false" customFormat="false" customHeight="true" hidden="false" ht="14.4" outlineLevel="0" r="1721">
      <c r="A1721" s="8" t="n">
        <v>39052</v>
      </c>
      <c r="B1721" s="4" t="n">
        <v>91.8</v>
      </c>
      <c r="C1721" s="4" t="n">
        <v>92.33</v>
      </c>
      <c r="D1721" s="4" t="n">
        <v>90.1</v>
      </c>
      <c r="E1721" s="4" t="n">
        <v>91.32</v>
      </c>
      <c r="F1721" s="4" t="n">
        <v>28395700</v>
      </c>
      <c r="G1721" s="4" t="n">
        <v>90.93</v>
      </c>
      <c r="J1721" s="9" t="n">
        <f aca="true">IF(ROW(E1721) - 1 &gt;= $J$1,IF(OFFSET(I1721, -1, 0) = "", I1721, ((E1721 - J1720) * $I$4) + J1720), "")</f>
        <v>0</v>
      </c>
      <c r="K1721" s="9" t="n">
        <f aca="true">IF(ROW(E1721) - 1 &gt;= $K$1,IF(OFFSET(J1721, -1, 0) = "", J1721, ((E1721 - K1720) * $I$6) + K1720), "")</f>
        <v>0</v>
      </c>
      <c r="L1721" s="6" t="str">
        <f aca="false">IF(K1721&lt;&gt;"", J1721-K1721, "")</f>
        <v/>
      </c>
      <c r="N1721" s="7" t="str">
        <f aca="true">IF(ROW(L1721) - 1 &gt;= $N$1,IF(OFFSET(N1721, -1, 0) = "", N1721, ((L1721 - N1720) * $M$5) + N1720), "")</f>
        <v/>
      </c>
      <c r="O1721" s="7" t="str">
        <f aca="false">IF(N1721&lt;&gt;"", L1721 - N1721, "")</f>
        <v/>
      </c>
    </row>
    <row collapsed="false" customFormat="false" customHeight="true" hidden="false" ht="14.4" outlineLevel="0" r="1722">
      <c r="A1722" s="8" t="n">
        <v>39055</v>
      </c>
      <c r="B1722" s="4" t="n">
        <v>91.88</v>
      </c>
      <c r="C1722" s="4" t="n">
        <v>92.05</v>
      </c>
      <c r="D1722" s="4" t="n">
        <v>90.5</v>
      </c>
      <c r="E1722" s="4" t="n">
        <v>91.12</v>
      </c>
      <c r="F1722" s="4" t="n">
        <v>25340600</v>
      </c>
      <c r="G1722" s="4" t="n">
        <v>90.73</v>
      </c>
      <c r="J1722" s="9" t="n">
        <f aca="true">IF(ROW(E1722) - 1 &gt;= $J$1,IF(OFFSET(I1722, -1, 0) = "", I1722, ((E1722 - J1721) * $I$4) + J1721), "")</f>
        <v>0</v>
      </c>
      <c r="K1722" s="9" t="n">
        <f aca="true">IF(ROW(E1722) - 1 &gt;= $K$1,IF(OFFSET(J1722, -1, 0) = "", J1722, ((E1722 - K1721) * $I$6) + K1721), "")</f>
        <v>0</v>
      </c>
      <c r="L1722" s="6" t="str">
        <f aca="false">IF(K1722&lt;&gt;"", J1722-K1722, "")</f>
        <v/>
      </c>
      <c r="N1722" s="7" t="str">
        <f aca="true">IF(ROW(L1722) - 1 &gt;= $N$1,IF(OFFSET(N1722, -1, 0) = "", N1722, ((L1722 - N1721) * $M$5) + N1721), "")</f>
        <v/>
      </c>
      <c r="O1722" s="7" t="str">
        <f aca="false">IF(N1722&lt;&gt;"", L1722 - N1722, "")</f>
        <v/>
      </c>
    </row>
    <row collapsed="false" customFormat="false" customHeight="true" hidden="false" ht="14.4" outlineLevel="0" r="1723">
      <c r="A1723" s="8" t="n">
        <v>39056</v>
      </c>
      <c r="B1723" s="4" t="n">
        <v>91.65</v>
      </c>
      <c r="C1723" s="4" t="n">
        <v>92.33</v>
      </c>
      <c r="D1723" s="4" t="n">
        <v>90.87</v>
      </c>
      <c r="E1723" s="4" t="n">
        <v>91.27</v>
      </c>
      <c r="F1723" s="4" t="n">
        <v>23672800</v>
      </c>
      <c r="G1723" s="4" t="n">
        <v>90.88</v>
      </c>
      <c r="J1723" s="9" t="n">
        <f aca="true">IF(ROW(E1723) - 1 &gt;= $J$1,IF(OFFSET(I1723, -1, 0) = "", I1723, ((E1723 - J1722) * $I$4) + J1722), "")</f>
        <v>0</v>
      </c>
      <c r="K1723" s="9" t="n">
        <f aca="true">IF(ROW(E1723) - 1 &gt;= $K$1,IF(OFFSET(J1723, -1, 0) = "", J1723, ((E1723 - K1722) * $I$6) + K1722), "")</f>
        <v>0</v>
      </c>
      <c r="L1723" s="6" t="str">
        <f aca="false">IF(K1723&lt;&gt;"", J1723-K1723, "")</f>
        <v/>
      </c>
      <c r="N1723" s="7" t="str">
        <f aca="true">IF(ROW(L1723) - 1 &gt;= $N$1,IF(OFFSET(N1723, -1, 0) = "", N1723, ((L1723 - N1722) * $M$5) + N1722), "")</f>
        <v/>
      </c>
      <c r="O1723" s="7" t="str">
        <f aca="false">IF(N1723&lt;&gt;"", L1723 - N1723, "")</f>
        <v/>
      </c>
    </row>
    <row collapsed="false" customFormat="false" customHeight="true" hidden="false" ht="14.4" outlineLevel="0" r="1724">
      <c r="A1724" s="8" t="n">
        <v>39057</v>
      </c>
      <c r="B1724" s="4" t="n">
        <v>90.64</v>
      </c>
      <c r="C1724" s="4" t="n">
        <v>91.39</v>
      </c>
      <c r="D1724" s="4" t="n">
        <v>89.67</v>
      </c>
      <c r="E1724" s="4" t="n">
        <v>89.83</v>
      </c>
      <c r="F1724" s="4" t="n">
        <v>22792300</v>
      </c>
      <c r="G1724" s="4" t="n">
        <v>89.45</v>
      </c>
      <c r="J1724" s="9" t="n">
        <f aca="true">IF(ROW(E1724) - 1 &gt;= $J$1,IF(OFFSET(I1724, -1, 0) = "", I1724, ((E1724 - J1723) * $I$4) + J1723), "")</f>
        <v>0</v>
      </c>
      <c r="K1724" s="9" t="n">
        <f aca="true">IF(ROW(E1724) - 1 &gt;= $K$1,IF(OFFSET(J1724, -1, 0) = "", J1724, ((E1724 - K1723) * $I$6) + K1723), "")</f>
        <v>0</v>
      </c>
      <c r="L1724" s="6" t="str">
        <f aca="false">IF(K1724&lt;&gt;"", J1724-K1724, "")</f>
        <v/>
      </c>
      <c r="N1724" s="7" t="str">
        <f aca="true">IF(ROW(L1724) - 1 &gt;= $N$1,IF(OFFSET(N1724, -1, 0) = "", N1724, ((L1724 - N1723) * $M$5) + N1723), "")</f>
        <v/>
      </c>
      <c r="O1724" s="7" t="str">
        <f aca="false">IF(N1724&lt;&gt;"", L1724 - N1724, "")</f>
        <v/>
      </c>
    </row>
    <row collapsed="false" customFormat="false" customHeight="true" hidden="false" ht="14.4" outlineLevel="0" r="1725">
      <c r="A1725" s="8" t="n">
        <v>39058</v>
      </c>
      <c r="B1725" s="4" t="n">
        <v>90.03</v>
      </c>
      <c r="C1725" s="4" t="n">
        <v>90.5</v>
      </c>
      <c r="D1725" s="4" t="n">
        <v>86.9</v>
      </c>
      <c r="E1725" s="4" t="n">
        <v>87.04</v>
      </c>
      <c r="F1725" s="4" t="n">
        <v>35886700</v>
      </c>
      <c r="G1725" s="4" t="n">
        <v>86.67</v>
      </c>
      <c r="J1725" s="9" t="n">
        <f aca="true">IF(ROW(E1725) - 1 &gt;= $J$1,IF(OFFSET(I1725, -1, 0) = "", I1725, ((E1725 - J1724) * $I$4) + J1724), "")</f>
        <v>0</v>
      </c>
      <c r="K1725" s="9" t="n">
        <f aca="true">IF(ROW(E1725) - 1 &gt;= $K$1,IF(OFFSET(J1725, -1, 0) = "", J1725, ((E1725 - K1724) * $I$6) + K1724), "")</f>
        <v>0</v>
      </c>
      <c r="L1725" s="6" t="str">
        <f aca="false">IF(K1725&lt;&gt;"", J1725-K1725, "")</f>
        <v/>
      </c>
      <c r="N1725" s="7" t="str">
        <f aca="true">IF(ROW(L1725) - 1 &gt;= $N$1,IF(OFFSET(N1725, -1, 0) = "", N1725, ((L1725 - N1724) * $M$5) + N1724), "")</f>
        <v/>
      </c>
      <c r="O1725" s="7" t="str">
        <f aca="false">IF(N1725&lt;&gt;"", L1725 - N1725, "")</f>
        <v/>
      </c>
    </row>
    <row collapsed="false" customFormat="false" customHeight="true" hidden="false" ht="14.4" outlineLevel="0" r="1726">
      <c r="A1726" s="8" t="n">
        <v>39059</v>
      </c>
      <c r="B1726" s="4" t="n">
        <v>87.23</v>
      </c>
      <c r="C1726" s="4" t="n">
        <v>89.39</v>
      </c>
      <c r="D1726" s="4" t="n">
        <v>87</v>
      </c>
      <c r="E1726" s="4" t="n">
        <v>88.26</v>
      </c>
      <c r="F1726" s="4" t="n">
        <v>28009900</v>
      </c>
      <c r="G1726" s="4" t="n">
        <v>87.88</v>
      </c>
      <c r="J1726" s="9" t="n">
        <f aca="true">IF(ROW(E1726) - 1 &gt;= $J$1,IF(OFFSET(I1726, -1, 0) = "", I1726, ((E1726 - J1725) * $I$4) + J1725), "")</f>
        <v>0</v>
      </c>
      <c r="K1726" s="9" t="n">
        <f aca="true">IF(ROW(E1726) - 1 &gt;= $K$1,IF(OFFSET(J1726, -1, 0) = "", J1726, ((E1726 - K1725) * $I$6) + K1725), "")</f>
        <v>0</v>
      </c>
      <c r="L1726" s="6" t="str">
        <f aca="false">IF(K1726&lt;&gt;"", J1726-K1726, "")</f>
        <v/>
      </c>
      <c r="N1726" s="7" t="str">
        <f aca="true">IF(ROW(L1726) - 1 &gt;= $N$1,IF(OFFSET(N1726, -1, 0) = "", N1726, ((L1726 - N1725) * $M$5) + N1725), "")</f>
        <v/>
      </c>
      <c r="O1726" s="7" t="str">
        <f aca="false">IF(N1726&lt;&gt;"", L1726 - N1726, "")</f>
        <v/>
      </c>
    </row>
    <row collapsed="false" customFormat="false" customHeight="true" hidden="false" ht="14.4" outlineLevel="0" r="1727">
      <c r="A1727" s="8" t="n">
        <v>39062</v>
      </c>
      <c r="B1727" s="4" t="n">
        <v>88.9</v>
      </c>
      <c r="C1727" s="4" t="n">
        <v>89.3</v>
      </c>
      <c r="D1727" s="4" t="n">
        <v>88.05</v>
      </c>
      <c r="E1727" s="4" t="n">
        <v>88.75</v>
      </c>
      <c r="F1727" s="4" t="n">
        <v>17849300</v>
      </c>
      <c r="G1727" s="4" t="n">
        <v>88.37</v>
      </c>
      <c r="J1727" s="9" t="n">
        <f aca="true">IF(ROW(E1727) - 1 &gt;= $J$1,IF(OFFSET(I1727, -1, 0) = "", I1727, ((E1727 - J1726) * $I$4) + J1726), "")</f>
        <v>0</v>
      </c>
      <c r="K1727" s="9" t="n">
        <f aca="true">IF(ROW(E1727) - 1 &gt;= $K$1,IF(OFFSET(J1727, -1, 0) = "", J1727, ((E1727 - K1726) * $I$6) + K1726), "")</f>
        <v>0</v>
      </c>
      <c r="L1727" s="6" t="str">
        <f aca="false">IF(K1727&lt;&gt;"", J1727-K1727, "")</f>
        <v/>
      </c>
      <c r="N1727" s="7" t="str">
        <f aca="true">IF(ROW(L1727) - 1 &gt;= $N$1,IF(OFFSET(N1727, -1, 0) = "", N1727, ((L1727 - N1726) * $M$5) + N1726), "")</f>
        <v/>
      </c>
      <c r="O1727" s="7" t="str">
        <f aca="false">IF(N1727&lt;&gt;"", L1727 - N1727, "")</f>
        <v/>
      </c>
    </row>
    <row collapsed="false" customFormat="false" customHeight="true" hidden="false" ht="14.4" outlineLevel="0" r="1728">
      <c r="A1728" s="8" t="n">
        <v>39063</v>
      </c>
      <c r="B1728" s="4" t="n">
        <v>88.61</v>
      </c>
      <c r="C1728" s="4" t="n">
        <v>88.84</v>
      </c>
      <c r="D1728" s="4" t="n">
        <v>85.53</v>
      </c>
      <c r="E1728" s="4" t="n">
        <v>86.14</v>
      </c>
      <c r="F1728" s="4" t="n">
        <v>36665000</v>
      </c>
      <c r="G1728" s="4" t="n">
        <v>85.77</v>
      </c>
      <c r="J1728" s="9" t="n">
        <f aca="true">IF(ROW(E1728) - 1 &gt;= $J$1,IF(OFFSET(I1728, -1, 0) = "", I1728, ((E1728 - J1727) * $I$4) + J1727), "")</f>
        <v>0</v>
      </c>
      <c r="K1728" s="9" t="n">
        <f aca="true">IF(ROW(E1728) - 1 &gt;= $K$1,IF(OFFSET(J1728, -1, 0) = "", J1728, ((E1728 - K1727) * $I$6) + K1727), "")</f>
        <v>0</v>
      </c>
      <c r="L1728" s="6" t="str">
        <f aca="false">IF(K1728&lt;&gt;"", J1728-K1728, "")</f>
        <v/>
      </c>
      <c r="N1728" s="7" t="str">
        <f aca="true">IF(ROW(L1728) - 1 &gt;= $N$1,IF(OFFSET(N1728, -1, 0) = "", N1728, ((L1728 - N1727) * $M$5) + N1727), "")</f>
        <v/>
      </c>
      <c r="O1728" s="7" t="str">
        <f aca="false">IF(N1728&lt;&gt;"", L1728 - N1728, "")</f>
        <v/>
      </c>
    </row>
    <row collapsed="false" customFormat="false" customHeight="true" hidden="false" ht="14.4" outlineLevel="0" r="1729">
      <c r="A1729" s="8" t="n">
        <v>39064</v>
      </c>
      <c r="B1729" s="4" t="n">
        <v>87.95</v>
      </c>
      <c r="C1729" s="4" t="n">
        <v>89.07</v>
      </c>
      <c r="D1729" s="4" t="n">
        <v>87.15</v>
      </c>
      <c r="E1729" s="4" t="n">
        <v>89.05</v>
      </c>
      <c r="F1729" s="4" t="n">
        <v>30609000</v>
      </c>
      <c r="G1729" s="4" t="n">
        <v>88.67</v>
      </c>
      <c r="J1729" s="9" t="n">
        <f aca="true">IF(ROW(E1729) - 1 &gt;= $J$1,IF(OFFSET(I1729, -1, 0) = "", I1729, ((E1729 - J1728) * $I$4) + J1728), "")</f>
        <v>0</v>
      </c>
      <c r="K1729" s="9" t="n">
        <f aca="true">IF(ROW(E1729) - 1 &gt;= $K$1,IF(OFFSET(J1729, -1, 0) = "", J1729, ((E1729 - K1728) * $I$6) + K1728), "")</f>
        <v>0</v>
      </c>
      <c r="L1729" s="6" t="str">
        <f aca="false">IF(K1729&lt;&gt;"", J1729-K1729, "")</f>
        <v/>
      </c>
      <c r="N1729" s="7" t="str">
        <f aca="true">IF(ROW(L1729) - 1 &gt;= $N$1,IF(OFFSET(N1729, -1, 0) = "", N1729, ((L1729 - N1728) * $M$5) + N1728), "")</f>
        <v/>
      </c>
      <c r="O1729" s="7" t="str">
        <f aca="false">IF(N1729&lt;&gt;"", L1729 - N1729, "")</f>
        <v/>
      </c>
    </row>
    <row collapsed="false" customFormat="false" customHeight="true" hidden="false" ht="14.4" outlineLevel="0" r="1730">
      <c r="A1730" s="8" t="n">
        <v>39065</v>
      </c>
      <c r="B1730" s="4" t="n">
        <v>89.05</v>
      </c>
      <c r="C1730" s="4" t="n">
        <v>90</v>
      </c>
      <c r="D1730" s="4" t="n">
        <v>88.26</v>
      </c>
      <c r="E1730" s="4" t="n">
        <v>88.55</v>
      </c>
      <c r="F1730" s="4" t="n">
        <v>29726100</v>
      </c>
      <c r="G1730" s="4" t="n">
        <v>88.17</v>
      </c>
      <c r="J1730" s="9" t="n">
        <f aca="true">IF(ROW(E1730) - 1 &gt;= $J$1,IF(OFFSET(I1730, -1, 0) = "", I1730, ((E1730 - J1729) * $I$4) + J1729), "")</f>
        <v>0</v>
      </c>
      <c r="K1730" s="9" t="n">
        <f aca="true">IF(ROW(E1730) - 1 &gt;= $K$1,IF(OFFSET(J1730, -1, 0) = "", J1730, ((E1730 - K1729) * $I$6) + K1729), "")</f>
        <v>0</v>
      </c>
      <c r="L1730" s="6" t="str">
        <f aca="false">IF(K1730&lt;&gt;"", J1730-K1730, "")</f>
        <v/>
      </c>
      <c r="N1730" s="7" t="str">
        <f aca="true">IF(ROW(L1730) - 1 &gt;= $N$1,IF(OFFSET(N1730, -1, 0) = "", N1730, ((L1730 - N1729) * $M$5) + N1729), "")</f>
        <v/>
      </c>
      <c r="O1730" s="7" t="str">
        <f aca="false">IF(N1730&lt;&gt;"", L1730 - N1730, "")</f>
        <v/>
      </c>
    </row>
    <row collapsed="false" customFormat="false" customHeight="true" hidden="false" ht="14.4" outlineLevel="0" r="1731">
      <c r="A1731" s="8" t="n">
        <v>39066</v>
      </c>
      <c r="B1731" s="4" t="n">
        <v>89.02</v>
      </c>
      <c r="C1731" s="4" t="n">
        <v>89.22</v>
      </c>
      <c r="D1731" s="4" t="n">
        <v>87.33</v>
      </c>
      <c r="E1731" s="4" t="n">
        <v>87.72</v>
      </c>
      <c r="F1731" s="4" t="n">
        <v>26426400</v>
      </c>
      <c r="G1731" s="4" t="n">
        <v>87.34</v>
      </c>
      <c r="J1731" s="9" t="n">
        <f aca="true">IF(ROW(E1731) - 1 &gt;= $J$1,IF(OFFSET(I1731, -1, 0) = "", I1731, ((E1731 - J1730) * $I$4) + J1730), "")</f>
        <v>0</v>
      </c>
      <c r="K1731" s="9" t="n">
        <f aca="true">IF(ROW(E1731) - 1 &gt;= $K$1,IF(OFFSET(J1731, -1, 0) = "", J1731, ((E1731 - K1730) * $I$6) + K1730), "")</f>
        <v>0</v>
      </c>
      <c r="L1731" s="6" t="str">
        <f aca="false">IF(K1731&lt;&gt;"", J1731-K1731, "")</f>
        <v/>
      </c>
      <c r="N1731" s="7" t="str">
        <f aca="true">IF(ROW(L1731) - 1 &gt;= $N$1,IF(OFFSET(N1731, -1, 0) = "", N1731, ((L1731 - N1730) * $M$5) + N1730), "")</f>
        <v/>
      </c>
      <c r="O1731" s="7" t="str">
        <f aca="false">IF(N1731&lt;&gt;"", L1731 - N1731, "")</f>
        <v/>
      </c>
    </row>
    <row collapsed="false" customFormat="false" customHeight="true" hidden="false" ht="14.4" outlineLevel="0" r="1732">
      <c r="A1732" s="8" t="n">
        <v>39069</v>
      </c>
      <c r="B1732" s="4" t="n">
        <v>87.63</v>
      </c>
      <c r="C1732" s="4" t="n">
        <v>88</v>
      </c>
      <c r="D1732" s="4" t="n">
        <v>84.59</v>
      </c>
      <c r="E1732" s="4" t="n">
        <v>85.47</v>
      </c>
      <c r="F1732" s="4" t="n">
        <v>25770600</v>
      </c>
      <c r="G1732" s="4" t="n">
        <v>85.1</v>
      </c>
      <c r="J1732" s="9" t="n">
        <f aca="true">IF(ROW(E1732) - 1 &gt;= $J$1,IF(OFFSET(I1732, -1, 0) = "", I1732, ((E1732 - J1731) * $I$4) + J1731), "")</f>
        <v>0</v>
      </c>
      <c r="K1732" s="9" t="n">
        <f aca="true">IF(ROW(E1732) - 1 &gt;= $K$1,IF(OFFSET(J1732, -1, 0) = "", J1732, ((E1732 - K1731) * $I$6) + K1731), "")</f>
        <v>0</v>
      </c>
      <c r="L1732" s="6" t="str">
        <f aca="false">IF(K1732&lt;&gt;"", J1732-K1732, "")</f>
        <v/>
      </c>
      <c r="N1732" s="7" t="str">
        <f aca="true">IF(ROW(L1732) - 1 &gt;= $N$1,IF(OFFSET(N1732, -1, 0) = "", N1732, ((L1732 - N1731) * $M$5) + N1731), "")</f>
        <v/>
      </c>
      <c r="O1732" s="7" t="str">
        <f aca="false">IF(N1732&lt;&gt;"", L1732 - N1732, "")</f>
        <v/>
      </c>
    </row>
    <row collapsed="false" customFormat="false" customHeight="true" hidden="false" ht="14.4" outlineLevel="0" r="1733">
      <c r="A1733" s="8" t="n">
        <v>39070</v>
      </c>
      <c r="B1733" s="4" t="n">
        <v>84.73</v>
      </c>
      <c r="C1733" s="4" t="n">
        <v>86.68</v>
      </c>
      <c r="D1733" s="4" t="n">
        <v>83.62</v>
      </c>
      <c r="E1733" s="4" t="n">
        <v>86.31</v>
      </c>
      <c r="F1733" s="4" t="n">
        <v>32550200</v>
      </c>
      <c r="G1733" s="4" t="n">
        <v>85.94</v>
      </c>
      <c r="J1733" s="9" t="n">
        <f aca="true">IF(ROW(E1733) - 1 &gt;= $J$1,IF(OFFSET(I1733, -1, 0) = "", I1733, ((E1733 - J1732) * $I$4) + J1732), "")</f>
        <v>0</v>
      </c>
      <c r="K1733" s="9" t="n">
        <f aca="true">IF(ROW(E1733) - 1 &gt;= $K$1,IF(OFFSET(J1733, -1, 0) = "", J1733, ((E1733 - K1732) * $I$6) + K1732), "")</f>
        <v>0</v>
      </c>
      <c r="L1733" s="6" t="str">
        <f aca="false">IF(K1733&lt;&gt;"", J1733-K1733, "")</f>
        <v/>
      </c>
      <c r="N1733" s="7" t="str">
        <f aca="true">IF(ROW(L1733) - 1 &gt;= $N$1,IF(OFFSET(N1733, -1, 0) = "", N1733, ((L1733 - N1732) * $M$5) + N1732), "")</f>
        <v/>
      </c>
      <c r="O1733" s="7" t="str">
        <f aca="false">IF(N1733&lt;&gt;"", L1733 - N1733, "")</f>
        <v/>
      </c>
    </row>
    <row collapsed="false" customFormat="false" customHeight="true" hidden="false" ht="14.4" outlineLevel="0" r="1734">
      <c r="A1734" s="8" t="n">
        <v>39071</v>
      </c>
      <c r="B1734" s="4" t="n">
        <v>86.47</v>
      </c>
      <c r="C1734" s="4" t="n">
        <v>86.67</v>
      </c>
      <c r="D1734" s="4" t="n">
        <v>84.74</v>
      </c>
      <c r="E1734" s="4" t="n">
        <v>84.76</v>
      </c>
      <c r="F1734" s="4" t="n">
        <v>20274700</v>
      </c>
      <c r="G1734" s="4" t="n">
        <v>84.4</v>
      </c>
      <c r="J1734" s="9" t="n">
        <f aca="true">IF(ROW(E1734) - 1 &gt;= $J$1,IF(OFFSET(I1734, -1, 0) = "", I1734, ((E1734 - J1733) * $I$4) + J1733), "")</f>
        <v>0</v>
      </c>
      <c r="K1734" s="9" t="n">
        <f aca="true">IF(ROW(E1734) - 1 &gt;= $K$1,IF(OFFSET(J1734, -1, 0) = "", J1734, ((E1734 - K1733) * $I$6) + K1733), "")</f>
        <v>0</v>
      </c>
      <c r="L1734" s="6" t="str">
        <f aca="false">IF(K1734&lt;&gt;"", J1734-K1734, "")</f>
        <v/>
      </c>
      <c r="N1734" s="7" t="str">
        <f aca="true">IF(ROW(L1734) - 1 &gt;= $N$1,IF(OFFSET(N1734, -1, 0) = "", N1734, ((L1734 - N1733) * $M$5) + N1733), "")</f>
        <v/>
      </c>
      <c r="O1734" s="7" t="str">
        <f aca="false">IF(N1734&lt;&gt;"", L1734 - N1734, "")</f>
        <v/>
      </c>
    </row>
    <row collapsed="false" customFormat="false" customHeight="true" hidden="false" ht="14.4" outlineLevel="0" r="1735">
      <c r="A1735" s="8" t="n">
        <v>39072</v>
      </c>
      <c r="B1735" s="4" t="n">
        <v>84.7</v>
      </c>
      <c r="C1735" s="4" t="n">
        <v>85.48</v>
      </c>
      <c r="D1735" s="4" t="n">
        <v>82.2</v>
      </c>
      <c r="E1735" s="4" t="n">
        <v>82.9</v>
      </c>
      <c r="F1735" s="4" t="n">
        <v>32271400</v>
      </c>
      <c r="G1735" s="4" t="n">
        <v>82.55</v>
      </c>
      <c r="J1735" s="9" t="n">
        <f aca="true">IF(ROW(E1735) - 1 &gt;= $J$1,IF(OFFSET(I1735, -1, 0) = "", I1735, ((E1735 - J1734) * $I$4) + J1734), "")</f>
        <v>0</v>
      </c>
      <c r="K1735" s="9" t="n">
        <f aca="true">IF(ROW(E1735) - 1 &gt;= $K$1,IF(OFFSET(J1735, -1, 0) = "", J1735, ((E1735 - K1734) * $I$6) + K1734), "")</f>
        <v>0</v>
      </c>
      <c r="L1735" s="6" t="str">
        <f aca="false">IF(K1735&lt;&gt;"", J1735-K1735, "")</f>
        <v/>
      </c>
      <c r="N1735" s="7" t="str">
        <f aca="true">IF(ROW(L1735) - 1 &gt;= $N$1,IF(OFFSET(N1735, -1, 0) = "", N1735, ((L1735 - N1734) * $M$5) + N1734), "")</f>
        <v/>
      </c>
      <c r="O1735" s="7" t="str">
        <f aca="false">IF(N1735&lt;&gt;"", L1735 - N1735, "")</f>
        <v/>
      </c>
    </row>
    <row collapsed="false" customFormat="false" customHeight="true" hidden="false" ht="14.4" outlineLevel="0" r="1736">
      <c r="A1736" s="8" t="n">
        <v>39073</v>
      </c>
      <c r="B1736" s="4" t="n">
        <v>83.46</v>
      </c>
      <c r="C1736" s="4" t="n">
        <v>84.04</v>
      </c>
      <c r="D1736" s="4" t="n">
        <v>81.6</v>
      </c>
      <c r="E1736" s="4" t="n">
        <v>82.2</v>
      </c>
      <c r="F1736" s="4" t="n">
        <v>21903700</v>
      </c>
      <c r="G1736" s="4" t="n">
        <v>81.85</v>
      </c>
      <c r="J1736" s="9" t="n">
        <f aca="true">IF(ROW(E1736) - 1 &gt;= $J$1,IF(OFFSET(I1736, -1, 0) = "", I1736, ((E1736 - J1735) * $I$4) + J1735), "")</f>
        <v>0</v>
      </c>
      <c r="K1736" s="9" t="n">
        <f aca="true">IF(ROW(E1736) - 1 &gt;= $K$1,IF(OFFSET(J1736, -1, 0) = "", J1736, ((E1736 - K1735) * $I$6) + K1735), "")</f>
        <v>0</v>
      </c>
      <c r="L1736" s="6" t="str">
        <f aca="false">IF(K1736&lt;&gt;"", J1736-K1736, "")</f>
        <v/>
      </c>
      <c r="N1736" s="7" t="str">
        <f aca="true">IF(ROW(L1736) - 1 &gt;= $N$1,IF(OFFSET(N1736, -1, 0) = "", N1736, ((L1736 - N1735) * $M$5) + N1735), "")</f>
        <v/>
      </c>
      <c r="O1736" s="7" t="str">
        <f aca="false">IF(N1736&lt;&gt;"", L1736 - N1736, "")</f>
        <v/>
      </c>
    </row>
    <row collapsed="false" customFormat="false" customHeight="true" hidden="false" ht="14.4" outlineLevel="0" r="1737">
      <c r="A1737" s="8" t="n">
        <v>39077</v>
      </c>
      <c r="B1737" s="4" t="n">
        <v>82.15</v>
      </c>
      <c r="C1737" s="4" t="n">
        <v>82.57</v>
      </c>
      <c r="D1737" s="4" t="n">
        <v>80.89</v>
      </c>
      <c r="E1737" s="4" t="n">
        <v>81.51</v>
      </c>
      <c r="F1737" s="4" t="n">
        <v>17524600</v>
      </c>
      <c r="G1737" s="4" t="n">
        <v>81.16</v>
      </c>
      <c r="J1737" s="9" t="n">
        <f aca="true">IF(ROW(E1737) - 1 &gt;= $J$1,IF(OFFSET(I1737, -1, 0) = "", I1737, ((E1737 - J1736) * $I$4) + J1736), "")</f>
        <v>0</v>
      </c>
      <c r="K1737" s="9" t="n">
        <f aca="true">IF(ROW(E1737) - 1 &gt;= $K$1,IF(OFFSET(J1737, -1, 0) = "", J1737, ((E1737 - K1736) * $I$6) + K1736), "")</f>
        <v>0</v>
      </c>
      <c r="L1737" s="6" t="str">
        <f aca="false">IF(K1737&lt;&gt;"", J1737-K1737, "")</f>
        <v/>
      </c>
      <c r="N1737" s="7" t="str">
        <f aca="true">IF(ROW(L1737) - 1 &gt;= $N$1,IF(OFFSET(N1737, -1, 0) = "", N1737, ((L1737 - N1736) * $M$5) + N1736), "")</f>
        <v/>
      </c>
      <c r="O1737" s="7" t="str">
        <f aca="false">IF(N1737&lt;&gt;"", L1737 - N1737, "")</f>
        <v/>
      </c>
    </row>
    <row collapsed="false" customFormat="false" customHeight="true" hidden="false" ht="14.4" outlineLevel="0" r="1738">
      <c r="A1738" s="8" t="n">
        <v>39078</v>
      </c>
      <c r="B1738" s="4" t="n">
        <v>78.15</v>
      </c>
      <c r="C1738" s="4" t="n">
        <v>82</v>
      </c>
      <c r="D1738" s="4" t="n">
        <v>76.77</v>
      </c>
      <c r="E1738" s="4" t="n">
        <v>81.52</v>
      </c>
      <c r="F1738" s="4" t="n">
        <v>69134100</v>
      </c>
      <c r="G1738" s="4" t="n">
        <v>81.17</v>
      </c>
      <c r="J1738" s="9" t="n">
        <f aca="true">IF(ROW(E1738) - 1 &gt;= $J$1,IF(OFFSET(I1738, -1, 0) = "", I1738, ((E1738 - J1737) * $I$4) + J1737), "")</f>
        <v>0</v>
      </c>
      <c r="K1738" s="9" t="n">
        <f aca="true">IF(ROW(E1738) - 1 &gt;= $K$1,IF(OFFSET(J1738, -1, 0) = "", J1738, ((E1738 - K1737) * $I$6) + K1737), "")</f>
        <v>0</v>
      </c>
      <c r="L1738" s="6" t="str">
        <f aca="false">IF(K1738&lt;&gt;"", J1738-K1738, "")</f>
        <v/>
      </c>
      <c r="N1738" s="7" t="str">
        <f aca="true">IF(ROW(L1738) - 1 &gt;= $N$1,IF(OFFSET(N1738, -1, 0) = "", N1738, ((L1738 - N1737) * $M$5) + N1737), "")</f>
        <v/>
      </c>
      <c r="O1738" s="7" t="str">
        <f aca="false">IF(N1738&lt;&gt;"", L1738 - N1738, "")</f>
        <v/>
      </c>
    </row>
    <row collapsed="false" customFormat="false" customHeight="true" hidden="false" ht="14.4" outlineLevel="0" r="1739">
      <c r="A1739" s="8" t="n">
        <v>39079</v>
      </c>
      <c r="B1739" s="4" t="n">
        <v>80.22</v>
      </c>
      <c r="C1739" s="4" t="n">
        <v>81.25</v>
      </c>
      <c r="D1739" s="4" t="n">
        <v>79.65</v>
      </c>
      <c r="E1739" s="4" t="n">
        <v>80.87</v>
      </c>
      <c r="F1739" s="4" t="n">
        <v>39995600</v>
      </c>
      <c r="G1739" s="4" t="n">
        <v>80.52</v>
      </c>
      <c r="J1739" s="9" t="n">
        <f aca="true">IF(ROW(E1739) - 1 &gt;= $J$1,IF(OFFSET(I1739, -1, 0) = "", I1739, ((E1739 - J1738) * $I$4) + J1738), "")</f>
        <v>0</v>
      </c>
      <c r="K1739" s="9" t="n">
        <f aca="true">IF(ROW(E1739) - 1 &gt;= $K$1,IF(OFFSET(J1739, -1, 0) = "", J1739, ((E1739 - K1738) * $I$6) + K1738), "")</f>
        <v>0</v>
      </c>
      <c r="L1739" s="6" t="str">
        <f aca="false">IF(K1739&lt;&gt;"", J1739-K1739, "")</f>
        <v/>
      </c>
      <c r="N1739" s="7" t="str">
        <f aca="true">IF(ROW(L1739) - 1 &gt;= $N$1,IF(OFFSET(N1739, -1, 0) = "", N1739, ((L1739 - N1738) * $M$5) + N1738), "")</f>
        <v/>
      </c>
      <c r="O1739" s="7" t="str">
        <f aca="false">IF(N1739&lt;&gt;"", L1739 - N1739, "")</f>
        <v/>
      </c>
    </row>
    <row collapsed="false" customFormat="false" customHeight="true" hidden="false" ht="14.4" outlineLevel="0" r="1740">
      <c r="A1740" s="8" t="n">
        <v>39080</v>
      </c>
      <c r="B1740" s="4" t="n">
        <v>83.95</v>
      </c>
      <c r="C1740" s="4" t="n">
        <v>85.4</v>
      </c>
      <c r="D1740" s="4" t="n">
        <v>83.36</v>
      </c>
      <c r="E1740" s="4" t="n">
        <v>84.84</v>
      </c>
      <c r="F1740" s="4" t="n">
        <v>38443900</v>
      </c>
      <c r="G1740" s="4" t="n">
        <v>84.48</v>
      </c>
      <c r="J1740" s="9" t="n">
        <f aca="true">IF(ROW(E1740) - 1 &gt;= $J$1,IF(OFFSET(I1740, -1, 0) = "", I1740, ((E1740 - J1739) * $I$4) + J1739), "")</f>
        <v>0</v>
      </c>
      <c r="K1740" s="9" t="n">
        <f aca="true">IF(ROW(E1740) - 1 &gt;= $K$1,IF(OFFSET(J1740, -1, 0) = "", J1740, ((E1740 - K1739) * $I$6) + K1739), "")</f>
        <v>0</v>
      </c>
      <c r="L1740" s="6" t="str">
        <f aca="false">IF(K1740&lt;&gt;"", J1740-K1740, "")</f>
        <v/>
      </c>
      <c r="N1740" s="7" t="str">
        <f aca="true">IF(ROW(L1740) - 1 &gt;= $N$1,IF(OFFSET(N1740, -1, 0) = "", N1740, ((L1740 - N1739) * $M$5) + N1739), "")</f>
        <v/>
      </c>
      <c r="O1740" s="7" t="str">
        <f aca="false">IF(N1740&lt;&gt;"", L1740 - N1740, "")</f>
        <v/>
      </c>
    </row>
    <row collapsed="false" customFormat="false" customHeight="true" hidden="false" ht="14.4" outlineLevel="0" r="1741">
      <c r="A1741" s="8" t="n">
        <v>39085</v>
      </c>
      <c r="B1741" s="4" t="n">
        <v>86.29</v>
      </c>
      <c r="C1741" s="4" t="n">
        <v>86.58</v>
      </c>
      <c r="D1741" s="4" t="n">
        <v>81.9</v>
      </c>
      <c r="E1741" s="4" t="n">
        <v>83.8</v>
      </c>
      <c r="F1741" s="4" t="n">
        <v>44225700</v>
      </c>
      <c r="G1741" s="4" t="n">
        <v>83.44</v>
      </c>
      <c r="J1741" s="9" t="n">
        <f aca="true">IF(ROW(E1741) - 1 &gt;= $J$1,IF(OFFSET(I1741, -1, 0) = "", I1741, ((E1741 - J1740) * $I$4) + J1740), "")</f>
        <v>0</v>
      </c>
      <c r="K1741" s="9" t="n">
        <f aca="true">IF(ROW(E1741) - 1 &gt;= $K$1,IF(OFFSET(J1741, -1, 0) = "", J1741, ((E1741 - K1740) * $I$6) + K1740), "")</f>
        <v>0</v>
      </c>
      <c r="L1741" s="6" t="str">
        <f aca="false">IF(K1741&lt;&gt;"", J1741-K1741, "")</f>
        <v/>
      </c>
      <c r="N1741" s="7" t="str">
        <f aca="true">IF(ROW(L1741) - 1 &gt;= $N$1,IF(OFFSET(N1741, -1, 0) = "", N1741, ((L1741 - N1740) * $M$5) + N1740), "")</f>
        <v/>
      </c>
      <c r="O1741" s="7" t="str">
        <f aca="false">IF(N1741&lt;&gt;"", L1741 - N1741, "")</f>
        <v/>
      </c>
    </row>
    <row collapsed="false" customFormat="false" customHeight="true" hidden="false" ht="14.4" outlineLevel="0" r="1742">
      <c r="A1742" s="8" t="n">
        <v>39086</v>
      </c>
      <c r="B1742" s="4" t="n">
        <v>84.05</v>
      </c>
      <c r="C1742" s="4" t="n">
        <v>85.95</v>
      </c>
      <c r="D1742" s="4" t="n">
        <v>83.82</v>
      </c>
      <c r="E1742" s="4" t="n">
        <v>85.66</v>
      </c>
      <c r="F1742" s="4" t="n">
        <v>30259300</v>
      </c>
      <c r="G1742" s="4" t="n">
        <v>85.29</v>
      </c>
      <c r="J1742" s="9" t="n">
        <f aca="true">IF(ROW(E1742) - 1 &gt;= $J$1,IF(OFFSET(I1742, -1, 0) = "", I1742, ((E1742 - J1741) * $I$4) + J1741), "")</f>
        <v>0</v>
      </c>
      <c r="K1742" s="9" t="n">
        <f aca="true">IF(ROW(E1742) - 1 &gt;= $K$1,IF(OFFSET(J1742, -1, 0) = "", J1742, ((E1742 - K1741) * $I$6) + K1741), "")</f>
        <v>0</v>
      </c>
      <c r="L1742" s="6" t="str">
        <f aca="false">IF(K1742&lt;&gt;"", J1742-K1742, "")</f>
        <v/>
      </c>
      <c r="N1742" s="7" t="str">
        <f aca="true">IF(ROW(L1742) - 1 &gt;= $N$1,IF(OFFSET(N1742, -1, 0) = "", N1742, ((L1742 - N1741) * $M$5) + N1741), "")</f>
        <v/>
      </c>
      <c r="O1742" s="7" t="str">
        <f aca="false">IF(N1742&lt;&gt;"", L1742 - N1742, "")</f>
        <v/>
      </c>
    </row>
    <row collapsed="false" customFormat="false" customHeight="true" hidden="false" ht="14.4" outlineLevel="0" r="1743">
      <c r="A1743" s="8" t="n">
        <v>39087</v>
      </c>
      <c r="B1743" s="4" t="n">
        <v>85.77</v>
      </c>
      <c r="C1743" s="4" t="n">
        <v>86.2</v>
      </c>
      <c r="D1743" s="4" t="n">
        <v>84.4</v>
      </c>
      <c r="E1743" s="4" t="n">
        <v>85.05</v>
      </c>
      <c r="F1743" s="4" t="n">
        <v>29812200</v>
      </c>
      <c r="G1743" s="4" t="n">
        <v>84.69</v>
      </c>
      <c r="J1743" s="9" t="n">
        <f aca="true">IF(ROW(E1743) - 1 &gt;= $J$1,IF(OFFSET(I1743, -1, 0) = "", I1743, ((E1743 - J1742) * $I$4) + J1742), "")</f>
        <v>0</v>
      </c>
      <c r="K1743" s="9" t="n">
        <f aca="true">IF(ROW(E1743) - 1 &gt;= $K$1,IF(OFFSET(J1743, -1, 0) = "", J1743, ((E1743 - K1742) * $I$6) + K1742), "")</f>
        <v>0</v>
      </c>
      <c r="L1743" s="6" t="str">
        <f aca="false">IF(K1743&lt;&gt;"", J1743-K1743, "")</f>
        <v/>
      </c>
      <c r="N1743" s="7" t="str">
        <f aca="true">IF(ROW(L1743) - 1 &gt;= $N$1,IF(OFFSET(N1743, -1, 0) = "", N1743, ((L1743 - N1742) * $M$5) + N1742), "")</f>
        <v/>
      </c>
      <c r="O1743" s="7" t="str">
        <f aca="false">IF(N1743&lt;&gt;"", L1743 - N1743, "")</f>
        <v/>
      </c>
    </row>
    <row collapsed="false" customFormat="false" customHeight="true" hidden="false" ht="14.4" outlineLevel="0" r="1744">
      <c r="A1744" s="8" t="n">
        <v>39090</v>
      </c>
      <c r="B1744" s="4" t="n">
        <v>85.96</v>
      </c>
      <c r="C1744" s="4" t="n">
        <v>86.53</v>
      </c>
      <c r="D1744" s="4" t="n">
        <v>85.28</v>
      </c>
      <c r="E1744" s="4" t="n">
        <v>85.47</v>
      </c>
      <c r="F1744" s="4" t="n">
        <v>28468100</v>
      </c>
      <c r="G1744" s="4" t="n">
        <v>85.1</v>
      </c>
      <c r="J1744" s="9" t="n">
        <f aca="true">IF(ROW(E1744) - 1 &gt;= $J$1,IF(OFFSET(I1744, -1, 0) = "", I1744, ((E1744 - J1743) * $I$4) + J1743), "")</f>
        <v>0</v>
      </c>
      <c r="K1744" s="9" t="n">
        <f aca="true">IF(ROW(E1744) - 1 &gt;= $K$1,IF(OFFSET(J1744, -1, 0) = "", J1744, ((E1744 - K1743) * $I$6) + K1743), "")</f>
        <v>0</v>
      </c>
      <c r="L1744" s="6" t="str">
        <f aca="false">IF(K1744&lt;&gt;"", J1744-K1744, "")</f>
        <v/>
      </c>
      <c r="N1744" s="7" t="str">
        <f aca="true">IF(ROW(L1744) - 1 &gt;= $N$1,IF(OFFSET(N1744, -1, 0) = "", N1744, ((L1744 - N1743) * $M$5) + N1743), "")</f>
        <v/>
      </c>
      <c r="O1744" s="7" t="str">
        <f aca="false">IF(N1744&lt;&gt;"", L1744 - N1744, "")</f>
        <v/>
      </c>
    </row>
    <row collapsed="false" customFormat="false" customHeight="true" hidden="false" ht="14.4" outlineLevel="0" r="1745">
      <c r="A1745" s="8" t="n">
        <v>39091</v>
      </c>
      <c r="B1745" s="4" t="n">
        <v>86.45</v>
      </c>
      <c r="C1745" s="4" t="n">
        <v>92.98</v>
      </c>
      <c r="D1745" s="4" t="n">
        <v>85.15</v>
      </c>
      <c r="E1745" s="4" t="n">
        <v>92.57</v>
      </c>
      <c r="F1745" s="4" t="n">
        <v>119617800</v>
      </c>
      <c r="G1745" s="4" t="n">
        <v>92.17</v>
      </c>
      <c r="J1745" s="9" t="n">
        <f aca="true">IF(ROW(E1745) - 1 &gt;= $J$1,IF(OFFSET(I1745, -1, 0) = "", I1745, ((E1745 - J1744) * $I$4) + J1744), "")</f>
        <v>0</v>
      </c>
      <c r="K1745" s="9" t="n">
        <f aca="true">IF(ROW(E1745) - 1 &gt;= $K$1,IF(OFFSET(J1745, -1, 0) = "", J1745, ((E1745 - K1744) * $I$6) + K1744), "")</f>
        <v>0</v>
      </c>
      <c r="L1745" s="6" t="str">
        <f aca="false">IF(K1745&lt;&gt;"", J1745-K1745, "")</f>
        <v/>
      </c>
      <c r="N1745" s="7" t="str">
        <f aca="true">IF(ROW(L1745) - 1 &gt;= $N$1,IF(OFFSET(N1745, -1, 0) = "", N1745, ((L1745 - N1744) * $M$5) + N1744), "")</f>
        <v/>
      </c>
      <c r="O1745" s="7" t="str">
        <f aca="false">IF(N1745&lt;&gt;"", L1745 - N1745, "")</f>
        <v/>
      </c>
    </row>
    <row collapsed="false" customFormat="false" customHeight="true" hidden="false" ht="14.4" outlineLevel="0" r="1746">
      <c r="A1746" s="8" t="n">
        <v>39092</v>
      </c>
      <c r="B1746" s="4" t="n">
        <v>94.75</v>
      </c>
      <c r="C1746" s="4" t="n">
        <v>97.8</v>
      </c>
      <c r="D1746" s="4" t="n">
        <v>93.45</v>
      </c>
      <c r="E1746" s="4" t="n">
        <v>97</v>
      </c>
      <c r="F1746" s="4" t="n">
        <v>105460000</v>
      </c>
      <c r="G1746" s="4" t="n">
        <v>96.59</v>
      </c>
      <c r="J1746" s="9" t="n">
        <f aca="true">IF(ROW(E1746) - 1 &gt;= $J$1,IF(OFFSET(I1746, -1, 0) = "", I1746, ((E1746 - J1745) * $I$4) + J1745), "")</f>
        <v>0</v>
      </c>
      <c r="K1746" s="9" t="n">
        <f aca="true">IF(ROW(E1746) - 1 &gt;= $K$1,IF(OFFSET(J1746, -1, 0) = "", J1746, ((E1746 - K1745) * $I$6) + K1745), "")</f>
        <v>0</v>
      </c>
      <c r="L1746" s="6" t="str">
        <f aca="false">IF(K1746&lt;&gt;"", J1746-K1746, "")</f>
        <v/>
      </c>
      <c r="N1746" s="7" t="str">
        <f aca="true">IF(ROW(L1746) - 1 &gt;= $N$1,IF(OFFSET(N1746, -1, 0) = "", N1746, ((L1746 - N1745) * $M$5) + N1745), "")</f>
        <v/>
      </c>
      <c r="O1746" s="7" t="str">
        <f aca="false">IF(N1746&lt;&gt;"", L1746 - N1746, "")</f>
        <v/>
      </c>
    </row>
    <row collapsed="false" customFormat="false" customHeight="true" hidden="false" ht="14.4" outlineLevel="0" r="1747">
      <c r="A1747" s="8" t="n">
        <v>39093</v>
      </c>
      <c r="B1747" s="4" t="n">
        <v>95.94</v>
      </c>
      <c r="C1747" s="4" t="n">
        <v>96.78</v>
      </c>
      <c r="D1747" s="4" t="n">
        <v>95.1</v>
      </c>
      <c r="E1747" s="4" t="n">
        <v>95.8</v>
      </c>
      <c r="F1747" s="4" t="n">
        <v>51437600</v>
      </c>
      <c r="G1747" s="4" t="n">
        <v>95.39</v>
      </c>
      <c r="J1747" s="9" t="n">
        <f aca="true">IF(ROW(E1747) - 1 &gt;= $J$1,IF(OFFSET(I1747, -1, 0) = "", I1747, ((E1747 - J1746) * $I$4) + J1746), "")</f>
        <v>0</v>
      </c>
      <c r="K1747" s="9" t="n">
        <f aca="true">IF(ROW(E1747) - 1 &gt;= $K$1,IF(OFFSET(J1747, -1, 0) = "", J1747, ((E1747 - K1746) * $I$6) + K1746), "")</f>
        <v>0</v>
      </c>
      <c r="L1747" s="6" t="str">
        <f aca="false">IF(K1747&lt;&gt;"", J1747-K1747, "")</f>
        <v/>
      </c>
      <c r="N1747" s="7" t="str">
        <f aca="true">IF(ROW(L1747) - 1 &gt;= $N$1,IF(OFFSET(N1747, -1, 0) = "", N1747, ((L1747 - N1746) * $M$5) + N1746), "")</f>
        <v/>
      </c>
      <c r="O1747" s="7" t="str">
        <f aca="false">IF(N1747&lt;&gt;"", L1747 - N1747, "")</f>
        <v/>
      </c>
    </row>
    <row collapsed="false" customFormat="false" customHeight="true" hidden="false" ht="14.4" outlineLevel="0" r="1748">
      <c r="A1748" s="8" t="n">
        <v>39094</v>
      </c>
      <c r="B1748" s="4" t="n">
        <v>94.59</v>
      </c>
      <c r="C1748" s="4" t="n">
        <v>95.06</v>
      </c>
      <c r="D1748" s="4" t="n">
        <v>93.23</v>
      </c>
      <c r="E1748" s="4" t="n">
        <v>94.62</v>
      </c>
      <c r="F1748" s="4" t="n">
        <v>46881800</v>
      </c>
      <c r="G1748" s="4" t="n">
        <v>94.22</v>
      </c>
      <c r="J1748" s="9" t="n">
        <f aca="true">IF(ROW(E1748) - 1 &gt;= $J$1,IF(OFFSET(I1748, -1, 0) = "", I1748, ((E1748 - J1747) * $I$4) + J1747), "")</f>
        <v>0</v>
      </c>
      <c r="K1748" s="9" t="n">
        <f aca="true">IF(ROW(E1748) - 1 &gt;= $K$1,IF(OFFSET(J1748, -1, 0) = "", J1748, ((E1748 - K1747) * $I$6) + K1747), "")</f>
        <v>0</v>
      </c>
      <c r="L1748" s="6" t="str">
        <f aca="false">IF(K1748&lt;&gt;"", J1748-K1748, "")</f>
        <v/>
      </c>
      <c r="N1748" s="7" t="str">
        <f aca="true">IF(ROW(L1748) - 1 &gt;= $N$1,IF(OFFSET(N1748, -1, 0) = "", N1748, ((L1748 - N1747) * $M$5) + N1747), "")</f>
        <v/>
      </c>
      <c r="O1748" s="7" t="str">
        <f aca="false">IF(N1748&lt;&gt;"", L1748 - N1748, "")</f>
        <v/>
      </c>
    </row>
    <row collapsed="false" customFormat="false" customHeight="true" hidden="false" ht="14.4" outlineLevel="0" r="1749">
      <c r="A1749" s="8" t="n">
        <v>39098</v>
      </c>
      <c r="B1749" s="4" t="n">
        <v>95.68</v>
      </c>
      <c r="C1749" s="4" t="n">
        <v>97.25</v>
      </c>
      <c r="D1749" s="4" t="n">
        <v>95.45</v>
      </c>
      <c r="E1749" s="4" t="n">
        <v>97.1</v>
      </c>
      <c r="F1749" s="4" t="n">
        <v>44431300</v>
      </c>
      <c r="G1749" s="4" t="n">
        <v>96.68</v>
      </c>
      <c r="J1749" s="9" t="n">
        <f aca="true">IF(ROW(E1749) - 1 &gt;= $J$1,IF(OFFSET(I1749, -1, 0) = "", I1749, ((E1749 - J1748) * $I$4) + J1748), "")</f>
        <v>0</v>
      </c>
      <c r="K1749" s="9" t="n">
        <f aca="true">IF(ROW(E1749) - 1 &gt;= $K$1,IF(OFFSET(J1749, -1, 0) = "", J1749, ((E1749 - K1748) * $I$6) + K1748), "")</f>
        <v>0</v>
      </c>
      <c r="L1749" s="6" t="str">
        <f aca="false">IF(K1749&lt;&gt;"", J1749-K1749, "")</f>
        <v/>
      </c>
      <c r="N1749" s="7" t="str">
        <f aca="true">IF(ROW(L1749) - 1 &gt;= $N$1,IF(OFFSET(N1749, -1, 0) = "", N1749, ((L1749 - N1748) * $M$5) + N1748), "")</f>
        <v/>
      </c>
      <c r="O1749" s="7" t="str">
        <f aca="false">IF(N1749&lt;&gt;"", L1749 - N1749, "")</f>
        <v/>
      </c>
    </row>
    <row collapsed="false" customFormat="false" customHeight="true" hidden="false" ht="14.4" outlineLevel="0" r="1750">
      <c r="A1750" s="8" t="n">
        <v>39099</v>
      </c>
      <c r="B1750" s="4" t="n">
        <v>97.56</v>
      </c>
      <c r="C1750" s="4" t="n">
        <v>97.6</v>
      </c>
      <c r="D1750" s="4" t="n">
        <v>94.82</v>
      </c>
      <c r="E1750" s="4" t="n">
        <v>94.95</v>
      </c>
      <c r="F1750" s="4" t="n">
        <v>58795000</v>
      </c>
      <c r="G1750" s="4" t="n">
        <v>94.54</v>
      </c>
      <c r="J1750" s="9" t="n">
        <f aca="true">IF(ROW(E1750) - 1 &gt;= $J$1,IF(OFFSET(I1750, -1, 0) = "", I1750, ((E1750 - J1749) * $I$4) + J1749), "")</f>
        <v>0</v>
      </c>
      <c r="K1750" s="9" t="n">
        <f aca="true">IF(ROW(E1750) - 1 &gt;= $K$1,IF(OFFSET(J1750, -1, 0) = "", J1750, ((E1750 - K1749) * $I$6) + K1749), "")</f>
        <v>0</v>
      </c>
      <c r="L1750" s="6" t="str">
        <f aca="false">IF(K1750&lt;&gt;"", J1750-K1750, "")</f>
        <v/>
      </c>
      <c r="N1750" s="7" t="str">
        <f aca="true">IF(ROW(L1750) - 1 &gt;= $N$1,IF(OFFSET(N1750, -1, 0) = "", N1750, ((L1750 - N1749) * $M$5) + N1749), "")</f>
        <v/>
      </c>
      <c r="O1750" s="7" t="str">
        <f aca="false">IF(N1750&lt;&gt;"", L1750 - N1750, "")</f>
        <v/>
      </c>
    </row>
    <row collapsed="false" customFormat="false" customHeight="true" hidden="false" ht="14.4" outlineLevel="0" r="1751">
      <c r="A1751" s="8" t="n">
        <v>39100</v>
      </c>
      <c r="B1751" s="4" t="n">
        <v>92.1</v>
      </c>
      <c r="C1751" s="4" t="n">
        <v>92.11</v>
      </c>
      <c r="D1751" s="4" t="n">
        <v>89.05</v>
      </c>
      <c r="E1751" s="4" t="n">
        <v>89.07</v>
      </c>
      <c r="F1751" s="4" t="n">
        <v>84450200</v>
      </c>
      <c r="G1751" s="4" t="n">
        <v>88.69</v>
      </c>
      <c r="J1751" s="9" t="n">
        <f aca="true">IF(ROW(E1751) - 1 &gt;= $J$1,IF(OFFSET(I1751, -1, 0) = "", I1751, ((E1751 - J1750) * $I$4) + J1750), "")</f>
        <v>0</v>
      </c>
      <c r="K1751" s="9" t="n">
        <f aca="true">IF(ROW(E1751) - 1 &gt;= $K$1,IF(OFFSET(J1751, -1, 0) = "", J1751, ((E1751 - K1750) * $I$6) + K1750), "")</f>
        <v>0</v>
      </c>
      <c r="L1751" s="6" t="str">
        <f aca="false">IF(K1751&lt;&gt;"", J1751-K1751, "")</f>
        <v/>
      </c>
      <c r="N1751" s="7" t="str">
        <f aca="true">IF(ROW(L1751) - 1 &gt;= $N$1,IF(OFFSET(N1751, -1, 0) = "", N1751, ((L1751 - N1750) * $M$5) + N1750), "")</f>
        <v/>
      </c>
      <c r="O1751" s="7" t="str">
        <f aca="false">IF(N1751&lt;&gt;"", L1751 - N1751, "")</f>
        <v/>
      </c>
    </row>
    <row collapsed="false" customFormat="false" customHeight="true" hidden="false" ht="14.4" outlineLevel="0" r="1752">
      <c r="A1752" s="8" t="n">
        <v>39101</v>
      </c>
      <c r="B1752" s="4" t="n">
        <v>88.63</v>
      </c>
      <c r="C1752" s="4" t="n">
        <v>89.65</v>
      </c>
      <c r="D1752" s="4" t="n">
        <v>88.12</v>
      </c>
      <c r="E1752" s="4" t="n">
        <v>88.5</v>
      </c>
      <c r="F1752" s="4" t="n">
        <v>48731200</v>
      </c>
      <c r="G1752" s="4" t="n">
        <v>88.12</v>
      </c>
      <c r="J1752" s="9" t="n">
        <f aca="true">IF(ROW(E1752) - 1 &gt;= $J$1,IF(OFFSET(I1752, -1, 0) = "", I1752, ((E1752 - J1751) * $I$4) + J1751), "")</f>
        <v>0</v>
      </c>
      <c r="K1752" s="9" t="n">
        <f aca="true">IF(ROW(E1752) - 1 &gt;= $K$1,IF(OFFSET(J1752, -1, 0) = "", J1752, ((E1752 - K1751) * $I$6) + K1751), "")</f>
        <v>0</v>
      </c>
      <c r="L1752" s="6" t="str">
        <f aca="false">IF(K1752&lt;&gt;"", J1752-K1752, "")</f>
        <v/>
      </c>
      <c r="N1752" s="7" t="str">
        <f aca="true">IF(ROW(L1752) - 1 &gt;= $N$1,IF(OFFSET(N1752, -1, 0) = "", N1752, ((L1752 - N1751) * $M$5) + N1751), "")</f>
        <v/>
      </c>
      <c r="O1752" s="7" t="str">
        <f aca="false">IF(N1752&lt;&gt;"", L1752 - N1752, "")</f>
        <v/>
      </c>
    </row>
    <row collapsed="false" customFormat="false" customHeight="true" hidden="false" ht="14.4" outlineLevel="0" r="1753">
      <c r="A1753" s="8" t="n">
        <v>39104</v>
      </c>
      <c r="B1753" s="4" t="n">
        <v>89.14</v>
      </c>
      <c r="C1753" s="4" t="n">
        <v>89.16</v>
      </c>
      <c r="D1753" s="4" t="n">
        <v>85.65</v>
      </c>
      <c r="E1753" s="4" t="n">
        <v>86.79</v>
      </c>
      <c r="F1753" s="4" t="n">
        <v>51929500</v>
      </c>
      <c r="G1753" s="4" t="n">
        <v>86.42</v>
      </c>
      <c r="J1753" s="9" t="n">
        <f aca="true">IF(ROW(E1753) - 1 &gt;= $J$1,IF(OFFSET(I1753, -1, 0) = "", I1753, ((E1753 - J1752) * $I$4) + J1752), "")</f>
        <v>0</v>
      </c>
      <c r="K1753" s="9" t="n">
        <f aca="true">IF(ROW(E1753) - 1 &gt;= $K$1,IF(OFFSET(J1753, -1, 0) = "", J1753, ((E1753 - K1752) * $I$6) + K1752), "")</f>
        <v>0</v>
      </c>
      <c r="L1753" s="6" t="str">
        <f aca="false">IF(K1753&lt;&gt;"", J1753-K1753, "")</f>
        <v/>
      </c>
      <c r="N1753" s="7" t="str">
        <f aca="true">IF(ROW(L1753) - 1 &gt;= $N$1,IF(OFFSET(N1753, -1, 0) = "", N1753, ((L1753 - N1752) * $M$5) + N1752), "")</f>
        <v/>
      </c>
      <c r="O1753" s="7" t="str">
        <f aca="false">IF(N1753&lt;&gt;"", L1753 - N1753, "")</f>
        <v/>
      </c>
    </row>
    <row collapsed="false" customFormat="false" customHeight="true" hidden="false" ht="14.4" outlineLevel="0" r="1754">
      <c r="A1754" s="8" t="n">
        <v>39105</v>
      </c>
      <c r="B1754" s="4" t="n">
        <v>85.73</v>
      </c>
      <c r="C1754" s="4" t="n">
        <v>87.51</v>
      </c>
      <c r="D1754" s="4" t="n">
        <v>85.51</v>
      </c>
      <c r="E1754" s="4" t="n">
        <v>85.7</v>
      </c>
      <c r="F1754" s="4" t="n">
        <v>43122300</v>
      </c>
      <c r="G1754" s="4" t="n">
        <v>85.33</v>
      </c>
      <c r="J1754" s="9" t="n">
        <f aca="true">IF(ROW(E1754) - 1 &gt;= $J$1,IF(OFFSET(I1754, -1, 0) = "", I1754, ((E1754 - J1753) * $I$4) + J1753), "")</f>
        <v>0</v>
      </c>
      <c r="K1754" s="9" t="n">
        <f aca="true">IF(ROW(E1754) - 1 &gt;= $K$1,IF(OFFSET(J1754, -1, 0) = "", J1754, ((E1754 - K1753) * $I$6) + K1753), "")</f>
        <v>0</v>
      </c>
      <c r="L1754" s="6" t="str">
        <f aca="false">IF(K1754&lt;&gt;"", J1754-K1754, "")</f>
        <v/>
      </c>
      <c r="N1754" s="7" t="str">
        <f aca="true">IF(ROW(L1754) - 1 &gt;= $N$1,IF(OFFSET(N1754, -1, 0) = "", N1754, ((L1754 - N1753) * $M$5) + N1753), "")</f>
        <v/>
      </c>
      <c r="O1754" s="7" t="str">
        <f aca="false">IF(N1754&lt;&gt;"", L1754 - N1754, "")</f>
        <v/>
      </c>
    </row>
    <row collapsed="false" customFormat="false" customHeight="true" hidden="false" ht="14.4" outlineLevel="0" r="1755">
      <c r="A1755" s="8" t="n">
        <v>39106</v>
      </c>
      <c r="B1755" s="4" t="n">
        <v>86.68</v>
      </c>
      <c r="C1755" s="4" t="n">
        <v>87.15</v>
      </c>
      <c r="D1755" s="4" t="n">
        <v>86.08</v>
      </c>
      <c r="E1755" s="4" t="n">
        <v>86.7</v>
      </c>
      <c r="F1755" s="4" t="n">
        <v>33136200</v>
      </c>
      <c r="G1755" s="4" t="n">
        <v>86.33</v>
      </c>
      <c r="J1755" s="9" t="n">
        <f aca="true">IF(ROW(E1755) - 1 &gt;= $J$1,IF(OFFSET(I1755, -1, 0) = "", I1755, ((E1755 - J1754) * $I$4) + J1754), "")</f>
        <v>0</v>
      </c>
      <c r="K1755" s="9" t="n">
        <f aca="true">IF(ROW(E1755) - 1 &gt;= $K$1,IF(OFFSET(J1755, -1, 0) = "", J1755, ((E1755 - K1754) * $I$6) + K1754), "")</f>
        <v>0</v>
      </c>
      <c r="L1755" s="6" t="str">
        <f aca="false">IF(K1755&lt;&gt;"", J1755-K1755, "")</f>
        <v/>
      </c>
      <c r="N1755" s="7" t="str">
        <f aca="true">IF(ROW(L1755) - 1 &gt;= $N$1,IF(OFFSET(N1755, -1, 0) = "", N1755, ((L1755 - N1754) * $M$5) + N1754), "")</f>
        <v/>
      </c>
      <c r="O1755" s="7" t="str">
        <f aca="false">IF(N1755&lt;&gt;"", L1755 - N1755, "")</f>
        <v/>
      </c>
    </row>
    <row collapsed="false" customFormat="false" customHeight="true" hidden="false" ht="14.4" outlineLevel="0" r="1756">
      <c r="A1756" s="8" t="n">
        <v>39107</v>
      </c>
      <c r="B1756" s="4" t="n">
        <v>87.11</v>
      </c>
      <c r="C1756" s="4" t="n">
        <v>88.5</v>
      </c>
      <c r="D1756" s="4" t="n">
        <v>86.03</v>
      </c>
      <c r="E1756" s="4" t="n">
        <v>86.25</v>
      </c>
      <c r="F1756" s="4" t="n">
        <v>32356200</v>
      </c>
      <c r="G1756" s="4" t="n">
        <v>85.88</v>
      </c>
      <c r="J1756" s="9" t="n">
        <f aca="true">IF(ROW(E1756) - 1 &gt;= $J$1,IF(OFFSET(I1756, -1, 0) = "", I1756, ((E1756 - J1755) * $I$4) + J1755), "")</f>
        <v>0</v>
      </c>
      <c r="K1756" s="9" t="n">
        <f aca="true">IF(ROW(E1756) - 1 &gt;= $K$1,IF(OFFSET(J1756, -1, 0) = "", J1756, ((E1756 - K1755) * $I$6) + K1755), "")</f>
        <v>0</v>
      </c>
      <c r="L1756" s="6" t="str">
        <f aca="false">IF(K1756&lt;&gt;"", J1756-K1756, "")</f>
        <v/>
      </c>
      <c r="N1756" s="7" t="str">
        <f aca="true">IF(ROW(L1756) - 1 &gt;= $N$1,IF(OFFSET(N1756, -1, 0) = "", N1756, ((L1756 - N1755) * $M$5) + N1755), "")</f>
        <v/>
      </c>
      <c r="O1756" s="7" t="str">
        <f aca="false">IF(N1756&lt;&gt;"", L1756 - N1756, "")</f>
        <v/>
      </c>
    </row>
    <row collapsed="false" customFormat="false" customHeight="true" hidden="false" ht="14.4" outlineLevel="0" r="1757">
      <c r="A1757" s="8" t="n">
        <v>39108</v>
      </c>
      <c r="B1757" s="4" t="n">
        <v>87.11</v>
      </c>
      <c r="C1757" s="4" t="n">
        <v>87.37</v>
      </c>
      <c r="D1757" s="4" t="n">
        <v>84.99</v>
      </c>
      <c r="E1757" s="4" t="n">
        <v>85.38</v>
      </c>
      <c r="F1757" s="4" t="n">
        <v>35245500</v>
      </c>
      <c r="G1757" s="4" t="n">
        <v>85.01</v>
      </c>
      <c r="J1757" s="9" t="n">
        <f aca="true">IF(ROW(E1757) - 1 &gt;= $J$1,IF(OFFSET(I1757, -1, 0) = "", I1757, ((E1757 - J1756) * $I$4) + J1756), "")</f>
        <v>0</v>
      </c>
      <c r="K1757" s="9" t="n">
        <f aca="true">IF(ROW(E1757) - 1 &gt;= $K$1,IF(OFFSET(J1757, -1, 0) = "", J1757, ((E1757 - K1756) * $I$6) + K1756), "")</f>
        <v>0</v>
      </c>
      <c r="L1757" s="6" t="str">
        <f aca="false">IF(K1757&lt;&gt;"", J1757-K1757, "")</f>
        <v/>
      </c>
      <c r="N1757" s="7" t="str">
        <f aca="true">IF(ROW(L1757) - 1 &gt;= $N$1,IF(OFFSET(N1757, -1, 0) = "", N1757, ((L1757 - N1756) * $M$5) + N1756), "")</f>
        <v/>
      </c>
      <c r="O1757" s="7" t="str">
        <f aca="false">IF(N1757&lt;&gt;"", L1757 - N1757, "")</f>
        <v/>
      </c>
    </row>
    <row collapsed="false" customFormat="false" customHeight="true" hidden="false" ht="14.4" outlineLevel="0" r="1758">
      <c r="A1758" s="8" t="n">
        <v>39111</v>
      </c>
      <c r="B1758" s="4" t="n">
        <v>86.3</v>
      </c>
      <c r="C1758" s="4" t="n">
        <v>86.65</v>
      </c>
      <c r="D1758" s="4" t="n">
        <v>85.53</v>
      </c>
      <c r="E1758" s="4" t="n">
        <v>85.94</v>
      </c>
      <c r="F1758" s="4" t="n">
        <v>32202300</v>
      </c>
      <c r="G1758" s="4" t="n">
        <v>85.57</v>
      </c>
      <c r="J1758" s="9" t="n">
        <f aca="true">IF(ROW(E1758) - 1 &gt;= $J$1,IF(OFFSET(I1758, -1, 0) = "", I1758, ((E1758 - J1757) * $I$4) + J1757), "")</f>
        <v>0</v>
      </c>
      <c r="K1758" s="9" t="n">
        <f aca="true">IF(ROW(E1758) - 1 &gt;= $K$1,IF(OFFSET(J1758, -1, 0) = "", J1758, ((E1758 - K1757) * $I$6) + K1757), "")</f>
        <v>0</v>
      </c>
      <c r="L1758" s="6" t="str">
        <f aca="false">IF(K1758&lt;&gt;"", J1758-K1758, "")</f>
        <v/>
      </c>
      <c r="N1758" s="7" t="str">
        <f aca="true">IF(ROW(L1758) - 1 &gt;= $N$1,IF(OFFSET(N1758, -1, 0) = "", N1758, ((L1758 - N1757) * $M$5) + N1757), "")</f>
        <v/>
      </c>
      <c r="O1758" s="7" t="str">
        <f aca="false">IF(N1758&lt;&gt;"", L1758 - N1758, "")</f>
        <v/>
      </c>
    </row>
    <row collapsed="false" customFormat="false" customHeight="true" hidden="false" ht="14.4" outlineLevel="0" r="1759">
      <c r="A1759" s="8" t="n">
        <v>39112</v>
      </c>
      <c r="B1759" s="4" t="n">
        <v>86.43</v>
      </c>
      <c r="C1759" s="4" t="n">
        <v>86.49</v>
      </c>
      <c r="D1759" s="4" t="n">
        <v>85.25</v>
      </c>
      <c r="E1759" s="4" t="n">
        <v>85.55</v>
      </c>
      <c r="F1759" s="4" t="n">
        <v>20641800</v>
      </c>
      <c r="G1759" s="4" t="n">
        <v>85.18</v>
      </c>
      <c r="J1759" s="9" t="n">
        <f aca="true">IF(ROW(E1759) - 1 &gt;= $J$1,IF(OFFSET(I1759, -1, 0) = "", I1759, ((E1759 - J1758) * $I$4) + J1758), "")</f>
        <v>0</v>
      </c>
      <c r="K1759" s="9" t="n">
        <f aca="true">IF(ROW(E1759) - 1 &gt;= $K$1,IF(OFFSET(J1759, -1, 0) = "", J1759, ((E1759 - K1758) * $I$6) + K1758), "")</f>
        <v>0</v>
      </c>
      <c r="L1759" s="6" t="str">
        <f aca="false">IF(K1759&lt;&gt;"", J1759-K1759, "")</f>
        <v/>
      </c>
      <c r="N1759" s="7" t="str">
        <f aca="true">IF(ROW(L1759) - 1 &gt;= $N$1,IF(OFFSET(N1759, -1, 0) = "", N1759, ((L1759 - N1758) * $M$5) + N1758), "")</f>
        <v/>
      </c>
      <c r="O1759" s="7" t="str">
        <f aca="false">IF(N1759&lt;&gt;"", L1759 - N1759, "")</f>
        <v/>
      </c>
    </row>
    <row collapsed="false" customFormat="false" customHeight="true" hidden="false" ht="14.4" outlineLevel="0" r="1760">
      <c r="A1760" s="8" t="n">
        <v>39113</v>
      </c>
      <c r="B1760" s="4" t="n">
        <v>84.86</v>
      </c>
      <c r="C1760" s="4" t="n">
        <v>86</v>
      </c>
      <c r="D1760" s="4" t="n">
        <v>84.35</v>
      </c>
      <c r="E1760" s="4" t="n">
        <v>85.73</v>
      </c>
      <c r="F1760" s="4" t="n">
        <v>30573900</v>
      </c>
      <c r="G1760" s="4" t="n">
        <v>85.36</v>
      </c>
      <c r="J1760" s="9" t="n">
        <f aca="true">IF(ROW(E1760) - 1 &gt;= $J$1,IF(OFFSET(I1760, -1, 0) = "", I1760, ((E1760 - J1759) * $I$4) + J1759), "")</f>
        <v>0</v>
      </c>
      <c r="K1760" s="9" t="n">
        <f aca="true">IF(ROW(E1760) - 1 &gt;= $K$1,IF(OFFSET(J1760, -1, 0) = "", J1760, ((E1760 - K1759) * $I$6) + K1759), "")</f>
        <v>0</v>
      </c>
      <c r="L1760" s="6" t="str">
        <f aca="false">IF(K1760&lt;&gt;"", J1760-K1760, "")</f>
        <v/>
      </c>
      <c r="N1760" s="7" t="str">
        <f aca="true">IF(ROW(L1760) - 1 &gt;= $N$1,IF(OFFSET(N1760, -1, 0) = "", N1760, ((L1760 - N1759) * $M$5) + N1759), "")</f>
        <v/>
      </c>
      <c r="O1760" s="7" t="str">
        <f aca="false">IF(N1760&lt;&gt;"", L1760 - N1760, "")</f>
        <v/>
      </c>
    </row>
    <row collapsed="false" customFormat="false" customHeight="true" hidden="false" ht="14.4" outlineLevel="0" r="1761">
      <c r="A1761" s="8" t="n">
        <v>39114</v>
      </c>
      <c r="B1761" s="4" t="n">
        <v>86.23</v>
      </c>
      <c r="C1761" s="4" t="n">
        <v>86.27</v>
      </c>
      <c r="D1761" s="4" t="n">
        <v>84.74</v>
      </c>
      <c r="E1761" s="4" t="n">
        <v>84.74</v>
      </c>
      <c r="F1761" s="4" t="n">
        <v>23726500</v>
      </c>
      <c r="G1761" s="4" t="n">
        <v>84.38</v>
      </c>
      <c r="J1761" s="9" t="n">
        <f aca="true">IF(ROW(E1761) - 1 &gt;= $J$1,IF(OFFSET(I1761, -1, 0) = "", I1761, ((E1761 - J1760) * $I$4) + J1760), "")</f>
        <v>0</v>
      </c>
      <c r="K1761" s="9" t="n">
        <f aca="true">IF(ROW(E1761) - 1 &gt;= $K$1,IF(OFFSET(J1761, -1, 0) = "", J1761, ((E1761 - K1760) * $I$6) + K1760), "")</f>
        <v>0</v>
      </c>
      <c r="L1761" s="6" t="str">
        <f aca="false">IF(K1761&lt;&gt;"", J1761-K1761, "")</f>
        <v/>
      </c>
      <c r="N1761" s="7" t="str">
        <f aca="true">IF(ROW(L1761) - 1 &gt;= $N$1,IF(OFFSET(N1761, -1, 0) = "", N1761, ((L1761 - N1760) * $M$5) + N1760), "")</f>
        <v/>
      </c>
      <c r="O1761" s="7" t="str">
        <f aca="false">IF(N1761&lt;&gt;"", L1761 - N1761, "")</f>
        <v/>
      </c>
    </row>
    <row collapsed="false" customFormat="false" customHeight="true" hidden="false" ht="14.4" outlineLevel="0" r="1762">
      <c r="A1762" s="8" t="n">
        <v>39115</v>
      </c>
      <c r="B1762" s="4" t="n">
        <v>84.12</v>
      </c>
      <c r="C1762" s="4" t="n">
        <v>85.25</v>
      </c>
      <c r="D1762" s="4" t="n">
        <v>83.7</v>
      </c>
      <c r="E1762" s="4" t="n">
        <v>84.75</v>
      </c>
      <c r="F1762" s="4" t="n">
        <v>22197500</v>
      </c>
      <c r="G1762" s="4" t="n">
        <v>84.39</v>
      </c>
      <c r="J1762" s="9" t="n">
        <f aca="true">IF(ROW(E1762) - 1 &gt;= $J$1,IF(OFFSET(I1762, -1, 0) = "", I1762, ((E1762 - J1761) * $I$4) + J1761), "")</f>
        <v>0</v>
      </c>
      <c r="K1762" s="9" t="n">
        <f aca="true">IF(ROW(E1762) - 1 &gt;= $K$1,IF(OFFSET(J1762, -1, 0) = "", J1762, ((E1762 - K1761) * $I$6) + K1761), "")</f>
        <v>0</v>
      </c>
      <c r="L1762" s="6" t="str">
        <f aca="false">IF(K1762&lt;&gt;"", J1762-K1762, "")</f>
        <v/>
      </c>
      <c r="N1762" s="7" t="str">
        <f aca="true">IF(ROW(L1762) - 1 &gt;= $N$1,IF(OFFSET(N1762, -1, 0) = "", N1762, ((L1762 - N1761) * $M$5) + N1761), "")</f>
        <v/>
      </c>
      <c r="O1762" s="7" t="str">
        <f aca="false">IF(N1762&lt;&gt;"", L1762 - N1762, "")</f>
        <v/>
      </c>
    </row>
    <row collapsed="false" customFormat="false" customHeight="true" hidden="false" ht="14.4" outlineLevel="0" r="1763">
      <c r="A1763" s="8" t="n">
        <v>39118</v>
      </c>
      <c r="B1763" s="4" t="n">
        <v>84.3</v>
      </c>
      <c r="C1763" s="4" t="n">
        <v>85.23</v>
      </c>
      <c r="D1763" s="4" t="n">
        <v>83.94</v>
      </c>
      <c r="E1763" s="4" t="n">
        <v>83.94</v>
      </c>
      <c r="F1763" s="4" t="n">
        <v>20673300</v>
      </c>
      <c r="G1763" s="4" t="n">
        <v>83.58</v>
      </c>
      <c r="J1763" s="9" t="n">
        <f aca="true">IF(ROW(E1763) - 1 &gt;= $J$1,IF(OFFSET(I1763, -1, 0) = "", I1763, ((E1763 - J1762) * $I$4) + J1762), "")</f>
        <v>0</v>
      </c>
      <c r="K1763" s="9" t="n">
        <f aca="true">IF(ROW(E1763) - 1 &gt;= $K$1,IF(OFFSET(J1763, -1, 0) = "", J1763, ((E1763 - K1762) * $I$6) + K1762), "")</f>
        <v>0</v>
      </c>
      <c r="L1763" s="6" t="str">
        <f aca="false">IF(K1763&lt;&gt;"", J1763-K1763, "")</f>
        <v/>
      </c>
      <c r="N1763" s="7" t="str">
        <f aca="true">IF(ROW(L1763) - 1 &gt;= $N$1,IF(OFFSET(N1763, -1, 0) = "", N1763, ((L1763 - N1762) * $M$5) + N1762), "")</f>
        <v/>
      </c>
      <c r="O1763" s="7" t="str">
        <f aca="false">IF(N1763&lt;&gt;"", L1763 - N1763, "")</f>
        <v/>
      </c>
    </row>
    <row collapsed="false" customFormat="false" customHeight="true" hidden="false" ht="14.4" outlineLevel="0" r="1764">
      <c r="A1764" s="8" t="n">
        <v>39119</v>
      </c>
      <c r="B1764" s="4" t="n">
        <v>84.45</v>
      </c>
      <c r="C1764" s="4" t="n">
        <v>84.47</v>
      </c>
      <c r="D1764" s="4" t="n">
        <v>82.86</v>
      </c>
      <c r="E1764" s="4" t="n">
        <v>84.15</v>
      </c>
      <c r="F1764" s="4" t="n">
        <v>30871200</v>
      </c>
      <c r="G1764" s="4" t="n">
        <v>83.79</v>
      </c>
      <c r="J1764" s="9" t="n">
        <f aca="true">IF(ROW(E1764) - 1 &gt;= $J$1,IF(OFFSET(I1764, -1, 0) = "", I1764, ((E1764 - J1763) * $I$4) + J1763), "")</f>
        <v>0</v>
      </c>
      <c r="K1764" s="9" t="n">
        <f aca="true">IF(ROW(E1764) - 1 &gt;= $K$1,IF(OFFSET(J1764, -1, 0) = "", J1764, ((E1764 - K1763) * $I$6) + K1763), "")</f>
        <v>0</v>
      </c>
      <c r="L1764" s="6" t="str">
        <f aca="false">IF(K1764&lt;&gt;"", J1764-K1764, "")</f>
        <v/>
      </c>
      <c r="N1764" s="7" t="str">
        <f aca="true">IF(ROW(L1764) - 1 &gt;= $N$1,IF(OFFSET(N1764, -1, 0) = "", N1764, ((L1764 - N1763) * $M$5) + N1763), "")</f>
        <v/>
      </c>
      <c r="O1764" s="7" t="str">
        <f aca="false">IF(N1764&lt;&gt;"", L1764 - N1764, "")</f>
        <v/>
      </c>
    </row>
    <row collapsed="false" customFormat="false" customHeight="true" hidden="false" ht="14.4" outlineLevel="0" r="1765">
      <c r="A1765" s="8" t="n">
        <v>39120</v>
      </c>
      <c r="B1765" s="4" t="n">
        <v>84.48</v>
      </c>
      <c r="C1765" s="4" t="n">
        <v>86.38</v>
      </c>
      <c r="D1765" s="4" t="n">
        <v>83.55</v>
      </c>
      <c r="E1765" s="4" t="n">
        <v>86.15</v>
      </c>
      <c r="F1765" s="4" t="n">
        <v>38100900</v>
      </c>
      <c r="G1765" s="4" t="n">
        <v>85.78</v>
      </c>
      <c r="J1765" s="9" t="n">
        <f aca="true">IF(ROW(E1765) - 1 &gt;= $J$1,IF(OFFSET(I1765, -1, 0) = "", I1765, ((E1765 - J1764) * $I$4) + J1764), "")</f>
        <v>0</v>
      </c>
      <c r="K1765" s="9" t="n">
        <f aca="true">IF(ROW(E1765) - 1 &gt;= $K$1,IF(OFFSET(J1765, -1, 0) = "", J1765, ((E1765 - K1764) * $I$6) + K1764), "")</f>
        <v>0</v>
      </c>
      <c r="L1765" s="6" t="str">
        <f aca="false">IF(K1765&lt;&gt;"", J1765-K1765, "")</f>
        <v/>
      </c>
      <c r="N1765" s="7" t="str">
        <f aca="true">IF(ROW(L1765) - 1 &gt;= $N$1,IF(OFFSET(N1765, -1, 0) = "", N1765, ((L1765 - N1764) * $M$5) + N1764), "")</f>
        <v/>
      </c>
      <c r="O1765" s="7" t="str">
        <f aca="false">IF(N1765&lt;&gt;"", L1765 - N1765, "")</f>
        <v/>
      </c>
    </row>
    <row collapsed="false" customFormat="false" customHeight="true" hidden="false" ht="14.4" outlineLevel="0" r="1766">
      <c r="A1766" s="8" t="n">
        <v>39121</v>
      </c>
      <c r="B1766" s="4" t="n">
        <v>85.43</v>
      </c>
      <c r="C1766" s="4" t="n">
        <v>86.51</v>
      </c>
      <c r="D1766" s="4" t="n">
        <v>85.41</v>
      </c>
      <c r="E1766" s="4" t="n">
        <v>86.18</v>
      </c>
      <c r="F1766" s="4" t="n">
        <v>24251100</v>
      </c>
      <c r="G1766" s="4" t="n">
        <v>85.81</v>
      </c>
      <c r="J1766" s="9" t="n">
        <f aca="true">IF(ROW(E1766) - 1 &gt;= $J$1,IF(OFFSET(I1766, -1, 0) = "", I1766, ((E1766 - J1765) * $I$4) + J1765), "")</f>
        <v>0</v>
      </c>
      <c r="K1766" s="9" t="n">
        <f aca="true">IF(ROW(E1766) - 1 &gt;= $K$1,IF(OFFSET(J1766, -1, 0) = "", J1766, ((E1766 - K1765) * $I$6) + K1765), "")</f>
        <v>0</v>
      </c>
      <c r="L1766" s="6" t="str">
        <f aca="false">IF(K1766&lt;&gt;"", J1766-K1766, "")</f>
        <v/>
      </c>
      <c r="N1766" s="7" t="str">
        <f aca="true">IF(ROW(L1766) - 1 &gt;= $N$1,IF(OFFSET(N1766, -1, 0) = "", N1766, ((L1766 - N1765) * $M$5) + N1765), "")</f>
        <v/>
      </c>
      <c r="O1766" s="7" t="str">
        <f aca="false">IF(N1766&lt;&gt;"", L1766 - N1766, "")</f>
        <v/>
      </c>
    </row>
    <row collapsed="false" customFormat="false" customHeight="true" hidden="false" ht="14.4" outlineLevel="0" r="1767">
      <c r="A1767" s="8" t="n">
        <v>39122</v>
      </c>
      <c r="B1767" s="4" t="n">
        <v>85.88</v>
      </c>
      <c r="C1767" s="4" t="n">
        <v>86.2</v>
      </c>
      <c r="D1767" s="4" t="n">
        <v>83.21</v>
      </c>
      <c r="E1767" s="4" t="n">
        <v>83.27</v>
      </c>
      <c r="F1767" s="4" t="n">
        <v>30733600</v>
      </c>
      <c r="G1767" s="4" t="n">
        <v>82.91</v>
      </c>
      <c r="J1767" s="9" t="n">
        <f aca="true">IF(ROW(E1767) - 1 &gt;= $J$1,IF(OFFSET(I1767, -1, 0) = "", I1767, ((E1767 - J1766) * $I$4) + J1766), "")</f>
        <v>0</v>
      </c>
      <c r="K1767" s="9" t="n">
        <f aca="true">IF(ROW(E1767) - 1 &gt;= $K$1,IF(OFFSET(J1767, -1, 0) = "", J1767, ((E1767 - K1766) * $I$6) + K1766), "")</f>
        <v>0</v>
      </c>
      <c r="L1767" s="6" t="str">
        <f aca="false">IF(K1767&lt;&gt;"", J1767-K1767, "")</f>
        <v/>
      </c>
      <c r="N1767" s="7" t="str">
        <f aca="true">IF(ROW(L1767) - 1 &gt;= $N$1,IF(OFFSET(N1767, -1, 0) = "", N1767, ((L1767 - N1766) * $M$5) + N1766), "")</f>
        <v/>
      </c>
      <c r="O1767" s="7" t="str">
        <f aca="false">IF(N1767&lt;&gt;"", L1767 - N1767, "")</f>
        <v/>
      </c>
    </row>
    <row collapsed="false" customFormat="false" customHeight="true" hidden="false" ht="14.4" outlineLevel="0" r="1768">
      <c r="A1768" s="8" t="n">
        <v>39125</v>
      </c>
      <c r="B1768" s="4" t="n">
        <v>84.43</v>
      </c>
      <c r="C1768" s="4" t="n">
        <v>85.18</v>
      </c>
      <c r="D1768" s="4" t="n">
        <v>83.63</v>
      </c>
      <c r="E1768" s="4" t="n">
        <v>84.88</v>
      </c>
      <c r="F1768" s="4" t="n">
        <v>25859700</v>
      </c>
      <c r="G1768" s="4" t="n">
        <v>84.52</v>
      </c>
      <c r="J1768" s="9" t="n">
        <f aca="true">IF(ROW(E1768) - 1 &gt;= $J$1,IF(OFFSET(I1768, -1, 0) = "", I1768, ((E1768 - J1767) * $I$4) + J1767), "")</f>
        <v>0</v>
      </c>
      <c r="K1768" s="9" t="n">
        <f aca="true">IF(ROW(E1768) - 1 &gt;= $K$1,IF(OFFSET(J1768, -1, 0) = "", J1768, ((E1768 - K1767) * $I$6) + K1767), "")</f>
        <v>0</v>
      </c>
      <c r="L1768" s="6" t="str">
        <f aca="false">IF(K1768&lt;&gt;"", J1768-K1768, "")</f>
        <v/>
      </c>
      <c r="N1768" s="7" t="str">
        <f aca="true">IF(ROW(L1768) - 1 &gt;= $N$1,IF(OFFSET(N1768, -1, 0) = "", N1768, ((L1768 - N1767) * $M$5) + N1767), "")</f>
        <v/>
      </c>
      <c r="O1768" s="7" t="str">
        <f aca="false">IF(N1768&lt;&gt;"", L1768 - N1768, "")</f>
        <v/>
      </c>
    </row>
    <row collapsed="false" customFormat="false" customHeight="true" hidden="false" ht="14.4" outlineLevel="0" r="1769">
      <c r="A1769" s="8" t="n">
        <v>39126</v>
      </c>
      <c r="B1769" s="4" t="n">
        <v>85.16</v>
      </c>
      <c r="C1769" s="4" t="n">
        <v>85.29</v>
      </c>
      <c r="D1769" s="4" t="n">
        <v>84.3</v>
      </c>
      <c r="E1769" s="4" t="n">
        <v>84.7</v>
      </c>
      <c r="F1769" s="4" t="n">
        <v>20749500</v>
      </c>
      <c r="G1769" s="4" t="n">
        <v>84.34</v>
      </c>
      <c r="J1769" s="9" t="n">
        <f aca="true">IF(ROW(E1769) - 1 &gt;= $J$1,IF(OFFSET(I1769, -1, 0) = "", I1769, ((E1769 - J1768) * $I$4) + J1768), "")</f>
        <v>0</v>
      </c>
      <c r="K1769" s="9" t="n">
        <f aca="true">IF(ROW(E1769) - 1 &gt;= $K$1,IF(OFFSET(J1769, -1, 0) = "", J1769, ((E1769 - K1768) * $I$6) + K1768), "")</f>
        <v>0</v>
      </c>
      <c r="L1769" s="6" t="str">
        <f aca="false">IF(K1769&lt;&gt;"", J1769-K1769, "")</f>
        <v/>
      </c>
      <c r="N1769" s="7" t="str">
        <f aca="true">IF(ROW(L1769) - 1 &gt;= $N$1,IF(OFFSET(N1769, -1, 0) = "", N1769, ((L1769 - N1768) * $M$5) + N1768), "")</f>
        <v/>
      </c>
      <c r="O1769" s="7" t="str">
        <f aca="false">IF(N1769&lt;&gt;"", L1769 - N1769, "")</f>
        <v/>
      </c>
    </row>
    <row collapsed="false" customFormat="false" customHeight="true" hidden="false" ht="14.4" outlineLevel="0" r="1770">
      <c r="A1770" s="8" t="n">
        <v>39127</v>
      </c>
      <c r="B1770" s="4" t="n">
        <v>84.63</v>
      </c>
      <c r="C1770" s="4" t="n">
        <v>85.64</v>
      </c>
      <c r="D1770" s="4" t="n">
        <v>84.57</v>
      </c>
      <c r="E1770" s="4" t="n">
        <v>85.3</v>
      </c>
      <c r="F1770" s="4" t="n">
        <v>18142200</v>
      </c>
      <c r="G1770" s="4" t="n">
        <v>84.94</v>
      </c>
      <c r="J1770" s="9" t="n">
        <f aca="true">IF(ROW(E1770) - 1 &gt;= $J$1,IF(OFFSET(I1770, -1, 0) = "", I1770, ((E1770 - J1769) * $I$4) + J1769), "")</f>
        <v>0</v>
      </c>
      <c r="K1770" s="9" t="n">
        <f aca="true">IF(ROW(E1770) - 1 &gt;= $K$1,IF(OFFSET(J1770, -1, 0) = "", J1770, ((E1770 - K1769) * $I$6) + K1769), "")</f>
        <v>0</v>
      </c>
      <c r="L1770" s="6" t="str">
        <f aca="false">IF(K1770&lt;&gt;"", J1770-K1770, "")</f>
        <v/>
      </c>
      <c r="N1770" s="7" t="str">
        <f aca="true">IF(ROW(L1770) - 1 &gt;= $N$1,IF(OFFSET(N1770, -1, 0) = "", N1770, ((L1770 - N1769) * $M$5) + N1769), "")</f>
        <v/>
      </c>
      <c r="O1770" s="7" t="str">
        <f aca="false">IF(N1770&lt;&gt;"", L1770 - N1770, "")</f>
        <v/>
      </c>
    </row>
    <row collapsed="false" customFormat="false" customHeight="true" hidden="false" ht="14.4" outlineLevel="0" r="1771">
      <c r="A1771" s="8" t="n">
        <v>39128</v>
      </c>
      <c r="B1771" s="4" t="n">
        <v>85.44</v>
      </c>
      <c r="C1771" s="4" t="n">
        <v>85.62</v>
      </c>
      <c r="D1771" s="4" t="n">
        <v>84.78</v>
      </c>
      <c r="E1771" s="4" t="n">
        <v>85.21</v>
      </c>
      <c r="F1771" s="4" t="n">
        <v>12987900</v>
      </c>
      <c r="G1771" s="4" t="n">
        <v>84.85</v>
      </c>
      <c r="J1771" s="9" t="n">
        <f aca="true">IF(ROW(E1771) - 1 &gt;= $J$1,IF(OFFSET(I1771, -1, 0) = "", I1771, ((E1771 - J1770) * $I$4) + J1770), "")</f>
        <v>0</v>
      </c>
      <c r="K1771" s="9" t="n">
        <f aca="true">IF(ROW(E1771) - 1 &gt;= $K$1,IF(OFFSET(J1771, -1, 0) = "", J1771, ((E1771 - K1770) * $I$6) + K1770), "")</f>
        <v>0</v>
      </c>
      <c r="L1771" s="6" t="str">
        <f aca="false">IF(K1771&lt;&gt;"", J1771-K1771, "")</f>
        <v/>
      </c>
      <c r="N1771" s="7" t="str">
        <f aca="true">IF(ROW(L1771) - 1 &gt;= $N$1,IF(OFFSET(N1771, -1, 0) = "", N1771, ((L1771 - N1770) * $M$5) + N1770), "")</f>
        <v/>
      </c>
      <c r="O1771" s="7" t="str">
        <f aca="false">IF(N1771&lt;&gt;"", L1771 - N1771, "")</f>
        <v/>
      </c>
    </row>
    <row collapsed="false" customFormat="false" customHeight="true" hidden="false" ht="14.4" outlineLevel="0" r="1772">
      <c r="A1772" s="8" t="n">
        <v>39129</v>
      </c>
      <c r="B1772" s="4" t="n">
        <v>85.25</v>
      </c>
      <c r="C1772" s="4" t="n">
        <v>85.41</v>
      </c>
      <c r="D1772" s="4" t="n">
        <v>84.66</v>
      </c>
      <c r="E1772" s="4" t="n">
        <v>84.83</v>
      </c>
      <c r="F1772" s="4" t="n">
        <v>14281000</v>
      </c>
      <c r="G1772" s="4" t="n">
        <v>84.47</v>
      </c>
      <c r="J1772" s="9" t="n">
        <f aca="true">IF(ROW(E1772) - 1 &gt;= $J$1,IF(OFFSET(I1772, -1, 0) = "", I1772, ((E1772 - J1771) * $I$4) + J1771), "")</f>
        <v>0</v>
      </c>
      <c r="K1772" s="9" t="n">
        <f aca="true">IF(ROW(E1772) - 1 &gt;= $K$1,IF(OFFSET(J1772, -1, 0) = "", J1772, ((E1772 - K1771) * $I$6) + K1771), "")</f>
        <v>0</v>
      </c>
      <c r="L1772" s="6" t="str">
        <f aca="false">IF(K1772&lt;&gt;"", J1772-K1772, "")</f>
        <v/>
      </c>
      <c r="N1772" s="7" t="str">
        <f aca="true">IF(ROW(L1772) - 1 &gt;= $N$1,IF(OFFSET(N1772, -1, 0) = "", N1772, ((L1772 - N1771) * $M$5) + N1771), "")</f>
        <v/>
      </c>
      <c r="O1772" s="7" t="str">
        <f aca="false">IF(N1772&lt;&gt;"", L1772 - N1772, "")</f>
        <v/>
      </c>
    </row>
    <row collapsed="false" customFormat="false" customHeight="true" hidden="false" ht="14.4" outlineLevel="0" r="1773">
      <c r="A1773" s="8" t="n">
        <v>39133</v>
      </c>
      <c r="B1773" s="4" t="n">
        <v>84.65</v>
      </c>
      <c r="C1773" s="4" t="n">
        <v>86.16</v>
      </c>
      <c r="D1773" s="4" t="n">
        <v>84.16</v>
      </c>
      <c r="E1773" s="4" t="n">
        <v>85.9</v>
      </c>
      <c r="F1773" s="4" t="n">
        <v>22060800</v>
      </c>
      <c r="G1773" s="4" t="n">
        <v>85.53</v>
      </c>
      <c r="J1773" s="9" t="n">
        <f aca="true">IF(ROW(E1773) - 1 &gt;= $J$1,IF(OFFSET(I1773, -1, 0) = "", I1773, ((E1773 - J1772) * $I$4) + J1772), "")</f>
        <v>0</v>
      </c>
      <c r="K1773" s="9" t="n">
        <f aca="true">IF(ROW(E1773) - 1 &gt;= $K$1,IF(OFFSET(J1773, -1, 0) = "", J1773, ((E1773 - K1772) * $I$6) + K1772), "")</f>
        <v>0</v>
      </c>
      <c r="L1773" s="6" t="str">
        <f aca="false">IF(K1773&lt;&gt;"", J1773-K1773, "")</f>
        <v/>
      </c>
      <c r="N1773" s="7" t="str">
        <f aca="true">IF(ROW(L1773) - 1 &gt;= $N$1,IF(OFFSET(N1773, -1, 0) = "", N1773, ((L1773 - N1772) * $M$5) + N1772), "")</f>
        <v/>
      </c>
      <c r="O1773" s="7" t="str">
        <f aca="false">IF(N1773&lt;&gt;"", L1773 - N1773, "")</f>
        <v/>
      </c>
    </row>
    <row collapsed="false" customFormat="false" customHeight="true" hidden="false" ht="14.4" outlineLevel="0" r="1774">
      <c r="A1774" s="8" t="n">
        <v>39134</v>
      </c>
      <c r="B1774" s="4" t="n">
        <v>85.98</v>
      </c>
      <c r="C1774" s="4" t="n">
        <v>89.49</v>
      </c>
      <c r="D1774" s="4" t="n">
        <v>85.96</v>
      </c>
      <c r="E1774" s="4" t="n">
        <v>89.2</v>
      </c>
      <c r="F1774" s="4" t="n">
        <v>41261200</v>
      </c>
      <c r="G1774" s="4" t="n">
        <v>88.82</v>
      </c>
      <c r="J1774" s="9" t="n">
        <f aca="true">IF(ROW(E1774) - 1 &gt;= $J$1,IF(OFFSET(I1774, -1, 0) = "", I1774, ((E1774 - J1773) * $I$4) + J1773), "")</f>
        <v>0</v>
      </c>
      <c r="K1774" s="9" t="n">
        <f aca="true">IF(ROW(E1774) - 1 &gt;= $K$1,IF(OFFSET(J1774, -1, 0) = "", J1774, ((E1774 - K1773) * $I$6) + K1773), "")</f>
        <v>0</v>
      </c>
      <c r="L1774" s="6" t="str">
        <f aca="false">IF(K1774&lt;&gt;"", J1774-K1774, "")</f>
        <v/>
      </c>
      <c r="N1774" s="7" t="str">
        <f aca="true">IF(ROW(L1774) - 1 &gt;= $N$1,IF(OFFSET(N1774, -1, 0) = "", N1774, ((L1774 - N1773) * $M$5) + N1773), "")</f>
        <v/>
      </c>
      <c r="O1774" s="7" t="str">
        <f aca="false">IF(N1774&lt;&gt;"", L1774 - N1774, "")</f>
        <v/>
      </c>
    </row>
    <row collapsed="false" customFormat="false" customHeight="true" hidden="false" ht="14.4" outlineLevel="0" r="1775">
      <c r="A1775" s="8" t="n">
        <v>39135</v>
      </c>
      <c r="B1775" s="4" t="n">
        <v>90.8</v>
      </c>
      <c r="C1775" s="4" t="n">
        <v>90.81</v>
      </c>
      <c r="D1775" s="4" t="n">
        <v>88.53</v>
      </c>
      <c r="E1775" s="4" t="n">
        <v>89.51</v>
      </c>
      <c r="F1775" s="4" t="n">
        <v>29936600</v>
      </c>
      <c r="G1775" s="4" t="n">
        <v>89.13</v>
      </c>
      <c r="J1775" s="9" t="n">
        <f aca="true">IF(ROW(E1775) - 1 &gt;= $J$1,IF(OFFSET(I1775, -1, 0) = "", I1775, ((E1775 - J1774) * $I$4) + J1774), "")</f>
        <v>0</v>
      </c>
      <c r="K1775" s="9" t="n">
        <f aca="true">IF(ROW(E1775) - 1 &gt;= $K$1,IF(OFFSET(J1775, -1, 0) = "", J1775, ((E1775 - K1774) * $I$6) + K1774), "")</f>
        <v>0</v>
      </c>
      <c r="L1775" s="6" t="str">
        <f aca="false">IF(K1775&lt;&gt;"", J1775-K1775, "")</f>
        <v/>
      </c>
      <c r="N1775" s="7" t="str">
        <f aca="true">IF(ROW(L1775) - 1 &gt;= $N$1,IF(OFFSET(N1775, -1, 0) = "", N1775, ((L1775 - N1774) * $M$5) + N1774), "")</f>
        <v/>
      </c>
      <c r="O1775" s="7" t="str">
        <f aca="false">IF(N1775&lt;&gt;"", L1775 - N1775, "")</f>
        <v/>
      </c>
    </row>
    <row collapsed="false" customFormat="false" customHeight="true" hidden="false" ht="14.4" outlineLevel="0" r="1776">
      <c r="A1776" s="8" t="n">
        <v>39136</v>
      </c>
      <c r="B1776" s="4" t="n">
        <v>89.16</v>
      </c>
      <c r="C1776" s="4" t="n">
        <v>90.34</v>
      </c>
      <c r="D1776" s="4" t="n">
        <v>88.85</v>
      </c>
      <c r="E1776" s="4" t="n">
        <v>89.07</v>
      </c>
      <c r="F1776" s="4" t="n">
        <v>18496200</v>
      </c>
      <c r="G1776" s="4" t="n">
        <v>88.69</v>
      </c>
      <c r="J1776" s="9" t="n">
        <f aca="true">IF(ROW(E1776) - 1 &gt;= $J$1,IF(OFFSET(I1776, -1, 0) = "", I1776, ((E1776 - J1775) * $I$4) + J1775), "")</f>
        <v>0</v>
      </c>
      <c r="K1776" s="9" t="n">
        <f aca="true">IF(ROW(E1776) - 1 &gt;= $K$1,IF(OFFSET(J1776, -1, 0) = "", J1776, ((E1776 - K1775) * $I$6) + K1775), "")</f>
        <v>0</v>
      </c>
      <c r="L1776" s="6" t="str">
        <f aca="false">IF(K1776&lt;&gt;"", J1776-K1776, "")</f>
        <v/>
      </c>
      <c r="N1776" s="7" t="str">
        <f aca="true">IF(ROW(L1776) - 1 &gt;= $N$1,IF(OFFSET(N1776, -1, 0) = "", N1776, ((L1776 - N1775) * $M$5) + N1775), "")</f>
        <v/>
      </c>
      <c r="O1776" s="7" t="str">
        <f aca="false">IF(N1776&lt;&gt;"", L1776 - N1776, "")</f>
        <v/>
      </c>
    </row>
    <row collapsed="false" customFormat="false" customHeight="true" hidden="false" ht="14.4" outlineLevel="0" r="1777">
      <c r="A1777" s="8" t="n">
        <v>39139</v>
      </c>
      <c r="B1777" s="4" t="n">
        <v>89.84</v>
      </c>
      <c r="C1777" s="4" t="n">
        <v>90</v>
      </c>
      <c r="D1777" s="4" t="n">
        <v>87.61</v>
      </c>
      <c r="E1777" s="4" t="n">
        <v>88.51</v>
      </c>
      <c r="F1777" s="4" t="n">
        <v>21994600</v>
      </c>
      <c r="G1777" s="4" t="n">
        <v>88.13</v>
      </c>
      <c r="J1777" s="9" t="n">
        <f aca="true">IF(ROW(E1777) - 1 &gt;= $J$1,IF(OFFSET(I1777, -1, 0) = "", I1777, ((E1777 - J1776) * $I$4) + J1776), "")</f>
        <v>0</v>
      </c>
      <c r="K1777" s="9" t="n">
        <f aca="true">IF(ROW(E1777) - 1 &gt;= $K$1,IF(OFFSET(J1777, -1, 0) = "", J1777, ((E1777 - K1776) * $I$6) + K1776), "")</f>
        <v>0</v>
      </c>
      <c r="L1777" s="6" t="str">
        <f aca="false">IF(K1777&lt;&gt;"", J1777-K1777, "")</f>
        <v/>
      </c>
      <c r="N1777" s="7" t="str">
        <f aca="true">IF(ROW(L1777) - 1 &gt;= $N$1,IF(OFFSET(N1777, -1, 0) = "", N1777, ((L1777 - N1776) * $M$5) + N1776), "")</f>
        <v/>
      </c>
      <c r="O1777" s="7" t="str">
        <f aca="false">IF(N1777&lt;&gt;"", L1777 - N1777, "")</f>
        <v/>
      </c>
    </row>
    <row collapsed="false" customFormat="false" customHeight="true" hidden="false" ht="14.4" outlineLevel="0" r="1778">
      <c r="A1778" s="8" t="n">
        <v>39140</v>
      </c>
      <c r="B1778" s="4" t="n">
        <v>86.3</v>
      </c>
      <c r="C1778" s="4" t="n">
        <v>87.08</v>
      </c>
      <c r="D1778" s="4" t="n">
        <v>83.41</v>
      </c>
      <c r="E1778" s="4" t="n">
        <v>83.93</v>
      </c>
      <c r="F1778" s="4" t="n">
        <v>40921900</v>
      </c>
      <c r="G1778" s="4" t="n">
        <v>83.57</v>
      </c>
      <c r="J1778" s="9" t="n">
        <f aca="true">IF(ROW(E1778) - 1 &gt;= $J$1,IF(OFFSET(I1778, -1, 0) = "", I1778, ((E1778 - J1777) * $I$4) + J1777), "")</f>
        <v>0</v>
      </c>
      <c r="K1778" s="9" t="n">
        <f aca="true">IF(ROW(E1778) - 1 &gt;= $K$1,IF(OFFSET(J1778, -1, 0) = "", J1778, ((E1778 - K1777) * $I$6) + K1777), "")</f>
        <v>0</v>
      </c>
      <c r="L1778" s="6" t="str">
        <f aca="false">IF(K1778&lt;&gt;"", J1778-K1778, "")</f>
        <v/>
      </c>
      <c r="N1778" s="7" t="str">
        <f aca="true">IF(ROW(L1778) - 1 &gt;= $N$1,IF(OFFSET(N1778, -1, 0) = "", N1778, ((L1778 - N1777) * $M$5) + N1777), "")</f>
        <v/>
      </c>
      <c r="O1778" s="7" t="str">
        <f aca="false">IF(N1778&lt;&gt;"", L1778 - N1778, "")</f>
        <v/>
      </c>
    </row>
    <row collapsed="false" customFormat="false" customHeight="true" hidden="false" ht="14.4" outlineLevel="0" r="1779">
      <c r="A1779" s="8" t="n">
        <v>39141</v>
      </c>
      <c r="B1779" s="4" t="n">
        <v>83</v>
      </c>
      <c r="C1779" s="4" t="n">
        <v>85.6</v>
      </c>
      <c r="D1779" s="4" t="n">
        <v>83</v>
      </c>
      <c r="E1779" s="4" t="n">
        <v>84.61</v>
      </c>
      <c r="F1779" s="4" t="n">
        <v>32838400</v>
      </c>
      <c r="G1779" s="4" t="n">
        <v>84.25</v>
      </c>
      <c r="J1779" s="9" t="n">
        <f aca="true">IF(ROW(E1779) - 1 &gt;= $J$1,IF(OFFSET(I1779, -1, 0) = "", I1779, ((E1779 - J1778) * $I$4) + J1778), "")</f>
        <v>0</v>
      </c>
      <c r="K1779" s="9" t="n">
        <f aca="true">IF(ROW(E1779) - 1 &gt;= $K$1,IF(OFFSET(J1779, -1, 0) = "", J1779, ((E1779 - K1778) * $I$6) + K1778), "")</f>
        <v>0</v>
      </c>
      <c r="L1779" s="6" t="str">
        <f aca="false">IF(K1779&lt;&gt;"", J1779-K1779, "")</f>
        <v/>
      </c>
      <c r="N1779" s="7" t="str">
        <f aca="true">IF(ROW(L1779) - 1 &gt;= $N$1,IF(OFFSET(N1779, -1, 0) = "", N1779, ((L1779 - N1778) * $M$5) + N1778), "")</f>
        <v/>
      </c>
      <c r="O1779" s="7" t="str">
        <f aca="false">IF(N1779&lt;&gt;"", L1779 - N1779, "")</f>
        <v/>
      </c>
    </row>
    <row collapsed="false" customFormat="false" customHeight="true" hidden="false" ht="14.4" outlineLevel="0" r="1780">
      <c r="A1780" s="8" t="n">
        <v>39142</v>
      </c>
      <c r="B1780" s="4" t="n">
        <v>84.03</v>
      </c>
      <c r="C1780" s="4" t="n">
        <v>88.31</v>
      </c>
      <c r="D1780" s="4" t="n">
        <v>83.75</v>
      </c>
      <c r="E1780" s="4" t="n">
        <v>87.06</v>
      </c>
      <c r="F1780" s="4" t="n">
        <v>50554600</v>
      </c>
      <c r="G1780" s="4" t="n">
        <v>86.69</v>
      </c>
      <c r="J1780" s="9" t="n">
        <f aca="true">IF(ROW(E1780) - 1 &gt;= $J$1,IF(OFFSET(I1780, -1, 0) = "", I1780, ((E1780 - J1779) * $I$4) + J1779), "")</f>
        <v>0</v>
      </c>
      <c r="K1780" s="9" t="n">
        <f aca="true">IF(ROW(E1780) - 1 &gt;= $K$1,IF(OFFSET(J1780, -1, 0) = "", J1780, ((E1780 - K1779) * $I$6) + K1779), "")</f>
        <v>0</v>
      </c>
      <c r="L1780" s="6" t="str">
        <f aca="false">IF(K1780&lt;&gt;"", J1780-K1780, "")</f>
        <v/>
      </c>
      <c r="N1780" s="7" t="str">
        <f aca="true">IF(ROW(L1780) - 1 &gt;= $N$1,IF(OFFSET(N1780, -1, 0) = "", N1780, ((L1780 - N1779) * $M$5) + N1779), "")</f>
        <v/>
      </c>
      <c r="O1780" s="7" t="str">
        <f aca="false">IF(N1780&lt;&gt;"", L1780 - N1780, "")</f>
        <v/>
      </c>
    </row>
    <row collapsed="false" customFormat="false" customHeight="true" hidden="false" ht="14.4" outlineLevel="0" r="1781">
      <c r="A1781" s="8" t="n">
        <v>39143</v>
      </c>
      <c r="B1781" s="4" t="n">
        <v>86.77</v>
      </c>
      <c r="C1781" s="4" t="n">
        <v>87.54</v>
      </c>
      <c r="D1781" s="4" t="n">
        <v>85.21</v>
      </c>
      <c r="E1781" s="4" t="n">
        <v>85.41</v>
      </c>
      <c r="F1781" s="4" t="n">
        <v>30714300</v>
      </c>
      <c r="G1781" s="4" t="n">
        <v>85.04</v>
      </c>
      <c r="J1781" s="9" t="n">
        <f aca="true">IF(ROW(E1781) - 1 &gt;= $J$1,IF(OFFSET(I1781, -1, 0) = "", I1781, ((E1781 - J1780) * $I$4) + J1780), "")</f>
        <v>0</v>
      </c>
      <c r="K1781" s="9" t="n">
        <f aca="true">IF(ROW(E1781) - 1 &gt;= $K$1,IF(OFFSET(J1781, -1, 0) = "", J1781, ((E1781 - K1780) * $I$6) + K1780), "")</f>
        <v>0</v>
      </c>
      <c r="L1781" s="6" t="str">
        <f aca="false">IF(K1781&lt;&gt;"", J1781-K1781, "")</f>
        <v/>
      </c>
      <c r="N1781" s="7" t="str">
        <f aca="true">IF(ROW(L1781) - 1 &gt;= $N$1,IF(OFFSET(N1781, -1, 0) = "", N1781, ((L1781 - N1780) * $M$5) + N1780), "")</f>
        <v/>
      </c>
      <c r="O1781" s="7" t="str">
        <f aca="false">IF(N1781&lt;&gt;"", L1781 - N1781, "")</f>
        <v/>
      </c>
    </row>
    <row collapsed="false" customFormat="false" customHeight="true" hidden="false" ht="14.4" outlineLevel="0" r="1782">
      <c r="A1782" s="8" t="n">
        <v>39146</v>
      </c>
      <c r="B1782" s="4" t="n">
        <v>85.89</v>
      </c>
      <c r="C1782" s="4" t="n">
        <v>88.65</v>
      </c>
      <c r="D1782" s="4" t="n">
        <v>85.76</v>
      </c>
      <c r="E1782" s="4" t="n">
        <v>86.32</v>
      </c>
      <c r="F1782" s="4" t="n">
        <v>29960700</v>
      </c>
      <c r="G1782" s="4" t="n">
        <v>85.95</v>
      </c>
      <c r="J1782" s="9" t="n">
        <f aca="true">IF(ROW(E1782) - 1 &gt;= $J$1,IF(OFFSET(I1782, -1, 0) = "", I1782, ((E1782 - J1781) * $I$4) + J1781), "")</f>
        <v>0</v>
      </c>
      <c r="K1782" s="9" t="n">
        <f aca="true">IF(ROW(E1782) - 1 &gt;= $K$1,IF(OFFSET(J1782, -1, 0) = "", J1782, ((E1782 - K1781) * $I$6) + K1781), "")</f>
        <v>0</v>
      </c>
      <c r="L1782" s="6" t="str">
        <f aca="false">IF(K1782&lt;&gt;"", J1782-K1782, "")</f>
        <v/>
      </c>
      <c r="N1782" s="7" t="str">
        <f aca="true">IF(ROW(L1782) - 1 &gt;= $N$1,IF(OFFSET(N1782, -1, 0) = "", N1782, ((L1782 - N1781) * $M$5) + N1781), "")</f>
        <v/>
      </c>
      <c r="O1782" s="7" t="str">
        <f aca="false">IF(N1782&lt;&gt;"", L1782 - N1782, "")</f>
        <v/>
      </c>
    </row>
    <row collapsed="false" customFormat="false" customHeight="true" hidden="false" ht="14.4" outlineLevel="0" r="1783">
      <c r="A1783" s="8" t="n">
        <v>39147</v>
      </c>
      <c r="B1783" s="4" t="n">
        <v>87.8</v>
      </c>
      <c r="C1783" s="4" t="n">
        <v>88.31</v>
      </c>
      <c r="D1783" s="4" t="n">
        <v>87.4</v>
      </c>
      <c r="E1783" s="4" t="n">
        <v>88.19</v>
      </c>
      <c r="F1783" s="4" t="n">
        <v>25828100</v>
      </c>
      <c r="G1783" s="4" t="n">
        <v>87.81</v>
      </c>
      <c r="J1783" s="9" t="n">
        <f aca="true">IF(ROW(E1783) - 1 &gt;= $J$1,IF(OFFSET(I1783, -1, 0) = "", I1783, ((E1783 - J1782) * $I$4) + J1782), "")</f>
        <v>0</v>
      </c>
      <c r="K1783" s="9" t="n">
        <f aca="true">IF(ROW(E1783) - 1 &gt;= $K$1,IF(OFFSET(J1783, -1, 0) = "", J1783, ((E1783 - K1782) * $I$6) + K1782), "")</f>
        <v>0</v>
      </c>
      <c r="L1783" s="6" t="str">
        <f aca="false">IF(K1783&lt;&gt;"", J1783-K1783, "")</f>
        <v/>
      </c>
      <c r="N1783" s="7" t="str">
        <f aca="true">IF(ROW(L1783) - 1 &gt;= $N$1,IF(OFFSET(N1783, -1, 0) = "", N1783, ((L1783 - N1782) * $M$5) + N1782), "")</f>
        <v/>
      </c>
      <c r="O1783" s="7" t="str">
        <f aca="false">IF(N1783&lt;&gt;"", L1783 - N1783, "")</f>
        <v/>
      </c>
    </row>
    <row collapsed="false" customFormat="false" customHeight="true" hidden="false" ht="14.4" outlineLevel="0" r="1784">
      <c r="A1784" s="8" t="n">
        <v>39148</v>
      </c>
      <c r="B1784" s="4" t="n">
        <v>88.05</v>
      </c>
      <c r="C1784" s="4" t="n">
        <v>88.97</v>
      </c>
      <c r="D1784" s="4" t="n">
        <v>87.45</v>
      </c>
      <c r="E1784" s="4" t="n">
        <v>87.72</v>
      </c>
      <c r="F1784" s="4" t="n">
        <v>22367300</v>
      </c>
      <c r="G1784" s="4" t="n">
        <v>87.34</v>
      </c>
      <c r="J1784" s="9" t="n">
        <f aca="true">IF(ROW(E1784) - 1 &gt;= $J$1,IF(OFFSET(I1784, -1, 0) = "", I1784, ((E1784 - J1783) * $I$4) + J1783), "")</f>
        <v>0</v>
      </c>
      <c r="K1784" s="9" t="n">
        <f aca="true">IF(ROW(E1784) - 1 &gt;= $K$1,IF(OFFSET(J1784, -1, 0) = "", J1784, ((E1784 - K1783) * $I$6) + K1783), "")</f>
        <v>0</v>
      </c>
      <c r="L1784" s="6" t="str">
        <f aca="false">IF(K1784&lt;&gt;"", J1784-K1784, "")</f>
        <v/>
      </c>
      <c r="N1784" s="7" t="str">
        <f aca="true">IF(ROW(L1784) - 1 &gt;= $N$1,IF(OFFSET(N1784, -1, 0) = "", N1784, ((L1784 - N1783) * $M$5) + N1783), "")</f>
        <v/>
      </c>
      <c r="O1784" s="7" t="str">
        <f aca="false">IF(N1784&lt;&gt;"", L1784 - N1784, "")</f>
        <v/>
      </c>
    </row>
    <row collapsed="false" customFormat="false" customHeight="true" hidden="false" ht="14.4" outlineLevel="0" r="1785">
      <c r="A1785" s="8" t="n">
        <v>39149</v>
      </c>
      <c r="B1785" s="4" t="n">
        <v>88.59</v>
      </c>
      <c r="C1785" s="4" t="n">
        <v>88.72</v>
      </c>
      <c r="D1785" s="4" t="n">
        <v>87.46</v>
      </c>
      <c r="E1785" s="4" t="n">
        <v>88</v>
      </c>
      <c r="F1785" s="4" t="n">
        <v>18250400</v>
      </c>
      <c r="G1785" s="4" t="n">
        <v>87.62</v>
      </c>
      <c r="J1785" s="9" t="n">
        <f aca="true">IF(ROW(E1785) - 1 &gt;= $J$1,IF(OFFSET(I1785, -1, 0) = "", I1785, ((E1785 - J1784) * $I$4) + J1784), "")</f>
        <v>0</v>
      </c>
      <c r="K1785" s="9" t="n">
        <f aca="true">IF(ROW(E1785) - 1 &gt;= $K$1,IF(OFFSET(J1785, -1, 0) = "", J1785, ((E1785 - K1784) * $I$6) + K1784), "")</f>
        <v>0</v>
      </c>
      <c r="L1785" s="6" t="str">
        <f aca="false">IF(K1785&lt;&gt;"", J1785-K1785, "")</f>
        <v/>
      </c>
      <c r="N1785" s="7" t="str">
        <f aca="true">IF(ROW(L1785) - 1 &gt;= $N$1,IF(OFFSET(N1785, -1, 0) = "", N1785, ((L1785 - N1784) * $M$5) + N1784), "")</f>
        <v/>
      </c>
      <c r="O1785" s="7" t="str">
        <f aca="false">IF(N1785&lt;&gt;"", L1785 - N1785, "")</f>
        <v/>
      </c>
    </row>
    <row collapsed="false" customFormat="false" customHeight="true" hidden="false" ht="14.4" outlineLevel="0" r="1786">
      <c r="A1786" s="8" t="n">
        <v>39150</v>
      </c>
      <c r="B1786" s="4" t="n">
        <v>88.8</v>
      </c>
      <c r="C1786" s="4" t="n">
        <v>88.85</v>
      </c>
      <c r="D1786" s="4" t="n">
        <v>87.4</v>
      </c>
      <c r="E1786" s="4" t="n">
        <v>87.97</v>
      </c>
      <c r="F1786" s="4" t="n">
        <v>16137000</v>
      </c>
      <c r="G1786" s="4" t="n">
        <v>87.59</v>
      </c>
      <c r="J1786" s="9" t="n">
        <f aca="true">IF(ROW(E1786) - 1 &gt;= $J$1,IF(OFFSET(I1786, -1, 0) = "", I1786, ((E1786 - J1785) * $I$4) + J1785), "")</f>
        <v>0</v>
      </c>
      <c r="K1786" s="9" t="n">
        <f aca="true">IF(ROW(E1786) - 1 &gt;= $K$1,IF(OFFSET(J1786, -1, 0) = "", J1786, ((E1786 - K1785) * $I$6) + K1785), "")</f>
        <v>0</v>
      </c>
      <c r="L1786" s="6" t="str">
        <f aca="false">IF(K1786&lt;&gt;"", J1786-K1786, "")</f>
        <v/>
      </c>
      <c r="N1786" s="7" t="str">
        <f aca="true">IF(ROW(L1786) - 1 &gt;= $N$1,IF(OFFSET(N1786, -1, 0) = "", N1786, ((L1786 - N1785) * $M$5) + N1785), "")</f>
        <v/>
      </c>
      <c r="O1786" s="7" t="str">
        <f aca="false">IF(N1786&lt;&gt;"", L1786 - N1786, "")</f>
        <v/>
      </c>
    </row>
    <row collapsed="false" customFormat="false" customHeight="true" hidden="false" ht="14.4" outlineLevel="0" r="1787">
      <c r="A1787" s="8" t="n">
        <v>39153</v>
      </c>
      <c r="B1787" s="4" t="n">
        <v>88.07</v>
      </c>
      <c r="C1787" s="4" t="n">
        <v>89.99</v>
      </c>
      <c r="D1787" s="4" t="n">
        <v>87.99</v>
      </c>
      <c r="E1787" s="4" t="n">
        <v>89.87</v>
      </c>
      <c r="F1787" s="4" t="n">
        <v>26050300</v>
      </c>
      <c r="G1787" s="4" t="n">
        <v>89.49</v>
      </c>
      <c r="J1787" s="9" t="n">
        <f aca="true">IF(ROW(E1787) - 1 &gt;= $J$1,IF(OFFSET(I1787, -1, 0) = "", I1787, ((E1787 - J1786) * $I$4) + J1786), "")</f>
        <v>0</v>
      </c>
      <c r="K1787" s="9" t="n">
        <f aca="true">IF(ROW(E1787) - 1 &gt;= $K$1,IF(OFFSET(J1787, -1, 0) = "", J1787, ((E1787 - K1786) * $I$6) + K1786), "")</f>
        <v>0</v>
      </c>
      <c r="L1787" s="6" t="str">
        <f aca="false">IF(K1787&lt;&gt;"", J1787-K1787, "")</f>
        <v/>
      </c>
      <c r="N1787" s="7" t="str">
        <f aca="true">IF(ROW(L1787) - 1 &gt;= $N$1,IF(OFFSET(N1787, -1, 0) = "", N1787, ((L1787 - N1786) * $M$5) + N1786), "")</f>
        <v/>
      </c>
      <c r="O1787" s="7" t="str">
        <f aca="false">IF(N1787&lt;&gt;"", L1787 - N1787, "")</f>
        <v/>
      </c>
    </row>
    <row collapsed="false" customFormat="false" customHeight="true" hidden="false" ht="14.4" outlineLevel="0" r="1788">
      <c r="A1788" s="8" t="n">
        <v>39154</v>
      </c>
      <c r="B1788" s="4" t="n">
        <v>89.41</v>
      </c>
      <c r="C1788" s="4" t="n">
        <v>90.6</v>
      </c>
      <c r="D1788" s="4" t="n">
        <v>88.4</v>
      </c>
      <c r="E1788" s="4" t="n">
        <v>88.4</v>
      </c>
      <c r="F1788" s="4" t="n">
        <v>30996100</v>
      </c>
      <c r="G1788" s="4" t="n">
        <v>88.02</v>
      </c>
      <c r="J1788" s="9" t="n">
        <f aca="true">IF(ROW(E1788) - 1 &gt;= $J$1,IF(OFFSET(I1788, -1, 0) = "", I1788, ((E1788 - J1787) * $I$4) + J1787), "")</f>
        <v>0</v>
      </c>
      <c r="K1788" s="9" t="n">
        <f aca="true">IF(ROW(E1788) - 1 &gt;= $K$1,IF(OFFSET(J1788, -1, 0) = "", J1788, ((E1788 - K1787) * $I$6) + K1787), "")</f>
        <v>0</v>
      </c>
      <c r="L1788" s="6" t="str">
        <f aca="false">IF(K1788&lt;&gt;"", J1788-K1788, "")</f>
        <v/>
      </c>
      <c r="N1788" s="7" t="str">
        <f aca="true">IF(ROW(L1788) - 1 &gt;= $N$1,IF(OFFSET(N1788, -1, 0) = "", N1788, ((L1788 - N1787) * $M$5) + N1787), "")</f>
        <v/>
      </c>
      <c r="O1788" s="7" t="str">
        <f aca="false">IF(N1788&lt;&gt;"", L1788 - N1788, "")</f>
        <v/>
      </c>
    </row>
    <row collapsed="false" customFormat="false" customHeight="true" hidden="false" ht="14.4" outlineLevel="0" r="1789">
      <c r="A1789" s="8" t="n">
        <v>39155</v>
      </c>
      <c r="B1789" s="4" t="n">
        <v>88.6</v>
      </c>
      <c r="C1789" s="4" t="n">
        <v>90</v>
      </c>
      <c r="D1789" s="4" t="n">
        <v>87.92</v>
      </c>
      <c r="E1789" s="4" t="n">
        <v>90</v>
      </c>
      <c r="F1789" s="4" t="n">
        <v>28449500</v>
      </c>
      <c r="G1789" s="4" t="n">
        <v>89.62</v>
      </c>
      <c r="J1789" s="9" t="n">
        <f aca="true">IF(ROW(E1789) - 1 &gt;= $J$1,IF(OFFSET(I1789, -1, 0) = "", I1789, ((E1789 - J1788) * $I$4) + J1788), "")</f>
        <v>0</v>
      </c>
      <c r="K1789" s="9" t="n">
        <f aca="true">IF(ROW(E1789) - 1 &gt;= $K$1,IF(OFFSET(J1789, -1, 0) = "", J1789, ((E1789 - K1788) * $I$6) + K1788), "")</f>
        <v>0</v>
      </c>
      <c r="L1789" s="6" t="str">
        <f aca="false">IF(K1789&lt;&gt;"", J1789-K1789, "")</f>
        <v/>
      </c>
      <c r="N1789" s="7" t="str">
        <f aca="true">IF(ROW(L1789) - 1 &gt;= $N$1,IF(OFFSET(N1789, -1, 0) = "", N1789, ((L1789 - N1788) * $M$5) + N1788), "")</f>
        <v/>
      </c>
      <c r="O1789" s="7" t="str">
        <f aca="false">IF(N1789&lt;&gt;"", L1789 - N1789, "")</f>
        <v/>
      </c>
    </row>
    <row collapsed="false" customFormat="false" customHeight="true" hidden="false" ht="14.4" outlineLevel="0" r="1790">
      <c r="A1790" s="8" t="n">
        <v>39156</v>
      </c>
      <c r="B1790" s="4" t="n">
        <v>89.96</v>
      </c>
      <c r="C1790" s="4" t="n">
        <v>90.36</v>
      </c>
      <c r="D1790" s="4" t="n">
        <v>89.31</v>
      </c>
      <c r="E1790" s="4" t="n">
        <v>89.57</v>
      </c>
      <c r="F1790" s="4" t="n">
        <v>19982100</v>
      </c>
      <c r="G1790" s="4" t="n">
        <v>89.19</v>
      </c>
      <c r="J1790" s="9" t="n">
        <f aca="true">IF(ROW(E1790) - 1 &gt;= $J$1,IF(OFFSET(I1790, -1, 0) = "", I1790, ((E1790 - J1789) * $I$4) + J1789), "")</f>
        <v>0</v>
      </c>
      <c r="K1790" s="9" t="n">
        <f aca="true">IF(ROW(E1790) - 1 &gt;= $K$1,IF(OFFSET(J1790, -1, 0) = "", J1790, ((E1790 - K1789) * $I$6) + K1789), "")</f>
        <v>0</v>
      </c>
      <c r="L1790" s="6" t="str">
        <f aca="false">IF(K1790&lt;&gt;"", J1790-K1790, "")</f>
        <v/>
      </c>
      <c r="N1790" s="7" t="str">
        <f aca="true">IF(ROW(L1790) - 1 &gt;= $N$1,IF(OFFSET(N1790, -1, 0) = "", N1790, ((L1790 - N1789) * $M$5) + N1789), "")</f>
        <v/>
      </c>
      <c r="O1790" s="7" t="str">
        <f aca="false">IF(N1790&lt;&gt;"", L1790 - N1790, "")</f>
        <v/>
      </c>
    </row>
    <row collapsed="false" customFormat="false" customHeight="true" hidden="false" ht="14.4" outlineLevel="0" r="1791">
      <c r="A1791" s="8" t="n">
        <v>39157</v>
      </c>
      <c r="B1791" s="4" t="n">
        <v>89.54</v>
      </c>
      <c r="C1791" s="4" t="n">
        <v>89.99</v>
      </c>
      <c r="D1791" s="4" t="n">
        <v>89.32</v>
      </c>
      <c r="E1791" s="4" t="n">
        <v>89.59</v>
      </c>
      <c r="F1791" s="4" t="n">
        <v>20418000</v>
      </c>
      <c r="G1791" s="4" t="n">
        <v>89.21</v>
      </c>
      <c r="J1791" s="9" t="n">
        <f aca="true">IF(ROW(E1791) - 1 &gt;= $J$1,IF(OFFSET(I1791, -1, 0) = "", I1791, ((E1791 - J1790) * $I$4) + J1790), "")</f>
        <v>0</v>
      </c>
      <c r="K1791" s="9" t="n">
        <f aca="true">IF(ROW(E1791) - 1 &gt;= $K$1,IF(OFFSET(J1791, -1, 0) = "", J1791, ((E1791 - K1790) * $I$6) + K1790), "")</f>
        <v>0</v>
      </c>
      <c r="L1791" s="6" t="str">
        <f aca="false">IF(K1791&lt;&gt;"", J1791-K1791, "")</f>
        <v/>
      </c>
      <c r="N1791" s="7" t="str">
        <f aca="true">IF(ROW(L1791) - 1 &gt;= $N$1,IF(OFFSET(N1791, -1, 0) = "", N1791, ((L1791 - N1790) * $M$5) + N1790), "")</f>
        <v/>
      </c>
      <c r="O1791" s="7" t="str">
        <f aca="false">IF(N1791&lt;&gt;"", L1791 - N1791, "")</f>
        <v/>
      </c>
    </row>
    <row collapsed="false" customFormat="false" customHeight="true" hidden="false" ht="14.4" outlineLevel="0" r="1792">
      <c r="A1792" s="8" t="n">
        <v>39160</v>
      </c>
      <c r="B1792" s="4" t="n">
        <v>90.24</v>
      </c>
      <c r="C1792" s="4" t="n">
        <v>91.55</v>
      </c>
      <c r="D1792" s="4" t="n">
        <v>89.59</v>
      </c>
      <c r="E1792" s="4" t="n">
        <v>91.13</v>
      </c>
      <c r="F1792" s="4" t="n">
        <v>25462900</v>
      </c>
      <c r="G1792" s="4" t="n">
        <v>90.74</v>
      </c>
      <c r="J1792" s="9" t="n">
        <f aca="true">IF(ROW(E1792) - 1 &gt;= $J$1,IF(OFFSET(I1792, -1, 0) = "", I1792, ((E1792 - J1791) * $I$4) + J1791), "")</f>
        <v>0</v>
      </c>
      <c r="K1792" s="9" t="n">
        <f aca="true">IF(ROW(E1792) - 1 &gt;= $K$1,IF(OFFSET(J1792, -1, 0) = "", J1792, ((E1792 - K1791) * $I$6) + K1791), "")</f>
        <v>0</v>
      </c>
      <c r="L1792" s="6" t="str">
        <f aca="false">IF(K1792&lt;&gt;"", J1792-K1792, "")</f>
        <v/>
      </c>
      <c r="N1792" s="7" t="str">
        <f aca="true">IF(ROW(L1792) - 1 &gt;= $N$1,IF(OFFSET(N1792, -1, 0) = "", N1792, ((L1792 - N1791) * $M$5) + N1791), "")</f>
        <v/>
      </c>
      <c r="O1792" s="7" t="str">
        <f aca="false">IF(N1792&lt;&gt;"", L1792 - N1792, "")</f>
        <v/>
      </c>
    </row>
    <row collapsed="false" customFormat="false" customHeight="true" hidden="false" ht="14.4" outlineLevel="0" r="1793">
      <c r="A1793" s="8" t="n">
        <v>39161</v>
      </c>
      <c r="B1793" s="4" t="n">
        <v>91.35</v>
      </c>
      <c r="C1793" s="4" t="n">
        <v>91.84</v>
      </c>
      <c r="D1793" s="4" t="n">
        <v>91.06</v>
      </c>
      <c r="E1793" s="4" t="n">
        <v>91.48</v>
      </c>
      <c r="F1793" s="4" t="n">
        <v>17461300</v>
      </c>
      <c r="G1793" s="4" t="n">
        <v>91.09</v>
      </c>
      <c r="J1793" s="9" t="n">
        <f aca="true">IF(ROW(E1793) - 1 &gt;= $J$1,IF(OFFSET(I1793, -1, 0) = "", I1793, ((E1793 - J1792) * $I$4) + J1792), "")</f>
        <v>0</v>
      </c>
      <c r="K1793" s="9" t="n">
        <f aca="true">IF(ROW(E1793) - 1 &gt;= $K$1,IF(OFFSET(J1793, -1, 0) = "", J1793, ((E1793 - K1792) * $I$6) + K1792), "")</f>
        <v>0</v>
      </c>
      <c r="L1793" s="6" t="str">
        <f aca="false">IF(K1793&lt;&gt;"", J1793-K1793, "")</f>
        <v/>
      </c>
      <c r="N1793" s="7" t="str">
        <f aca="true">IF(ROW(L1793) - 1 &gt;= $N$1,IF(OFFSET(N1793, -1, 0) = "", N1793, ((L1793 - N1792) * $M$5) + N1792), "")</f>
        <v/>
      </c>
      <c r="O1793" s="7" t="str">
        <f aca="false">IF(N1793&lt;&gt;"", L1793 - N1793, "")</f>
        <v/>
      </c>
    </row>
    <row collapsed="false" customFormat="false" customHeight="true" hidden="false" ht="14.4" outlineLevel="0" r="1794">
      <c r="A1794" s="8" t="n">
        <v>39162</v>
      </c>
      <c r="B1794" s="4" t="n">
        <v>91.99</v>
      </c>
      <c r="C1794" s="4" t="n">
        <v>94</v>
      </c>
      <c r="D1794" s="4" t="n">
        <v>91.65</v>
      </c>
      <c r="E1794" s="4" t="n">
        <v>93.87</v>
      </c>
      <c r="F1794" s="4" t="n">
        <v>24532000</v>
      </c>
      <c r="G1794" s="4" t="n">
        <v>93.47</v>
      </c>
      <c r="J1794" s="9" t="n">
        <f aca="true">IF(ROW(E1794) - 1 &gt;= $J$1,IF(OFFSET(I1794, -1, 0) = "", I1794, ((E1794 - J1793) * $I$4) + J1793), "")</f>
        <v>0</v>
      </c>
      <c r="K1794" s="9" t="n">
        <f aca="true">IF(ROW(E1794) - 1 &gt;= $K$1,IF(OFFSET(J1794, -1, 0) = "", J1794, ((E1794 - K1793) * $I$6) + K1793), "")</f>
        <v>0</v>
      </c>
      <c r="L1794" s="6" t="str">
        <f aca="false">IF(K1794&lt;&gt;"", J1794-K1794, "")</f>
        <v/>
      </c>
      <c r="N1794" s="7" t="str">
        <f aca="true">IF(ROW(L1794) - 1 &gt;= $N$1,IF(OFFSET(N1794, -1, 0) = "", N1794, ((L1794 - N1793) * $M$5) + N1793), "")</f>
        <v/>
      </c>
      <c r="O1794" s="7" t="str">
        <f aca="false">IF(N1794&lt;&gt;"", L1794 - N1794, "")</f>
        <v/>
      </c>
    </row>
    <row collapsed="false" customFormat="false" customHeight="true" hidden="false" ht="14.4" outlineLevel="0" r="1795">
      <c r="A1795" s="8" t="n">
        <v>39163</v>
      </c>
      <c r="B1795" s="4" t="n">
        <v>93.73</v>
      </c>
      <c r="C1795" s="4" t="n">
        <v>94.36</v>
      </c>
      <c r="D1795" s="4" t="n">
        <v>93</v>
      </c>
      <c r="E1795" s="4" t="n">
        <v>93.96</v>
      </c>
      <c r="F1795" s="4" t="n">
        <v>20053300</v>
      </c>
      <c r="G1795" s="4" t="n">
        <v>93.56</v>
      </c>
      <c r="J1795" s="9" t="n">
        <f aca="true">IF(ROW(E1795) - 1 &gt;= $J$1,IF(OFFSET(I1795, -1, 0) = "", I1795, ((E1795 - J1794) * $I$4) + J1794), "")</f>
        <v>0</v>
      </c>
      <c r="K1795" s="9" t="n">
        <f aca="true">IF(ROW(E1795) - 1 &gt;= $K$1,IF(OFFSET(J1795, -1, 0) = "", J1795, ((E1795 - K1794) * $I$6) + K1794), "")</f>
        <v>0</v>
      </c>
      <c r="L1795" s="6" t="str">
        <f aca="false">IF(K1795&lt;&gt;"", J1795-K1795, "")</f>
        <v/>
      </c>
      <c r="N1795" s="7" t="str">
        <f aca="true">IF(ROW(L1795) - 1 &gt;= $N$1,IF(OFFSET(N1795, -1, 0) = "", N1795, ((L1795 - N1794) * $M$5) + N1794), "")</f>
        <v/>
      </c>
      <c r="O1795" s="7" t="str">
        <f aca="false">IF(N1795&lt;&gt;"", L1795 - N1795, "")</f>
        <v/>
      </c>
    </row>
    <row collapsed="false" customFormat="false" customHeight="true" hidden="false" ht="14.4" outlineLevel="0" r="1796">
      <c r="A1796" s="8" t="n">
        <v>39164</v>
      </c>
      <c r="B1796" s="4" t="n">
        <v>93.35</v>
      </c>
      <c r="C1796" s="4" t="n">
        <v>94.07</v>
      </c>
      <c r="D1796" s="4" t="n">
        <v>93.3</v>
      </c>
      <c r="E1796" s="4" t="n">
        <v>93.52</v>
      </c>
      <c r="F1796" s="4" t="n">
        <v>16103000</v>
      </c>
      <c r="G1796" s="4" t="n">
        <v>93.12</v>
      </c>
      <c r="J1796" s="9" t="n">
        <f aca="true">IF(ROW(E1796) - 1 &gt;= $J$1,IF(OFFSET(I1796, -1, 0) = "", I1796, ((E1796 - J1795) * $I$4) + J1795), "")</f>
        <v>0</v>
      </c>
      <c r="K1796" s="9" t="n">
        <f aca="true">IF(ROW(E1796) - 1 &gt;= $K$1,IF(OFFSET(J1796, -1, 0) = "", J1796, ((E1796 - K1795) * $I$6) + K1795), "")</f>
        <v>0</v>
      </c>
      <c r="L1796" s="6" t="str">
        <f aca="false">IF(K1796&lt;&gt;"", J1796-K1796, "")</f>
        <v/>
      </c>
      <c r="N1796" s="7" t="str">
        <f aca="true">IF(ROW(L1796) - 1 &gt;= $N$1,IF(OFFSET(N1796, -1, 0) = "", N1796, ((L1796 - N1795) * $M$5) + N1795), "")</f>
        <v/>
      </c>
      <c r="O1796" s="7" t="str">
        <f aca="false">IF(N1796&lt;&gt;"", L1796 - N1796, "")</f>
        <v/>
      </c>
    </row>
    <row collapsed="false" customFormat="false" customHeight="true" hidden="false" ht="14.4" outlineLevel="0" r="1797">
      <c r="A1797" s="8" t="n">
        <v>39167</v>
      </c>
      <c r="B1797" s="4" t="n">
        <v>93.99</v>
      </c>
      <c r="C1797" s="4" t="n">
        <v>95.9</v>
      </c>
      <c r="D1797" s="4" t="n">
        <v>93.3</v>
      </c>
      <c r="E1797" s="4" t="n">
        <v>95.85</v>
      </c>
      <c r="F1797" s="4" t="n">
        <v>30892400</v>
      </c>
      <c r="G1797" s="4" t="n">
        <v>95.44</v>
      </c>
      <c r="J1797" s="9" t="n">
        <f aca="true">IF(ROW(E1797) - 1 &gt;= $J$1,IF(OFFSET(I1797, -1, 0) = "", I1797, ((E1797 - J1796) * $I$4) + J1796), "")</f>
        <v>0</v>
      </c>
      <c r="K1797" s="9" t="n">
        <f aca="true">IF(ROW(E1797) - 1 &gt;= $K$1,IF(OFFSET(J1797, -1, 0) = "", J1797, ((E1797 - K1796) * $I$6) + K1796), "")</f>
        <v>0</v>
      </c>
      <c r="L1797" s="6" t="str">
        <f aca="false">IF(K1797&lt;&gt;"", J1797-K1797, "")</f>
        <v/>
      </c>
      <c r="N1797" s="7" t="str">
        <f aca="true">IF(ROW(L1797) - 1 &gt;= $N$1,IF(OFFSET(N1797, -1, 0) = "", N1797, ((L1797 - N1796) * $M$5) + N1796), "")</f>
        <v/>
      </c>
      <c r="O1797" s="7" t="str">
        <f aca="false">IF(N1797&lt;&gt;"", L1797 - N1797, "")</f>
        <v/>
      </c>
    </row>
    <row collapsed="false" customFormat="false" customHeight="true" hidden="false" ht="14.4" outlineLevel="0" r="1798">
      <c r="A1798" s="8" t="n">
        <v>39168</v>
      </c>
      <c r="B1798" s="4" t="n">
        <v>95.71</v>
      </c>
      <c r="C1798" s="4" t="n">
        <v>96.83</v>
      </c>
      <c r="D1798" s="4" t="n">
        <v>95</v>
      </c>
      <c r="E1798" s="4" t="n">
        <v>95.46</v>
      </c>
      <c r="F1798" s="4" t="n">
        <v>33287600</v>
      </c>
      <c r="G1798" s="4" t="n">
        <v>95.05</v>
      </c>
      <c r="J1798" s="9" t="n">
        <f aca="true">IF(ROW(E1798) - 1 &gt;= $J$1,IF(OFFSET(I1798, -1, 0) = "", I1798, ((E1798 - J1797) * $I$4) + J1797), "")</f>
        <v>0</v>
      </c>
      <c r="K1798" s="9" t="n">
        <f aca="true">IF(ROW(E1798) - 1 &gt;= $K$1,IF(OFFSET(J1798, -1, 0) = "", J1798, ((E1798 - K1797) * $I$6) + K1797), "")</f>
        <v>0</v>
      </c>
      <c r="L1798" s="6" t="str">
        <f aca="false">IF(K1798&lt;&gt;"", J1798-K1798, "")</f>
        <v/>
      </c>
      <c r="N1798" s="7" t="str">
        <f aca="true">IF(ROW(L1798) - 1 &gt;= $N$1,IF(OFFSET(N1798, -1, 0) = "", N1798, ((L1798 - N1797) * $M$5) + N1797), "")</f>
        <v/>
      </c>
      <c r="O1798" s="7" t="str">
        <f aca="false">IF(N1798&lt;&gt;"", L1798 - N1798, "")</f>
        <v/>
      </c>
    </row>
    <row collapsed="false" customFormat="false" customHeight="true" hidden="false" ht="14.4" outlineLevel="0" r="1799">
      <c r="A1799" s="8" t="n">
        <v>39169</v>
      </c>
      <c r="B1799" s="4" t="n">
        <v>94.88</v>
      </c>
      <c r="C1799" s="4" t="n">
        <v>95.4</v>
      </c>
      <c r="D1799" s="4" t="n">
        <v>93.15</v>
      </c>
      <c r="E1799" s="4" t="n">
        <v>93.24</v>
      </c>
      <c r="F1799" s="4" t="n">
        <v>33654900</v>
      </c>
      <c r="G1799" s="4" t="n">
        <v>92.84</v>
      </c>
      <c r="J1799" s="9" t="n">
        <f aca="true">IF(ROW(E1799) - 1 &gt;= $J$1,IF(OFFSET(I1799, -1, 0) = "", I1799, ((E1799 - J1798) * $I$4) + J1798), "")</f>
        <v>0</v>
      </c>
      <c r="K1799" s="9" t="n">
        <f aca="true">IF(ROW(E1799) - 1 &gt;= $K$1,IF(OFFSET(J1799, -1, 0) = "", J1799, ((E1799 - K1798) * $I$6) + K1798), "")</f>
        <v>0</v>
      </c>
      <c r="L1799" s="6" t="str">
        <f aca="false">IF(K1799&lt;&gt;"", J1799-K1799, "")</f>
        <v/>
      </c>
      <c r="N1799" s="7" t="str">
        <f aca="true">IF(ROW(L1799) - 1 &gt;= $N$1,IF(OFFSET(N1799, -1, 0) = "", N1799, ((L1799 - N1798) * $M$5) + N1798), "")</f>
        <v/>
      </c>
      <c r="O1799" s="7" t="str">
        <f aca="false">IF(N1799&lt;&gt;"", L1799 - N1799, "")</f>
        <v/>
      </c>
    </row>
    <row collapsed="false" customFormat="false" customHeight="true" hidden="false" ht="14.4" outlineLevel="0" r="1800">
      <c r="A1800" s="8" t="n">
        <v>39170</v>
      </c>
      <c r="B1800" s="4" t="n">
        <v>94.19</v>
      </c>
      <c r="C1800" s="4" t="n">
        <v>94.19</v>
      </c>
      <c r="D1800" s="4" t="n">
        <v>92.23</v>
      </c>
      <c r="E1800" s="4" t="n">
        <v>93.75</v>
      </c>
      <c r="F1800" s="4" t="n">
        <v>25918700</v>
      </c>
      <c r="G1800" s="4" t="n">
        <v>93.35</v>
      </c>
      <c r="J1800" s="9" t="n">
        <f aca="true">IF(ROW(E1800) - 1 &gt;= $J$1,IF(OFFSET(I1800, -1, 0) = "", I1800, ((E1800 - J1799) * $I$4) + J1799), "")</f>
        <v>0</v>
      </c>
      <c r="K1800" s="9" t="n">
        <f aca="true">IF(ROW(E1800) - 1 &gt;= $K$1,IF(OFFSET(J1800, -1, 0) = "", J1800, ((E1800 - K1799) * $I$6) + K1799), "")</f>
        <v>0</v>
      </c>
      <c r="L1800" s="6" t="str">
        <f aca="false">IF(K1800&lt;&gt;"", J1800-K1800, "")</f>
        <v/>
      </c>
      <c r="N1800" s="7" t="str">
        <f aca="true">IF(ROW(L1800) - 1 &gt;= $N$1,IF(OFFSET(N1800, -1, 0) = "", N1800, ((L1800 - N1799) * $M$5) + N1799), "")</f>
        <v/>
      </c>
      <c r="O1800" s="7" t="str">
        <f aca="false">IF(N1800&lt;&gt;"", L1800 - N1800, "")</f>
        <v/>
      </c>
    </row>
    <row collapsed="false" customFormat="false" customHeight="true" hidden="false" ht="14.4" outlineLevel="0" r="1801">
      <c r="A1801" s="8" t="n">
        <v>39171</v>
      </c>
      <c r="B1801" s="4" t="n">
        <v>94.28</v>
      </c>
      <c r="C1801" s="4" t="n">
        <v>94.68</v>
      </c>
      <c r="D1801" s="4" t="n">
        <v>92.75</v>
      </c>
      <c r="E1801" s="4" t="n">
        <v>92.91</v>
      </c>
      <c r="F1801" s="4" t="n">
        <v>21448500</v>
      </c>
      <c r="G1801" s="4" t="n">
        <v>92.51</v>
      </c>
      <c r="J1801" s="9" t="n">
        <f aca="true">IF(ROW(E1801) - 1 &gt;= $J$1,IF(OFFSET(I1801, -1, 0) = "", I1801, ((E1801 - J1800) * $I$4) + J1800), "")</f>
        <v>0</v>
      </c>
      <c r="K1801" s="9" t="n">
        <f aca="true">IF(ROW(E1801) - 1 &gt;= $K$1,IF(OFFSET(J1801, -1, 0) = "", J1801, ((E1801 - K1800) * $I$6) + K1800), "")</f>
        <v>0</v>
      </c>
      <c r="L1801" s="6" t="str">
        <f aca="false">IF(K1801&lt;&gt;"", J1801-K1801, "")</f>
        <v/>
      </c>
      <c r="N1801" s="7" t="str">
        <f aca="true">IF(ROW(L1801) - 1 &gt;= $N$1,IF(OFFSET(N1801, -1, 0) = "", N1801, ((L1801 - N1800) * $M$5) + N1800), "")</f>
        <v/>
      </c>
      <c r="O1801" s="7" t="str">
        <f aca="false">IF(N1801&lt;&gt;"", L1801 - N1801, "")</f>
        <v/>
      </c>
    </row>
    <row collapsed="false" customFormat="false" customHeight="true" hidden="false" ht="14.4" outlineLevel="0" r="1802">
      <c r="A1802" s="8" t="n">
        <v>39174</v>
      </c>
      <c r="B1802" s="4" t="n">
        <v>94.14</v>
      </c>
      <c r="C1802" s="4" t="n">
        <v>94.25</v>
      </c>
      <c r="D1802" s="4" t="n">
        <v>93.02</v>
      </c>
      <c r="E1802" s="4" t="n">
        <v>93.65</v>
      </c>
      <c r="F1802" s="4" t="n">
        <v>17928300</v>
      </c>
      <c r="G1802" s="4" t="n">
        <v>93.25</v>
      </c>
      <c r="J1802" s="9" t="n">
        <f aca="true">IF(ROW(E1802) - 1 &gt;= $J$1,IF(OFFSET(I1802, -1, 0) = "", I1802, ((E1802 - J1801) * $I$4) + J1801), "")</f>
        <v>0</v>
      </c>
      <c r="K1802" s="9" t="n">
        <f aca="true">IF(ROW(E1802) - 1 &gt;= $K$1,IF(OFFSET(J1802, -1, 0) = "", J1802, ((E1802 - K1801) * $I$6) + K1801), "")</f>
        <v>0</v>
      </c>
      <c r="L1802" s="6" t="str">
        <f aca="false">IF(K1802&lt;&gt;"", J1802-K1802, "")</f>
        <v/>
      </c>
      <c r="N1802" s="7" t="str">
        <f aca="true">IF(ROW(L1802) - 1 &gt;= $N$1,IF(OFFSET(N1802, -1, 0) = "", N1802, ((L1802 - N1801) * $M$5) + N1801), "")</f>
        <v/>
      </c>
      <c r="O1802" s="7" t="str">
        <f aca="false">IF(N1802&lt;&gt;"", L1802 - N1802, "")</f>
        <v/>
      </c>
    </row>
    <row collapsed="false" customFormat="false" customHeight="true" hidden="false" ht="14.4" outlineLevel="0" r="1803">
      <c r="A1803" s="8" t="n">
        <v>39175</v>
      </c>
      <c r="B1803" s="4" t="n">
        <v>94.14</v>
      </c>
      <c r="C1803" s="4" t="n">
        <v>95.23</v>
      </c>
      <c r="D1803" s="4" t="n">
        <v>93.76</v>
      </c>
      <c r="E1803" s="4" t="n">
        <v>94.5</v>
      </c>
      <c r="F1803" s="4" t="n">
        <v>20854800</v>
      </c>
      <c r="G1803" s="4" t="n">
        <v>94.1</v>
      </c>
      <c r="J1803" s="9" t="n">
        <f aca="true">IF(ROW(E1803) - 1 &gt;= $J$1,IF(OFFSET(I1803, -1, 0) = "", I1803, ((E1803 - J1802) * $I$4) + J1802), "")</f>
        <v>0</v>
      </c>
      <c r="K1803" s="9" t="n">
        <f aca="true">IF(ROW(E1803) - 1 &gt;= $K$1,IF(OFFSET(J1803, -1, 0) = "", J1803, ((E1803 - K1802) * $I$6) + K1802), "")</f>
        <v>0</v>
      </c>
      <c r="L1803" s="6" t="str">
        <f aca="false">IF(K1803&lt;&gt;"", J1803-K1803, "")</f>
        <v/>
      </c>
      <c r="N1803" s="7" t="str">
        <f aca="true">IF(ROW(L1803) - 1 &gt;= $N$1,IF(OFFSET(N1803, -1, 0) = "", N1803, ((L1803 - N1802) * $M$5) + N1802), "")</f>
        <v/>
      </c>
      <c r="O1803" s="7" t="str">
        <f aca="false">IF(N1803&lt;&gt;"", L1803 - N1803, "")</f>
        <v/>
      </c>
    </row>
    <row collapsed="false" customFormat="false" customHeight="true" hidden="false" ht="14.4" outlineLevel="0" r="1804">
      <c r="A1804" s="8" t="n">
        <v>39176</v>
      </c>
      <c r="B1804" s="4" t="n">
        <v>94.94</v>
      </c>
      <c r="C1804" s="4" t="n">
        <v>95.14</v>
      </c>
      <c r="D1804" s="4" t="n">
        <v>94.13</v>
      </c>
      <c r="E1804" s="4" t="n">
        <v>94.27</v>
      </c>
      <c r="F1804" s="4" t="n">
        <v>17028000</v>
      </c>
      <c r="G1804" s="4" t="n">
        <v>93.87</v>
      </c>
      <c r="J1804" s="9" t="n">
        <f aca="true">IF(ROW(E1804) - 1 &gt;= $J$1,IF(OFFSET(I1804, -1, 0) = "", I1804, ((E1804 - J1803) * $I$4) + J1803), "")</f>
        <v>0</v>
      </c>
      <c r="K1804" s="9" t="n">
        <f aca="true">IF(ROW(E1804) - 1 &gt;= $K$1,IF(OFFSET(J1804, -1, 0) = "", J1804, ((E1804 - K1803) * $I$6) + K1803), "")</f>
        <v>0</v>
      </c>
      <c r="L1804" s="6" t="str">
        <f aca="false">IF(K1804&lt;&gt;"", J1804-K1804, "")</f>
        <v/>
      </c>
      <c r="N1804" s="7" t="str">
        <f aca="true">IF(ROW(L1804) - 1 &gt;= $N$1,IF(OFFSET(N1804, -1, 0) = "", N1804, ((L1804 - N1803) * $M$5) + N1803), "")</f>
        <v/>
      </c>
      <c r="O1804" s="7" t="str">
        <f aca="false">IF(N1804&lt;&gt;"", L1804 - N1804, "")</f>
        <v/>
      </c>
    </row>
    <row collapsed="false" customFormat="false" customHeight="true" hidden="false" ht="14.4" outlineLevel="0" r="1805">
      <c r="A1805" s="8" t="n">
        <v>39177</v>
      </c>
      <c r="B1805" s="4" t="n">
        <v>94.12</v>
      </c>
      <c r="C1805" s="4" t="n">
        <v>94.68</v>
      </c>
      <c r="D1805" s="4" t="n">
        <v>93.52</v>
      </c>
      <c r="E1805" s="4" t="n">
        <v>94.68</v>
      </c>
      <c r="F1805" s="4" t="n">
        <v>12697000</v>
      </c>
      <c r="G1805" s="4" t="n">
        <v>94.28</v>
      </c>
      <c r="J1805" s="9" t="n">
        <f aca="true">IF(ROW(E1805) - 1 &gt;= $J$1,IF(OFFSET(I1805, -1, 0) = "", I1805, ((E1805 - J1804) * $I$4) + J1804), "")</f>
        <v>0</v>
      </c>
      <c r="K1805" s="9" t="n">
        <f aca="true">IF(ROW(E1805) - 1 &gt;= $K$1,IF(OFFSET(J1805, -1, 0) = "", J1805, ((E1805 - K1804) * $I$6) + K1804), "")</f>
        <v>0</v>
      </c>
      <c r="L1805" s="6" t="str">
        <f aca="false">IF(K1805&lt;&gt;"", J1805-K1805, "")</f>
        <v/>
      </c>
      <c r="N1805" s="7" t="str">
        <f aca="true">IF(ROW(L1805) - 1 &gt;= $N$1,IF(OFFSET(N1805, -1, 0) = "", N1805, ((L1805 - N1804) * $M$5) + N1804), "")</f>
        <v/>
      </c>
      <c r="O1805" s="7" t="str">
        <f aca="false">IF(N1805&lt;&gt;"", L1805 - N1805, "")</f>
        <v/>
      </c>
    </row>
    <row collapsed="false" customFormat="false" customHeight="true" hidden="false" ht="14.4" outlineLevel="0" r="1806">
      <c r="A1806" s="8" t="n">
        <v>39181</v>
      </c>
      <c r="B1806" s="4" t="n">
        <v>95.21</v>
      </c>
      <c r="C1806" s="4" t="n">
        <v>95.3</v>
      </c>
      <c r="D1806" s="4" t="n">
        <v>93.04</v>
      </c>
      <c r="E1806" s="4" t="n">
        <v>93.65</v>
      </c>
      <c r="F1806" s="4" t="n">
        <v>14762200</v>
      </c>
      <c r="G1806" s="4" t="n">
        <v>93.25</v>
      </c>
      <c r="J1806" s="9" t="n">
        <f aca="true">IF(ROW(E1806) - 1 &gt;= $J$1,IF(OFFSET(I1806, -1, 0) = "", I1806, ((E1806 - J1805) * $I$4) + J1805), "")</f>
        <v>0</v>
      </c>
      <c r="K1806" s="9" t="n">
        <f aca="true">IF(ROW(E1806) - 1 &gt;= $K$1,IF(OFFSET(J1806, -1, 0) = "", J1806, ((E1806 - K1805) * $I$6) + K1805), "")</f>
        <v>0</v>
      </c>
      <c r="L1806" s="6" t="str">
        <f aca="false">IF(K1806&lt;&gt;"", J1806-K1806, "")</f>
        <v/>
      </c>
      <c r="N1806" s="7" t="str">
        <f aca="true">IF(ROW(L1806) - 1 &gt;= $N$1,IF(OFFSET(N1806, -1, 0) = "", N1806, ((L1806 - N1805) * $M$5) + N1805), "")</f>
        <v/>
      </c>
      <c r="O1806" s="7" t="str">
        <f aca="false">IF(N1806&lt;&gt;"", L1806 - N1806, "")</f>
        <v/>
      </c>
    </row>
    <row collapsed="false" customFormat="false" customHeight="true" hidden="false" ht="14.4" outlineLevel="0" r="1807">
      <c r="A1807" s="8" t="n">
        <v>39182</v>
      </c>
      <c r="B1807" s="4" t="n">
        <v>93.67</v>
      </c>
      <c r="C1807" s="4" t="n">
        <v>94.26</v>
      </c>
      <c r="D1807" s="4" t="n">
        <v>93.41</v>
      </c>
      <c r="E1807" s="4" t="n">
        <v>94.25</v>
      </c>
      <c r="F1807" s="4" t="n">
        <v>12588100</v>
      </c>
      <c r="G1807" s="4" t="n">
        <v>93.85</v>
      </c>
      <c r="J1807" s="9" t="n">
        <f aca="true">IF(ROW(E1807) - 1 &gt;= $J$1,IF(OFFSET(I1807, -1, 0) = "", I1807, ((E1807 - J1806) * $I$4) + J1806), "")</f>
        <v>0</v>
      </c>
      <c r="K1807" s="9" t="n">
        <f aca="true">IF(ROW(E1807) - 1 &gt;= $K$1,IF(OFFSET(J1807, -1, 0) = "", J1807, ((E1807 - K1806) * $I$6) + K1806), "")</f>
        <v>0</v>
      </c>
      <c r="L1807" s="6" t="str">
        <f aca="false">IF(K1807&lt;&gt;"", J1807-K1807, "")</f>
        <v/>
      </c>
      <c r="N1807" s="7" t="str">
        <f aca="true">IF(ROW(L1807) - 1 &gt;= $N$1,IF(OFFSET(N1807, -1, 0) = "", N1807, ((L1807 - N1806) * $M$5) + N1806), "")</f>
        <v/>
      </c>
      <c r="O1807" s="7" t="str">
        <f aca="false">IF(N1807&lt;&gt;"", L1807 - N1807, "")</f>
        <v/>
      </c>
    </row>
    <row collapsed="false" customFormat="false" customHeight="true" hidden="false" ht="14.4" outlineLevel="0" r="1808">
      <c r="A1808" s="8" t="n">
        <v>39183</v>
      </c>
      <c r="B1808" s="4" t="n">
        <v>93.9</v>
      </c>
      <c r="C1808" s="4" t="n">
        <v>93.95</v>
      </c>
      <c r="D1808" s="4" t="n">
        <v>92.33</v>
      </c>
      <c r="E1808" s="4" t="n">
        <v>92.59</v>
      </c>
      <c r="F1808" s="4" t="n">
        <v>19607800</v>
      </c>
      <c r="G1808" s="4" t="n">
        <v>92.19</v>
      </c>
      <c r="J1808" s="9" t="n">
        <f aca="true">IF(ROW(E1808) - 1 &gt;= $J$1,IF(OFFSET(I1808, -1, 0) = "", I1808, ((E1808 - J1807) * $I$4) + J1807), "")</f>
        <v>0</v>
      </c>
      <c r="K1808" s="9" t="n">
        <f aca="true">IF(ROW(E1808) - 1 &gt;= $K$1,IF(OFFSET(J1808, -1, 0) = "", J1808, ((E1808 - K1807) * $I$6) + K1807), "")</f>
        <v>0</v>
      </c>
      <c r="L1808" s="6" t="str">
        <f aca="false">IF(K1808&lt;&gt;"", J1808-K1808, "")</f>
        <v/>
      </c>
      <c r="N1808" s="7" t="str">
        <f aca="true">IF(ROW(L1808) - 1 &gt;= $N$1,IF(OFFSET(N1808, -1, 0) = "", N1808, ((L1808 - N1807) * $M$5) + N1807), "")</f>
        <v/>
      </c>
      <c r="O1808" s="7" t="str">
        <f aca="false">IF(N1808&lt;&gt;"", L1808 - N1808, "")</f>
        <v/>
      </c>
    </row>
    <row collapsed="false" customFormat="false" customHeight="true" hidden="false" ht="14.4" outlineLevel="0" r="1809">
      <c r="A1809" s="8" t="n">
        <v>39184</v>
      </c>
      <c r="B1809" s="4" t="n">
        <v>92.04</v>
      </c>
      <c r="C1809" s="4" t="n">
        <v>92.31</v>
      </c>
      <c r="D1809" s="4" t="n">
        <v>90.72</v>
      </c>
      <c r="E1809" s="4" t="n">
        <v>92.19</v>
      </c>
      <c r="F1809" s="4" t="n">
        <v>23452700</v>
      </c>
      <c r="G1809" s="4" t="n">
        <v>91.8</v>
      </c>
      <c r="J1809" s="9" t="n">
        <f aca="true">IF(ROW(E1809) - 1 &gt;= $J$1,IF(OFFSET(I1809, -1, 0) = "", I1809, ((E1809 - J1808) * $I$4) + J1808), "")</f>
        <v>0</v>
      </c>
      <c r="K1809" s="9" t="n">
        <f aca="true">IF(ROW(E1809) - 1 &gt;= $K$1,IF(OFFSET(J1809, -1, 0) = "", J1809, ((E1809 - K1808) * $I$6) + K1808), "")</f>
        <v>0</v>
      </c>
      <c r="L1809" s="6" t="str">
        <f aca="false">IF(K1809&lt;&gt;"", J1809-K1809, "")</f>
        <v/>
      </c>
      <c r="N1809" s="7" t="str">
        <f aca="true">IF(ROW(L1809) - 1 &gt;= $N$1,IF(OFFSET(N1809, -1, 0) = "", N1809, ((L1809 - N1808) * $M$5) + N1808), "")</f>
        <v/>
      </c>
      <c r="O1809" s="7" t="str">
        <f aca="false">IF(N1809&lt;&gt;"", L1809 - N1809, "")</f>
        <v/>
      </c>
    </row>
    <row collapsed="false" customFormat="false" customHeight="true" hidden="false" ht="14.4" outlineLevel="0" r="1810">
      <c r="A1810" s="8" t="n">
        <v>39185</v>
      </c>
      <c r="B1810" s="4" t="n">
        <v>90.9</v>
      </c>
      <c r="C1810" s="4" t="n">
        <v>91.4</v>
      </c>
      <c r="D1810" s="4" t="n">
        <v>90.06</v>
      </c>
      <c r="E1810" s="4" t="n">
        <v>90.24</v>
      </c>
      <c r="F1810" s="4" t="n">
        <v>25712200</v>
      </c>
      <c r="G1810" s="4" t="n">
        <v>89.85</v>
      </c>
      <c r="J1810" s="9" t="n">
        <f aca="true">IF(ROW(E1810) - 1 &gt;= $J$1,IF(OFFSET(I1810, -1, 0) = "", I1810, ((E1810 - J1809) * $I$4) + J1809), "")</f>
        <v>0</v>
      </c>
      <c r="K1810" s="9" t="n">
        <f aca="true">IF(ROW(E1810) - 1 &gt;= $K$1,IF(OFFSET(J1810, -1, 0) = "", J1810, ((E1810 - K1809) * $I$6) + K1809), "")</f>
        <v>0</v>
      </c>
      <c r="L1810" s="6" t="str">
        <f aca="false">IF(K1810&lt;&gt;"", J1810-K1810, "")</f>
        <v/>
      </c>
      <c r="N1810" s="7" t="str">
        <f aca="true">IF(ROW(L1810) - 1 &gt;= $N$1,IF(OFFSET(N1810, -1, 0) = "", N1810, ((L1810 - N1809) * $M$5) + N1809), "")</f>
        <v/>
      </c>
      <c r="O1810" s="7" t="str">
        <f aca="false">IF(N1810&lt;&gt;"", L1810 - N1810, "")</f>
        <v/>
      </c>
    </row>
    <row collapsed="false" customFormat="false" customHeight="true" hidden="false" ht="14.4" outlineLevel="0" r="1811">
      <c r="A1811" s="8" t="n">
        <v>39188</v>
      </c>
      <c r="B1811" s="4" t="n">
        <v>90.57</v>
      </c>
      <c r="C1811" s="4" t="n">
        <v>91.5</v>
      </c>
      <c r="D1811" s="4" t="n">
        <v>90.25</v>
      </c>
      <c r="E1811" s="4" t="n">
        <v>91.43</v>
      </c>
      <c r="F1811" s="4" t="n">
        <v>21751200</v>
      </c>
      <c r="G1811" s="4" t="n">
        <v>91.04</v>
      </c>
      <c r="J1811" s="9" t="n">
        <f aca="true">IF(ROW(E1811) - 1 &gt;= $J$1,IF(OFFSET(I1811, -1, 0) = "", I1811, ((E1811 - J1810) * $I$4) + J1810), "")</f>
        <v>0</v>
      </c>
      <c r="K1811" s="9" t="n">
        <f aca="true">IF(ROW(E1811) - 1 &gt;= $K$1,IF(OFFSET(J1811, -1, 0) = "", J1811, ((E1811 - K1810) * $I$6) + K1810), "")</f>
        <v>0</v>
      </c>
      <c r="L1811" s="6" t="str">
        <f aca="false">IF(K1811&lt;&gt;"", J1811-K1811, "")</f>
        <v/>
      </c>
      <c r="N1811" s="7" t="str">
        <f aca="true">IF(ROW(L1811) - 1 &gt;= $N$1,IF(OFFSET(N1811, -1, 0) = "", N1811, ((L1811 - N1810) * $M$5) + N1810), "")</f>
        <v/>
      </c>
      <c r="O1811" s="7" t="str">
        <f aca="false">IF(N1811&lt;&gt;"", L1811 - N1811, "")</f>
        <v/>
      </c>
    </row>
    <row collapsed="false" customFormat="false" customHeight="true" hidden="false" ht="14.4" outlineLevel="0" r="1812">
      <c r="A1812" s="8" t="n">
        <v>39189</v>
      </c>
      <c r="B1812" s="4" t="n">
        <v>92</v>
      </c>
      <c r="C1812" s="4" t="n">
        <v>92.3</v>
      </c>
      <c r="D1812" s="4" t="n">
        <v>89.7</v>
      </c>
      <c r="E1812" s="4" t="n">
        <v>90.35</v>
      </c>
      <c r="F1812" s="4" t="n">
        <v>26854300</v>
      </c>
      <c r="G1812" s="4" t="n">
        <v>89.96</v>
      </c>
      <c r="J1812" s="9" t="n">
        <f aca="true">IF(ROW(E1812) - 1 &gt;= $J$1,IF(OFFSET(I1812, -1, 0) = "", I1812, ((E1812 - J1811) * $I$4) + J1811), "")</f>
        <v>0</v>
      </c>
      <c r="K1812" s="9" t="n">
        <f aca="true">IF(ROW(E1812) - 1 &gt;= $K$1,IF(OFFSET(J1812, -1, 0) = "", J1812, ((E1812 - K1811) * $I$6) + K1811), "")</f>
        <v>0</v>
      </c>
      <c r="L1812" s="6" t="str">
        <f aca="false">IF(K1812&lt;&gt;"", J1812-K1812, "")</f>
        <v/>
      </c>
      <c r="N1812" s="7" t="str">
        <f aca="true">IF(ROW(L1812) - 1 &gt;= $N$1,IF(OFFSET(N1812, -1, 0) = "", N1812, ((L1812 - N1811) * $M$5) + N1811), "")</f>
        <v/>
      </c>
      <c r="O1812" s="7" t="str">
        <f aca="false">IF(N1812&lt;&gt;"", L1812 - N1812, "")</f>
        <v/>
      </c>
    </row>
    <row collapsed="false" customFormat="false" customHeight="true" hidden="false" ht="14.4" outlineLevel="0" r="1813">
      <c r="A1813" s="8" t="n">
        <v>39190</v>
      </c>
      <c r="B1813" s="4" t="n">
        <v>90.16</v>
      </c>
      <c r="C1813" s="4" t="n">
        <v>90.85</v>
      </c>
      <c r="D1813" s="4" t="n">
        <v>89.6</v>
      </c>
      <c r="E1813" s="4" t="n">
        <v>90.4</v>
      </c>
      <c r="F1813" s="4" t="n">
        <v>16573000</v>
      </c>
      <c r="G1813" s="4" t="n">
        <v>90.01</v>
      </c>
      <c r="J1813" s="9" t="n">
        <f aca="true">IF(ROW(E1813) - 1 &gt;= $J$1,IF(OFFSET(I1813, -1, 0) = "", I1813, ((E1813 - J1812) * $I$4) + J1812), "")</f>
        <v>0</v>
      </c>
      <c r="K1813" s="9" t="n">
        <f aca="true">IF(ROW(E1813) - 1 &gt;= $K$1,IF(OFFSET(J1813, -1, 0) = "", J1813, ((E1813 - K1812) * $I$6) + K1812), "")</f>
        <v>0</v>
      </c>
      <c r="L1813" s="6" t="str">
        <f aca="false">IF(K1813&lt;&gt;"", J1813-K1813, "")</f>
        <v/>
      </c>
      <c r="N1813" s="7" t="str">
        <f aca="true">IF(ROW(L1813) - 1 &gt;= $N$1,IF(OFFSET(N1813, -1, 0) = "", N1813, ((L1813 - N1812) * $M$5) + N1812), "")</f>
        <v/>
      </c>
      <c r="O1813" s="7" t="str">
        <f aca="false">IF(N1813&lt;&gt;"", L1813 - N1813, "")</f>
        <v/>
      </c>
    </row>
    <row collapsed="false" customFormat="false" customHeight="true" hidden="false" ht="14.4" outlineLevel="0" r="1814">
      <c r="A1814" s="8" t="n">
        <v>39191</v>
      </c>
      <c r="B1814" s="4" t="n">
        <v>90.19</v>
      </c>
      <c r="C1814" s="4" t="n">
        <v>91.25</v>
      </c>
      <c r="D1814" s="4" t="n">
        <v>89.83</v>
      </c>
      <c r="E1814" s="4" t="n">
        <v>90.27</v>
      </c>
      <c r="F1814" s="4" t="n">
        <v>15211200</v>
      </c>
      <c r="G1814" s="4" t="n">
        <v>89.88</v>
      </c>
      <c r="J1814" s="9" t="n">
        <f aca="true">IF(ROW(E1814) - 1 &gt;= $J$1,IF(OFFSET(I1814, -1, 0) = "", I1814, ((E1814 - J1813) * $I$4) + J1813), "")</f>
        <v>0</v>
      </c>
      <c r="K1814" s="9" t="n">
        <f aca="true">IF(ROW(E1814) - 1 &gt;= $K$1,IF(OFFSET(J1814, -1, 0) = "", J1814, ((E1814 - K1813) * $I$6) + K1813), "")</f>
        <v>0</v>
      </c>
      <c r="L1814" s="6" t="str">
        <f aca="false">IF(K1814&lt;&gt;"", J1814-K1814, "")</f>
        <v/>
      </c>
      <c r="N1814" s="7" t="str">
        <f aca="true">IF(ROW(L1814) - 1 &gt;= $N$1,IF(OFFSET(N1814, -1, 0) = "", N1814, ((L1814 - N1813) * $M$5) + N1813), "")</f>
        <v/>
      </c>
      <c r="O1814" s="7" t="str">
        <f aca="false">IF(N1814&lt;&gt;"", L1814 - N1814, "")</f>
        <v/>
      </c>
    </row>
    <row collapsed="false" customFormat="false" customHeight="true" hidden="false" ht="14.4" outlineLevel="0" r="1815">
      <c r="A1815" s="8" t="n">
        <v>39192</v>
      </c>
      <c r="B1815" s="4" t="n">
        <v>90.89</v>
      </c>
      <c r="C1815" s="4" t="n">
        <v>91.18</v>
      </c>
      <c r="D1815" s="4" t="n">
        <v>90.55</v>
      </c>
      <c r="E1815" s="4" t="n">
        <v>90.97</v>
      </c>
      <c r="F1815" s="4" t="n">
        <v>18670700</v>
      </c>
      <c r="G1815" s="4" t="n">
        <v>90.58</v>
      </c>
      <c r="J1815" s="9" t="n">
        <f aca="true">IF(ROW(E1815) - 1 &gt;= $J$1,IF(OFFSET(I1815, -1, 0) = "", I1815, ((E1815 - J1814) * $I$4) + J1814), "")</f>
        <v>0</v>
      </c>
      <c r="K1815" s="9" t="n">
        <f aca="true">IF(ROW(E1815) - 1 &gt;= $K$1,IF(OFFSET(J1815, -1, 0) = "", J1815, ((E1815 - K1814) * $I$6) + K1814), "")</f>
        <v>0</v>
      </c>
      <c r="L1815" s="6" t="str">
        <f aca="false">IF(K1815&lt;&gt;"", J1815-K1815, "")</f>
        <v/>
      </c>
      <c r="N1815" s="7" t="str">
        <f aca="true">IF(ROW(L1815) - 1 &gt;= $N$1,IF(OFFSET(N1815, -1, 0) = "", N1815, ((L1815 - N1814) * $M$5) + N1814), "")</f>
        <v/>
      </c>
      <c r="O1815" s="7" t="str">
        <f aca="false">IF(N1815&lt;&gt;"", L1815 - N1815, "")</f>
        <v/>
      </c>
    </row>
    <row collapsed="false" customFormat="false" customHeight="true" hidden="false" ht="14.4" outlineLevel="0" r="1816">
      <c r="A1816" s="8" t="n">
        <v>39195</v>
      </c>
      <c r="B1816" s="4" t="n">
        <v>91.59</v>
      </c>
      <c r="C1816" s="4" t="n">
        <v>93.8</v>
      </c>
      <c r="D1816" s="4" t="n">
        <v>91.42</v>
      </c>
      <c r="E1816" s="4" t="n">
        <v>93.51</v>
      </c>
      <c r="F1816" s="4" t="n">
        <v>27867500</v>
      </c>
      <c r="G1816" s="4" t="n">
        <v>93.11</v>
      </c>
      <c r="J1816" s="9" t="n">
        <f aca="true">IF(ROW(E1816) - 1 &gt;= $J$1,IF(OFFSET(I1816, -1, 0) = "", I1816, ((E1816 - J1815) * $I$4) + J1815), "")</f>
        <v>0</v>
      </c>
      <c r="K1816" s="9" t="n">
        <f aca="true">IF(ROW(E1816) - 1 &gt;= $K$1,IF(OFFSET(J1816, -1, 0) = "", J1816, ((E1816 - K1815) * $I$6) + K1815), "")</f>
        <v>0</v>
      </c>
      <c r="L1816" s="6" t="str">
        <f aca="false">IF(K1816&lt;&gt;"", J1816-K1816, "")</f>
        <v/>
      </c>
      <c r="N1816" s="7" t="str">
        <f aca="true">IF(ROW(L1816) - 1 &gt;= $N$1,IF(OFFSET(N1816, -1, 0) = "", N1816, ((L1816 - N1815) * $M$5) + N1815), "")</f>
        <v/>
      </c>
      <c r="O1816" s="7" t="str">
        <f aca="false">IF(N1816&lt;&gt;"", L1816 - N1816, "")</f>
        <v/>
      </c>
    </row>
    <row collapsed="false" customFormat="false" customHeight="true" hidden="false" ht="14.4" outlineLevel="0" r="1817">
      <c r="A1817" s="8" t="n">
        <v>39196</v>
      </c>
      <c r="B1817" s="4" t="n">
        <v>93.96</v>
      </c>
      <c r="C1817" s="4" t="n">
        <v>96.39</v>
      </c>
      <c r="D1817" s="4" t="n">
        <v>91.3</v>
      </c>
      <c r="E1817" s="4" t="n">
        <v>93.24</v>
      </c>
      <c r="F1817" s="4" t="n">
        <v>37687600</v>
      </c>
      <c r="G1817" s="4" t="n">
        <v>92.84</v>
      </c>
      <c r="J1817" s="9" t="n">
        <f aca="true">IF(ROW(E1817) - 1 &gt;= $J$1,IF(OFFSET(I1817, -1, 0) = "", I1817, ((E1817 - J1816) * $I$4) + J1816), "")</f>
        <v>0</v>
      </c>
      <c r="K1817" s="9" t="n">
        <f aca="true">IF(ROW(E1817) - 1 &gt;= $K$1,IF(OFFSET(J1817, -1, 0) = "", J1817, ((E1817 - K1816) * $I$6) + K1816), "")</f>
        <v>0</v>
      </c>
      <c r="L1817" s="6" t="str">
        <f aca="false">IF(K1817&lt;&gt;"", J1817-K1817, "")</f>
        <v/>
      </c>
      <c r="N1817" s="7" t="str">
        <f aca="true">IF(ROW(L1817) - 1 &gt;= $N$1,IF(OFFSET(N1817, -1, 0) = "", N1817, ((L1817 - N1816) * $M$5) + N1816), "")</f>
        <v/>
      </c>
      <c r="O1817" s="7" t="str">
        <f aca="false">IF(N1817&lt;&gt;"", L1817 - N1817, "")</f>
        <v/>
      </c>
    </row>
    <row collapsed="false" customFormat="false" customHeight="true" hidden="false" ht="14.4" outlineLevel="0" r="1818">
      <c r="A1818" s="8" t="n">
        <v>39197</v>
      </c>
      <c r="B1818" s="4" t="n">
        <v>94.23</v>
      </c>
      <c r="C1818" s="4" t="n">
        <v>95.4</v>
      </c>
      <c r="D1818" s="4" t="n">
        <v>93.8</v>
      </c>
      <c r="E1818" s="4" t="n">
        <v>95.35</v>
      </c>
      <c r="F1818" s="4" t="n">
        <v>42398000</v>
      </c>
      <c r="G1818" s="4" t="n">
        <v>94.94</v>
      </c>
      <c r="J1818" s="9" t="n">
        <f aca="true">IF(ROW(E1818) - 1 &gt;= $J$1,IF(OFFSET(I1818, -1, 0) = "", I1818, ((E1818 - J1817) * $I$4) + J1817), "")</f>
        <v>0</v>
      </c>
      <c r="K1818" s="9" t="n">
        <f aca="true">IF(ROW(E1818) - 1 &gt;= $K$1,IF(OFFSET(J1818, -1, 0) = "", J1818, ((E1818 - K1817) * $I$6) + K1817), "")</f>
        <v>0</v>
      </c>
      <c r="L1818" s="6" t="str">
        <f aca="false">IF(K1818&lt;&gt;"", J1818-K1818, "")</f>
        <v/>
      </c>
      <c r="N1818" s="7" t="str">
        <f aca="true">IF(ROW(L1818) - 1 &gt;= $N$1,IF(OFFSET(N1818, -1, 0) = "", N1818, ((L1818 - N1817) * $M$5) + N1817), "")</f>
        <v/>
      </c>
      <c r="O1818" s="7" t="str">
        <f aca="false">IF(N1818&lt;&gt;"", L1818 - N1818, "")</f>
        <v/>
      </c>
    </row>
    <row collapsed="false" customFormat="false" customHeight="true" hidden="false" ht="14.4" outlineLevel="0" r="1819">
      <c r="A1819" s="8" t="n">
        <v>39198</v>
      </c>
      <c r="B1819" s="4" t="n">
        <v>101.58</v>
      </c>
      <c r="C1819" s="4" t="n">
        <v>102.5</v>
      </c>
      <c r="D1819" s="4" t="n">
        <v>98.3</v>
      </c>
      <c r="E1819" s="4" t="n">
        <v>98.84</v>
      </c>
      <c r="F1819" s="4" t="n">
        <v>62063500</v>
      </c>
      <c r="G1819" s="4" t="n">
        <v>98.42</v>
      </c>
      <c r="J1819" s="9" t="n">
        <f aca="true">IF(ROW(E1819) - 1 &gt;= $J$1,IF(OFFSET(I1819, -1, 0) = "", I1819, ((E1819 - J1818) * $I$4) + J1818), "")</f>
        <v>0</v>
      </c>
      <c r="K1819" s="9" t="n">
        <f aca="true">IF(ROW(E1819) - 1 &gt;= $K$1,IF(OFFSET(J1819, -1, 0) = "", J1819, ((E1819 - K1818) * $I$6) + K1818), "")</f>
        <v>0</v>
      </c>
      <c r="L1819" s="6" t="str">
        <f aca="false">IF(K1819&lt;&gt;"", J1819-K1819, "")</f>
        <v/>
      </c>
      <c r="N1819" s="7" t="str">
        <f aca="true">IF(ROW(L1819) - 1 &gt;= $N$1,IF(OFFSET(N1819, -1, 0) = "", N1819, ((L1819 - N1818) * $M$5) + N1818), "")</f>
        <v/>
      </c>
      <c r="O1819" s="7" t="str">
        <f aca="false">IF(N1819&lt;&gt;"", L1819 - N1819, "")</f>
        <v/>
      </c>
    </row>
    <row collapsed="false" customFormat="false" customHeight="true" hidden="false" ht="14.4" outlineLevel="0" r="1820">
      <c r="A1820" s="8" t="n">
        <v>39199</v>
      </c>
      <c r="B1820" s="4" t="n">
        <v>98.18</v>
      </c>
      <c r="C1820" s="4" t="n">
        <v>99.95</v>
      </c>
      <c r="D1820" s="4" t="n">
        <v>97.69</v>
      </c>
      <c r="E1820" s="4" t="n">
        <v>99.92</v>
      </c>
      <c r="F1820" s="4" t="n">
        <v>24978700</v>
      </c>
      <c r="G1820" s="4" t="n">
        <v>99.49</v>
      </c>
      <c r="J1820" s="9" t="n">
        <f aca="true">IF(ROW(E1820) - 1 &gt;= $J$1,IF(OFFSET(I1820, -1, 0) = "", I1820, ((E1820 - J1819) * $I$4) + J1819), "")</f>
        <v>0</v>
      </c>
      <c r="K1820" s="9" t="n">
        <f aca="true">IF(ROW(E1820) - 1 &gt;= $K$1,IF(OFFSET(J1820, -1, 0) = "", J1820, ((E1820 - K1819) * $I$6) + K1819), "")</f>
        <v>0</v>
      </c>
      <c r="L1820" s="6" t="str">
        <f aca="false">IF(K1820&lt;&gt;"", J1820-K1820, "")</f>
        <v/>
      </c>
      <c r="N1820" s="7" t="str">
        <f aca="true">IF(ROW(L1820) - 1 &gt;= $N$1,IF(OFFSET(N1820, -1, 0) = "", N1820, ((L1820 - N1819) * $M$5) + N1819), "")</f>
        <v/>
      </c>
      <c r="O1820" s="7" t="str">
        <f aca="false">IF(N1820&lt;&gt;"", L1820 - N1820, "")</f>
        <v/>
      </c>
    </row>
    <row collapsed="false" customFormat="false" customHeight="true" hidden="false" ht="14.4" outlineLevel="0" r="1821">
      <c r="A1821" s="8" t="n">
        <v>39202</v>
      </c>
      <c r="B1821" s="4" t="n">
        <v>100.09</v>
      </c>
      <c r="C1821" s="4" t="n">
        <v>101</v>
      </c>
      <c r="D1821" s="4" t="n">
        <v>99.67</v>
      </c>
      <c r="E1821" s="4" t="n">
        <v>99.8</v>
      </c>
      <c r="F1821" s="4" t="n">
        <v>22018200</v>
      </c>
      <c r="G1821" s="4" t="n">
        <v>99.37</v>
      </c>
      <c r="J1821" s="9" t="n">
        <f aca="true">IF(ROW(E1821) - 1 &gt;= $J$1,IF(OFFSET(I1821, -1, 0) = "", I1821, ((E1821 - J1820) * $I$4) + J1820), "")</f>
        <v>0</v>
      </c>
      <c r="K1821" s="9" t="n">
        <f aca="true">IF(ROW(E1821) - 1 &gt;= $K$1,IF(OFFSET(J1821, -1, 0) = "", J1821, ((E1821 - K1820) * $I$6) + K1820), "")</f>
        <v>0</v>
      </c>
      <c r="L1821" s="6" t="str">
        <f aca="false">IF(K1821&lt;&gt;"", J1821-K1821, "")</f>
        <v/>
      </c>
      <c r="N1821" s="7" t="str">
        <f aca="true">IF(ROW(L1821) - 1 &gt;= $N$1,IF(OFFSET(N1821, -1, 0) = "", N1821, ((L1821 - N1820) * $M$5) + N1820), "")</f>
        <v/>
      </c>
      <c r="O1821" s="7" t="str">
        <f aca="false">IF(N1821&lt;&gt;"", L1821 - N1821, "")</f>
        <v/>
      </c>
    </row>
    <row collapsed="false" customFormat="false" customHeight="true" hidden="false" ht="14.4" outlineLevel="0" r="1822">
      <c r="A1822" s="8" t="n">
        <v>39203</v>
      </c>
      <c r="B1822" s="4" t="n">
        <v>99.59</v>
      </c>
      <c r="C1822" s="4" t="n">
        <v>100.35</v>
      </c>
      <c r="D1822" s="4" t="n">
        <v>98.55</v>
      </c>
      <c r="E1822" s="4" t="n">
        <v>99.47</v>
      </c>
      <c r="F1822" s="4" t="n">
        <v>19018700</v>
      </c>
      <c r="G1822" s="4" t="n">
        <v>99.04</v>
      </c>
      <c r="J1822" s="9" t="n">
        <f aca="true">IF(ROW(E1822) - 1 &gt;= $J$1,IF(OFFSET(I1822, -1, 0) = "", I1822, ((E1822 - J1821) * $I$4) + J1821), "")</f>
        <v>0</v>
      </c>
      <c r="K1822" s="9" t="n">
        <f aca="true">IF(ROW(E1822) - 1 &gt;= $K$1,IF(OFFSET(J1822, -1, 0) = "", J1822, ((E1822 - K1821) * $I$6) + K1821), "")</f>
        <v>0</v>
      </c>
      <c r="L1822" s="6" t="str">
        <f aca="false">IF(K1822&lt;&gt;"", J1822-K1822, "")</f>
        <v/>
      </c>
      <c r="N1822" s="7" t="str">
        <f aca="true">IF(ROW(L1822) - 1 &gt;= $N$1,IF(OFFSET(N1822, -1, 0) = "", N1822, ((L1822 - N1821) * $M$5) + N1821), "")</f>
        <v/>
      </c>
      <c r="O1822" s="7" t="str">
        <f aca="false">IF(N1822&lt;&gt;"", L1822 - N1822, "")</f>
        <v/>
      </c>
    </row>
    <row collapsed="false" customFormat="false" customHeight="true" hidden="false" ht="14.4" outlineLevel="0" r="1823">
      <c r="A1823" s="8" t="n">
        <v>39204</v>
      </c>
      <c r="B1823" s="4" t="n">
        <v>99.65</v>
      </c>
      <c r="C1823" s="4" t="n">
        <v>100.54</v>
      </c>
      <c r="D1823" s="4" t="n">
        <v>99.47</v>
      </c>
      <c r="E1823" s="4" t="n">
        <v>100.39</v>
      </c>
      <c r="F1823" s="4" t="n">
        <v>18040900</v>
      </c>
      <c r="G1823" s="4" t="n">
        <v>99.96</v>
      </c>
      <c r="J1823" s="9" t="n">
        <f aca="true">IF(ROW(E1823) - 1 &gt;= $J$1,IF(OFFSET(I1823, -1, 0) = "", I1823, ((E1823 - J1822) * $I$4) + J1822), "")</f>
        <v>0</v>
      </c>
      <c r="K1823" s="9" t="n">
        <f aca="true">IF(ROW(E1823) - 1 &gt;= $K$1,IF(OFFSET(J1823, -1, 0) = "", J1823, ((E1823 - K1822) * $I$6) + K1822), "")</f>
        <v>0</v>
      </c>
      <c r="L1823" s="6" t="str">
        <f aca="false">IF(K1823&lt;&gt;"", J1823-K1823, "")</f>
        <v/>
      </c>
      <c r="N1823" s="7" t="str">
        <f aca="true">IF(ROW(L1823) - 1 &gt;= $N$1,IF(OFFSET(N1823, -1, 0) = "", N1823, ((L1823 - N1822) * $M$5) + N1822), "")</f>
        <v/>
      </c>
      <c r="O1823" s="7" t="str">
        <f aca="false">IF(N1823&lt;&gt;"", L1823 - N1823, "")</f>
        <v/>
      </c>
    </row>
    <row collapsed="false" customFormat="false" customHeight="true" hidden="false" ht="14.4" outlineLevel="0" r="1824">
      <c r="A1824" s="8" t="n">
        <v>39205</v>
      </c>
      <c r="B1824" s="4" t="n">
        <v>100.73</v>
      </c>
      <c r="C1824" s="4" t="n">
        <v>101.45</v>
      </c>
      <c r="D1824" s="4" t="n">
        <v>100.01</v>
      </c>
      <c r="E1824" s="4" t="n">
        <v>100.4</v>
      </c>
      <c r="F1824" s="4" t="n">
        <v>20574200</v>
      </c>
      <c r="G1824" s="4" t="n">
        <v>99.97</v>
      </c>
      <c r="J1824" s="9" t="n">
        <f aca="true">IF(ROW(E1824) - 1 &gt;= $J$1,IF(OFFSET(I1824, -1, 0) = "", I1824, ((E1824 - J1823) * $I$4) + J1823), "")</f>
        <v>0</v>
      </c>
      <c r="K1824" s="9" t="n">
        <f aca="true">IF(ROW(E1824) - 1 &gt;= $K$1,IF(OFFSET(J1824, -1, 0) = "", J1824, ((E1824 - K1823) * $I$6) + K1823), "")</f>
        <v>0</v>
      </c>
      <c r="L1824" s="6" t="str">
        <f aca="false">IF(K1824&lt;&gt;"", J1824-K1824, "")</f>
        <v/>
      </c>
      <c r="N1824" s="7" t="str">
        <f aca="true">IF(ROW(L1824) - 1 &gt;= $N$1,IF(OFFSET(N1824, -1, 0) = "", N1824, ((L1824 - N1823) * $M$5) + N1823), "")</f>
        <v/>
      </c>
      <c r="O1824" s="7" t="str">
        <f aca="false">IF(N1824&lt;&gt;"", L1824 - N1824, "")</f>
        <v/>
      </c>
    </row>
    <row collapsed="false" customFormat="false" customHeight="true" hidden="false" ht="14.4" outlineLevel="0" r="1825">
      <c r="A1825" s="8" t="n">
        <v>39206</v>
      </c>
      <c r="B1825" s="4" t="n">
        <v>100.8</v>
      </c>
      <c r="C1825" s="4" t="n">
        <v>101.6</v>
      </c>
      <c r="D1825" s="4" t="n">
        <v>100.5</v>
      </c>
      <c r="E1825" s="4" t="n">
        <v>100.81</v>
      </c>
      <c r="F1825" s="4" t="n">
        <v>13642400</v>
      </c>
      <c r="G1825" s="4" t="n">
        <v>100.38</v>
      </c>
      <c r="J1825" s="9" t="n">
        <f aca="true">IF(ROW(E1825) - 1 &gt;= $J$1,IF(OFFSET(I1825, -1, 0) = "", I1825, ((E1825 - J1824) * $I$4) + J1824), "")</f>
        <v>0</v>
      </c>
      <c r="K1825" s="9" t="n">
        <f aca="true">IF(ROW(E1825) - 1 &gt;= $K$1,IF(OFFSET(J1825, -1, 0) = "", J1825, ((E1825 - K1824) * $I$6) + K1824), "")</f>
        <v>0</v>
      </c>
      <c r="L1825" s="6" t="str">
        <f aca="false">IF(K1825&lt;&gt;"", J1825-K1825, "")</f>
        <v/>
      </c>
      <c r="N1825" s="7" t="str">
        <f aca="true">IF(ROW(L1825) - 1 &gt;= $N$1,IF(OFFSET(N1825, -1, 0) = "", N1825, ((L1825 - N1824) * $M$5) + N1824), "")</f>
        <v/>
      </c>
      <c r="O1825" s="7" t="str">
        <f aca="false">IF(N1825&lt;&gt;"", L1825 - N1825, "")</f>
        <v/>
      </c>
    </row>
    <row collapsed="false" customFormat="false" customHeight="true" hidden="false" ht="14.4" outlineLevel="0" r="1826">
      <c r="A1826" s="8" t="n">
        <v>39209</v>
      </c>
      <c r="B1826" s="4" t="n">
        <v>101.08</v>
      </c>
      <c r="C1826" s="4" t="n">
        <v>104.35</v>
      </c>
      <c r="D1826" s="4" t="n">
        <v>101.01</v>
      </c>
      <c r="E1826" s="4" t="n">
        <v>103.92</v>
      </c>
      <c r="F1826" s="4" t="n">
        <v>30769900</v>
      </c>
      <c r="G1826" s="4" t="n">
        <v>103.48</v>
      </c>
      <c r="J1826" s="9" t="n">
        <f aca="true">IF(ROW(E1826) - 1 &gt;= $J$1,IF(OFFSET(I1826, -1, 0) = "", I1826, ((E1826 - J1825) * $I$4) + J1825), "")</f>
        <v>0</v>
      </c>
      <c r="K1826" s="9" t="n">
        <f aca="true">IF(ROW(E1826) - 1 &gt;= $K$1,IF(OFFSET(J1826, -1, 0) = "", J1826, ((E1826 - K1825) * $I$6) + K1825), "")</f>
        <v>0</v>
      </c>
      <c r="L1826" s="6" t="str">
        <f aca="false">IF(K1826&lt;&gt;"", J1826-K1826, "")</f>
        <v/>
      </c>
      <c r="N1826" s="7" t="str">
        <f aca="true">IF(ROW(L1826) - 1 &gt;= $N$1,IF(OFFSET(N1826, -1, 0) = "", N1826, ((L1826 - N1825) * $M$5) + N1825), "")</f>
        <v/>
      </c>
      <c r="O1826" s="7" t="str">
        <f aca="false">IF(N1826&lt;&gt;"", L1826 - N1826, "")</f>
        <v/>
      </c>
    </row>
    <row collapsed="false" customFormat="false" customHeight="true" hidden="false" ht="14.4" outlineLevel="0" r="1827">
      <c r="A1827" s="8" t="n">
        <v>39210</v>
      </c>
      <c r="B1827" s="4" t="n">
        <v>103.47</v>
      </c>
      <c r="C1827" s="4" t="n">
        <v>105.15</v>
      </c>
      <c r="D1827" s="4" t="n">
        <v>103.42</v>
      </c>
      <c r="E1827" s="4" t="n">
        <v>105.06</v>
      </c>
      <c r="F1827" s="4" t="n">
        <v>27999900</v>
      </c>
      <c r="G1827" s="4" t="n">
        <v>104.61</v>
      </c>
      <c r="J1827" s="9" t="n">
        <f aca="true">IF(ROW(E1827) - 1 &gt;= $J$1,IF(OFFSET(I1827, -1, 0) = "", I1827, ((E1827 - J1826) * $I$4) + J1826), "")</f>
        <v>0</v>
      </c>
      <c r="K1827" s="9" t="n">
        <f aca="true">IF(ROW(E1827) - 1 &gt;= $K$1,IF(OFFSET(J1827, -1, 0) = "", J1827, ((E1827 - K1826) * $I$6) + K1826), "")</f>
        <v>0</v>
      </c>
      <c r="L1827" s="6" t="str">
        <f aca="false">IF(K1827&lt;&gt;"", J1827-K1827, "")</f>
        <v/>
      </c>
      <c r="N1827" s="7" t="str">
        <f aca="true">IF(ROW(L1827) - 1 &gt;= $N$1,IF(OFFSET(N1827, -1, 0) = "", N1827, ((L1827 - N1826) * $M$5) + N1826), "")</f>
        <v/>
      </c>
      <c r="O1827" s="7" t="str">
        <f aca="false">IF(N1827&lt;&gt;"", L1827 - N1827, "")</f>
        <v/>
      </c>
    </row>
    <row collapsed="false" customFormat="false" customHeight="true" hidden="false" ht="14.4" outlineLevel="0" r="1828">
      <c r="A1828" s="8" t="n">
        <v>39211</v>
      </c>
      <c r="B1828" s="4" t="n">
        <v>104.91</v>
      </c>
      <c r="C1828" s="4" t="n">
        <v>106.96</v>
      </c>
      <c r="D1828" s="4" t="n">
        <v>104.89</v>
      </c>
      <c r="E1828" s="4" t="n">
        <v>106.88</v>
      </c>
      <c r="F1828" s="4" t="n">
        <v>25634200</v>
      </c>
      <c r="G1828" s="4" t="n">
        <v>106.42</v>
      </c>
      <c r="J1828" s="9" t="n">
        <f aca="true">IF(ROW(E1828) - 1 &gt;= $J$1,IF(OFFSET(I1828, -1, 0) = "", I1828, ((E1828 - J1827) * $I$4) + J1827), "")</f>
        <v>0</v>
      </c>
      <c r="K1828" s="9" t="n">
        <f aca="true">IF(ROW(E1828) - 1 &gt;= $K$1,IF(OFFSET(J1828, -1, 0) = "", J1828, ((E1828 - K1827) * $I$6) + K1827), "")</f>
        <v>0</v>
      </c>
      <c r="L1828" s="6" t="str">
        <f aca="false">IF(K1828&lt;&gt;"", J1828-K1828, "")</f>
        <v/>
      </c>
      <c r="N1828" s="7" t="str">
        <f aca="true">IF(ROW(L1828) - 1 &gt;= $N$1,IF(OFFSET(N1828, -1, 0) = "", N1828, ((L1828 - N1827) * $M$5) + N1827), "")</f>
        <v/>
      </c>
      <c r="O1828" s="7" t="str">
        <f aca="false">IF(N1828&lt;&gt;"", L1828 - N1828, "")</f>
        <v/>
      </c>
    </row>
    <row collapsed="false" customFormat="false" customHeight="true" hidden="false" ht="14.4" outlineLevel="0" r="1829">
      <c r="A1829" s="8" t="n">
        <v>39212</v>
      </c>
      <c r="B1829" s="4" t="n">
        <v>106.63</v>
      </c>
      <c r="C1829" s="4" t="n">
        <v>108.84</v>
      </c>
      <c r="D1829" s="4" t="n">
        <v>105.92</v>
      </c>
      <c r="E1829" s="4" t="n">
        <v>107.34</v>
      </c>
      <c r="F1829" s="4" t="n">
        <v>42759200</v>
      </c>
      <c r="G1829" s="4" t="n">
        <v>106.88</v>
      </c>
      <c r="J1829" s="9" t="n">
        <f aca="true">IF(ROW(E1829) - 1 &gt;= $J$1,IF(OFFSET(I1829, -1, 0) = "", I1829, ((E1829 - J1828) * $I$4) + J1828), "")</f>
        <v>0</v>
      </c>
      <c r="K1829" s="9" t="n">
        <f aca="true">IF(ROW(E1829) - 1 &gt;= $K$1,IF(OFFSET(J1829, -1, 0) = "", J1829, ((E1829 - K1828) * $I$6) + K1828), "")</f>
        <v>0</v>
      </c>
      <c r="L1829" s="6" t="str">
        <f aca="false">IF(K1829&lt;&gt;"", J1829-K1829, "")</f>
        <v/>
      </c>
      <c r="N1829" s="7" t="str">
        <f aca="true">IF(ROW(L1829) - 1 &gt;= $N$1,IF(OFFSET(N1829, -1, 0) = "", N1829, ((L1829 - N1828) * $M$5) + N1828), "")</f>
        <v/>
      </c>
      <c r="O1829" s="7" t="str">
        <f aca="false">IF(N1829&lt;&gt;"", L1829 - N1829, "")</f>
        <v/>
      </c>
    </row>
    <row collapsed="false" customFormat="false" customHeight="true" hidden="false" ht="14.4" outlineLevel="0" r="1830">
      <c r="A1830" s="8" t="n">
        <v>39213</v>
      </c>
      <c r="B1830" s="4" t="n">
        <v>107.74</v>
      </c>
      <c r="C1830" s="4" t="n">
        <v>109.13</v>
      </c>
      <c r="D1830" s="4" t="n">
        <v>106.78</v>
      </c>
      <c r="E1830" s="4" t="n">
        <v>108.74</v>
      </c>
      <c r="F1830" s="4" t="n">
        <v>23346300</v>
      </c>
      <c r="G1830" s="4" t="n">
        <v>108.28</v>
      </c>
      <c r="J1830" s="9" t="n">
        <f aca="true">IF(ROW(E1830) - 1 &gt;= $J$1,IF(OFFSET(I1830, -1, 0) = "", I1830, ((E1830 - J1829) * $I$4) + J1829), "")</f>
        <v>0</v>
      </c>
      <c r="K1830" s="9" t="n">
        <f aca="true">IF(ROW(E1830) - 1 &gt;= $K$1,IF(OFFSET(J1830, -1, 0) = "", J1830, ((E1830 - K1829) * $I$6) + K1829), "")</f>
        <v>0</v>
      </c>
      <c r="L1830" s="6" t="str">
        <f aca="false">IF(K1830&lt;&gt;"", J1830-K1830, "")</f>
        <v/>
      </c>
      <c r="N1830" s="7" t="str">
        <f aca="true">IF(ROW(L1830) - 1 &gt;= $N$1,IF(OFFSET(N1830, -1, 0) = "", N1830, ((L1830 - N1829) * $M$5) + N1829), "")</f>
        <v/>
      </c>
      <c r="O1830" s="7" t="str">
        <f aca="false">IF(N1830&lt;&gt;"", L1830 - N1830, "")</f>
        <v/>
      </c>
    </row>
    <row collapsed="false" customFormat="false" customHeight="true" hidden="false" ht="14.4" outlineLevel="0" r="1831">
      <c r="A1831" s="8" t="n">
        <v>39216</v>
      </c>
      <c r="B1831" s="4" t="n">
        <v>109.62</v>
      </c>
      <c r="C1831" s="4" t="n">
        <v>110</v>
      </c>
      <c r="D1831" s="4" t="n">
        <v>108.25</v>
      </c>
      <c r="E1831" s="4" t="n">
        <v>109.36</v>
      </c>
      <c r="F1831" s="4" t="n">
        <v>23283800</v>
      </c>
      <c r="G1831" s="4" t="n">
        <v>108.89</v>
      </c>
      <c r="J1831" s="9" t="n">
        <f aca="true">IF(ROW(E1831) - 1 &gt;= $J$1,IF(OFFSET(I1831, -1, 0) = "", I1831, ((E1831 - J1830) * $I$4) + J1830), "")</f>
        <v>0</v>
      </c>
      <c r="K1831" s="9" t="n">
        <f aca="true">IF(ROW(E1831) - 1 &gt;= $K$1,IF(OFFSET(J1831, -1, 0) = "", J1831, ((E1831 - K1830) * $I$6) + K1830), "")</f>
        <v>0</v>
      </c>
      <c r="L1831" s="6" t="str">
        <f aca="false">IF(K1831&lt;&gt;"", J1831-K1831, "")</f>
        <v/>
      </c>
      <c r="N1831" s="7" t="str">
        <f aca="true">IF(ROW(L1831) - 1 &gt;= $N$1,IF(OFFSET(N1831, -1, 0) = "", N1831, ((L1831 - N1830) * $M$5) + N1830), "")</f>
        <v/>
      </c>
      <c r="O1831" s="7" t="str">
        <f aca="false">IF(N1831&lt;&gt;"", L1831 - N1831, "")</f>
        <v/>
      </c>
    </row>
    <row collapsed="false" customFormat="false" customHeight="true" hidden="false" ht="14.4" outlineLevel="0" r="1832">
      <c r="A1832" s="8" t="n">
        <v>39217</v>
      </c>
      <c r="B1832" s="4" t="n">
        <v>109.57</v>
      </c>
      <c r="C1832" s="4" t="n">
        <v>110.2</v>
      </c>
      <c r="D1832" s="4" t="n">
        <v>106.48</v>
      </c>
      <c r="E1832" s="4" t="n">
        <v>107.52</v>
      </c>
      <c r="F1832" s="4" t="n">
        <v>34089800</v>
      </c>
      <c r="G1832" s="4" t="n">
        <v>107.06</v>
      </c>
      <c r="J1832" s="9" t="n">
        <f aca="true">IF(ROW(E1832) - 1 &gt;= $J$1,IF(OFFSET(I1832, -1, 0) = "", I1832, ((E1832 - J1831) * $I$4) + J1831), "")</f>
        <v>0</v>
      </c>
      <c r="K1832" s="9" t="n">
        <f aca="true">IF(ROW(E1832) - 1 &gt;= $K$1,IF(OFFSET(J1832, -1, 0) = "", J1832, ((E1832 - K1831) * $I$6) + K1831), "")</f>
        <v>0</v>
      </c>
      <c r="L1832" s="6" t="str">
        <f aca="false">IF(K1832&lt;&gt;"", J1832-K1832, "")</f>
        <v/>
      </c>
      <c r="N1832" s="7" t="str">
        <f aca="true">IF(ROW(L1832) - 1 &gt;= $N$1,IF(OFFSET(N1832, -1, 0) = "", N1832, ((L1832 - N1831) * $M$5) + N1831), "")</f>
        <v/>
      </c>
      <c r="O1832" s="7" t="str">
        <f aca="false">IF(N1832&lt;&gt;"", L1832 - N1832, "")</f>
        <v/>
      </c>
    </row>
    <row collapsed="false" customFormat="false" customHeight="true" hidden="false" ht="14.4" outlineLevel="0" r="1833">
      <c r="A1833" s="8" t="n">
        <v>39218</v>
      </c>
      <c r="B1833" s="4" t="n">
        <v>108.53</v>
      </c>
      <c r="C1833" s="4" t="n">
        <v>108.83</v>
      </c>
      <c r="D1833" s="4" t="n">
        <v>103.42</v>
      </c>
      <c r="E1833" s="4" t="n">
        <v>107.34</v>
      </c>
      <c r="F1833" s="4" t="n">
        <v>40241700</v>
      </c>
      <c r="G1833" s="4" t="n">
        <v>106.88</v>
      </c>
      <c r="J1833" s="9" t="n">
        <f aca="true">IF(ROW(E1833) - 1 &gt;= $J$1,IF(OFFSET(I1833, -1, 0) = "", I1833, ((E1833 - J1832) * $I$4) + J1832), "")</f>
        <v>0</v>
      </c>
      <c r="K1833" s="9" t="n">
        <f aca="true">IF(ROW(E1833) - 1 &gt;= $K$1,IF(OFFSET(J1833, -1, 0) = "", J1833, ((E1833 - K1832) * $I$6) + K1832), "")</f>
        <v>0</v>
      </c>
      <c r="L1833" s="6" t="str">
        <f aca="false">IF(K1833&lt;&gt;"", J1833-K1833, "")</f>
        <v/>
      </c>
      <c r="N1833" s="7" t="str">
        <f aca="true">IF(ROW(L1833) - 1 &gt;= $N$1,IF(OFFSET(N1833, -1, 0) = "", N1833, ((L1833 - N1832) * $M$5) + N1832), "")</f>
        <v/>
      </c>
      <c r="O1833" s="7" t="str">
        <f aca="false">IF(N1833&lt;&gt;"", L1833 - N1833, "")</f>
        <v/>
      </c>
    </row>
    <row collapsed="false" customFormat="false" customHeight="true" hidden="false" ht="14.4" outlineLevel="0" r="1834">
      <c r="A1834" s="8" t="n">
        <v>39219</v>
      </c>
      <c r="B1834" s="4" t="n">
        <v>107.15</v>
      </c>
      <c r="C1834" s="4" t="n">
        <v>109.87</v>
      </c>
      <c r="D1834" s="4" t="n">
        <v>107.15</v>
      </c>
      <c r="E1834" s="4" t="n">
        <v>109.44</v>
      </c>
      <c r="F1834" s="4" t="n">
        <v>26260400</v>
      </c>
      <c r="G1834" s="4" t="n">
        <v>108.97</v>
      </c>
      <c r="J1834" s="9" t="n">
        <f aca="true">IF(ROW(E1834) - 1 &gt;= $J$1,IF(OFFSET(I1834, -1, 0) = "", I1834, ((E1834 - J1833) * $I$4) + J1833), "")</f>
        <v>0</v>
      </c>
      <c r="K1834" s="9" t="n">
        <f aca="true">IF(ROW(E1834) - 1 &gt;= $K$1,IF(OFFSET(J1834, -1, 0) = "", J1834, ((E1834 - K1833) * $I$6) + K1833), "")</f>
        <v>0</v>
      </c>
      <c r="L1834" s="6" t="str">
        <f aca="false">IF(K1834&lt;&gt;"", J1834-K1834, "")</f>
        <v/>
      </c>
      <c r="N1834" s="7" t="str">
        <f aca="true">IF(ROW(L1834) - 1 &gt;= $N$1,IF(OFFSET(N1834, -1, 0) = "", N1834, ((L1834 - N1833) * $M$5) + N1833), "")</f>
        <v/>
      </c>
      <c r="O1834" s="7" t="str">
        <f aca="false">IF(N1834&lt;&gt;"", L1834 - N1834, "")</f>
        <v/>
      </c>
    </row>
    <row collapsed="false" customFormat="false" customHeight="true" hidden="false" ht="14.4" outlineLevel="0" r="1835">
      <c r="A1835" s="8" t="n">
        <v>39220</v>
      </c>
      <c r="B1835" s="4" t="n">
        <v>110.23</v>
      </c>
      <c r="C1835" s="4" t="n">
        <v>110.64</v>
      </c>
      <c r="D1835" s="4" t="n">
        <v>109.77</v>
      </c>
      <c r="E1835" s="4" t="n">
        <v>110.02</v>
      </c>
      <c r="F1835" s="4" t="n">
        <v>22190900</v>
      </c>
      <c r="G1835" s="4" t="n">
        <v>109.55</v>
      </c>
      <c r="J1835" s="9" t="n">
        <f aca="true">IF(ROW(E1835) - 1 &gt;= $J$1,IF(OFFSET(I1835, -1, 0) = "", I1835, ((E1835 - J1834) * $I$4) + J1834), "")</f>
        <v>0</v>
      </c>
      <c r="K1835" s="9" t="n">
        <f aca="true">IF(ROW(E1835) - 1 &gt;= $K$1,IF(OFFSET(J1835, -1, 0) = "", J1835, ((E1835 - K1834) * $I$6) + K1834), "")</f>
        <v>0</v>
      </c>
      <c r="L1835" s="6" t="str">
        <f aca="false">IF(K1835&lt;&gt;"", J1835-K1835, "")</f>
        <v/>
      </c>
      <c r="N1835" s="7" t="str">
        <f aca="true">IF(ROW(L1835) - 1 &gt;= $N$1,IF(OFFSET(N1835, -1, 0) = "", N1835, ((L1835 - N1834) * $M$5) + N1834), "")</f>
        <v/>
      </c>
      <c r="O1835" s="7" t="str">
        <f aca="false">IF(N1835&lt;&gt;"", L1835 - N1835, "")</f>
        <v/>
      </c>
    </row>
    <row collapsed="false" customFormat="false" customHeight="true" hidden="false" ht="14.4" outlineLevel="0" r="1836">
      <c r="A1836" s="8" t="n">
        <v>39223</v>
      </c>
      <c r="B1836" s="4" t="n">
        <v>110.31</v>
      </c>
      <c r="C1836" s="4" t="n">
        <v>112.45</v>
      </c>
      <c r="D1836" s="4" t="n">
        <v>110.05</v>
      </c>
      <c r="E1836" s="4" t="n">
        <v>111.98</v>
      </c>
      <c r="F1836" s="4" t="n">
        <v>22853300</v>
      </c>
      <c r="G1836" s="4" t="n">
        <v>111.5</v>
      </c>
      <c r="J1836" s="9" t="n">
        <f aca="true">IF(ROW(E1836) - 1 &gt;= $J$1,IF(OFFSET(I1836, -1, 0) = "", I1836, ((E1836 - J1835) * $I$4) + J1835), "")</f>
        <v>0</v>
      </c>
      <c r="K1836" s="9" t="n">
        <f aca="true">IF(ROW(E1836) - 1 &gt;= $K$1,IF(OFFSET(J1836, -1, 0) = "", J1836, ((E1836 - K1835) * $I$6) + K1835), "")</f>
        <v>0</v>
      </c>
      <c r="L1836" s="6" t="str">
        <f aca="false">IF(K1836&lt;&gt;"", J1836-K1836, "")</f>
        <v/>
      </c>
      <c r="N1836" s="7" t="str">
        <f aca="true">IF(ROW(L1836) - 1 &gt;= $N$1,IF(OFFSET(N1836, -1, 0) = "", N1836, ((L1836 - N1835) * $M$5) + N1835), "")</f>
        <v/>
      </c>
      <c r="O1836" s="7" t="str">
        <f aca="false">IF(N1836&lt;&gt;"", L1836 - N1836, "")</f>
        <v/>
      </c>
    </row>
    <row collapsed="false" customFormat="false" customHeight="true" hidden="false" ht="14.4" outlineLevel="0" r="1837">
      <c r="A1837" s="8" t="n">
        <v>39224</v>
      </c>
      <c r="B1837" s="4" t="n">
        <v>112.49</v>
      </c>
      <c r="C1837" s="4" t="n">
        <v>113.75</v>
      </c>
      <c r="D1837" s="4" t="n">
        <v>112.01</v>
      </c>
      <c r="E1837" s="4" t="n">
        <v>113.54</v>
      </c>
      <c r="F1837" s="4" t="n">
        <v>20443200</v>
      </c>
      <c r="G1837" s="4" t="n">
        <v>113.05</v>
      </c>
      <c r="J1837" s="9" t="n">
        <f aca="true">IF(ROW(E1837) - 1 &gt;= $J$1,IF(OFFSET(I1837, -1, 0) = "", I1837, ((E1837 - J1836) * $I$4) + J1836), "")</f>
        <v>0</v>
      </c>
      <c r="K1837" s="9" t="n">
        <f aca="true">IF(ROW(E1837) - 1 &gt;= $K$1,IF(OFFSET(J1837, -1, 0) = "", J1837, ((E1837 - K1836) * $I$6) + K1836), "")</f>
        <v>0</v>
      </c>
      <c r="L1837" s="6" t="str">
        <f aca="false">IF(K1837&lt;&gt;"", J1837-K1837, "")</f>
        <v/>
      </c>
      <c r="N1837" s="7" t="str">
        <f aca="true">IF(ROW(L1837) - 1 &gt;= $N$1,IF(OFFSET(N1837, -1, 0) = "", N1837, ((L1837 - N1836) * $M$5) + N1836), "")</f>
        <v/>
      </c>
      <c r="O1837" s="7" t="str">
        <f aca="false">IF(N1837&lt;&gt;"", L1837 - N1837, "")</f>
        <v/>
      </c>
    </row>
    <row collapsed="false" customFormat="false" customHeight="true" hidden="false" ht="14.4" outlineLevel="0" r="1838">
      <c r="A1838" s="8" t="n">
        <v>39225</v>
      </c>
      <c r="B1838" s="4" t="n">
        <v>114.02</v>
      </c>
      <c r="C1838" s="4" t="n">
        <v>115</v>
      </c>
      <c r="D1838" s="4" t="n">
        <v>112.59</v>
      </c>
      <c r="E1838" s="4" t="n">
        <v>112.89</v>
      </c>
      <c r="F1838" s="4" t="n">
        <v>32549100</v>
      </c>
      <c r="G1838" s="4" t="n">
        <v>112.41</v>
      </c>
      <c r="J1838" s="9" t="n">
        <f aca="true">IF(ROW(E1838) - 1 &gt;= $J$1,IF(OFFSET(I1838, -1, 0) = "", I1838, ((E1838 - J1837) * $I$4) + J1837), "")</f>
        <v>0</v>
      </c>
      <c r="K1838" s="9" t="n">
        <f aca="true">IF(ROW(E1838) - 1 &gt;= $K$1,IF(OFFSET(J1838, -1, 0) = "", J1838, ((E1838 - K1837) * $I$6) + K1837), "")</f>
        <v>0</v>
      </c>
      <c r="L1838" s="6" t="str">
        <f aca="false">IF(K1838&lt;&gt;"", J1838-K1838, "")</f>
        <v/>
      </c>
      <c r="N1838" s="7" t="str">
        <f aca="true">IF(ROW(L1838) - 1 &gt;= $N$1,IF(OFFSET(N1838, -1, 0) = "", N1838, ((L1838 - N1837) * $M$5) + N1837), "")</f>
        <v/>
      </c>
      <c r="O1838" s="7" t="str">
        <f aca="false">IF(N1838&lt;&gt;"", L1838 - N1838, "")</f>
        <v/>
      </c>
    </row>
    <row collapsed="false" customFormat="false" customHeight="true" hidden="false" ht="14.4" outlineLevel="0" r="1839">
      <c r="A1839" s="8" t="n">
        <v>39226</v>
      </c>
      <c r="B1839" s="4" t="n">
        <v>112.81</v>
      </c>
      <c r="C1839" s="4" t="n">
        <v>114.46</v>
      </c>
      <c r="D1839" s="4" t="n">
        <v>110.37</v>
      </c>
      <c r="E1839" s="4" t="n">
        <v>110.69</v>
      </c>
      <c r="F1839" s="4" t="n">
        <v>31691500</v>
      </c>
      <c r="G1839" s="4" t="n">
        <v>110.22</v>
      </c>
      <c r="J1839" s="9" t="n">
        <f aca="true">IF(ROW(E1839) - 1 &gt;= $J$1,IF(OFFSET(I1839, -1, 0) = "", I1839, ((E1839 - J1838) * $I$4) + J1838), "")</f>
        <v>0</v>
      </c>
      <c r="K1839" s="9" t="n">
        <f aca="true">IF(ROW(E1839) - 1 &gt;= $K$1,IF(OFFSET(J1839, -1, 0) = "", J1839, ((E1839 - K1838) * $I$6) + K1838), "")</f>
        <v>0</v>
      </c>
      <c r="L1839" s="6" t="str">
        <f aca="false">IF(K1839&lt;&gt;"", J1839-K1839, "")</f>
        <v/>
      </c>
      <c r="N1839" s="7" t="str">
        <f aca="true">IF(ROW(L1839) - 1 &gt;= $N$1,IF(OFFSET(N1839, -1, 0) = "", N1839, ((L1839 - N1838) * $M$5) + N1838), "")</f>
        <v/>
      </c>
      <c r="O1839" s="7" t="str">
        <f aca="false">IF(N1839&lt;&gt;"", L1839 - N1839, "")</f>
        <v/>
      </c>
    </row>
    <row collapsed="false" customFormat="false" customHeight="true" hidden="false" ht="14.4" outlineLevel="0" r="1840">
      <c r="A1840" s="8" t="n">
        <v>39227</v>
      </c>
      <c r="B1840" s="4" t="n">
        <v>112</v>
      </c>
      <c r="C1840" s="4" t="n">
        <v>113.78</v>
      </c>
      <c r="D1840" s="4" t="n">
        <v>111.5</v>
      </c>
      <c r="E1840" s="4" t="n">
        <v>113.62</v>
      </c>
      <c r="F1840" s="4" t="n">
        <v>22605700</v>
      </c>
      <c r="G1840" s="4" t="n">
        <v>113.13</v>
      </c>
      <c r="J1840" s="9" t="n">
        <f aca="true">IF(ROW(E1840) - 1 &gt;= $J$1,IF(OFFSET(I1840, -1, 0) = "", I1840, ((E1840 - J1839) * $I$4) + J1839), "")</f>
        <v>0</v>
      </c>
      <c r="K1840" s="9" t="n">
        <f aca="true">IF(ROW(E1840) - 1 &gt;= $K$1,IF(OFFSET(J1840, -1, 0) = "", J1840, ((E1840 - K1839) * $I$6) + K1839), "")</f>
        <v>0</v>
      </c>
      <c r="L1840" s="6" t="str">
        <f aca="false">IF(K1840&lt;&gt;"", J1840-K1840, "")</f>
        <v/>
      </c>
      <c r="N1840" s="7" t="str">
        <f aca="true">IF(ROW(L1840) - 1 &gt;= $N$1,IF(OFFSET(N1840, -1, 0) = "", N1840, ((L1840 - N1839) * $M$5) + N1839), "")</f>
        <v/>
      </c>
      <c r="O1840" s="7" t="str">
        <f aca="false">IF(N1840&lt;&gt;"", L1840 - N1840, "")</f>
        <v/>
      </c>
    </row>
    <row collapsed="false" customFormat="false" customHeight="true" hidden="false" ht="14.4" outlineLevel="0" r="1841">
      <c r="A1841" s="8" t="n">
        <v>39231</v>
      </c>
      <c r="B1841" s="4" t="n">
        <v>114.45</v>
      </c>
      <c r="C1841" s="4" t="n">
        <v>114.86</v>
      </c>
      <c r="D1841" s="4" t="n">
        <v>112.69</v>
      </c>
      <c r="E1841" s="4" t="n">
        <v>114.35</v>
      </c>
      <c r="F1841" s="4" t="n">
        <v>23060500</v>
      </c>
      <c r="G1841" s="4" t="n">
        <v>113.86</v>
      </c>
      <c r="J1841" s="9" t="n">
        <f aca="true">IF(ROW(E1841) - 1 &gt;= $J$1,IF(OFFSET(I1841, -1, 0) = "", I1841, ((E1841 - J1840) * $I$4) + J1840), "")</f>
        <v>0</v>
      </c>
      <c r="K1841" s="9" t="n">
        <f aca="true">IF(ROW(E1841) - 1 &gt;= $K$1,IF(OFFSET(J1841, -1, 0) = "", J1841, ((E1841 - K1840) * $I$6) + K1840), "")</f>
        <v>0</v>
      </c>
      <c r="L1841" s="6" t="str">
        <f aca="false">IF(K1841&lt;&gt;"", J1841-K1841, "")</f>
        <v/>
      </c>
      <c r="N1841" s="7" t="str">
        <f aca="true">IF(ROW(L1841) - 1 &gt;= $N$1,IF(OFFSET(N1841, -1, 0) = "", N1841, ((L1841 - N1840) * $M$5) + N1840), "")</f>
        <v/>
      </c>
      <c r="O1841" s="7" t="str">
        <f aca="false">IF(N1841&lt;&gt;"", L1841 - N1841, "")</f>
        <v/>
      </c>
    </row>
    <row collapsed="false" customFormat="false" customHeight="true" hidden="false" ht="14.4" outlineLevel="0" r="1842">
      <c r="A1842" s="8" t="n">
        <v>39232</v>
      </c>
      <c r="B1842" s="4" t="n">
        <v>114.3</v>
      </c>
      <c r="C1842" s="4" t="n">
        <v>118.88</v>
      </c>
      <c r="D1842" s="4" t="n">
        <v>113.53</v>
      </c>
      <c r="E1842" s="4" t="n">
        <v>118.77</v>
      </c>
      <c r="F1842" s="4" t="n">
        <v>52801600</v>
      </c>
      <c r="G1842" s="4" t="n">
        <v>118.26</v>
      </c>
      <c r="J1842" s="9" t="n">
        <f aca="true">IF(ROW(E1842) - 1 &gt;= $J$1,IF(OFFSET(I1842, -1, 0) = "", I1842, ((E1842 - J1841) * $I$4) + J1841), "")</f>
        <v>0</v>
      </c>
      <c r="K1842" s="9" t="n">
        <f aca="true">IF(ROW(E1842) - 1 &gt;= $K$1,IF(OFFSET(J1842, -1, 0) = "", J1842, ((E1842 - K1841) * $I$6) + K1841), "")</f>
        <v>0</v>
      </c>
      <c r="L1842" s="6" t="str">
        <f aca="false">IF(K1842&lt;&gt;"", J1842-K1842, "")</f>
        <v/>
      </c>
      <c r="N1842" s="7" t="str">
        <f aca="true">IF(ROW(L1842) - 1 &gt;= $N$1,IF(OFFSET(N1842, -1, 0) = "", N1842, ((L1842 - N1841) * $M$5) + N1841), "")</f>
        <v/>
      </c>
      <c r="O1842" s="7" t="str">
        <f aca="false">IF(N1842&lt;&gt;"", L1842 - N1842, "")</f>
        <v/>
      </c>
    </row>
    <row collapsed="false" customFormat="false" customHeight="true" hidden="false" ht="14.4" outlineLevel="0" r="1843">
      <c r="A1843" s="8" t="n">
        <v>39233</v>
      </c>
      <c r="B1843" s="4" t="n">
        <v>120.07</v>
      </c>
      <c r="C1843" s="4" t="n">
        <v>122.17</v>
      </c>
      <c r="D1843" s="4" t="n">
        <v>119.54</v>
      </c>
      <c r="E1843" s="4" t="n">
        <v>121.19</v>
      </c>
      <c r="F1843" s="4" t="n">
        <v>46323800</v>
      </c>
      <c r="G1843" s="4" t="n">
        <v>120.67</v>
      </c>
      <c r="J1843" s="9" t="n">
        <f aca="true">IF(ROW(E1843) - 1 &gt;= $J$1,IF(OFFSET(I1843, -1, 0) = "", I1843, ((E1843 - J1842) * $I$4) + J1842), "")</f>
        <v>0</v>
      </c>
      <c r="K1843" s="9" t="n">
        <f aca="true">IF(ROW(E1843) - 1 &gt;= $K$1,IF(OFFSET(J1843, -1, 0) = "", J1843, ((E1843 - K1842) * $I$6) + K1842), "")</f>
        <v>0</v>
      </c>
      <c r="L1843" s="6" t="str">
        <f aca="false">IF(K1843&lt;&gt;"", J1843-K1843, "")</f>
        <v/>
      </c>
      <c r="N1843" s="7" t="str">
        <f aca="true">IF(ROW(L1843) - 1 &gt;= $N$1,IF(OFFSET(N1843, -1, 0) = "", N1843, ((L1843 - N1842) * $M$5) + N1842), "")</f>
        <v/>
      </c>
      <c r="O1843" s="7" t="str">
        <f aca="false">IF(N1843&lt;&gt;"", L1843 - N1843, "")</f>
        <v/>
      </c>
    </row>
    <row collapsed="false" customFormat="false" customHeight="true" hidden="false" ht="14.4" outlineLevel="0" r="1844">
      <c r="A1844" s="8" t="n">
        <v>39234</v>
      </c>
      <c r="B1844" s="4" t="n">
        <v>121.1</v>
      </c>
      <c r="C1844" s="4" t="n">
        <v>121.19</v>
      </c>
      <c r="D1844" s="4" t="n">
        <v>118.29</v>
      </c>
      <c r="E1844" s="4" t="n">
        <v>118.4</v>
      </c>
      <c r="F1844" s="4" t="n">
        <v>31616500</v>
      </c>
      <c r="G1844" s="4" t="n">
        <v>117.89</v>
      </c>
      <c r="J1844" s="9" t="n">
        <f aca="true">IF(ROW(E1844) - 1 &gt;= $J$1,IF(OFFSET(I1844, -1, 0) = "", I1844, ((E1844 - J1843) * $I$4) + J1843), "")</f>
        <v>0</v>
      </c>
      <c r="K1844" s="9" t="n">
        <f aca="true">IF(ROW(E1844) - 1 &gt;= $K$1,IF(OFFSET(J1844, -1, 0) = "", J1844, ((E1844 - K1843) * $I$6) + K1843), "")</f>
        <v>0</v>
      </c>
      <c r="L1844" s="6" t="str">
        <f aca="false">IF(K1844&lt;&gt;"", J1844-K1844, "")</f>
        <v/>
      </c>
      <c r="N1844" s="7" t="str">
        <f aca="true">IF(ROW(L1844) - 1 &gt;= $N$1,IF(OFFSET(N1844, -1, 0) = "", N1844, ((L1844 - N1843) * $M$5) + N1843), "")</f>
        <v/>
      </c>
      <c r="O1844" s="7" t="str">
        <f aca="false">IF(N1844&lt;&gt;"", L1844 - N1844, "")</f>
        <v/>
      </c>
    </row>
    <row collapsed="false" customFormat="false" customHeight="true" hidden="false" ht="14.4" outlineLevel="0" r="1845">
      <c r="A1845" s="8" t="n">
        <v>39237</v>
      </c>
      <c r="B1845" s="4" t="n">
        <v>118.63</v>
      </c>
      <c r="C1845" s="4" t="n">
        <v>121.73</v>
      </c>
      <c r="D1845" s="4" t="n">
        <v>117.9</v>
      </c>
      <c r="E1845" s="4" t="n">
        <v>121.33</v>
      </c>
      <c r="F1845" s="4" t="n">
        <v>31666900</v>
      </c>
      <c r="G1845" s="4" t="n">
        <v>120.81</v>
      </c>
      <c r="J1845" s="9" t="n">
        <f aca="true">IF(ROW(E1845) - 1 &gt;= $J$1,IF(OFFSET(I1845, -1, 0) = "", I1845, ((E1845 - J1844) * $I$4) + J1844), "")</f>
        <v>0</v>
      </c>
      <c r="K1845" s="9" t="n">
        <f aca="true">IF(ROW(E1845) - 1 &gt;= $K$1,IF(OFFSET(J1845, -1, 0) = "", J1845, ((E1845 - K1844) * $I$6) + K1844), "")</f>
        <v>0</v>
      </c>
      <c r="L1845" s="6" t="str">
        <f aca="false">IF(K1845&lt;&gt;"", J1845-K1845, "")</f>
        <v/>
      </c>
      <c r="N1845" s="7" t="str">
        <f aca="true">IF(ROW(L1845) - 1 &gt;= $N$1,IF(OFFSET(N1845, -1, 0) = "", N1845, ((L1845 - N1844) * $M$5) + N1844), "")</f>
        <v/>
      </c>
      <c r="O1845" s="7" t="str">
        <f aca="false">IF(N1845&lt;&gt;"", L1845 - N1845, "")</f>
        <v/>
      </c>
    </row>
    <row collapsed="false" customFormat="false" customHeight="true" hidden="false" ht="14.4" outlineLevel="0" r="1846">
      <c r="A1846" s="8" t="n">
        <v>39238</v>
      </c>
      <c r="B1846" s="4" t="n">
        <v>121.41</v>
      </c>
      <c r="C1846" s="4" t="n">
        <v>122.69</v>
      </c>
      <c r="D1846" s="4" t="n">
        <v>120.5</v>
      </c>
      <c r="E1846" s="4" t="n">
        <v>122.67</v>
      </c>
      <c r="F1846" s="4" t="n">
        <v>32885200</v>
      </c>
      <c r="G1846" s="4" t="n">
        <v>122.15</v>
      </c>
      <c r="J1846" s="9" t="n">
        <f aca="true">IF(ROW(E1846) - 1 &gt;= $J$1,IF(OFFSET(I1846, -1, 0) = "", I1846, ((E1846 - J1845) * $I$4) + J1845), "")</f>
        <v>0</v>
      </c>
      <c r="K1846" s="9" t="n">
        <f aca="true">IF(ROW(E1846) - 1 &gt;= $K$1,IF(OFFSET(J1846, -1, 0) = "", J1846, ((E1846 - K1845) * $I$6) + K1845), "")</f>
        <v>0</v>
      </c>
      <c r="L1846" s="6" t="str">
        <f aca="false">IF(K1846&lt;&gt;"", J1846-K1846, "")</f>
        <v/>
      </c>
      <c r="N1846" s="7" t="str">
        <f aca="true">IF(ROW(L1846) - 1 &gt;= $N$1,IF(OFFSET(N1846, -1, 0) = "", N1846, ((L1846 - N1845) * $M$5) + N1845), "")</f>
        <v/>
      </c>
      <c r="O1846" s="7" t="str">
        <f aca="false">IF(N1846&lt;&gt;"", L1846 - N1846, "")</f>
        <v/>
      </c>
    </row>
    <row collapsed="false" customFormat="false" customHeight="true" hidden="false" ht="14.4" outlineLevel="0" r="1847">
      <c r="A1847" s="8" t="n">
        <v>39239</v>
      </c>
      <c r="B1847" s="4" t="n">
        <v>122.3</v>
      </c>
      <c r="C1847" s="4" t="n">
        <v>124.05</v>
      </c>
      <c r="D1847" s="4" t="n">
        <v>121.95</v>
      </c>
      <c r="E1847" s="4" t="n">
        <v>123.64</v>
      </c>
      <c r="F1847" s="4" t="n">
        <v>39722900</v>
      </c>
      <c r="G1847" s="4" t="n">
        <v>123.11</v>
      </c>
      <c r="J1847" s="9" t="n">
        <f aca="true">IF(ROW(E1847) - 1 &gt;= $J$1,IF(OFFSET(I1847, -1, 0) = "", I1847, ((E1847 - J1846) * $I$4) + J1846), "")</f>
        <v>0</v>
      </c>
      <c r="K1847" s="9" t="n">
        <f aca="true">IF(ROW(E1847) - 1 &gt;= $K$1,IF(OFFSET(J1847, -1, 0) = "", J1847, ((E1847 - K1846) * $I$6) + K1846), "")</f>
        <v>0</v>
      </c>
      <c r="L1847" s="6" t="str">
        <f aca="false">IF(K1847&lt;&gt;"", J1847-K1847, "")</f>
        <v/>
      </c>
      <c r="N1847" s="7" t="str">
        <f aca="true">IF(ROW(L1847) - 1 &gt;= $N$1,IF(OFFSET(N1847, -1, 0) = "", N1847, ((L1847 - N1846) * $M$5) + N1846), "")</f>
        <v/>
      </c>
      <c r="O1847" s="7" t="str">
        <f aca="false">IF(N1847&lt;&gt;"", L1847 - N1847, "")</f>
        <v/>
      </c>
    </row>
    <row collapsed="false" customFormat="false" customHeight="true" hidden="false" ht="14.4" outlineLevel="0" r="1848">
      <c r="A1848" s="8" t="n">
        <v>39240</v>
      </c>
      <c r="B1848" s="4" t="n">
        <v>124.99</v>
      </c>
      <c r="C1848" s="4" t="n">
        <v>127.61</v>
      </c>
      <c r="D1848" s="4" t="n">
        <v>123.19</v>
      </c>
      <c r="E1848" s="4" t="n">
        <v>124.07</v>
      </c>
      <c r="F1848" s="4" t="n">
        <v>68395700</v>
      </c>
      <c r="G1848" s="4" t="n">
        <v>123.54</v>
      </c>
      <c r="J1848" s="9" t="n">
        <f aca="true">IF(ROW(E1848) - 1 &gt;= $J$1,IF(OFFSET(I1848, -1, 0) = "", I1848, ((E1848 - J1847) * $I$4) + J1847), "")</f>
        <v>0</v>
      </c>
      <c r="K1848" s="9" t="n">
        <f aca="true">IF(ROW(E1848) - 1 &gt;= $K$1,IF(OFFSET(J1848, -1, 0) = "", J1848, ((E1848 - K1847) * $I$6) + K1847), "")</f>
        <v>0</v>
      </c>
      <c r="L1848" s="6" t="str">
        <f aca="false">IF(K1848&lt;&gt;"", J1848-K1848, "")</f>
        <v/>
      </c>
      <c r="N1848" s="7" t="str">
        <f aca="true">IF(ROW(L1848) - 1 &gt;= $N$1,IF(OFFSET(N1848, -1, 0) = "", N1848, ((L1848 - N1847) * $M$5) + N1847), "")</f>
        <v/>
      </c>
      <c r="O1848" s="7" t="str">
        <f aca="false">IF(N1848&lt;&gt;"", L1848 - N1848, "")</f>
        <v/>
      </c>
    </row>
    <row collapsed="false" customFormat="false" customHeight="true" hidden="false" ht="14.4" outlineLevel="0" r="1849">
      <c r="A1849" s="8" t="n">
        <v>39241</v>
      </c>
      <c r="B1849" s="4" t="n">
        <v>125.82</v>
      </c>
      <c r="C1849" s="4" t="n">
        <v>125.83</v>
      </c>
      <c r="D1849" s="4" t="n">
        <v>122.29</v>
      </c>
      <c r="E1849" s="4" t="n">
        <v>124.49</v>
      </c>
      <c r="F1849" s="4" t="n">
        <v>44345800</v>
      </c>
      <c r="G1849" s="4" t="n">
        <v>123.96</v>
      </c>
      <c r="J1849" s="9" t="n">
        <f aca="true">IF(ROW(E1849) - 1 &gt;= $J$1,IF(OFFSET(I1849, -1, 0) = "", I1849, ((E1849 - J1848) * $I$4) + J1848), "")</f>
        <v>0</v>
      </c>
      <c r="K1849" s="9" t="n">
        <f aca="true">IF(ROW(E1849) - 1 &gt;= $K$1,IF(OFFSET(J1849, -1, 0) = "", J1849, ((E1849 - K1848) * $I$6) + K1848), "")</f>
        <v>0</v>
      </c>
      <c r="L1849" s="6" t="str">
        <f aca="false">IF(K1849&lt;&gt;"", J1849-K1849, "")</f>
        <v/>
      </c>
      <c r="N1849" s="7" t="str">
        <f aca="true">IF(ROW(L1849) - 1 &gt;= $N$1,IF(OFFSET(N1849, -1, 0) = "", N1849, ((L1849 - N1848) * $M$5) + N1848), "")</f>
        <v/>
      </c>
      <c r="O1849" s="7" t="str">
        <f aca="false">IF(N1849&lt;&gt;"", L1849 - N1849, "")</f>
        <v/>
      </c>
    </row>
    <row collapsed="false" customFormat="false" customHeight="true" hidden="false" ht="14.4" outlineLevel="0" r="1850">
      <c r="A1850" s="8" t="n">
        <v>39244</v>
      </c>
      <c r="B1850" s="4" t="n">
        <v>126</v>
      </c>
      <c r="C1850" s="4" t="n">
        <v>126.15</v>
      </c>
      <c r="D1850" s="4" t="n">
        <v>119.54</v>
      </c>
      <c r="E1850" s="4" t="n">
        <v>120.19</v>
      </c>
      <c r="F1850" s="4" t="n">
        <v>66937800</v>
      </c>
      <c r="G1850" s="4" t="n">
        <v>119.68</v>
      </c>
      <c r="J1850" s="9" t="n">
        <f aca="true">IF(ROW(E1850) - 1 &gt;= $J$1,IF(OFFSET(I1850, -1, 0) = "", I1850, ((E1850 - J1849) * $I$4) + J1849), "")</f>
        <v>0</v>
      </c>
      <c r="K1850" s="9" t="n">
        <f aca="true">IF(ROW(E1850) - 1 &gt;= $K$1,IF(OFFSET(J1850, -1, 0) = "", J1850, ((E1850 - K1849) * $I$6) + K1849), "")</f>
        <v>0</v>
      </c>
      <c r="L1850" s="6" t="str">
        <f aca="false">IF(K1850&lt;&gt;"", J1850-K1850, "")</f>
        <v/>
      </c>
      <c r="N1850" s="7" t="str">
        <f aca="true">IF(ROW(L1850) - 1 &gt;= $N$1,IF(OFFSET(N1850, -1, 0) = "", N1850, ((L1850 - N1849) * $M$5) + N1849), "")</f>
        <v/>
      </c>
      <c r="O1850" s="7" t="str">
        <f aca="false">IF(N1850&lt;&gt;"", L1850 - N1850, "")</f>
        <v/>
      </c>
    </row>
    <row collapsed="false" customFormat="false" customHeight="true" hidden="false" ht="14.4" outlineLevel="0" r="1851">
      <c r="A1851" s="8" t="n">
        <v>39245</v>
      </c>
      <c r="B1851" s="4" t="n">
        <v>119.35</v>
      </c>
      <c r="C1851" s="4" t="n">
        <v>121.71</v>
      </c>
      <c r="D1851" s="4" t="n">
        <v>118.31</v>
      </c>
      <c r="E1851" s="4" t="n">
        <v>120.38</v>
      </c>
      <c r="F1851" s="4" t="n">
        <v>50948800</v>
      </c>
      <c r="G1851" s="4" t="n">
        <v>119.87</v>
      </c>
      <c r="J1851" s="9" t="n">
        <f aca="true">IF(ROW(E1851) - 1 &gt;= $J$1,IF(OFFSET(I1851, -1, 0) = "", I1851, ((E1851 - J1850) * $I$4) + J1850), "")</f>
        <v>0</v>
      </c>
      <c r="K1851" s="9" t="n">
        <f aca="true">IF(ROW(E1851) - 1 &gt;= $K$1,IF(OFFSET(J1851, -1, 0) = "", J1851, ((E1851 - K1850) * $I$6) + K1850), "")</f>
        <v>0</v>
      </c>
      <c r="L1851" s="6" t="str">
        <f aca="false">IF(K1851&lt;&gt;"", J1851-K1851, "")</f>
        <v/>
      </c>
      <c r="N1851" s="7" t="str">
        <f aca="true">IF(ROW(L1851) - 1 &gt;= $N$1,IF(OFFSET(N1851, -1, 0) = "", N1851, ((L1851 - N1850) * $M$5) + N1850), "")</f>
        <v/>
      </c>
      <c r="O1851" s="7" t="str">
        <f aca="false">IF(N1851&lt;&gt;"", L1851 - N1851, "")</f>
        <v/>
      </c>
    </row>
    <row collapsed="false" customFormat="false" customHeight="true" hidden="false" ht="14.4" outlineLevel="0" r="1852">
      <c r="A1852" s="8" t="n">
        <v>39246</v>
      </c>
      <c r="B1852" s="4" t="n">
        <v>121.15</v>
      </c>
      <c r="C1852" s="4" t="n">
        <v>121.19</v>
      </c>
      <c r="D1852" s="4" t="n">
        <v>115.4</v>
      </c>
      <c r="E1852" s="4" t="n">
        <v>117.5</v>
      </c>
      <c r="F1852" s="4" t="n">
        <v>61476900</v>
      </c>
      <c r="G1852" s="4" t="n">
        <v>117</v>
      </c>
      <c r="J1852" s="9" t="n">
        <f aca="true">IF(ROW(E1852) - 1 &gt;= $J$1,IF(OFFSET(I1852, -1, 0) = "", I1852, ((E1852 - J1851) * $I$4) + J1851), "")</f>
        <v>0</v>
      </c>
      <c r="K1852" s="9" t="n">
        <f aca="true">IF(ROW(E1852) - 1 &gt;= $K$1,IF(OFFSET(J1852, -1, 0) = "", J1852, ((E1852 - K1851) * $I$6) + K1851), "")</f>
        <v>0</v>
      </c>
      <c r="L1852" s="6" t="str">
        <f aca="false">IF(K1852&lt;&gt;"", J1852-K1852, "")</f>
        <v/>
      </c>
      <c r="N1852" s="7" t="str">
        <f aca="true">IF(ROW(L1852) - 1 &gt;= $N$1,IF(OFFSET(N1852, -1, 0) = "", N1852, ((L1852 - N1851) * $M$5) + N1851), "")</f>
        <v/>
      </c>
      <c r="O1852" s="7" t="str">
        <f aca="false">IF(N1852&lt;&gt;"", L1852 - N1852, "")</f>
        <v/>
      </c>
    </row>
    <row collapsed="false" customFormat="false" customHeight="true" hidden="false" ht="14.4" outlineLevel="0" r="1853">
      <c r="A1853" s="8" t="n">
        <v>39247</v>
      </c>
      <c r="B1853" s="4" t="n">
        <v>117.2</v>
      </c>
      <c r="C1853" s="4" t="n">
        <v>119.45</v>
      </c>
      <c r="D1853" s="4" t="n">
        <v>116.42</v>
      </c>
      <c r="E1853" s="4" t="n">
        <v>118.75</v>
      </c>
      <c r="F1853" s="4" t="n">
        <v>34759500</v>
      </c>
      <c r="G1853" s="4" t="n">
        <v>118.24</v>
      </c>
      <c r="J1853" s="9" t="n">
        <f aca="true">IF(ROW(E1853) - 1 &gt;= $J$1,IF(OFFSET(I1853, -1, 0) = "", I1853, ((E1853 - J1852) * $I$4) + J1852), "")</f>
        <v>0</v>
      </c>
      <c r="K1853" s="9" t="n">
        <f aca="true">IF(ROW(E1853) - 1 &gt;= $K$1,IF(OFFSET(J1853, -1, 0) = "", J1853, ((E1853 - K1852) * $I$6) + K1852), "")</f>
        <v>0</v>
      </c>
      <c r="L1853" s="6" t="str">
        <f aca="false">IF(K1853&lt;&gt;"", J1853-K1853, "")</f>
        <v/>
      </c>
      <c r="N1853" s="7" t="str">
        <f aca="true">IF(ROW(L1853) - 1 &gt;= $N$1,IF(OFFSET(N1853, -1, 0) = "", N1853, ((L1853 - N1852) * $M$5) + N1852), "")</f>
        <v/>
      </c>
      <c r="O1853" s="7" t="str">
        <f aca="false">IF(N1853&lt;&gt;"", L1853 - N1853, "")</f>
        <v/>
      </c>
    </row>
    <row collapsed="false" customFormat="false" customHeight="true" hidden="false" ht="14.4" outlineLevel="0" r="1854">
      <c r="A1854" s="8" t="n">
        <v>39248</v>
      </c>
      <c r="B1854" s="4" t="n">
        <v>120.62</v>
      </c>
      <c r="C1854" s="4" t="n">
        <v>120.67</v>
      </c>
      <c r="D1854" s="4" t="n">
        <v>119.86</v>
      </c>
      <c r="E1854" s="4" t="n">
        <v>120.5</v>
      </c>
      <c r="F1854" s="4" t="n">
        <v>28972100</v>
      </c>
      <c r="G1854" s="4" t="n">
        <v>119.98</v>
      </c>
      <c r="J1854" s="9" t="n">
        <f aca="true">IF(ROW(E1854) - 1 &gt;= $J$1,IF(OFFSET(I1854, -1, 0) = "", I1854, ((E1854 - J1853) * $I$4) + J1853), "")</f>
        <v>0</v>
      </c>
      <c r="K1854" s="9" t="n">
        <f aca="true">IF(ROW(E1854) - 1 &gt;= $K$1,IF(OFFSET(J1854, -1, 0) = "", J1854, ((E1854 - K1853) * $I$6) + K1853), "")</f>
        <v>0</v>
      </c>
      <c r="L1854" s="6" t="str">
        <f aca="false">IF(K1854&lt;&gt;"", J1854-K1854, "")</f>
        <v/>
      </c>
      <c r="N1854" s="7" t="str">
        <f aca="true">IF(ROW(L1854) - 1 &gt;= $N$1,IF(OFFSET(N1854, -1, 0) = "", N1854, ((L1854 - N1853) * $M$5) + N1853), "")</f>
        <v/>
      </c>
      <c r="O1854" s="7" t="str">
        <f aca="false">IF(N1854&lt;&gt;"", L1854 - N1854, "")</f>
        <v/>
      </c>
    </row>
    <row collapsed="false" customFormat="false" customHeight="true" hidden="false" ht="14.4" outlineLevel="0" r="1855">
      <c r="A1855" s="8" t="n">
        <v>39251</v>
      </c>
      <c r="B1855" s="4" t="n">
        <v>123.28</v>
      </c>
      <c r="C1855" s="4" t="n">
        <v>125.18</v>
      </c>
      <c r="D1855" s="4" t="n">
        <v>122.54</v>
      </c>
      <c r="E1855" s="4" t="n">
        <v>125.09</v>
      </c>
      <c r="F1855" s="4" t="n">
        <v>32521600</v>
      </c>
      <c r="G1855" s="4" t="n">
        <v>124.56</v>
      </c>
      <c r="J1855" s="9" t="n">
        <f aca="true">IF(ROW(E1855) - 1 &gt;= $J$1,IF(OFFSET(I1855, -1, 0) = "", I1855, ((E1855 - J1854) * $I$4) + J1854), "")</f>
        <v>0</v>
      </c>
      <c r="K1855" s="9" t="n">
        <f aca="true">IF(ROW(E1855) - 1 &gt;= $K$1,IF(OFFSET(J1855, -1, 0) = "", J1855, ((E1855 - K1854) * $I$6) + K1854), "")</f>
        <v>0</v>
      </c>
      <c r="L1855" s="6" t="str">
        <f aca="false">IF(K1855&lt;&gt;"", J1855-K1855, "")</f>
        <v/>
      </c>
      <c r="N1855" s="7" t="str">
        <f aca="true">IF(ROW(L1855) - 1 &gt;= $N$1,IF(OFFSET(N1855, -1, 0) = "", N1855, ((L1855 - N1854) * $M$5) + N1854), "")</f>
        <v/>
      </c>
      <c r="O1855" s="7" t="str">
        <f aca="false">IF(N1855&lt;&gt;"", L1855 - N1855, "")</f>
        <v/>
      </c>
    </row>
    <row collapsed="false" customFormat="false" customHeight="true" hidden="false" ht="14.4" outlineLevel="0" r="1856">
      <c r="A1856" s="8" t="n">
        <v>39252</v>
      </c>
      <c r="B1856" s="4" t="n">
        <v>124.69</v>
      </c>
      <c r="C1856" s="4" t="n">
        <v>125.01</v>
      </c>
      <c r="D1856" s="4" t="n">
        <v>122.91</v>
      </c>
      <c r="E1856" s="4" t="n">
        <v>123.66</v>
      </c>
      <c r="F1856" s="4" t="n">
        <v>33679500</v>
      </c>
      <c r="G1856" s="4" t="n">
        <v>123.13</v>
      </c>
      <c r="J1856" s="9" t="n">
        <f aca="true">IF(ROW(E1856) - 1 &gt;= $J$1,IF(OFFSET(I1856, -1, 0) = "", I1856, ((E1856 - J1855) * $I$4) + J1855), "")</f>
        <v>0</v>
      </c>
      <c r="K1856" s="9" t="n">
        <f aca="true">IF(ROW(E1856) - 1 &gt;= $K$1,IF(OFFSET(J1856, -1, 0) = "", J1856, ((E1856 - K1855) * $I$6) + K1855), "")</f>
        <v>0</v>
      </c>
      <c r="L1856" s="6" t="str">
        <f aca="false">IF(K1856&lt;&gt;"", J1856-K1856, "")</f>
        <v/>
      </c>
      <c r="N1856" s="7" t="str">
        <f aca="true">IF(ROW(L1856) - 1 &gt;= $N$1,IF(OFFSET(N1856, -1, 0) = "", N1856, ((L1856 - N1855) * $M$5) + N1855), "")</f>
        <v/>
      </c>
      <c r="O1856" s="7" t="str">
        <f aca="false">IF(N1856&lt;&gt;"", L1856 - N1856, "")</f>
        <v/>
      </c>
    </row>
    <row collapsed="false" customFormat="false" customHeight="true" hidden="false" ht="14.4" outlineLevel="0" r="1857">
      <c r="A1857" s="8" t="n">
        <v>39253</v>
      </c>
      <c r="B1857" s="4" t="n">
        <v>123.87</v>
      </c>
      <c r="C1857" s="4" t="n">
        <v>124.66</v>
      </c>
      <c r="D1857" s="4" t="n">
        <v>121.5</v>
      </c>
      <c r="E1857" s="4" t="n">
        <v>121.55</v>
      </c>
      <c r="F1857" s="4" t="n">
        <v>32054000</v>
      </c>
      <c r="G1857" s="4" t="n">
        <v>121.03</v>
      </c>
      <c r="J1857" s="9" t="n">
        <f aca="true">IF(ROW(E1857) - 1 &gt;= $J$1,IF(OFFSET(I1857, -1, 0) = "", I1857, ((E1857 - J1856) * $I$4) + J1856), "")</f>
        <v>0</v>
      </c>
      <c r="K1857" s="9" t="n">
        <f aca="true">IF(ROW(E1857) - 1 &gt;= $K$1,IF(OFFSET(J1857, -1, 0) = "", J1857, ((E1857 - K1856) * $I$6) + K1856), "")</f>
        <v>0</v>
      </c>
      <c r="L1857" s="6" t="str">
        <f aca="false">IF(K1857&lt;&gt;"", J1857-K1857, "")</f>
        <v/>
      </c>
      <c r="N1857" s="7" t="str">
        <f aca="true">IF(ROW(L1857) - 1 &gt;= $N$1,IF(OFFSET(N1857, -1, 0) = "", N1857, ((L1857 - N1856) * $M$5) + N1856), "")</f>
        <v/>
      </c>
      <c r="O1857" s="7" t="str">
        <f aca="false">IF(N1857&lt;&gt;"", L1857 - N1857, "")</f>
        <v/>
      </c>
    </row>
    <row collapsed="false" customFormat="false" customHeight="true" hidden="false" ht="14.4" outlineLevel="0" r="1858">
      <c r="A1858" s="8" t="n">
        <v>39254</v>
      </c>
      <c r="B1858" s="4" t="n">
        <v>121.7</v>
      </c>
      <c r="C1858" s="4" t="n">
        <v>124.29</v>
      </c>
      <c r="D1858" s="4" t="n">
        <v>120.72</v>
      </c>
      <c r="E1858" s="4" t="n">
        <v>123.9</v>
      </c>
      <c r="F1858" s="4" t="n">
        <v>30965900</v>
      </c>
      <c r="G1858" s="4" t="n">
        <v>123.37</v>
      </c>
      <c r="J1858" s="9" t="n">
        <f aca="true">IF(ROW(E1858) - 1 &gt;= $J$1,IF(OFFSET(I1858, -1, 0) = "", I1858, ((E1858 - J1857) * $I$4) + J1857), "")</f>
        <v>0</v>
      </c>
      <c r="K1858" s="9" t="n">
        <f aca="true">IF(ROW(E1858) - 1 &gt;= $K$1,IF(OFFSET(J1858, -1, 0) = "", J1858, ((E1858 - K1857) * $I$6) + K1857), "")</f>
        <v>0</v>
      </c>
      <c r="L1858" s="6" t="str">
        <f aca="false">IF(K1858&lt;&gt;"", J1858-K1858, "")</f>
        <v/>
      </c>
      <c r="N1858" s="7" t="str">
        <f aca="true">IF(ROW(L1858) - 1 &gt;= $N$1,IF(OFFSET(N1858, -1, 0) = "", N1858, ((L1858 - N1857) * $M$5) + N1857), "")</f>
        <v/>
      </c>
      <c r="O1858" s="7" t="str">
        <f aca="false">IF(N1858&lt;&gt;"", L1858 - N1858, "")</f>
        <v/>
      </c>
    </row>
    <row collapsed="false" customFormat="false" customHeight="true" hidden="false" ht="14.4" outlineLevel="0" r="1859">
      <c r="A1859" s="8" t="n">
        <v>39255</v>
      </c>
      <c r="B1859" s="4" t="n">
        <v>123.85</v>
      </c>
      <c r="C1859" s="4" t="n">
        <v>124.45</v>
      </c>
      <c r="D1859" s="4" t="n">
        <v>122.38</v>
      </c>
      <c r="E1859" s="4" t="n">
        <v>123</v>
      </c>
      <c r="F1859" s="4" t="n">
        <v>22567000</v>
      </c>
      <c r="G1859" s="4" t="n">
        <v>122.47</v>
      </c>
      <c r="J1859" s="9" t="n">
        <f aca="true">IF(ROW(E1859) - 1 &gt;= $J$1,IF(OFFSET(I1859, -1, 0) = "", I1859, ((E1859 - J1858) * $I$4) + J1858), "")</f>
        <v>0</v>
      </c>
      <c r="K1859" s="9" t="n">
        <f aca="true">IF(ROW(E1859) - 1 &gt;= $K$1,IF(OFFSET(J1859, -1, 0) = "", J1859, ((E1859 - K1858) * $I$6) + K1858), "")</f>
        <v>0</v>
      </c>
      <c r="L1859" s="6" t="str">
        <f aca="false">IF(K1859&lt;&gt;"", J1859-K1859, "")</f>
        <v/>
      </c>
      <c r="N1859" s="7" t="str">
        <f aca="true">IF(ROW(L1859) - 1 &gt;= $N$1,IF(OFFSET(N1859, -1, 0) = "", N1859, ((L1859 - N1858) * $M$5) + N1858), "")</f>
        <v/>
      </c>
      <c r="O1859" s="7" t="str">
        <f aca="false">IF(N1859&lt;&gt;"", L1859 - N1859, "")</f>
        <v/>
      </c>
    </row>
    <row collapsed="false" customFormat="false" customHeight="true" hidden="false" ht="14.4" outlineLevel="0" r="1860">
      <c r="A1860" s="8" t="n">
        <v>39258</v>
      </c>
      <c r="B1860" s="4" t="n">
        <v>124.19</v>
      </c>
      <c r="C1860" s="4" t="n">
        <v>125.09</v>
      </c>
      <c r="D1860" s="4" t="n">
        <v>121.06</v>
      </c>
      <c r="E1860" s="4" t="n">
        <v>122.34</v>
      </c>
      <c r="F1860" s="4" t="n">
        <v>34478700</v>
      </c>
      <c r="G1860" s="4" t="n">
        <v>121.82</v>
      </c>
      <c r="J1860" s="9" t="n">
        <f aca="true">IF(ROW(E1860) - 1 &gt;= $J$1,IF(OFFSET(I1860, -1, 0) = "", I1860, ((E1860 - J1859) * $I$4) + J1859), "")</f>
        <v>0</v>
      </c>
      <c r="K1860" s="9" t="n">
        <f aca="true">IF(ROW(E1860) - 1 &gt;= $K$1,IF(OFFSET(J1860, -1, 0) = "", J1860, ((E1860 - K1859) * $I$6) + K1859), "")</f>
        <v>0</v>
      </c>
      <c r="L1860" s="6" t="str">
        <f aca="false">IF(K1860&lt;&gt;"", J1860-K1860, "")</f>
        <v/>
      </c>
      <c r="N1860" s="7" t="str">
        <f aca="true">IF(ROW(L1860) - 1 &gt;= $N$1,IF(OFFSET(N1860, -1, 0) = "", N1860, ((L1860 - N1859) * $M$5) + N1859), "")</f>
        <v/>
      </c>
      <c r="O1860" s="7" t="str">
        <f aca="false">IF(N1860&lt;&gt;"", L1860 - N1860, "")</f>
        <v/>
      </c>
    </row>
    <row collapsed="false" customFormat="false" customHeight="true" hidden="false" ht="14.4" outlineLevel="0" r="1861">
      <c r="A1861" s="8" t="n">
        <v>39259</v>
      </c>
      <c r="B1861" s="4" t="n">
        <v>123.98</v>
      </c>
      <c r="C1861" s="4" t="n">
        <v>124</v>
      </c>
      <c r="D1861" s="4" t="n">
        <v>118.72</v>
      </c>
      <c r="E1861" s="4" t="n">
        <v>119.65</v>
      </c>
      <c r="F1861" s="4" t="n">
        <v>48035900</v>
      </c>
      <c r="G1861" s="4" t="n">
        <v>119.14</v>
      </c>
      <c r="J1861" s="9" t="n">
        <f aca="true">IF(ROW(E1861) - 1 &gt;= $J$1,IF(OFFSET(I1861, -1, 0) = "", I1861, ((E1861 - J1860) * $I$4) + J1860), "")</f>
        <v>0</v>
      </c>
      <c r="K1861" s="9" t="n">
        <f aca="true">IF(ROW(E1861) - 1 &gt;= $K$1,IF(OFFSET(J1861, -1, 0) = "", J1861, ((E1861 - K1860) * $I$6) + K1860), "")</f>
        <v>0</v>
      </c>
      <c r="L1861" s="6" t="str">
        <f aca="false">IF(K1861&lt;&gt;"", J1861-K1861, "")</f>
        <v/>
      </c>
      <c r="N1861" s="7" t="str">
        <f aca="true">IF(ROW(L1861) - 1 &gt;= $N$1,IF(OFFSET(N1861, -1, 0) = "", N1861, ((L1861 - N1860) * $M$5) + N1860), "")</f>
        <v/>
      </c>
      <c r="O1861" s="7" t="str">
        <f aca="false">IF(N1861&lt;&gt;"", L1861 - N1861, "")</f>
        <v/>
      </c>
    </row>
    <row collapsed="false" customFormat="false" customHeight="true" hidden="false" ht="14.4" outlineLevel="0" r="1862">
      <c r="A1862" s="8" t="n">
        <v>39260</v>
      </c>
      <c r="B1862" s="4" t="n">
        <v>120.61</v>
      </c>
      <c r="C1862" s="4" t="n">
        <v>122.04</v>
      </c>
      <c r="D1862" s="4" t="n">
        <v>119.26</v>
      </c>
      <c r="E1862" s="4" t="n">
        <v>121.89</v>
      </c>
      <c r="F1862" s="4" t="n">
        <v>34810600</v>
      </c>
      <c r="G1862" s="4" t="n">
        <v>121.37</v>
      </c>
      <c r="J1862" s="9" t="n">
        <f aca="true">IF(ROW(E1862) - 1 &gt;= $J$1,IF(OFFSET(I1862, -1, 0) = "", I1862, ((E1862 - J1861) * $I$4) + J1861), "")</f>
        <v>0</v>
      </c>
      <c r="K1862" s="9" t="n">
        <f aca="true">IF(ROW(E1862) - 1 &gt;= $K$1,IF(OFFSET(J1862, -1, 0) = "", J1862, ((E1862 - K1861) * $I$6) + K1861), "")</f>
        <v>0</v>
      </c>
      <c r="L1862" s="6" t="str">
        <f aca="false">IF(K1862&lt;&gt;"", J1862-K1862, "")</f>
        <v/>
      </c>
      <c r="N1862" s="7" t="str">
        <f aca="true">IF(ROW(L1862) - 1 &gt;= $N$1,IF(OFFSET(N1862, -1, 0) = "", N1862, ((L1862 - N1861) * $M$5) + N1861), "")</f>
        <v/>
      </c>
      <c r="O1862" s="7" t="str">
        <f aca="false">IF(N1862&lt;&gt;"", L1862 - N1862, "")</f>
        <v/>
      </c>
    </row>
    <row collapsed="false" customFormat="false" customHeight="true" hidden="false" ht="14.4" outlineLevel="0" r="1863">
      <c r="A1863" s="8" t="n">
        <v>39261</v>
      </c>
      <c r="B1863" s="4" t="n">
        <v>122.36</v>
      </c>
      <c r="C1863" s="4" t="n">
        <v>122.49</v>
      </c>
      <c r="D1863" s="4" t="n">
        <v>120</v>
      </c>
      <c r="E1863" s="4" t="n">
        <v>120.56</v>
      </c>
      <c r="F1863" s="4" t="n">
        <v>29933700</v>
      </c>
      <c r="G1863" s="4" t="n">
        <v>120.04</v>
      </c>
      <c r="J1863" s="9" t="n">
        <f aca="true">IF(ROW(E1863) - 1 &gt;= $J$1,IF(OFFSET(I1863, -1, 0) = "", I1863, ((E1863 - J1862) * $I$4) + J1862), "")</f>
        <v>0</v>
      </c>
      <c r="K1863" s="9" t="n">
        <f aca="true">IF(ROW(E1863) - 1 &gt;= $K$1,IF(OFFSET(J1863, -1, 0) = "", J1863, ((E1863 - K1862) * $I$6) + K1862), "")</f>
        <v>0</v>
      </c>
      <c r="L1863" s="6" t="str">
        <f aca="false">IF(K1863&lt;&gt;"", J1863-K1863, "")</f>
        <v/>
      </c>
      <c r="N1863" s="7" t="str">
        <f aca="true">IF(ROW(L1863) - 1 &gt;= $N$1,IF(OFFSET(N1863, -1, 0) = "", N1863, ((L1863 - N1862) * $M$5) + N1862), "")</f>
        <v/>
      </c>
      <c r="O1863" s="7" t="str">
        <f aca="false">IF(N1863&lt;&gt;"", L1863 - N1863, "")</f>
        <v/>
      </c>
    </row>
    <row collapsed="false" customFormat="false" customHeight="true" hidden="false" ht="14.4" outlineLevel="0" r="1864">
      <c r="A1864" s="8" t="n">
        <v>39262</v>
      </c>
      <c r="B1864" s="4" t="n">
        <v>121.97</v>
      </c>
      <c r="C1864" s="4" t="n">
        <v>124</v>
      </c>
      <c r="D1864" s="4" t="n">
        <v>121.09</v>
      </c>
      <c r="E1864" s="4" t="n">
        <v>122.04</v>
      </c>
      <c r="F1864" s="4" t="n">
        <v>40637200</v>
      </c>
      <c r="G1864" s="4" t="n">
        <v>121.52</v>
      </c>
      <c r="J1864" s="9" t="n">
        <f aca="true">IF(ROW(E1864) - 1 &gt;= $J$1,IF(OFFSET(I1864, -1, 0) = "", I1864, ((E1864 - J1863) * $I$4) + J1863), "")</f>
        <v>0</v>
      </c>
      <c r="K1864" s="9" t="n">
        <f aca="true">IF(ROW(E1864) - 1 &gt;= $K$1,IF(OFFSET(J1864, -1, 0) = "", J1864, ((E1864 - K1863) * $I$6) + K1863), "")</f>
        <v>0</v>
      </c>
      <c r="L1864" s="6" t="str">
        <f aca="false">IF(K1864&lt;&gt;"", J1864-K1864, "")</f>
        <v/>
      </c>
      <c r="N1864" s="7" t="str">
        <f aca="true">IF(ROW(L1864) - 1 &gt;= $N$1,IF(OFFSET(N1864, -1, 0) = "", N1864, ((L1864 - N1863) * $M$5) + N1863), "")</f>
        <v/>
      </c>
      <c r="O1864" s="7" t="str">
        <f aca="false">IF(N1864&lt;&gt;"", L1864 - N1864, "")</f>
        <v/>
      </c>
    </row>
    <row collapsed="false" customFormat="false" customHeight="true" hidden="false" ht="14.4" outlineLevel="0" r="1865">
      <c r="A1865" s="8" t="n">
        <v>39265</v>
      </c>
      <c r="B1865" s="4" t="n">
        <v>121.05</v>
      </c>
      <c r="C1865" s="4" t="n">
        <v>122.09</v>
      </c>
      <c r="D1865" s="4" t="n">
        <v>119.3</v>
      </c>
      <c r="E1865" s="4" t="n">
        <v>121.26</v>
      </c>
      <c r="F1865" s="4" t="n">
        <v>35530800</v>
      </c>
      <c r="G1865" s="4" t="n">
        <v>120.74</v>
      </c>
      <c r="J1865" s="9" t="n">
        <f aca="true">IF(ROW(E1865) - 1 &gt;= $J$1,IF(OFFSET(I1865, -1, 0) = "", I1865, ((E1865 - J1864) * $I$4) + J1864), "")</f>
        <v>0</v>
      </c>
      <c r="K1865" s="9" t="n">
        <f aca="true">IF(ROW(E1865) - 1 &gt;= $K$1,IF(OFFSET(J1865, -1, 0) = "", J1865, ((E1865 - K1864) * $I$6) + K1864), "")</f>
        <v>0</v>
      </c>
      <c r="L1865" s="6" t="str">
        <f aca="false">IF(K1865&lt;&gt;"", J1865-K1865, "")</f>
        <v/>
      </c>
      <c r="N1865" s="7" t="str">
        <f aca="true">IF(ROW(L1865) - 1 &gt;= $N$1,IF(OFFSET(N1865, -1, 0) = "", N1865, ((L1865 - N1864) * $M$5) + N1864), "")</f>
        <v/>
      </c>
      <c r="O1865" s="7" t="str">
        <f aca="false">IF(N1865&lt;&gt;"", L1865 - N1865, "")</f>
        <v/>
      </c>
    </row>
    <row collapsed="false" customFormat="false" customHeight="true" hidden="false" ht="14.4" outlineLevel="0" r="1866">
      <c r="A1866" s="8" t="n">
        <v>39266</v>
      </c>
      <c r="B1866" s="4" t="n">
        <v>122</v>
      </c>
      <c r="C1866" s="4" t="n">
        <v>127.4</v>
      </c>
      <c r="D1866" s="4" t="n">
        <v>121.5</v>
      </c>
      <c r="E1866" s="4" t="n">
        <v>127.17</v>
      </c>
      <c r="F1866" s="4" t="n">
        <v>41517200</v>
      </c>
      <c r="G1866" s="4" t="n">
        <v>126.63</v>
      </c>
      <c r="J1866" s="9" t="n">
        <f aca="true">IF(ROW(E1866) - 1 &gt;= $J$1,IF(OFFSET(I1866, -1, 0) = "", I1866, ((E1866 - J1865) * $I$4) + J1865), "")</f>
        <v>0</v>
      </c>
      <c r="K1866" s="9" t="n">
        <f aca="true">IF(ROW(E1866) - 1 &gt;= $K$1,IF(OFFSET(J1866, -1, 0) = "", J1866, ((E1866 - K1865) * $I$6) + K1865), "")</f>
        <v>0</v>
      </c>
      <c r="L1866" s="6" t="str">
        <f aca="false">IF(K1866&lt;&gt;"", J1866-K1866, "")</f>
        <v/>
      </c>
      <c r="N1866" s="7" t="str">
        <f aca="true">IF(ROW(L1866) - 1 &gt;= $N$1,IF(OFFSET(N1866, -1, 0) = "", N1866, ((L1866 - N1865) * $M$5) + N1865), "")</f>
        <v/>
      </c>
      <c r="O1866" s="7" t="str">
        <f aca="false">IF(N1866&lt;&gt;"", L1866 - N1866, "")</f>
        <v/>
      </c>
    </row>
    <row collapsed="false" customFormat="false" customHeight="true" hidden="false" ht="14.4" outlineLevel="0" r="1867">
      <c r="A1867" s="8" t="n">
        <v>39268</v>
      </c>
      <c r="B1867" s="4" t="n">
        <v>128.8</v>
      </c>
      <c r="C1867" s="4" t="n">
        <v>132.97</v>
      </c>
      <c r="D1867" s="4" t="n">
        <v>128.69</v>
      </c>
      <c r="E1867" s="4" t="n">
        <v>132.75</v>
      </c>
      <c r="F1867" s="4" t="n">
        <v>51894700</v>
      </c>
      <c r="G1867" s="4" t="n">
        <v>132.18</v>
      </c>
      <c r="J1867" s="9" t="n">
        <f aca="true">IF(ROW(E1867) - 1 &gt;= $J$1,IF(OFFSET(I1867, -1, 0) = "", I1867, ((E1867 - J1866) * $I$4) + J1866), "")</f>
        <v>0</v>
      </c>
      <c r="K1867" s="9" t="n">
        <f aca="true">IF(ROW(E1867) - 1 &gt;= $K$1,IF(OFFSET(J1867, -1, 0) = "", J1867, ((E1867 - K1866) * $I$6) + K1866), "")</f>
        <v>0</v>
      </c>
      <c r="L1867" s="6" t="str">
        <f aca="false">IF(K1867&lt;&gt;"", J1867-K1867, "")</f>
        <v/>
      </c>
      <c r="N1867" s="7" t="str">
        <f aca="true">IF(ROW(L1867) - 1 &gt;= $N$1,IF(OFFSET(N1867, -1, 0) = "", N1867, ((L1867 - N1866) * $M$5) + N1866), "")</f>
        <v/>
      </c>
      <c r="O1867" s="7" t="str">
        <f aca="false">IF(N1867&lt;&gt;"", L1867 - N1867, "")</f>
        <v/>
      </c>
    </row>
    <row collapsed="false" customFormat="false" customHeight="true" hidden="false" ht="14.4" outlineLevel="0" r="1868">
      <c r="A1868" s="8" t="n">
        <v>39269</v>
      </c>
      <c r="B1868" s="4" t="n">
        <v>133.13</v>
      </c>
      <c r="C1868" s="4" t="n">
        <v>133.34</v>
      </c>
      <c r="D1868" s="4" t="n">
        <v>130.4</v>
      </c>
      <c r="E1868" s="4" t="n">
        <v>132.3</v>
      </c>
      <c r="F1868" s="4" t="n">
        <v>31239100</v>
      </c>
      <c r="G1868" s="4" t="n">
        <v>131.73</v>
      </c>
      <c r="J1868" s="9" t="n">
        <f aca="true">IF(ROW(E1868) - 1 &gt;= $J$1,IF(OFFSET(I1868, -1, 0) = "", I1868, ((E1868 - J1867) * $I$4) + J1867), "")</f>
        <v>0</v>
      </c>
      <c r="K1868" s="9" t="n">
        <f aca="true">IF(ROW(E1868) - 1 &gt;= $K$1,IF(OFFSET(J1868, -1, 0) = "", J1868, ((E1868 - K1867) * $I$6) + K1867), "")</f>
        <v>0</v>
      </c>
      <c r="L1868" s="6" t="str">
        <f aca="false">IF(K1868&lt;&gt;"", J1868-K1868, "")</f>
        <v/>
      </c>
      <c r="N1868" s="7" t="str">
        <f aca="true">IF(ROW(L1868) - 1 &gt;= $N$1,IF(OFFSET(N1868, -1, 0) = "", N1868, ((L1868 - N1867) * $M$5) + N1867), "")</f>
        <v/>
      </c>
      <c r="O1868" s="7" t="str">
        <f aca="false">IF(N1868&lt;&gt;"", L1868 - N1868, "")</f>
        <v/>
      </c>
    </row>
    <row collapsed="false" customFormat="false" customHeight="true" hidden="false" ht="14.4" outlineLevel="0" r="1869">
      <c r="A1869" s="8" t="n">
        <v>39272</v>
      </c>
      <c r="B1869" s="4" t="n">
        <v>132.38</v>
      </c>
      <c r="C1869" s="4" t="n">
        <v>132.9</v>
      </c>
      <c r="D1869" s="4" t="n">
        <v>129.18</v>
      </c>
      <c r="E1869" s="4" t="n">
        <v>130.33</v>
      </c>
      <c r="F1869" s="4" t="n">
        <v>35565000</v>
      </c>
      <c r="G1869" s="4" t="n">
        <v>129.77</v>
      </c>
      <c r="J1869" s="9" t="n">
        <f aca="true">IF(ROW(E1869) - 1 &gt;= $J$1,IF(OFFSET(I1869, -1, 0) = "", I1869, ((E1869 - J1868) * $I$4) + J1868), "")</f>
        <v>0</v>
      </c>
      <c r="K1869" s="9" t="n">
        <f aca="true">IF(ROW(E1869) - 1 &gt;= $K$1,IF(OFFSET(J1869, -1, 0) = "", J1869, ((E1869 - K1868) * $I$6) + K1868), "")</f>
        <v>0</v>
      </c>
      <c r="L1869" s="6" t="str">
        <f aca="false">IF(K1869&lt;&gt;"", J1869-K1869, "")</f>
        <v/>
      </c>
      <c r="N1869" s="7" t="str">
        <f aca="true">IF(ROW(L1869) - 1 &gt;= $N$1,IF(OFFSET(N1869, -1, 0) = "", N1869, ((L1869 - N1868) * $M$5) + N1868), "")</f>
        <v/>
      </c>
      <c r="O1869" s="7" t="str">
        <f aca="false">IF(N1869&lt;&gt;"", L1869 - N1869, "")</f>
        <v/>
      </c>
    </row>
    <row collapsed="false" customFormat="false" customHeight="true" hidden="false" ht="14.4" outlineLevel="0" r="1870">
      <c r="A1870" s="8" t="n">
        <v>39273</v>
      </c>
      <c r="B1870" s="4" t="n">
        <v>128.88</v>
      </c>
      <c r="C1870" s="4" t="n">
        <v>134.5</v>
      </c>
      <c r="D1870" s="4" t="n">
        <v>128.81</v>
      </c>
      <c r="E1870" s="4" t="n">
        <v>132.35</v>
      </c>
      <c r="F1870" s="4" t="n">
        <v>44821700</v>
      </c>
      <c r="G1870" s="4" t="n">
        <v>131.78</v>
      </c>
      <c r="J1870" s="9" t="n">
        <f aca="true">IF(ROW(E1870) - 1 &gt;= $J$1,IF(OFFSET(I1870, -1, 0) = "", I1870, ((E1870 - J1869) * $I$4) + J1869), "")</f>
        <v>0</v>
      </c>
      <c r="K1870" s="9" t="n">
        <f aca="true">IF(ROW(E1870) - 1 &gt;= $K$1,IF(OFFSET(J1870, -1, 0) = "", J1870, ((E1870 - K1869) * $I$6) + K1869), "")</f>
        <v>0</v>
      </c>
      <c r="L1870" s="6" t="str">
        <f aca="false">IF(K1870&lt;&gt;"", J1870-K1870, "")</f>
        <v/>
      </c>
      <c r="N1870" s="7" t="str">
        <f aca="true">IF(ROW(L1870) - 1 &gt;= $N$1,IF(OFFSET(N1870, -1, 0) = "", N1870, ((L1870 - N1869) * $M$5) + N1869), "")</f>
        <v/>
      </c>
      <c r="O1870" s="7" t="str">
        <f aca="false">IF(N1870&lt;&gt;"", L1870 - N1870, "")</f>
        <v/>
      </c>
    </row>
    <row collapsed="false" customFormat="false" customHeight="true" hidden="false" ht="14.4" outlineLevel="0" r="1871">
      <c r="A1871" s="8" t="n">
        <v>39274</v>
      </c>
      <c r="B1871" s="4" t="n">
        <v>132.07</v>
      </c>
      <c r="C1871" s="4" t="n">
        <v>133.7</v>
      </c>
      <c r="D1871" s="4" t="n">
        <v>131.31</v>
      </c>
      <c r="E1871" s="4" t="n">
        <v>132.39</v>
      </c>
      <c r="F1871" s="4" t="n">
        <v>29349000</v>
      </c>
      <c r="G1871" s="4" t="n">
        <v>131.82</v>
      </c>
      <c r="J1871" s="9" t="n">
        <f aca="true">IF(ROW(E1871) - 1 &gt;= $J$1,IF(OFFSET(I1871, -1, 0) = "", I1871, ((E1871 - J1870) * $I$4) + J1870), "")</f>
        <v>0</v>
      </c>
      <c r="K1871" s="9" t="n">
        <f aca="true">IF(ROW(E1871) - 1 &gt;= $K$1,IF(OFFSET(J1871, -1, 0) = "", J1871, ((E1871 - K1870) * $I$6) + K1870), "")</f>
        <v>0</v>
      </c>
      <c r="L1871" s="6" t="str">
        <f aca="false">IF(K1871&lt;&gt;"", J1871-K1871, "")</f>
        <v/>
      </c>
      <c r="N1871" s="7" t="str">
        <f aca="true">IF(ROW(L1871) - 1 &gt;= $N$1,IF(OFFSET(N1871, -1, 0) = "", N1871, ((L1871 - N1870) * $M$5) + N1870), "")</f>
        <v/>
      </c>
      <c r="O1871" s="7" t="str">
        <f aca="false">IF(N1871&lt;&gt;"", L1871 - N1871, "")</f>
        <v/>
      </c>
    </row>
    <row collapsed="false" customFormat="false" customHeight="true" hidden="false" ht="14.4" outlineLevel="0" r="1872">
      <c r="A1872" s="8" t="n">
        <v>39275</v>
      </c>
      <c r="B1872" s="4" t="n">
        <v>133.85</v>
      </c>
      <c r="C1872" s="4" t="n">
        <v>134.24</v>
      </c>
      <c r="D1872" s="4" t="n">
        <v>132.39</v>
      </c>
      <c r="E1872" s="4" t="n">
        <v>134.07</v>
      </c>
      <c r="F1872" s="4" t="n">
        <v>25164600</v>
      </c>
      <c r="G1872" s="4" t="n">
        <v>133.5</v>
      </c>
      <c r="J1872" s="9" t="n">
        <f aca="true">IF(ROW(E1872) - 1 &gt;= $J$1,IF(OFFSET(I1872, -1, 0) = "", I1872, ((E1872 - J1871) * $I$4) + J1871), "")</f>
        <v>0</v>
      </c>
      <c r="K1872" s="9" t="n">
        <f aca="true">IF(ROW(E1872) - 1 &gt;= $K$1,IF(OFFSET(J1872, -1, 0) = "", J1872, ((E1872 - K1871) * $I$6) + K1871), "")</f>
        <v>0</v>
      </c>
      <c r="L1872" s="6" t="str">
        <f aca="false">IF(K1872&lt;&gt;"", J1872-K1872, "")</f>
        <v/>
      </c>
      <c r="N1872" s="7" t="str">
        <f aca="true">IF(ROW(L1872) - 1 &gt;= $N$1,IF(OFFSET(N1872, -1, 0) = "", N1872, ((L1872 - N1871) * $M$5) + N1871), "")</f>
        <v/>
      </c>
      <c r="O1872" s="7" t="str">
        <f aca="false">IF(N1872&lt;&gt;"", L1872 - N1872, "")</f>
        <v/>
      </c>
    </row>
    <row collapsed="false" customFormat="false" customHeight="true" hidden="false" ht="14.4" outlineLevel="0" r="1873">
      <c r="A1873" s="8" t="n">
        <v>39276</v>
      </c>
      <c r="B1873" s="4" t="n">
        <v>135.03</v>
      </c>
      <c r="C1873" s="4" t="n">
        <v>137.85</v>
      </c>
      <c r="D1873" s="4" t="n">
        <v>134.52</v>
      </c>
      <c r="E1873" s="4" t="n">
        <v>137.73</v>
      </c>
      <c r="F1873" s="4" t="n">
        <v>32414500</v>
      </c>
      <c r="G1873" s="4" t="n">
        <v>137.14</v>
      </c>
      <c r="J1873" s="9" t="n">
        <f aca="true">IF(ROW(E1873) - 1 &gt;= $J$1,IF(OFFSET(I1873, -1, 0) = "", I1873, ((E1873 - J1872) * $I$4) + J1872), "")</f>
        <v>0</v>
      </c>
      <c r="K1873" s="9" t="n">
        <f aca="true">IF(ROW(E1873) - 1 &gt;= $K$1,IF(OFFSET(J1873, -1, 0) = "", J1873, ((E1873 - K1872) * $I$6) + K1872), "")</f>
        <v>0</v>
      </c>
      <c r="L1873" s="6" t="str">
        <f aca="false">IF(K1873&lt;&gt;"", J1873-K1873, "")</f>
        <v/>
      </c>
      <c r="N1873" s="7" t="str">
        <f aca="true">IF(ROW(L1873) - 1 &gt;= $N$1,IF(OFFSET(N1873, -1, 0) = "", N1873, ((L1873 - N1872) * $M$5) + N1872), "")</f>
        <v/>
      </c>
      <c r="O1873" s="7" t="str">
        <f aca="false">IF(N1873&lt;&gt;"", L1873 - N1873, "")</f>
        <v/>
      </c>
    </row>
    <row collapsed="false" customFormat="false" customHeight="true" hidden="false" ht="14.4" outlineLevel="0" r="1874">
      <c r="A1874" s="8" t="n">
        <v>39279</v>
      </c>
      <c r="B1874" s="4" t="n">
        <v>138.39</v>
      </c>
      <c r="C1874" s="4" t="n">
        <v>139.98</v>
      </c>
      <c r="D1874" s="4" t="n">
        <v>137.5</v>
      </c>
      <c r="E1874" s="4" t="n">
        <v>138.1</v>
      </c>
      <c r="F1874" s="4" t="n">
        <v>33432600</v>
      </c>
      <c r="G1874" s="4" t="n">
        <v>137.51</v>
      </c>
      <c r="J1874" s="9" t="n">
        <f aca="true">IF(ROW(E1874) - 1 &gt;= $J$1,IF(OFFSET(I1874, -1, 0) = "", I1874, ((E1874 - J1873) * $I$4) + J1873), "")</f>
        <v>0</v>
      </c>
      <c r="K1874" s="9" t="n">
        <f aca="true">IF(ROW(E1874) - 1 &gt;= $K$1,IF(OFFSET(J1874, -1, 0) = "", J1874, ((E1874 - K1873) * $I$6) + K1873), "")</f>
        <v>0</v>
      </c>
      <c r="L1874" s="6" t="str">
        <f aca="false">IF(K1874&lt;&gt;"", J1874-K1874, "")</f>
        <v/>
      </c>
      <c r="N1874" s="7" t="str">
        <f aca="true">IF(ROW(L1874) - 1 &gt;= $N$1,IF(OFFSET(N1874, -1, 0) = "", N1874, ((L1874 - N1873) * $M$5) + N1873), "")</f>
        <v/>
      </c>
      <c r="O1874" s="7" t="str">
        <f aca="false">IF(N1874&lt;&gt;"", L1874 - N1874, "")</f>
        <v/>
      </c>
    </row>
    <row collapsed="false" customFormat="false" customHeight="true" hidden="false" ht="14.4" outlineLevel="0" r="1875">
      <c r="A1875" s="8" t="n">
        <v>39280</v>
      </c>
      <c r="B1875" s="4" t="n">
        <v>138.3</v>
      </c>
      <c r="C1875" s="4" t="n">
        <v>139.6</v>
      </c>
      <c r="D1875" s="4" t="n">
        <v>137.5</v>
      </c>
      <c r="E1875" s="4" t="n">
        <v>138.91</v>
      </c>
      <c r="F1875" s="4" t="n">
        <v>25355700</v>
      </c>
      <c r="G1875" s="4" t="n">
        <v>138.32</v>
      </c>
      <c r="J1875" s="9" t="n">
        <f aca="true">IF(ROW(E1875) - 1 &gt;= $J$1,IF(OFFSET(I1875, -1, 0) = "", I1875, ((E1875 - J1874) * $I$4) + J1874), "")</f>
        <v>0</v>
      </c>
      <c r="K1875" s="9" t="n">
        <f aca="true">IF(ROW(E1875) - 1 &gt;= $K$1,IF(OFFSET(J1875, -1, 0) = "", J1875, ((E1875 - K1874) * $I$6) + K1874), "")</f>
        <v>0</v>
      </c>
      <c r="L1875" s="6" t="str">
        <f aca="false">IF(K1875&lt;&gt;"", J1875-K1875, "")</f>
        <v/>
      </c>
      <c r="N1875" s="7" t="str">
        <f aca="true">IF(ROW(L1875) - 1 &gt;= $N$1,IF(OFFSET(N1875, -1, 0) = "", N1875, ((L1875 - N1874) * $M$5) + N1874), "")</f>
        <v/>
      </c>
      <c r="O1875" s="7" t="str">
        <f aca="false">IF(N1875&lt;&gt;"", L1875 - N1875, "")</f>
        <v/>
      </c>
    </row>
    <row collapsed="false" customFormat="false" customHeight="true" hidden="false" ht="14.4" outlineLevel="0" r="1876">
      <c r="A1876" s="8" t="n">
        <v>39281</v>
      </c>
      <c r="B1876" s="4" t="n">
        <v>138.19</v>
      </c>
      <c r="C1876" s="4" t="n">
        <v>138.44</v>
      </c>
      <c r="D1876" s="4" t="n">
        <v>136.04</v>
      </c>
      <c r="E1876" s="4" t="n">
        <v>138.12</v>
      </c>
      <c r="F1876" s="4" t="n">
        <v>27030600</v>
      </c>
      <c r="G1876" s="4" t="n">
        <v>137.53</v>
      </c>
      <c r="J1876" s="9" t="n">
        <f aca="true">IF(ROW(E1876) - 1 &gt;= $J$1,IF(OFFSET(I1876, -1, 0) = "", I1876, ((E1876 - J1875) * $I$4) + J1875), "")</f>
        <v>0</v>
      </c>
      <c r="K1876" s="9" t="n">
        <f aca="true">IF(ROW(E1876) - 1 &gt;= $K$1,IF(OFFSET(J1876, -1, 0) = "", J1876, ((E1876 - K1875) * $I$6) + K1875), "")</f>
        <v>0</v>
      </c>
      <c r="L1876" s="6" t="str">
        <f aca="false">IF(K1876&lt;&gt;"", J1876-K1876, "")</f>
        <v/>
      </c>
      <c r="N1876" s="7" t="str">
        <f aca="true">IF(ROW(L1876) - 1 &gt;= $N$1,IF(OFFSET(N1876, -1, 0) = "", N1876, ((L1876 - N1875) * $M$5) + N1875), "")</f>
        <v/>
      </c>
      <c r="O1876" s="7" t="str">
        <f aca="false">IF(N1876&lt;&gt;"", L1876 - N1876, "")</f>
        <v/>
      </c>
    </row>
    <row collapsed="false" customFormat="false" customHeight="true" hidden="false" ht="14.4" outlineLevel="0" r="1877">
      <c r="A1877" s="8" t="n">
        <v>39282</v>
      </c>
      <c r="B1877" s="4" t="n">
        <v>140.3</v>
      </c>
      <c r="C1877" s="4" t="n">
        <v>140.81</v>
      </c>
      <c r="D1877" s="4" t="n">
        <v>139.65</v>
      </c>
      <c r="E1877" s="4" t="n">
        <v>140</v>
      </c>
      <c r="F1877" s="4" t="n">
        <v>26174700</v>
      </c>
      <c r="G1877" s="4" t="n">
        <v>139.4</v>
      </c>
      <c r="J1877" s="9" t="n">
        <f aca="true">IF(ROW(E1877) - 1 &gt;= $J$1,IF(OFFSET(I1877, -1, 0) = "", I1877, ((E1877 - J1876) * $I$4) + J1876), "")</f>
        <v>0</v>
      </c>
      <c r="K1877" s="9" t="n">
        <f aca="true">IF(ROW(E1877) - 1 &gt;= $K$1,IF(OFFSET(J1877, -1, 0) = "", J1877, ((E1877 - K1876) * $I$6) + K1876), "")</f>
        <v>0</v>
      </c>
      <c r="L1877" s="6" t="str">
        <f aca="false">IF(K1877&lt;&gt;"", J1877-K1877, "")</f>
        <v/>
      </c>
      <c r="N1877" s="7" t="str">
        <f aca="true">IF(ROW(L1877) - 1 &gt;= $N$1,IF(OFFSET(N1877, -1, 0) = "", N1877, ((L1877 - N1876) * $M$5) + N1876), "")</f>
        <v/>
      </c>
      <c r="O1877" s="7" t="str">
        <f aca="false">IF(N1877&lt;&gt;"", L1877 - N1877, "")</f>
        <v/>
      </c>
    </row>
    <row collapsed="false" customFormat="false" customHeight="true" hidden="false" ht="14.4" outlineLevel="0" r="1878">
      <c r="A1878" s="8" t="n">
        <v>39283</v>
      </c>
      <c r="B1878" s="4" t="n">
        <v>141.65</v>
      </c>
      <c r="C1878" s="4" t="n">
        <v>144.18</v>
      </c>
      <c r="D1878" s="4" t="n">
        <v>140</v>
      </c>
      <c r="E1878" s="4" t="n">
        <v>143.75</v>
      </c>
      <c r="F1878" s="4" t="n">
        <v>41706200</v>
      </c>
      <c r="G1878" s="4" t="n">
        <v>143.14</v>
      </c>
      <c r="J1878" s="9" t="n">
        <f aca="true">IF(ROW(E1878) - 1 &gt;= $J$1,IF(OFFSET(I1878, -1, 0) = "", I1878, ((E1878 - J1877) * $I$4) + J1877), "")</f>
        <v>0</v>
      </c>
      <c r="K1878" s="9" t="n">
        <f aca="true">IF(ROW(E1878) - 1 &gt;= $K$1,IF(OFFSET(J1878, -1, 0) = "", J1878, ((E1878 - K1877) * $I$6) + K1877), "")</f>
        <v>0</v>
      </c>
      <c r="L1878" s="6" t="str">
        <f aca="false">IF(K1878&lt;&gt;"", J1878-K1878, "")</f>
        <v/>
      </c>
      <c r="N1878" s="7" t="str">
        <f aca="true">IF(ROW(L1878) - 1 &gt;= $N$1,IF(OFFSET(N1878, -1, 0) = "", N1878, ((L1878 - N1877) * $M$5) + N1877), "")</f>
        <v/>
      </c>
      <c r="O1878" s="7" t="str">
        <f aca="false">IF(N1878&lt;&gt;"", L1878 - N1878, "")</f>
        <v/>
      </c>
    </row>
    <row collapsed="false" customFormat="false" customHeight="true" hidden="false" ht="14.4" outlineLevel="0" r="1879">
      <c r="A1879" s="8" t="n">
        <v>39286</v>
      </c>
      <c r="B1879" s="4" t="n">
        <v>143.31</v>
      </c>
      <c r="C1879" s="4" t="n">
        <v>145.22</v>
      </c>
      <c r="D1879" s="4" t="n">
        <v>140.93</v>
      </c>
      <c r="E1879" s="4" t="n">
        <v>143.7</v>
      </c>
      <c r="F1879" s="4" t="n">
        <v>37017500</v>
      </c>
      <c r="G1879" s="4" t="n">
        <v>143.09</v>
      </c>
      <c r="J1879" s="9" t="n">
        <f aca="true">IF(ROW(E1879) - 1 &gt;= $J$1,IF(OFFSET(I1879, -1, 0) = "", I1879, ((E1879 - J1878) * $I$4) + J1878), "")</f>
        <v>0</v>
      </c>
      <c r="K1879" s="9" t="n">
        <f aca="true">IF(ROW(E1879) - 1 &gt;= $K$1,IF(OFFSET(J1879, -1, 0) = "", J1879, ((E1879 - K1878) * $I$6) + K1878), "")</f>
        <v>0</v>
      </c>
      <c r="L1879" s="6" t="str">
        <f aca="false">IF(K1879&lt;&gt;"", J1879-K1879, "")</f>
        <v/>
      </c>
      <c r="N1879" s="7" t="str">
        <f aca="true">IF(ROW(L1879) - 1 &gt;= $N$1,IF(OFFSET(N1879, -1, 0) = "", N1879, ((L1879 - N1878) * $M$5) + N1878), "")</f>
        <v/>
      </c>
      <c r="O1879" s="7" t="str">
        <f aca="false">IF(N1879&lt;&gt;"", L1879 - N1879, "")</f>
        <v/>
      </c>
    </row>
    <row collapsed="false" customFormat="false" customHeight="true" hidden="false" ht="14.4" outlineLevel="0" r="1880">
      <c r="A1880" s="8" t="n">
        <v>39287</v>
      </c>
      <c r="B1880" s="4" t="n">
        <v>138.88</v>
      </c>
      <c r="C1880" s="4" t="n">
        <v>141</v>
      </c>
      <c r="D1880" s="4" t="n">
        <v>134.15</v>
      </c>
      <c r="E1880" s="4" t="n">
        <v>134.89</v>
      </c>
      <c r="F1880" s="4" t="n">
        <v>64117600</v>
      </c>
      <c r="G1880" s="4" t="n">
        <v>134.31</v>
      </c>
      <c r="J1880" s="9" t="n">
        <f aca="true">IF(ROW(E1880) - 1 &gt;= $J$1,IF(OFFSET(I1880, -1, 0) = "", I1880, ((E1880 - J1879) * $I$4) + J1879), "")</f>
        <v>0</v>
      </c>
      <c r="K1880" s="9" t="n">
        <f aca="true">IF(ROW(E1880) - 1 &gt;= $K$1,IF(OFFSET(J1880, -1, 0) = "", J1880, ((E1880 - K1879) * $I$6) + K1879), "")</f>
        <v>0</v>
      </c>
      <c r="L1880" s="6" t="str">
        <f aca="false">IF(K1880&lt;&gt;"", J1880-K1880, "")</f>
        <v/>
      </c>
      <c r="N1880" s="7" t="str">
        <f aca="true">IF(ROW(L1880) - 1 &gt;= $N$1,IF(OFFSET(N1880, -1, 0) = "", N1880, ((L1880 - N1879) * $M$5) + N1879), "")</f>
        <v/>
      </c>
      <c r="O1880" s="7" t="str">
        <f aca="false">IF(N1880&lt;&gt;"", L1880 - N1880, "")</f>
        <v/>
      </c>
    </row>
    <row collapsed="false" customFormat="false" customHeight="true" hidden="false" ht="14.4" outlineLevel="0" r="1881">
      <c r="A1881" s="8" t="n">
        <v>39288</v>
      </c>
      <c r="B1881" s="4" t="n">
        <v>137.35</v>
      </c>
      <c r="C1881" s="4" t="n">
        <v>138.36</v>
      </c>
      <c r="D1881" s="4" t="n">
        <v>135</v>
      </c>
      <c r="E1881" s="4" t="n">
        <v>137.26</v>
      </c>
      <c r="F1881" s="4" t="n">
        <v>53435100</v>
      </c>
      <c r="G1881" s="4" t="n">
        <v>136.67</v>
      </c>
      <c r="J1881" s="9" t="n">
        <f aca="true">IF(ROW(E1881) - 1 &gt;= $J$1,IF(OFFSET(I1881, -1, 0) = "", I1881, ((E1881 - J1880) * $I$4) + J1880), "")</f>
        <v>0</v>
      </c>
      <c r="K1881" s="9" t="n">
        <f aca="true">IF(ROW(E1881) - 1 &gt;= $K$1,IF(OFFSET(J1881, -1, 0) = "", J1881, ((E1881 - K1880) * $I$6) + K1880), "")</f>
        <v>0</v>
      </c>
      <c r="L1881" s="6" t="str">
        <f aca="false">IF(K1881&lt;&gt;"", J1881-K1881, "")</f>
        <v/>
      </c>
      <c r="N1881" s="7" t="str">
        <f aca="true">IF(ROW(L1881) - 1 &gt;= $N$1,IF(OFFSET(N1881, -1, 0) = "", N1881, ((L1881 - N1880) * $M$5) + N1880), "")</f>
        <v/>
      </c>
      <c r="O1881" s="7" t="str">
        <f aca="false">IF(N1881&lt;&gt;"", L1881 - N1881, "")</f>
        <v/>
      </c>
    </row>
    <row collapsed="false" customFormat="false" customHeight="true" hidden="false" ht="14.4" outlineLevel="0" r="1882">
      <c r="A1882" s="8" t="n">
        <v>39289</v>
      </c>
      <c r="B1882" s="4" t="n">
        <v>145.91</v>
      </c>
      <c r="C1882" s="4" t="n">
        <v>148.5</v>
      </c>
      <c r="D1882" s="4" t="n">
        <v>136.96</v>
      </c>
      <c r="E1882" s="4" t="n">
        <v>146</v>
      </c>
      <c r="F1882" s="4" t="n">
        <v>78093900</v>
      </c>
      <c r="G1882" s="4" t="n">
        <v>145.38</v>
      </c>
      <c r="J1882" s="9" t="n">
        <f aca="true">IF(ROW(E1882) - 1 &gt;= $J$1,IF(OFFSET(I1882, -1, 0) = "", I1882, ((E1882 - J1881) * $I$4) + J1881), "")</f>
        <v>0</v>
      </c>
      <c r="K1882" s="9" t="n">
        <f aca="true">IF(ROW(E1882) - 1 &gt;= $K$1,IF(OFFSET(J1882, -1, 0) = "", J1882, ((E1882 - K1881) * $I$6) + K1881), "")</f>
        <v>0</v>
      </c>
      <c r="L1882" s="6" t="str">
        <f aca="false">IF(K1882&lt;&gt;"", J1882-K1882, "")</f>
        <v/>
      </c>
      <c r="N1882" s="7" t="str">
        <f aca="true">IF(ROW(L1882) - 1 &gt;= $N$1,IF(OFFSET(N1882, -1, 0) = "", N1882, ((L1882 - N1881) * $M$5) + N1881), "")</f>
        <v/>
      </c>
      <c r="O1882" s="7" t="str">
        <f aca="false">IF(N1882&lt;&gt;"", L1882 - N1882, "")</f>
        <v/>
      </c>
    </row>
    <row collapsed="false" customFormat="false" customHeight="true" hidden="false" ht="14.4" outlineLevel="0" r="1883">
      <c r="A1883" s="8" t="n">
        <v>39290</v>
      </c>
      <c r="B1883" s="4" t="n">
        <v>146.19</v>
      </c>
      <c r="C1883" s="4" t="n">
        <v>148.92</v>
      </c>
      <c r="D1883" s="4" t="n">
        <v>143.78</v>
      </c>
      <c r="E1883" s="4" t="n">
        <v>143.85</v>
      </c>
      <c r="F1883" s="4" t="n">
        <v>41467800</v>
      </c>
      <c r="G1883" s="4" t="n">
        <v>143.24</v>
      </c>
      <c r="J1883" s="9" t="n">
        <f aca="true">IF(ROW(E1883) - 1 &gt;= $J$1,IF(OFFSET(I1883, -1, 0) = "", I1883, ((E1883 - J1882) * $I$4) + J1882), "")</f>
        <v>0</v>
      </c>
      <c r="K1883" s="9" t="n">
        <f aca="true">IF(ROW(E1883) - 1 &gt;= $K$1,IF(OFFSET(J1883, -1, 0) = "", J1883, ((E1883 - K1882) * $I$6) + K1882), "")</f>
        <v>0</v>
      </c>
      <c r="L1883" s="6" t="str">
        <f aca="false">IF(K1883&lt;&gt;"", J1883-K1883, "")</f>
        <v/>
      </c>
      <c r="N1883" s="7" t="str">
        <f aca="true">IF(ROW(L1883) - 1 &gt;= $N$1,IF(OFFSET(N1883, -1, 0) = "", N1883, ((L1883 - N1882) * $M$5) + N1882), "")</f>
        <v/>
      </c>
      <c r="O1883" s="7" t="str">
        <f aca="false">IF(N1883&lt;&gt;"", L1883 - N1883, "")</f>
        <v/>
      </c>
    </row>
    <row collapsed="false" customFormat="false" customHeight="true" hidden="false" ht="14.4" outlineLevel="0" r="1884">
      <c r="A1884" s="8" t="n">
        <v>39293</v>
      </c>
      <c r="B1884" s="4" t="n">
        <v>144.33</v>
      </c>
      <c r="C1884" s="4" t="n">
        <v>145.45</v>
      </c>
      <c r="D1884" s="4" t="n">
        <v>139.57</v>
      </c>
      <c r="E1884" s="4" t="n">
        <v>141.43</v>
      </c>
      <c r="F1884" s="4" t="n">
        <v>39535300</v>
      </c>
      <c r="G1884" s="4" t="n">
        <v>140.83</v>
      </c>
      <c r="J1884" s="9" t="n">
        <f aca="true">IF(ROW(E1884) - 1 &gt;= $J$1,IF(OFFSET(I1884, -1, 0) = "", I1884, ((E1884 - J1883) * $I$4) + J1883), "")</f>
        <v>0</v>
      </c>
      <c r="K1884" s="9" t="n">
        <f aca="true">IF(ROW(E1884) - 1 &gt;= $K$1,IF(OFFSET(J1884, -1, 0) = "", J1884, ((E1884 - K1883) * $I$6) + K1883), "")</f>
        <v>0</v>
      </c>
      <c r="L1884" s="6" t="str">
        <f aca="false">IF(K1884&lt;&gt;"", J1884-K1884, "")</f>
        <v/>
      </c>
      <c r="N1884" s="7" t="str">
        <f aca="true">IF(ROW(L1884) - 1 &gt;= $N$1,IF(OFFSET(N1884, -1, 0) = "", N1884, ((L1884 - N1883) * $M$5) + N1883), "")</f>
        <v/>
      </c>
      <c r="O1884" s="7" t="str">
        <f aca="false">IF(N1884&lt;&gt;"", L1884 - N1884, "")</f>
        <v/>
      </c>
    </row>
    <row collapsed="false" customFormat="false" customHeight="true" hidden="false" ht="14.4" outlineLevel="0" r="1885">
      <c r="A1885" s="8" t="n">
        <v>39294</v>
      </c>
      <c r="B1885" s="4" t="n">
        <v>142.97</v>
      </c>
      <c r="C1885" s="4" t="n">
        <v>143.48</v>
      </c>
      <c r="D1885" s="4" t="n">
        <v>131.52</v>
      </c>
      <c r="E1885" s="4" t="n">
        <v>131.76</v>
      </c>
      <c r="F1885" s="4" t="n">
        <v>62942600</v>
      </c>
      <c r="G1885" s="4" t="n">
        <v>131.2</v>
      </c>
      <c r="J1885" s="9" t="n">
        <f aca="true">IF(ROW(E1885) - 1 &gt;= $J$1,IF(OFFSET(I1885, -1, 0) = "", I1885, ((E1885 - J1884) * $I$4) + J1884), "")</f>
        <v>0</v>
      </c>
      <c r="K1885" s="9" t="n">
        <f aca="true">IF(ROW(E1885) - 1 &gt;= $K$1,IF(OFFSET(J1885, -1, 0) = "", J1885, ((E1885 - K1884) * $I$6) + K1884), "")</f>
        <v>0</v>
      </c>
      <c r="L1885" s="6" t="str">
        <f aca="false">IF(K1885&lt;&gt;"", J1885-K1885, "")</f>
        <v/>
      </c>
      <c r="N1885" s="7" t="str">
        <f aca="true">IF(ROW(L1885) - 1 &gt;= $N$1,IF(OFFSET(N1885, -1, 0) = "", N1885, ((L1885 - N1884) * $M$5) + N1884), "")</f>
        <v/>
      </c>
      <c r="O1885" s="7" t="str">
        <f aca="false">IF(N1885&lt;&gt;"", L1885 - N1885, "")</f>
        <v/>
      </c>
    </row>
    <row collapsed="false" customFormat="false" customHeight="true" hidden="false" ht="14.4" outlineLevel="0" r="1886">
      <c r="A1886" s="8" t="n">
        <v>39295</v>
      </c>
      <c r="B1886" s="4" t="n">
        <v>133.64</v>
      </c>
      <c r="C1886" s="4" t="n">
        <v>135.38</v>
      </c>
      <c r="D1886" s="4" t="n">
        <v>127.77</v>
      </c>
      <c r="E1886" s="4" t="n">
        <v>135</v>
      </c>
      <c r="F1886" s="4" t="n">
        <v>62505600</v>
      </c>
      <c r="G1886" s="4" t="n">
        <v>134.42</v>
      </c>
      <c r="J1886" s="9" t="n">
        <f aca="true">IF(ROW(E1886) - 1 &gt;= $J$1,IF(OFFSET(I1886, -1, 0) = "", I1886, ((E1886 - J1885) * $I$4) + J1885), "")</f>
        <v>0</v>
      </c>
      <c r="K1886" s="9" t="n">
        <f aca="true">IF(ROW(E1886) - 1 &gt;= $K$1,IF(OFFSET(J1886, -1, 0) = "", J1886, ((E1886 - K1885) * $I$6) + K1885), "")</f>
        <v>0</v>
      </c>
      <c r="L1886" s="6" t="str">
        <f aca="false">IF(K1886&lt;&gt;"", J1886-K1886, "")</f>
        <v/>
      </c>
      <c r="N1886" s="7" t="str">
        <f aca="true">IF(ROW(L1886) - 1 &gt;= $N$1,IF(OFFSET(N1886, -1, 0) = "", N1886, ((L1886 - N1885) * $M$5) + N1885), "")</f>
        <v/>
      </c>
      <c r="O1886" s="7" t="str">
        <f aca="false">IF(N1886&lt;&gt;"", L1886 - N1886, "")</f>
        <v/>
      </c>
    </row>
    <row collapsed="false" customFormat="false" customHeight="true" hidden="false" ht="14.4" outlineLevel="0" r="1887">
      <c r="A1887" s="8" t="n">
        <v>39296</v>
      </c>
      <c r="B1887" s="4" t="n">
        <v>136.65</v>
      </c>
      <c r="C1887" s="4" t="n">
        <v>136.96</v>
      </c>
      <c r="D1887" s="4" t="n">
        <v>134.15</v>
      </c>
      <c r="E1887" s="4" t="n">
        <v>136.49</v>
      </c>
      <c r="F1887" s="4" t="n">
        <v>30451600</v>
      </c>
      <c r="G1887" s="4" t="n">
        <v>135.91</v>
      </c>
      <c r="J1887" s="9" t="n">
        <f aca="true">IF(ROW(E1887) - 1 &gt;= $J$1,IF(OFFSET(I1887, -1, 0) = "", I1887, ((E1887 - J1886) * $I$4) + J1886), "")</f>
        <v>0</v>
      </c>
      <c r="K1887" s="9" t="n">
        <f aca="true">IF(ROW(E1887) - 1 &gt;= $K$1,IF(OFFSET(J1887, -1, 0) = "", J1887, ((E1887 - K1886) * $I$6) + K1886), "")</f>
        <v>0</v>
      </c>
      <c r="L1887" s="6" t="str">
        <f aca="false">IF(K1887&lt;&gt;"", J1887-K1887, "")</f>
        <v/>
      </c>
      <c r="N1887" s="7" t="str">
        <f aca="true">IF(ROW(L1887) - 1 &gt;= $N$1,IF(OFFSET(N1887, -1, 0) = "", N1887, ((L1887 - N1886) * $M$5) + N1886), "")</f>
        <v/>
      </c>
      <c r="O1887" s="7" t="str">
        <f aca="false">IF(N1887&lt;&gt;"", L1887 - N1887, "")</f>
        <v/>
      </c>
    </row>
    <row collapsed="false" customFormat="false" customHeight="true" hidden="false" ht="14.4" outlineLevel="0" r="1888">
      <c r="A1888" s="8" t="n">
        <v>39297</v>
      </c>
      <c r="B1888" s="4" t="n">
        <v>135.26</v>
      </c>
      <c r="C1888" s="4" t="n">
        <v>135.95</v>
      </c>
      <c r="D1888" s="4" t="n">
        <v>131.5</v>
      </c>
      <c r="E1888" s="4" t="n">
        <v>131.85</v>
      </c>
      <c r="F1888" s="4" t="n">
        <v>24256700</v>
      </c>
      <c r="G1888" s="4" t="n">
        <v>131.29</v>
      </c>
      <c r="J1888" s="9" t="n">
        <f aca="true">IF(ROW(E1888) - 1 &gt;= $J$1,IF(OFFSET(I1888, -1, 0) = "", I1888, ((E1888 - J1887) * $I$4) + J1887), "")</f>
        <v>0</v>
      </c>
      <c r="K1888" s="9" t="n">
        <f aca="true">IF(ROW(E1888) - 1 &gt;= $K$1,IF(OFFSET(J1888, -1, 0) = "", J1888, ((E1888 - K1887) * $I$6) + K1887), "")</f>
        <v>0</v>
      </c>
      <c r="L1888" s="6" t="str">
        <f aca="false">IF(K1888&lt;&gt;"", J1888-K1888, "")</f>
        <v/>
      </c>
      <c r="N1888" s="7" t="str">
        <f aca="true">IF(ROW(L1888) - 1 &gt;= $N$1,IF(OFFSET(N1888, -1, 0) = "", N1888, ((L1888 - N1887) * $M$5) + N1887), "")</f>
        <v/>
      </c>
      <c r="O1888" s="7" t="str">
        <f aca="false">IF(N1888&lt;&gt;"", L1888 - N1888, "")</f>
        <v/>
      </c>
    </row>
    <row collapsed="false" customFormat="false" customHeight="true" hidden="false" ht="14.4" outlineLevel="0" r="1889">
      <c r="A1889" s="8" t="n">
        <v>39300</v>
      </c>
      <c r="B1889" s="4" t="n">
        <v>132.9</v>
      </c>
      <c r="C1889" s="4" t="n">
        <v>135.27</v>
      </c>
      <c r="D1889" s="4" t="n">
        <v>128.3</v>
      </c>
      <c r="E1889" s="4" t="n">
        <v>135.25</v>
      </c>
      <c r="F1889" s="4" t="n">
        <v>33041800</v>
      </c>
      <c r="G1889" s="4" t="n">
        <v>134.67</v>
      </c>
      <c r="J1889" s="9" t="n">
        <f aca="true">IF(ROW(E1889) - 1 &gt;= $J$1,IF(OFFSET(I1889, -1, 0) = "", I1889, ((E1889 - J1888) * $I$4) + J1888), "")</f>
        <v>0</v>
      </c>
      <c r="K1889" s="9" t="n">
        <f aca="true">IF(ROW(E1889) - 1 &gt;= $K$1,IF(OFFSET(J1889, -1, 0) = "", J1889, ((E1889 - K1888) * $I$6) + K1888), "")</f>
        <v>0</v>
      </c>
      <c r="L1889" s="6" t="str">
        <f aca="false">IF(K1889&lt;&gt;"", J1889-K1889, "")</f>
        <v/>
      </c>
      <c r="N1889" s="7" t="str">
        <f aca="true">IF(ROW(L1889) - 1 &gt;= $N$1,IF(OFFSET(N1889, -1, 0) = "", N1889, ((L1889 - N1888) * $M$5) + N1888), "")</f>
        <v/>
      </c>
      <c r="O1889" s="7" t="str">
        <f aca="false">IF(N1889&lt;&gt;"", L1889 - N1889, "")</f>
        <v/>
      </c>
    </row>
    <row collapsed="false" customFormat="false" customHeight="true" hidden="false" ht="14.4" outlineLevel="0" r="1890">
      <c r="A1890" s="8" t="n">
        <v>39301</v>
      </c>
      <c r="B1890" s="4" t="n">
        <v>134.94</v>
      </c>
      <c r="C1890" s="4" t="n">
        <v>137.24</v>
      </c>
      <c r="D1890" s="4" t="n">
        <v>132.63</v>
      </c>
      <c r="E1890" s="4" t="n">
        <v>135.03</v>
      </c>
      <c r="F1890" s="4" t="n">
        <v>33926300</v>
      </c>
      <c r="G1890" s="4" t="n">
        <v>134.45</v>
      </c>
      <c r="J1890" s="9" t="n">
        <f aca="true">IF(ROW(E1890) - 1 &gt;= $J$1,IF(OFFSET(I1890, -1, 0) = "", I1890, ((E1890 - J1889) * $I$4) + J1889), "")</f>
        <v>0</v>
      </c>
      <c r="K1890" s="9" t="n">
        <f aca="true">IF(ROW(E1890) - 1 &gt;= $K$1,IF(OFFSET(J1890, -1, 0) = "", J1890, ((E1890 - K1889) * $I$6) + K1889), "")</f>
        <v>0</v>
      </c>
      <c r="L1890" s="6" t="str">
        <f aca="false">IF(K1890&lt;&gt;"", J1890-K1890, "")</f>
        <v/>
      </c>
      <c r="N1890" s="7" t="str">
        <f aca="true">IF(ROW(L1890) - 1 &gt;= $N$1,IF(OFFSET(N1890, -1, 0) = "", N1890, ((L1890 - N1889) * $M$5) + N1889), "")</f>
        <v/>
      </c>
      <c r="O1890" s="7" t="str">
        <f aca="false">IF(N1890&lt;&gt;"", L1890 - N1890, "")</f>
        <v/>
      </c>
    </row>
    <row collapsed="false" customFormat="false" customHeight="true" hidden="false" ht="14.4" outlineLevel="0" r="1891">
      <c r="A1891" s="8" t="n">
        <v>39302</v>
      </c>
      <c r="B1891" s="4" t="n">
        <v>136.76</v>
      </c>
      <c r="C1891" s="4" t="n">
        <v>136.86</v>
      </c>
      <c r="D1891" s="4" t="n">
        <v>132</v>
      </c>
      <c r="E1891" s="4" t="n">
        <v>134.01</v>
      </c>
      <c r="F1891" s="4" t="n">
        <v>28860600</v>
      </c>
      <c r="G1891" s="4" t="n">
        <v>133.44</v>
      </c>
      <c r="J1891" s="9" t="n">
        <f aca="true">IF(ROW(E1891) - 1 &gt;= $J$1,IF(OFFSET(I1891, -1, 0) = "", I1891, ((E1891 - J1890) * $I$4) + J1890), "")</f>
        <v>0</v>
      </c>
      <c r="K1891" s="9" t="n">
        <f aca="true">IF(ROW(E1891) - 1 &gt;= $K$1,IF(OFFSET(J1891, -1, 0) = "", J1891, ((E1891 - K1890) * $I$6) + K1890), "")</f>
        <v>0</v>
      </c>
      <c r="L1891" s="6" t="str">
        <f aca="false">IF(K1891&lt;&gt;"", J1891-K1891, "")</f>
        <v/>
      </c>
      <c r="N1891" s="7" t="str">
        <f aca="true">IF(ROW(L1891) - 1 &gt;= $N$1,IF(OFFSET(N1891, -1, 0) = "", N1891, ((L1891 - N1890) * $M$5) + N1890), "")</f>
        <v/>
      </c>
      <c r="O1891" s="7" t="str">
        <f aca="false">IF(N1891&lt;&gt;"", L1891 - N1891, "")</f>
        <v/>
      </c>
    </row>
    <row collapsed="false" customFormat="false" customHeight="true" hidden="false" ht="14.4" outlineLevel="0" r="1892">
      <c r="A1892" s="8" t="n">
        <v>39303</v>
      </c>
      <c r="B1892" s="4" t="n">
        <v>131.11</v>
      </c>
      <c r="C1892" s="4" t="n">
        <v>133</v>
      </c>
      <c r="D1892" s="4" t="n">
        <v>125.09</v>
      </c>
      <c r="E1892" s="4" t="n">
        <v>126.39</v>
      </c>
      <c r="F1892" s="4" t="n">
        <v>40192700</v>
      </c>
      <c r="G1892" s="4" t="n">
        <v>125.85</v>
      </c>
      <c r="J1892" s="9" t="n">
        <f aca="true">IF(ROW(E1892) - 1 &gt;= $J$1,IF(OFFSET(I1892, -1, 0) = "", I1892, ((E1892 - J1891) * $I$4) + J1891), "")</f>
        <v>0</v>
      </c>
      <c r="K1892" s="9" t="n">
        <f aca="true">IF(ROW(E1892) - 1 &gt;= $K$1,IF(OFFSET(J1892, -1, 0) = "", J1892, ((E1892 - K1891) * $I$6) + K1891), "")</f>
        <v>0</v>
      </c>
      <c r="L1892" s="6" t="str">
        <f aca="false">IF(K1892&lt;&gt;"", J1892-K1892, "")</f>
        <v/>
      </c>
      <c r="N1892" s="7" t="str">
        <f aca="true">IF(ROW(L1892) - 1 &gt;= $N$1,IF(OFFSET(N1892, -1, 0) = "", N1892, ((L1892 - N1891) * $M$5) + N1891), "")</f>
        <v/>
      </c>
      <c r="O1892" s="7" t="str">
        <f aca="false">IF(N1892&lt;&gt;"", L1892 - N1892, "")</f>
        <v/>
      </c>
    </row>
    <row collapsed="false" customFormat="false" customHeight="true" hidden="false" ht="14.4" outlineLevel="0" r="1893">
      <c r="A1893" s="8" t="n">
        <v>39304</v>
      </c>
      <c r="B1893" s="4" t="n">
        <v>123.12</v>
      </c>
      <c r="C1893" s="4" t="n">
        <v>127.75</v>
      </c>
      <c r="D1893" s="4" t="n">
        <v>120.3</v>
      </c>
      <c r="E1893" s="4" t="n">
        <v>125</v>
      </c>
      <c r="F1893" s="4" t="n">
        <v>50383900</v>
      </c>
      <c r="G1893" s="4" t="n">
        <v>124.47</v>
      </c>
      <c r="J1893" s="9" t="n">
        <f aca="true">IF(ROW(E1893) - 1 &gt;= $J$1,IF(OFFSET(I1893, -1, 0) = "", I1893, ((E1893 - J1892) * $I$4) + J1892), "")</f>
        <v>0</v>
      </c>
      <c r="K1893" s="9" t="n">
        <f aca="true">IF(ROW(E1893) - 1 &gt;= $K$1,IF(OFFSET(J1893, -1, 0) = "", J1893, ((E1893 - K1892) * $I$6) + K1892), "")</f>
        <v>0</v>
      </c>
      <c r="L1893" s="6" t="str">
        <f aca="false">IF(K1893&lt;&gt;"", J1893-K1893, "")</f>
        <v/>
      </c>
      <c r="N1893" s="7" t="str">
        <f aca="true">IF(ROW(L1893) - 1 &gt;= $N$1,IF(OFFSET(N1893, -1, 0) = "", N1893, ((L1893 - N1892) * $M$5) + N1892), "")</f>
        <v/>
      </c>
      <c r="O1893" s="7" t="str">
        <f aca="false">IF(N1893&lt;&gt;"", L1893 - N1893, "")</f>
        <v/>
      </c>
    </row>
    <row collapsed="false" customFormat="false" customHeight="true" hidden="false" ht="14.4" outlineLevel="0" r="1894">
      <c r="A1894" s="8" t="n">
        <v>39307</v>
      </c>
      <c r="B1894" s="4" t="n">
        <v>128.32</v>
      </c>
      <c r="C1894" s="4" t="n">
        <v>129.35</v>
      </c>
      <c r="D1894" s="4" t="n">
        <v>126.5</v>
      </c>
      <c r="E1894" s="4" t="n">
        <v>127.79</v>
      </c>
      <c r="F1894" s="4" t="n">
        <v>26889700</v>
      </c>
      <c r="G1894" s="4" t="n">
        <v>127.24</v>
      </c>
      <c r="J1894" s="9" t="n">
        <f aca="true">IF(ROW(E1894) - 1 &gt;= $J$1,IF(OFFSET(I1894, -1, 0) = "", I1894, ((E1894 - J1893) * $I$4) + J1893), "")</f>
        <v>0</v>
      </c>
      <c r="K1894" s="9" t="n">
        <f aca="true">IF(ROW(E1894) - 1 &gt;= $K$1,IF(OFFSET(J1894, -1, 0) = "", J1894, ((E1894 - K1893) * $I$6) + K1893), "")</f>
        <v>0</v>
      </c>
      <c r="L1894" s="6" t="str">
        <f aca="false">IF(K1894&lt;&gt;"", J1894-K1894, "")</f>
        <v/>
      </c>
      <c r="N1894" s="7" t="str">
        <f aca="true">IF(ROW(L1894) - 1 &gt;= $N$1,IF(OFFSET(N1894, -1, 0) = "", N1894, ((L1894 - N1893) * $M$5) + N1893), "")</f>
        <v/>
      </c>
      <c r="O1894" s="7" t="str">
        <f aca="false">IF(N1894&lt;&gt;"", L1894 - N1894, "")</f>
        <v/>
      </c>
    </row>
    <row collapsed="false" customFormat="false" customHeight="true" hidden="false" ht="14.4" outlineLevel="0" r="1895">
      <c r="A1895" s="8" t="n">
        <v>39308</v>
      </c>
      <c r="B1895" s="4" t="n">
        <v>128.29</v>
      </c>
      <c r="C1895" s="4" t="n">
        <v>128.3</v>
      </c>
      <c r="D1895" s="4" t="n">
        <v>123.71</v>
      </c>
      <c r="E1895" s="4" t="n">
        <v>124.03</v>
      </c>
      <c r="F1895" s="4" t="n">
        <v>26393100</v>
      </c>
      <c r="G1895" s="4" t="n">
        <v>123.5</v>
      </c>
      <c r="J1895" s="9" t="n">
        <f aca="true">IF(ROW(E1895) - 1 &gt;= $J$1,IF(OFFSET(I1895, -1, 0) = "", I1895, ((E1895 - J1894) * $I$4) + J1894), "")</f>
        <v>0</v>
      </c>
      <c r="K1895" s="9" t="n">
        <f aca="true">IF(ROW(E1895) - 1 &gt;= $K$1,IF(OFFSET(J1895, -1, 0) = "", J1895, ((E1895 - K1894) * $I$6) + K1894), "")</f>
        <v>0</v>
      </c>
      <c r="L1895" s="6" t="str">
        <f aca="false">IF(K1895&lt;&gt;"", J1895-K1895, "")</f>
        <v/>
      </c>
      <c r="N1895" s="7" t="str">
        <f aca="true">IF(ROW(L1895) - 1 &gt;= $N$1,IF(OFFSET(N1895, -1, 0) = "", N1895, ((L1895 - N1894) * $M$5) + N1894), "")</f>
        <v/>
      </c>
      <c r="O1895" s="7" t="str">
        <f aca="false">IF(N1895&lt;&gt;"", L1895 - N1895, "")</f>
        <v/>
      </c>
    </row>
    <row collapsed="false" customFormat="false" customHeight="true" hidden="false" ht="14.4" outlineLevel="0" r="1896">
      <c r="A1896" s="8" t="n">
        <v>39309</v>
      </c>
      <c r="B1896" s="4" t="n">
        <v>122.74</v>
      </c>
      <c r="C1896" s="4" t="n">
        <v>124.86</v>
      </c>
      <c r="D1896" s="4" t="n">
        <v>119.65</v>
      </c>
      <c r="E1896" s="4" t="n">
        <v>119.9</v>
      </c>
      <c r="F1896" s="4" t="n">
        <v>35459000</v>
      </c>
      <c r="G1896" s="4" t="n">
        <v>119.39</v>
      </c>
      <c r="J1896" s="9" t="n">
        <f aca="true">IF(ROW(E1896) - 1 &gt;= $J$1,IF(OFFSET(I1896, -1, 0) = "", I1896, ((E1896 - J1895) * $I$4) + J1895), "")</f>
        <v>0</v>
      </c>
      <c r="K1896" s="9" t="n">
        <f aca="true">IF(ROW(E1896) - 1 &gt;= $K$1,IF(OFFSET(J1896, -1, 0) = "", J1896, ((E1896 - K1895) * $I$6) + K1895), "")</f>
        <v>0</v>
      </c>
      <c r="L1896" s="6" t="str">
        <f aca="false">IF(K1896&lt;&gt;"", J1896-K1896, "")</f>
        <v/>
      </c>
      <c r="N1896" s="7" t="str">
        <f aca="true">IF(ROW(L1896) - 1 &gt;= $N$1,IF(OFFSET(N1896, -1, 0) = "", N1896, ((L1896 - N1895) * $M$5) + N1895), "")</f>
        <v/>
      </c>
      <c r="O1896" s="7" t="str">
        <f aca="false">IF(N1896&lt;&gt;"", L1896 - N1896, "")</f>
        <v/>
      </c>
    </row>
    <row collapsed="false" customFormat="false" customHeight="true" hidden="false" ht="14.4" outlineLevel="0" r="1897">
      <c r="A1897" s="8" t="n">
        <v>39310</v>
      </c>
      <c r="B1897" s="4" t="n">
        <v>117.01</v>
      </c>
      <c r="C1897" s="4" t="n">
        <v>118.5</v>
      </c>
      <c r="D1897" s="4" t="n">
        <v>111.62</v>
      </c>
      <c r="E1897" s="4" t="n">
        <v>117.05</v>
      </c>
      <c r="F1897" s="4" t="n">
        <v>66667500</v>
      </c>
      <c r="G1897" s="4" t="n">
        <v>116.55</v>
      </c>
      <c r="J1897" s="9" t="n">
        <f aca="true">IF(ROW(E1897) - 1 &gt;= $J$1,IF(OFFSET(I1897, -1, 0) = "", I1897, ((E1897 - J1896) * $I$4) + J1896), "")</f>
        <v>0</v>
      </c>
      <c r="K1897" s="9" t="n">
        <f aca="true">IF(ROW(E1897) - 1 &gt;= $K$1,IF(OFFSET(J1897, -1, 0) = "", J1897, ((E1897 - K1896) * $I$6) + K1896), "")</f>
        <v>0</v>
      </c>
      <c r="L1897" s="6" t="str">
        <f aca="false">IF(K1897&lt;&gt;"", J1897-K1897, "")</f>
        <v/>
      </c>
      <c r="N1897" s="7" t="str">
        <f aca="true">IF(ROW(L1897) - 1 &gt;= $N$1,IF(OFFSET(N1897, -1, 0) = "", N1897, ((L1897 - N1896) * $M$5) + N1896), "")</f>
        <v/>
      </c>
      <c r="O1897" s="7" t="str">
        <f aca="false">IF(N1897&lt;&gt;"", L1897 - N1897, "")</f>
        <v/>
      </c>
    </row>
    <row collapsed="false" customFormat="false" customHeight="true" hidden="false" ht="14.4" outlineLevel="0" r="1898">
      <c r="A1898" s="8" t="n">
        <v>39311</v>
      </c>
      <c r="B1898" s="4" t="n">
        <v>122.01</v>
      </c>
      <c r="C1898" s="4" t="n">
        <v>123.5</v>
      </c>
      <c r="D1898" s="4" t="n">
        <v>119.82</v>
      </c>
      <c r="E1898" s="4" t="n">
        <v>122.06</v>
      </c>
      <c r="F1898" s="4" t="n">
        <v>42680800</v>
      </c>
      <c r="G1898" s="4" t="n">
        <v>121.54</v>
      </c>
      <c r="J1898" s="9" t="n">
        <f aca="true">IF(ROW(E1898) - 1 &gt;= $J$1,IF(OFFSET(I1898, -1, 0) = "", I1898, ((E1898 - J1897) * $I$4) + J1897), "")</f>
        <v>0</v>
      </c>
      <c r="K1898" s="9" t="n">
        <f aca="true">IF(ROW(E1898) - 1 &gt;= $K$1,IF(OFFSET(J1898, -1, 0) = "", J1898, ((E1898 - K1897) * $I$6) + K1897), "")</f>
        <v>0</v>
      </c>
      <c r="L1898" s="6" t="str">
        <f aca="false">IF(K1898&lt;&gt;"", J1898-K1898, "")</f>
        <v/>
      </c>
      <c r="N1898" s="7" t="str">
        <f aca="true">IF(ROW(L1898) - 1 &gt;= $N$1,IF(OFFSET(N1898, -1, 0) = "", N1898, ((L1898 - N1897) * $M$5) + N1897), "")</f>
        <v/>
      </c>
      <c r="O1898" s="7" t="str">
        <f aca="false">IF(N1898&lt;&gt;"", L1898 - N1898, "")</f>
        <v/>
      </c>
    </row>
    <row collapsed="false" customFormat="false" customHeight="true" hidden="false" ht="14.4" outlineLevel="0" r="1899">
      <c r="A1899" s="8" t="n">
        <v>39314</v>
      </c>
      <c r="B1899" s="4" t="n">
        <v>123.96</v>
      </c>
      <c r="C1899" s="4" t="n">
        <v>124.5</v>
      </c>
      <c r="D1899" s="4" t="n">
        <v>120.5</v>
      </c>
      <c r="E1899" s="4" t="n">
        <v>122.22</v>
      </c>
      <c r="F1899" s="4" t="n">
        <v>28689900</v>
      </c>
      <c r="G1899" s="4" t="n">
        <v>121.7</v>
      </c>
      <c r="J1899" s="9" t="n">
        <f aca="true">IF(ROW(E1899) - 1 &gt;= $J$1,IF(OFFSET(I1899, -1, 0) = "", I1899, ((E1899 - J1898) * $I$4) + J1898), "")</f>
        <v>0</v>
      </c>
      <c r="K1899" s="9" t="n">
        <f aca="true">IF(ROW(E1899) - 1 &gt;= $K$1,IF(OFFSET(J1899, -1, 0) = "", J1899, ((E1899 - K1898) * $I$6) + K1898), "")</f>
        <v>0</v>
      </c>
      <c r="L1899" s="6" t="str">
        <f aca="false">IF(K1899&lt;&gt;"", J1899-K1899, "")</f>
        <v/>
      </c>
      <c r="N1899" s="7" t="str">
        <f aca="true">IF(ROW(L1899) - 1 &gt;= $N$1,IF(OFFSET(N1899, -1, 0) = "", N1899, ((L1899 - N1898) * $M$5) + N1898), "")</f>
        <v/>
      </c>
      <c r="O1899" s="7" t="str">
        <f aca="false">IF(N1899&lt;&gt;"", L1899 - N1899, "")</f>
        <v/>
      </c>
    </row>
    <row collapsed="false" customFormat="false" customHeight="true" hidden="false" ht="14.4" outlineLevel="0" r="1900">
      <c r="A1900" s="8" t="n">
        <v>39315</v>
      </c>
      <c r="B1900" s="4" t="n">
        <v>122.21</v>
      </c>
      <c r="C1900" s="4" t="n">
        <v>128.96</v>
      </c>
      <c r="D1900" s="4" t="n">
        <v>121</v>
      </c>
      <c r="E1900" s="4" t="n">
        <v>127.57</v>
      </c>
      <c r="F1900" s="4" t="n">
        <v>46537400</v>
      </c>
      <c r="G1900" s="4" t="n">
        <v>127.02</v>
      </c>
      <c r="J1900" s="9" t="n">
        <f aca="true">IF(ROW(E1900) - 1 &gt;= $J$1,IF(OFFSET(I1900, -1, 0) = "", I1900, ((E1900 - J1899) * $I$4) + J1899), "")</f>
        <v>0</v>
      </c>
      <c r="K1900" s="9" t="n">
        <f aca="true">IF(ROW(E1900) - 1 &gt;= $K$1,IF(OFFSET(J1900, -1, 0) = "", J1900, ((E1900 - K1899) * $I$6) + K1899), "")</f>
        <v>0</v>
      </c>
      <c r="L1900" s="6" t="str">
        <f aca="false">IF(K1900&lt;&gt;"", J1900-K1900, "")</f>
        <v/>
      </c>
      <c r="N1900" s="7" t="str">
        <f aca="true">IF(ROW(L1900) - 1 &gt;= $N$1,IF(OFFSET(N1900, -1, 0) = "", N1900, ((L1900 - N1899) * $M$5) + N1899), "")</f>
        <v/>
      </c>
      <c r="O1900" s="7" t="str">
        <f aca="false">IF(N1900&lt;&gt;"", L1900 - N1900, "")</f>
        <v/>
      </c>
    </row>
    <row collapsed="false" customFormat="false" customHeight="true" hidden="false" ht="14.4" outlineLevel="0" r="1901">
      <c r="A1901" s="8" t="n">
        <v>39316</v>
      </c>
      <c r="B1901" s="4" t="n">
        <v>131.22</v>
      </c>
      <c r="C1901" s="4" t="n">
        <v>132.75</v>
      </c>
      <c r="D1901" s="4" t="n">
        <v>130.33</v>
      </c>
      <c r="E1901" s="4" t="n">
        <v>132.51</v>
      </c>
      <c r="F1901" s="4" t="n">
        <v>37920200</v>
      </c>
      <c r="G1901" s="4" t="n">
        <v>131.94</v>
      </c>
      <c r="J1901" s="9" t="n">
        <f aca="true">IF(ROW(E1901) - 1 &gt;= $J$1,IF(OFFSET(I1901, -1, 0) = "", I1901, ((E1901 - J1900) * $I$4) + J1900), "")</f>
        <v>0</v>
      </c>
      <c r="K1901" s="9" t="n">
        <f aca="true">IF(ROW(E1901) - 1 &gt;= $K$1,IF(OFFSET(J1901, -1, 0) = "", J1901, ((E1901 - K1900) * $I$6) + K1900), "")</f>
        <v>0</v>
      </c>
      <c r="L1901" s="6" t="str">
        <f aca="false">IF(K1901&lt;&gt;"", J1901-K1901, "")</f>
        <v/>
      </c>
      <c r="N1901" s="7" t="str">
        <f aca="true">IF(ROW(L1901) - 1 &gt;= $N$1,IF(OFFSET(N1901, -1, 0) = "", N1901, ((L1901 - N1900) * $M$5) + N1900), "")</f>
        <v/>
      </c>
      <c r="O1901" s="7" t="str">
        <f aca="false">IF(N1901&lt;&gt;"", L1901 - N1901, "")</f>
        <v/>
      </c>
    </row>
    <row collapsed="false" customFormat="false" customHeight="true" hidden="false" ht="14.4" outlineLevel="0" r="1902">
      <c r="A1902" s="8" t="n">
        <v>39317</v>
      </c>
      <c r="B1902" s="4" t="n">
        <v>133.09</v>
      </c>
      <c r="C1902" s="4" t="n">
        <v>133.34</v>
      </c>
      <c r="D1902" s="4" t="n">
        <v>129.76</v>
      </c>
      <c r="E1902" s="4" t="n">
        <v>131.07</v>
      </c>
      <c r="F1902" s="4" t="n">
        <v>30958500</v>
      </c>
      <c r="G1902" s="4" t="n">
        <v>130.51</v>
      </c>
      <c r="J1902" s="9" t="n">
        <f aca="true">IF(ROW(E1902) - 1 &gt;= $J$1,IF(OFFSET(I1902, -1, 0) = "", I1902, ((E1902 - J1901) * $I$4) + J1901), "")</f>
        <v>0</v>
      </c>
      <c r="K1902" s="9" t="n">
        <f aca="true">IF(ROW(E1902) - 1 &gt;= $K$1,IF(OFFSET(J1902, -1, 0) = "", J1902, ((E1902 - K1901) * $I$6) + K1901), "")</f>
        <v>0</v>
      </c>
      <c r="L1902" s="6" t="str">
        <f aca="false">IF(K1902&lt;&gt;"", J1902-K1902, "")</f>
        <v/>
      </c>
      <c r="N1902" s="7" t="str">
        <f aca="true">IF(ROW(L1902) - 1 &gt;= $N$1,IF(OFFSET(N1902, -1, 0) = "", N1902, ((L1902 - N1901) * $M$5) + N1901), "")</f>
        <v/>
      </c>
      <c r="O1902" s="7" t="str">
        <f aca="false">IF(N1902&lt;&gt;"", L1902 - N1902, "")</f>
        <v/>
      </c>
    </row>
    <row collapsed="false" customFormat="false" customHeight="true" hidden="false" ht="14.4" outlineLevel="0" r="1903">
      <c r="A1903" s="8" t="n">
        <v>39318</v>
      </c>
      <c r="B1903" s="4" t="n">
        <v>130.53</v>
      </c>
      <c r="C1903" s="4" t="n">
        <v>135.37</v>
      </c>
      <c r="D1903" s="4" t="n">
        <v>129.81</v>
      </c>
      <c r="E1903" s="4" t="n">
        <v>135.3</v>
      </c>
      <c r="F1903" s="4" t="n">
        <v>32565500</v>
      </c>
      <c r="G1903" s="4" t="n">
        <v>134.72</v>
      </c>
      <c r="J1903" s="9" t="n">
        <f aca="true">IF(ROW(E1903) - 1 &gt;= $J$1,IF(OFFSET(I1903, -1, 0) = "", I1903, ((E1903 - J1902) * $I$4) + J1902), "")</f>
        <v>0</v>
      </c>
      <c r="K1903" s="9" t="n">
        <f aca="true">IF(ROW(E1903) - 1 &gt;= $K$1,IF(OFFSET(J1903, -1, 0) = "", J1903, ((E1903 - K1902) * $I$6) + K1902), "")</f>
        <v>0</v>
      </c>
      <c r="L1903" s="6" t="str">
        <f aca="false">IF(K1903&lt;&gt;"", J1903-K1903, "")</f>
        <v/>
      </c>
      <c r="N1903" s="7" t="str">
        <f aca="true">IF(ROW(L1903) - 1 &gt;= $N$1,IF(OFFSET(N1903, -1, 0) = "", N1903, ((L1903 - N1902) * $M$5) + N1902), "")</f>
        <v/>
      </c>
      <c r="O1903" s="7" t="str">
        <f aca="false">IF(N1903&lt;&gt;"", L1903 - N1903, "")</f>
        <v/>
      </c>
    </row>
    <row collapsed="false" customFormat="false" customHeight="true" hidden="false" ht="14.4" outlineLevel="0" r="1904">
      <c r="A1904" s="8" t="n">
        <v>39321</v>
      </c>
      <c r="B1904" s="4" t="n">
        <v>133.39</v>
      </c>
      <c r="C1904" s="4" t="n">
        <v>134.66</v>
      </c>
      <c r="D1904" s="4" t="n">
        <v>132.1</v>
      </c>
      <c r="E1904" s="4" t="n">
        <v>132.25</v>
      </c>
      <c r="F1904" s="4" t="n">
        <v>25265700</v>
      </c>
      <c r="G1904" s="4" t="n">
        <v>131.68</v>
      </c>
      <c r="J1904" s="9" t="n">
        <f aca="true">IF(ROW(E1904) - 1 &gt;= $J$1,IF(OFFSET(I1904, -1, 0) = "", I1904, ((E1904 - J1903) * $I$4) + J1903), "")</f>
        <v>0</v>
      </c>
      <c r="K1904" s="9" t="n">
        <f aca="true">IF(ROW(E1904) - 1 &gt;= $K$1,IF(OFFSET(J1904, -1, 0) = "", J1904, ((E1904 - K1903) * $I$6) + K1903), "")</f>
        <v>0</v>
      </c>
      <c r="L1904" s="6" t="str">
        <f aca="false">IF(K1904&lt;&gt;"", J1904-K1904, "")</f>
        <v/>
      </c>
      <c r="N1904" s="7" t="str">
        <f aca="true">IF(ROW(L1904) - 1 &gt;= $N$1,IF(OFFSET(N1904, -1, 0) = "", N1904, ((L1904 - N1903) * $M$5) + N1903), "")</f>
        <v/>
      </c>
      <c r="O1904" s="7" t="str">
        <f aca="false">IF(N1904&lt;&gt;"", L1904 - N1904, "")</f>
        <v/>
      </c>
    </row>
    <row collapsed="false" customFormat="false" customHeight="true" hidden="false" ht="14.4" outlineLevel="0" r="1905">
      <c r="A1905" s="8" t="n">
        <v>39322</v>
      </c>
      <c r="B1905" s="4" t="n">
        <v>130.99</v>
      </c>
      <c r="C1905" s="4" t="n">
        <v>132.41</v>
      </c>
      <c r="D1905" s="4" t="n">
        <v>126.63</v>
      </c>
      <c r="E1905" s="4" t="n">
        <v>126.82</v>
      </c>
      <c r="F1905" s="4" t="n">
        <v>42120200</v>
      </c>
      <c r="G1905" s="4" t="n">
        <v>126.28</v>
      </c>
      <c r="J1905" s="9" t="n">
        <f aca="true">IF(ROW(E1905) - 1 &gt;= $J$1,IF(OFFSET(I1905, -1, 0) = "", I1905, ((E1905 - J1904) * $I$4) + J1904), "")</f>
        <v>0</v>
      </c>
      <c r="K1905" s="9" t="n">
        <f aca="true">IF(ROW(E1905) - 1 &gt;= $K$1,IF(OFFSET(J1905, -1, 0) = "", J1905, ((E1905 - K1904) * $I$6) + K1904), "")</f>
        <v>0</v>
      </c>
      <c r="L1905" s="6" t="str">
        <f aca="false">IF(K1905&lt;&gt;"", J1905-K1905, "")</f>
        <v/>
      </c>
      <c r="N1905" s="7" t="str">
        <f aca="true">IF(ROW(L1905) - 1 &gt;= $N$1,IF(OFFSET(N1905, -1, 0) = "", N1905, ((L1905 - N1904) * $M$5) + N1904), "")</f>
        <v/>
      </c>
      <c r="O1905" s="7" t="str">
        <f aca="false">IF(N1905&lt;&gt;"", L1905 - N1905, "")</f>
        <v/>
      </c>
    </row>
    <row collapsed="false" customFormat="false" customHeight="true" hidden="false" ht="14.4" outlineLevel="0" r="1906">
      <c r="A1906" s="8" t="n">
        <v>39323</v>
      </c>
      <c r="B1906" s="4" t="n">
        <v>129.88</v>
      </c>
      <c r="C1906" s="4" t="n">
        <v>134.18</v>
      </c>
      <c r="D1906" s="4" t="n">
        <v>129.54</v>
      </c>
      <c r="E1906" s="4" t="n">
        <v>134.08</v>
      </c>
      <c r="F1906" s="4" t="n">
        <v>41673600</v>
      </c>
      <c r="G1906" s="4" t="n">
        <v>133.51</v>
      </c>
      <c r="J1906" s="9" t="n">
        <f aca="true">IF(ROW(E1906) - 1 &gt;= $J$1,IF(OFFSET(I1906, -1, 0) = "", I1906, ((E1906 - J1905) * $I$4) + J1905), "")</f>
        <v>0</v>
      </c>
      <c r="K1906" s="9" t="n">
        <f aca="true">IF(ROW(E1906) - 1 &gt;= $K$1,IF(OFFSET(J1906, -1, 0) = "", J1906, ((E1906 - K1905) * $I$6) + K1905), "")</f>
        <v>0</v>
      </c>
      <c r="L1906" s="6" t="str">
        <f aca="false">IF(K1906&lt;&gt;"", J1906-K1906, "")</f>
        <v/>
      </c>
      <c r="N1906" s="7" t="str">
        <f aca="true">IF(ROW(L1906) - 1 &gt;= $N$1,IF(OFFSET(N1906, -1, 0) = "", N1906, ((L1906 - N1905) * $M$5) + N1905), "")</f>
        <v/>
      </c>
      <c r="O1906" s="7" t="str">
        <f aca="false">IF(N1906&lt;&gt;"", L1906 - N1906, "")</f>
        <v/>
      </c>
    </row>
    <row collapsed="false" customFormat="false" customHeight="true" hidden="false" ht="14.4" outlineLevel="0" r="1907">
      <c r="A1907" s="8" t="n">
        <v>39324</v>
      </c>
      <c r="B1907" s="4" t="n">
        <v>132.67</v>
      </c>
      <c r="C1907" s="4" t="n">
        <v>138.25</v>
      </c>
      <c r="D1907" s="4" t="n">
        <v>132.3</v>
      </c>
      <c r="E1907" s="4" t="n">
        <v>136.25</v>
      </c>
      <c r="F1907" s="4" t="n">
        <v>51270800</v>
      </c>
      <c r="G1907" s="4" t="n">
        <v>135.67</v>
      </c>
      <c r="J1907" s="9" t="n">
        <f aca="true">IF(ROW(E1907) - 1 &gt;= $J$1,IF(OFFSET(I1907, -1, 0) = "", I1907, ((E1907 - J1906) * $I$4) + J1906), "")</f>
        <v>0</v>
      </c>
      <c r="K1907" s="9" t="n">
        <f aca="true">IF(ROW(E1907) - 1 &gt;= $K$1,IF(OFFSET(J1907, -1, 0) = "", J1907, ((E1907 - K1906) * $I$6) + K1906), "")</f>
        <v>0</v>
      </c>
      <c r="L1907" s="6" t="str">
        <f aca="false">IF(K1907&lt;&gt;"", J1907-K1907, "")</f>
        <v/>
      </c>
      <c r="N1907" s="7" t="str">
        <f aca="true">IF(ROW(L1907) - 1 &gt;= $N$1,IF(OFFSET(N1907, -1, 0) = "", N1907, ((L1907 - N1906) * $M$5) + N1906), "")</f>
        <v/>
      </c>
      <c r="O1907" s="7" t="str">
        <f aca="false">IF(N1907&lt;&gt;"", L1907 - N1907, "")</f>
        <v/>
      </c>
    </row>
    <row collapsed="false" customFormat="false" customHeight="true" hidden="false" ht="14.4" outlineLevel="0" r="1908">
      <c r="A1908" s="8" t="n">
        <v>39325</v>
      </c>
      <c r="B1908" s="4" t="n">
        <v>139.49</v>
      </c>
      <c r="C1908" s="4" t="n">
        <v>139.65</v>
      </c>
      <c r="D1908" s="4" t="n">
        <v>137.41</v>
      </c>
      <c r="E1908" s="4" t="n">
        <v>138.48</v>
      </c>
      <c r="F1908" s="4" t="n">
        <v>31317400</v>
      </c>
      <c r="G1908" s="4" t="n">
        <v>137.89</v>
      </c>
      <c r="J1908" s="9" t="n">
        <f aca="true">IF(ROW(E1908) - 1 &gt;= $J$1,IF(OFFSET(I1908, -1, 0) = "", I1908, ((E1908 - J1907) * $I$4) + J1907), "")</f>
        <v>0</v>
      </c>
      <c r="K1908" s="9" t="n">
        <f aca="true">IF(ROW(E1908) - 1 &gt;= $K$1,IF(OFFSET(J1908, -1, 0) = "", J1908, ((E1908 - K1907) * $I$6) + K1907), "")</f>
        <v>0</v>
      </c>
      <c r="L1908" s="6" t="str">
        <f aca="false">IF(K1908&lt;&gt;"", J1908-K1908, "")</f>
        <v/>
      </c>
      <c r="N1908" s="7" t="str">
        <f aca="true">IF(ROW(L1908) - 1 &gt;= $N$1,IF(OFFSET(N1908, -1, 0) = "", N1908, ((L1908 - N1907) * $M$5) + N1907), "")</f>
        <v/>
      </c>
      <c r="O1908" s="7" t="str">
        <f aca="false">IF(N1908&lt;&gt;"", L1908 - N1908, "")</f>
        <v/>
      </c>
    </row>
    <row collapsed="false" customFormat="false" customHeight="true" hidden="false" ht="14.4" outlineLevel="0" r="1909">
      <c r="A1909" s="8" t="n">
        <v>39329</v>
      </c>
      <c r="B1909" s="4" t="n">
        <v>139.94</v>
      </c>
      <c r="C1909" s="4" t="n">
        <v>145.73</v>
      </c>
      <c r="D1909" s="4" t="n">
        <v>139.84</v>
      </c>
      <c r="E1909" s="4" t="n">
        <v>144.16</v>
      </c>
      <c r="F1909" s="4" t="n">
        <v>47030100</v>
      </c>
      <c r="G1909" s="4" t="n">
        <v>143.54</v>
      </c>
      <c r="J1909" s="9" t="n">
        <f aca="true">IF(ROW(E1909) - 1 &gt;= $J$1,IF(OFFSET(I1909, -1, 0) = "", I1909, ((E1909 - J1908) * $I$4) + J1908), "")</f>
        <v>0</v>
      </c>
      <c r="K1909" s="9" t="n">
        <f aca="true">IF(ROW(E1909) - 1 &gt;= $K$1,IF(OFFSET(J1909, -1, 0) = "", J1909, ((E1909 - K1908) * $I$6) + K1908), "")</f>
        <v>0</v>
      </c>
      <c r="L1909" s="6" t="str">
        <f aca="false">IF(K1909&lt;&gt;"", J1909-K1909, "")</f>
        <v/>
      </c>
      <c r="N1909" s="7" t="str">
        <f aca="true">IF(ROW(L1909) - 1 &gt;= $N$1,IF(OFFSET(N1909, -1, 0) = "", N1909, ((L1909 - N1908) * $M$5) + N1908), "")</f>
        <v/>
      </c>
      <c r="O1909" s="7" t="str">
        <f aca="false">IF(N1909&lt;&gt;"", L1909 - N1909, "")</f>
        <v/>
      </c>
    </row>
    <row collapsed="false" customFormat="false" customHeight="true" hidden="false" ht="14.4" outlineLevel="0" r="1910">
      <c r="A1910" s="8" t="n">
        <v>39330</v>
      </c>
      <c r="B1910" s="4" t="n">
        <v>144.97</v>
      </c>
      <c r="C1910" s="4" t="n">
        <v>145.84</v>
      </c>
      <c r="D1910" s="4" t="n">
        <v>136.1</v>
      </c>
      <c r="E1910" s="4" t="n">
        <v>136.76</v>
      </c>
      <c r="F1910" s="4" t="n">
        <v>83150800</v>
      </c>
      <c r="G1910" s="4" t="n">
        <v>136.18</v>
      </c>
      <c r="J1910" s="9" t="n">
        <f aca="true">IF(ROW(E1910) - 1 &gt;= $J$1,IF(OFFSET(I1910, -1, 0) = "", I1910, ((E1910 - J1909) * $I$4) + J1909), "")</f>
        <v>0</v>
      </c>
      <c r="K1910" s="9" t="n">
        <f aca="true">IF(ROW(E1910) - 1 &gt;= $K$1,IF(OFFSET(J1910, -1, 0) = "", J1910, ((E1910 - K1909) * $I$6) + K1909), "")</f>
        <v>0</v>
      </c>
      <c r="L1910" s="6" t="str">
        <f aca="false">IF(K1910&lt;&gt;"", J1910-K1910, "")</f>
        <v/>
      </c>
      <c r="N1910" s="7" t="str">
        <f aca="true">IF(ROW(L1910) - 1 &gt;= $N$1,IF(OFFSET(N1910, -1, 0) = "", N1910, ((L1910 - N1909) * $M$5) + N1909), "")</f>
        <v/>
      </c>
      <c r="O1910" s="7" t="str">
        <f aca="false">IF(N1910&lt;&gt;"", L1910 - N1910, "")</f>
        <v/>
      </c>
    </row>
    <row collapsed="false" customFormat="false" customHeight="true" hidden="false" ht="14.4" outlineLevel="0" r="1911">
      <c r="A1911" s="8" t="n">
        <v>39331</v>
      </c>
      <c r="B1911" s="4" t="n">
        <v>135.56</v>
      </c>
      <c r="C1911" s="4" t="n">
        <v>137.57</v>
      </c>
      <c r="D1911" s="4" t="n">
        <v>132.71</v>
      </c>
      <c r="E1911" s="4" t="n">
        <v>135.01</v>
      </c>
      <c r="F1911" s="4" t="n">
        <v>67902200</v>
      </c>
      <c r="G1911" s="4" t="n">
        <v>134.43</v>
      </c>
      <c r="J1911" s="9" t="n">
        <f aca="true">IF(ROW(E1911) - 1 &gt;= $J$1,IF(OFFSET(I1911, -1, 0) = "", I1911, ((E1911 - J1910) * $I$4) + J1910), "")</f>
        <v>0</v>
      </c>
      <c r="K1911" s="9" t="n">
        <f aca="true">IF(ROW(E1911) - 1 &gt;= $K$1,IF(OFFSET(J1911, -1, 0) = "", J1911, ((E1911 - K1910) * $I$6) + K1910), "")</f>
        <v>0</v>
      </c>
      <c r="L1911" s="6" t="str">
        <f aca="false">IF(K1911&lt;&gt;"", J1911-K1911, "")</f>
        <v/>
      </c>
      <c r="N1911" s="7" t="str">
        <f aca="true">IF(ROW(L1911) - 1 &gt;= $N$1,IF(OFFSET(N1911, -1, 0) = "", N1911, ((L1911 - N1910) * $M$5) + N1910), "")</f>
        <v/>
      </c>
      <c r="O1911" s="7" t="str">
        <f aca="false">IF(N1911&lt;&gt;"", L1911 - N1911, "")</f>
        <v/>
      </c>
    </row>
    <row collapsed="false" customFormat="false" customHeight="true" hidden="false" ht="14.4" outlineLevel="0" r="1912">
      <c r="A1912" s="8" t="n">
        <v>39332</v>
      </c>
      <c r="B1912" s="4" t="n">
        <v>132.01</v>
      </c>
      <c r="C1912" s="4" t="n">
        <v>132.3</v>
      </c>
      <c r="D1912" s="4" t="n">
        <v>130</v>
      </c>
      <c r="E1912" s="4" t="n">
        <v>131.77</v>
      </c>
      <c r="F1912" s="4" t="n">
        <v>51092000</v>
      </c>
      <c r="G1912" s="4" t="n">
        <v>131.21</v>
      </c>
      <c r="J1912" s="9" t="n">
        <f aca="true">IF(ROW(E1912) - 1 &gt;= $J$1,IF(OFFSET(I1912, -1, 0) = "", I1912, ((E1912 - J1911) * $I$4) + J1911), "")</f>
        <v>0</v>
      </c>
      <c r="K1912" s="9" t="n">
        <f aca="true">IF(ROW(E1912) - 1 &gt;= $K$1,IF(OFFSET(J1912, -1, 0) = "", J1912, ((E1912 - K1911) * $I$6) + K1911), "")</f>
        <v>0</v>
      </c>
      <c r="L1912" s="6" t="str">
        <f aca="false">IF(K1912&lt;&gt;"", J1912-K1912, "")</f>
        <v/>
      </c>
      <c r="N1912" s="7" t="str">
        <f aca="true">IF(ROW(L1912) - 1 &gt;= $N$1,IF(OFFSET(N1912, -1, 0) = "", N1912, ((L1912 - N1911) * $M$5) + N1911), "")</f>
        <v/>
      </c>
      <c r="O1912" s="7" t="str">
        <f aca="false">IF(N1912&lt;&gt;"", L1912 - N1912, "")</f>
        <v/>
      </c>
    </row>
    <row collapsed="false" customFormat="false" customHeight="true" hidden="false" ht="14.4" outlineLevel="0" r="1913">
      <c r="A1913" s="8" t="n">
        <v>39335</v>
      </c>
      <c r="B1913" s="4" t="n">
        <v>136.99</v>
      </c>
      <c r="C1913" s="4" t="n">
        <v>138.04</v>
      </c>
      <c r="D1913" s="4" t="n">
        <v>133.95</v>
      </c>
      <c r="E1913" s="4" t="n">
        <v>136.71</v>
      </c>
      <c r="F1913" s="4" t="n">
        <v>53137100</v>
      </c>
      <c r="G1913" s="4" t="n">
        <v>136.13</v>
      </c>
      <c r="J1913" s="9" t="n">
        <f aca="true">IF(ROW(E1913) - 1 &gt;= $J$1,IF(OFFSET(I1913, -1, 0) = "", I1913, ((E1913 - J1912) * $I$4) + J1912), "")</f>
        <v>0</v>
      </c>
      <c r="K1913" s="9" t="n">
        <f aca="true">IF(ROW(E1913) - 1 &gt;= $K$1,IF(OFFSET(J1913, -1, 0) = "", J1913, ((E1913 - K1912) * $I$6) + K1912), "")</f>
        <v>0</v>
      </c>
      <c r="L1913" s="6" t="str">
        <f aca="false">IF(K1913&lt;&gt;"", J1913-K1913, "")</f>
        <v/>
      </c>
      <c r="N1913" s="7" t="str">
        <f aca="true">IF(ROW(L1913) - 1 &gt;= $N$1,IF(OFFSET(N1913, -1, 0) = "", N1913, ((L1913 - N1912) * $M$5) + N1912), "")</f>
        <v/>
      </c>
      <c r="O1913" s="7" t="str">
        <f aca="false">IF(N1913&lt;&gt;"", L1913 - N1913, "")</f>
        <v/>
      </c>
    </row>
    <row collapsed="false" customFormat="false" customHeight="true" hidden="false" ht="14.4" outlineLevel="0" r="1914">
      <c r="A1914" s="8" t="n">
        <v>39336</v>
      </c>
      <c r="B1914" s="4" t="n">
        <v>137.9</v>
      </c>
      <c r="C1914" s="4" t="n">
        <v>138.3</v>
      </c>
      <c r="D1914" s="4" t="n">
        <v>133.75</v>
      </c>
      <c r="E1914" s="4" t="n">
        <v>135.49</v>
      </c>
      <c r="F1914" s="4" t="n">
        <v>34710200</v>
      </c>
      <c r="G1914" s="4" t="n">
        <v>134.91</v>
      </c>
      <c r="J1914" s="9" t="n">
        <f aca="true">IF(ROW(E1914) - 1 &gt;= $J$1,IF(OFFSET(I1914, -1, 0) = "", I1914, ((E1914 - J1913) * $I$4) + J1913), "")</f>
        <v>0</v>
      </c>
      <c r="K1914" s="9" t="n">
        <f aca="true">IF(ROW(E1914) - 1 &gt;= $K$1,IF(OFFSET(J1914, -1, 0) = "", J1914, ((E1914 - K1913) * $I$6) + K1913), "")</f>
        <v>0</v>
      </c>
      <c r="L1914" s="6" t="str">
        <f aca="false">IF(K1914&lt;&gt;"", J1914-K1914, "")</f>
        <v/>
      </c>
      <c r="N1914" s="7" t="str">
        <f aca="true">IF(ROW(L1914) - 1 &gt;= $N$1,IF(OFFSET(N1914, -1, 0) = "", N1914, ((L1914 - N1913) * $M$5) + N1913), "")</f>
        <v/>
      </c>
      <c r="O1914" s="7" t="str">
        <f aca="false">IF(N1914&lt;&gt;"", L1914 - N1914, "")</f>
        <v/>
      </c>
    </row>
    <row collapsed="false" customFormat="false" customHeight="true" hidden="false" ht="14.4" outlineLevel="0" r="1915">
      <c r="A1915" s="8" t="n">
        <v>39337</v>
      </c>
      <c r="B1915" s="4" t="n">
        <v>135.99</v>
      </c>
      <c r="C1915" s="4" t="n">
        <v>139.4</v>
      </c>
      <c r="D1915" s="4" t="n">
        <v>135.75</v>
      </c>
      <c r="E1915" s="4" t="n">
        <v>136.85</v>
      </c>
      <c r="F1915" s="4" t="n">
        <v>36527500</v>
      </c>
      <c r="G1915" s="4" t="n">
        <v>136.26</v>
      </c>
      <c r="J1915" s="9" t="n">
        <f aca="true">IF(ROW(E1915) - 1 &gt;= $J$1,IF(OFFSET(I1915, -1, 0) = "", I1915, ((E1915 - J1914) * $I$4) + J1914), "")</f>
        <v>0</v>
      </c>
      <c r="K1915" s="9" t="n">
        <f aca="true">IF(ROW(E1915) - 1 &gt;= $K$1,IF(OFFSET(J1915, -1, 0) = "", J1915, ((E1915 - K1914) * $I$6) + K1914), "")</f>
        <v>0</v>
      </c>
      <c r="L1915" s="6" t="str">
        <f aca="false">IF(K1915&lt;&gt;"", J1915-K1915, "")</f>
        <v/>
      </c>
      <c r="N1915" s="7" t="str">
        <f aca="true">IF(ROW(L1915) - 1 &gt;= $N$1,IF(OFFSET(N1915, -1, 0) = "", N1915, ((L1915 - N1914) * $M$5) + N1914), "")</f>
        <v/>
      </c>
      <c r="O1915" s="7" t="str">
        <f aca="false">IF(N1915&lt;&gt;"", L1915 - N1915, "")</f>
        <v/>
      </c>
    </row>
    <row collapsed="false" customFormat="false" customHeight="true" hidden="false" ht="14.4" outlineLevel="0" r="1916">
      <c r="A1916" s="8" t="n">
        <v>39338</v>
      </c>
      <c r="B1916" s="4" t="n">
        <v>138.83</v>
      </c>
      <c r="C1916" s="4" t="n">
        <v>139</v>
      </c>
      <c r="D1916" s="4" t="n">
        <v>136.65</v>
      </c>
      <c r="E1916" s="4" t="n">
        <v>137.2</v>
      </c>
      <c r="F1916" s="4" t="n">
        <v>23434400</v>
      </c>
      <c r="G1916" s="4" t="n">
        <v>136.61</v>
      </c>
      <c r="J1916" s="9" t="n">
        <f aca="true">IF(ROW(E1916) - 1 &gt;= $J$1,IF(OFFSET(I1916, -1, 0) = "", I1916, ((E1916 - J1915) * $I$4) + J1915), "")</f>
        <v>0</v>
      </c>
      <c r="K1916" s="9" t="n">
        <f aca="true">IF(ROW(E1916) - 1 &gt;= $K$1,IF(OFFSET(J1916, -1, 0) = "", J1916, ((E1916 - K1915) * $I$6) + K1915), "")</f>
        <v>0</v>
      </c>
      <c r="L1916" s="6" t="str">
        <f aca="false">IF(K1916&lt;&gt;"", J1916-K1916, "")</f>
        <v/>
      </c>
      <c r="N1916" s="7" t="str">
        <f aca="true">IF(ROW(L1916) - 1 &gt;= $N$1,IF(OFFSET(N1916, -1, 0) = "", N1916, ((L1916 - N1915) * $M$5) + N1915), "")</f>
        <v/>
      </c>
      <c r="O1916" s="7" t="str">
        <f aca="false">IF(N1916&lt;&gt;"", L1916 - N1916, "")</f>
        <v/>
      </c>
    </row>
    <row collapsed="false" customFormat="false" customHeight="true" hidden="false" ht="14.4" outlineLevel="0" r="1917">
      <c r="A1917" s="8" t="n">
        <v>39339</v>
      </c>
      <c r="B1917" s="4" t="n">
        <v>136.57</v>
      </c>
      <c r="C1917" s="4" t="n">
        <v>138.98</v>
      </c>
      <c r="D1917" s="4" t="n">
        <v>136.2</v>
      </c>
      <c r="E1917" s="4" t="n">
        <v>138.81</v>
      </c>
      <c r="F1917" s="4" t="n">
        <v>21690000</v>
      </c>
      <c r="G1917" s="4" t="n">
        <v>138.22</v>
      </c>
      <c r="J1917" s="9" t="n">
        <f aca="true">IF(ROW(E1917) - 1 &gt;= $J$1,IF(OFFSET(I1917, -1, 0) = "", I1917, ((E1917 - J1916) * $I$4) + J1916), "")</f>
        <v>0</v>
      </c>
      <c r="K1917" s="9" t="n">
        <f aca="true">IF(ROW(E1917) - 1 &gt;= $K$1,IF(OFFSET(J1917, -1, 0) = "", J1917, ((E1917 - K1916) * $I$6) + K1916), "")</f>
        <v>0</v>
      </c>
      <c r="L1917" s="6" t="str">
        <f aca="false">IF(K1917&lt;&gt;"", J1917-K1917, "")</f>
        <v/>
      </c>
      <c r="N1917" s="7" t="str">
        <f aca="true">IF(ROW(L1917) - 1 &gt;= $N$1,IF(OFFSET(N1917, -1, 0) = "", N1917, ((L1917 - N1916) * $M$5) + N1916), "")</f>
        <v/>
      </c>
      <c r="O1917" s="7" t="str">
        <f aca="false">IF(N1917&lt;&gt;"", L1917 - N1917, "")</f>
        <v/>
      </c>
    </row>
    <row collapsed="false" customFormat="false" customHeight="true" hidden="false" ht="14.4" outlineLevel="0" r="1918">
      <c r="A1918" s="8" t="n">
        <v>39342</v>
      </c>
      <c r="B1918" s="4" t="n">
        <v>138.99</v>
      </c>
      <c r="C1918" s="4" t="n">
        <v>140.59</v>
      </c>
      <c r="D1918" s="4" t="n">
        <v>137.6</v>
      </c>
      <c r="E1918" s="4" t="n">
        <v>138.41</v>
      </c>
      <c r="F1918" s="4" t="n">
        <v>28334700</v>
      </c>
      <c r="G1918" s="4" t="n">
        <v>137.82</v>
      </c>
      <c r="J1918" s="9" t="n">
        <f aca="true">IF(ROW(E1918) - 1 &gt;= $J$1,IF(OFFSET(I1918, -1, 0) = "", I1918, ((E1918 - J1917) * $I$4) + J1917), "")</f>
        <v>0</v>
      </c>
      <c r="K1918" s="9" t="n">
        <f aca="true">IF(ROW(E1918) - 1 &gt;= $K$1,IF(OFFSET(J1918, -1, 0) = "", J1918, ((E1918 - K1917) * $I$6) + K1917), "")</f>
        <v>0</v>
      </c>
      <c r="L1918" s="6" t="str">
        <f aca="false">IF(K1918&lt;&gt;"", J1918-K1918, "")</f>
        <v/>
      </c>
      <c r="N1918" s="7" t="str">
        <f aca="true">IF(ROW(L1918) - 1 &gt;= $N$1,IF(OFFSET(N1918, -1, 0) = "", N1918, ((L1918 - N1917) * $M$5) + N1917), "")</f>
        <v/>
      </c>
      <c r="O1918" s="7" t="str">
        <f aca="false">IF(N1918&lt;&gt;"", L1918 - N1918, "")</f>
        <v/>
      </c>
    </row>
    <row collapsed="false" customFormat="false" customHeight="true" hidden="false" ht="14.4" outlineLevel="0" r="1919">
      <c r="A1919" s="8" t="n">
        <v>39343</v>
      </c>
      <c r="B1919" s="4" t="n">
        <v>139.06</v>
      </c>
      <c r="C1919" s="4" t="n">
        <v>142.85</v>
      </c>
      <c r="D1919" s="4" t="n">
        <v>137.83</v>
      </c>
      <c r="E1919" s="4" t="n">
        <v>140.92</v>
      </c>
      <c r="F1919" s="4" t="n">
        <v>38003200</v>
      </c>
      <c r="G1919" s="4" t="n">
        <v>140.32</v>
      </c>
      <c r="J1919" s="9" t="n">
        <f aca="true">IF(ROW(E1919) - 1 &gt;= $J$1,IF(OFFSET(I1919, -1, 0) = "", I1919, ((E1919 - J1918) * $I$4) + J1918), "")</f>
        <v>0</v>
      </c>
      <c r="K1919" s="9" t="n">
        <f aca="true">IF(ROW(E1919) - 1 &gt;= $K$1,IF(OFFSET(J1919, -1, 0) = "", J1919, ((E1919 - K1918) * $I$6) + K1918), "")</f>
        <v>0</v>
      </c>
      <c r="L1919" s="6" t="str">
        <f aca="false">IF(K1919&lt;&gt;"", J1919-K1919, "")</f>
        <v/>
      </c>
      <c r="N1919" s="7" t="str">
        <f aca="true">IF(ROW(L1919) - 1 &gt;= $N$1,IF(OFFSET(N1919, -1, 0) = "", N1919, ((L1919 - N1918) * $M$5) + N1918), "")</f>
        <v/>
      </c>
      <c r="O1919" s="7" t="str">
        <f aca="false">IF(N1919&lt;&gt;"", L1919 - N1919, "")</f>
        <v/>
      </c>
    </row>
    <row collapsed="false" customFormat="false" customHeight="true" hidden="false" ht="14.4" outlineLevel="0" r="1920">
      <c r="A1920" s="8" t="n">
        <v>39344</v>
      </c>
      <c r="B1920" s="4" t="n">
        <v>143.02</v>
      </c>
      <c r="C1920" s="4" t="n">
        <v>143.16</v>
      </c>
      <c r="D1920" s="4" t="n">
        <v>139.4</v>
      </c>
      <c r="E1920" s="4" t="n">
        <v>140.77</v>
      </c>
      <c r="F1920" s="4" t="n">
        <v>36674300</v>
      </c>
      <c r="G1920" s="4" t="n">
        <v>140.17</v>
      </c>
      <c r="J1920" s="9" t="n">
        <f aca="true">IF(ROW(E1920) - 1 &gt;= $J$1,IF(OFFSET(I1920, -1, 0) = "", I1920, ((E1920 - J1919) * $I$4) + J1919), "")</f>
        <v>0</v>
      </c>
      <c r="K1920" s="9" t="n">
        <f aca="true">IF(ROW(E1920) - 1 &gt;= $K$1,IF(OFFSET(J1920, -1, 0) = "", J1920, ((E1920 - K1919) * $I$6) + K1919), "")</f>
        <v>0</v>
      </c>
      <c r="L1920" s="6" t="str">
        <f aca="false">IF(K1920&lt;&gt;"", J1920-K1920, "")</f>
        <v/>
      </c>
      <c r="N1920" s="7" t="str">
        <f aca="true">IF(ROW(L1920) - 1 &gt;= $N$1,IF(OFFSET(N1920, -1, 0) = "", N1920, ((L1920 - N1919) * $M$5) + N1919), "")</f>
        <v/>
      </c>
      <c r="O1920" s="7" t="str">
        <f aca="false">IF(N1920&lt;&gt;"", L1920 - N1920, "")</f>
        <v/>
      </c>
    </row>
    <row collapsed="false" customFormat="false" customHeight="true" hidden="false" ht="14.4" outlineLevel="0" r="1921">
      <c r="A1921" s="8" t="n">
        <v>39345</v>
      </c>
      <c r="B1921" s="4" t="n">
        <v>140.15</v>
      </c>
      <c r="C1921" s="4" t="n">
        <v>141.79</v>
      </c>
      <c r="D1921" s="4" t="n">
        <v>139.32</v>
      </c>
      <c r="E1921" s="4" t="n">
        <v>140.31</v>
      </c>
      <c r="F1921" s="4" t="n">
        <v>24708600</v>
      </c>
      <c r="G1921" s="4" t="n">
        <v>139.71</v>
      </c>
      <c r="J1921" s="9" t="n">
        <f aca="true">IF(ROW(E1921) - 1 &gt;= $J$1,IF(OFFSET(I1921, -1, 0) = "", I1921, ((E1921 - J1920) * $I$4) + J1920), "")</f>
        <v>0</v>
      </c>
      <c r="K1921" s="9" t="n">
        <f aca="true">IF(ROW(E1921) - 1 &gt;= $K$1,IF(OFFSET(J1921, -1, 0) = "", J1921, ((E1921 - K1920) * $I$6) + K1920), "")</f>
        <v>0</v>
      </c>
      <c r="L1921" s="6" t="str">
        <f aca="false">IF(K1921&lt;&gt;"", J1921-K1921, "")</f>
        <v/>
      </c>
      <c r="N1921" s="7" t="str">
        <f aca="true">IF(ROW(L1921) - 1 &gt;= $N$1,IF(OFFSET(N1921, -1, 0) = "", N1921, ((L1921 - N1920) * $M$5) + N1920), "")</f>
        <v/>
      </c>
      <c r="O1921" s="7" t="str">
        <f aca="false">IF(N1921&lt;&gt;"", L1921 - N1921, "")</f>
        <v/>
      </c>
    </row>
    <row collapsed="false" customFormat="false" customHeight="true" hidden="false" ht="14.4" outlineLevel="0" r="1922">
      <c r="A1922" s="8" t="n">
        <v>39346</v>
      </c>
      <c r="B1922" s="4" t="n">
        <v>141.14</v>
      </c>
      <c r="C1922" s="4" t="n">
        <v>144.65</v>
      </c>
      <c r="D1922" s="4" t="n">
        <v>140.31</v>
      </c>
      <c r="E1922" s="4" t="n">
        <v>144.15</v>
      </c>
      <c r="F1922" s="4" t="n">
        <v>40674300</v>
      </c>
      <c r="G1922" s="4" t="n">
        <v>143.53</v>
      </c>
      <c r="J1922" s="9" t="n">
        <f aca="true">IF(ROW(E1922) - 1 &gt;= $J$1,IF(OFFSET(I1922, -1, 0) = "", I1922, ((E1922 - J1921) * $I$4) + J1921), "")</f>
        <v>0</v>
      </c>
      <c r="K1922" s="9" t="n">
        <f aca="true">IF(ROW(E1922) - 1 &gt;= $K$1,IF(OFFSET(J1922, -1, 0) = "", J1922, ((E1922 - K1921) * $I$6) + K1921), "")</f>
        <v>0</v>
      </c>
      <c r="L1922" s="6" t="str">
        <f aca="false">IF(K1922&lt;&gt;"", J1922-K1922, "")</f>
        <v/>
      </c>
      <c r="N1922" s="7" t="str">
        <f aca="true">IF(ROW(L1922) - 1 &gt;= $N$1,IF(OFFSET(N1922, -1, 0) = "", N1922, ((L1922 - N1921) * $M$5) + N1921), "")</f>
        <v/>
      </c>
      <c r="O1922" s="7" t="str">
        <f aca="false">IF(N1922&lt;&gt;"", L1922 - N1922, "")</f>
        <v/>
      </c>
    </row>
    <row collapsed="false" customFormat="false" customHeight="true" hidden="false" ht="14.4" outlineLevel="0" r="1923">
      <c r="A1923" s="8" t="n">
        <v>39349</v>
      </c>
      <c r="B1923" s="4" t="n">
        <v>146.73</v>
      </c>
      <c r="C1923" s="4" t="n">
        <v>149.85</v>
      </c>
      <c r="D1923" s="4" t="n">
        <v>146.65</v>
      </c>
      <c r="E1923" s="4" t="n">
        <v>148.28</v>
      </c>
      <c r="F1923" s="4" t="n">
        <v>37577200</v>
      </c>
      <c r="G1923" s="4" t="n">
        <v>147.65</v>
      </c>
      <c r="J1923" s="9" t="n">
        <f aca="true">IF(ROW(E1923) - 1 &gt;= $J$1,IF(OFFSET(I1923, -1, 0) = "", I1923, ((E1923 - J1922) * $I$4) + J1922), "")</f>
        <v>0</v>
      </c>
      <c r="K1923" s="9" t="n">
        <f aca="true">IF(ROW(E1923) - 1 &gt;= $K$1,IF(OFFSET(J1923, -1, 0) = "", J1923, ((E1923 - K1922) * $I$6) + K1922), "")</f>
        <v>0</v>
      </c>
      <c r="L1923" s="6" t="str">
        <f aca="false">IF(K1923&lt;&gt;"", J1923-K1923, "")</f>
        <v/>
      </c>
      <c r="N1923" s="7" t="str">
        <f aca="true">IF(ROW(L1923) - 1 &gt;= $N$1,IF(OFFSET(N1923, -1, 0) = "", N1923, ((L1923 - N1922) * $M$5) + N1922), "")</f>
        <v/>
      </c>
      <c r="O1923" s="7" t="str">
        <f aca="false">IF(N1923&lt;&gt;"", L1923 - N1923, "")</f>
        <v/>
      </c>
    </row>
    <row collapsed="false" customFormat="false" customHeight="true" hidden="false" ht="14.4" outlineLevel="0" r="1924">
      <c r="A1924" s="8" t="n">
        <v>39350</v>
      </c>
      <c r="B1924" s="4" t="n">
        <v>146.84</v>
      </c>
      <c r="C1924" s="4" t="n">
        <v>153.22</v>
      </c>
      <c r="D1924" s="4" t="n">
        <v>146.82</v>
      </c>
      <c r="E1924" s="4" t="n">
        <v>153.18</v>
      </c>
      <c r="F1924" s="4" t="n">
        <v>42591100</v>
      </c>
      <c r="G1924" s="4" t="n">
        <v>152.53</v>
      </c>
      <c r="J1924" s="9" t="n">
        <f aca="true">IF(ROW(E1924) - 1 &gt;= $J$1,IF(OFFSET(I1924, -1, 0) = "", I1924, ((E1924 - J1923) * $I$4) + J1923), "")</f>
        <v>0</v>
      </c>
      <c r="K1924" s="9" t="n">
        <f aca="true">IF(ROW(E1924) - 1 &gt;= $K$1,IF(OFFSET(J1924, -1, 0) = "", J1924, ((E1924 - K1923) * $I$6) + K1923), "")</f>
        <v>0</v>
      </c>
      <c r="L1924" s="6" t="str">
        <f aca="false">IF(K1924&lt;&gt;"", J1924-K1924, "")</f>
        <v/>
      </c>
      <c r="N1924" s="7" t="str">
        <f aca="true">IF(ROW(L1924) - 1 &gt;= $N$1,IF(OFFSET(N1924, -1, 0) = "", N1924, ((L1924 - N1923) * $M$5) + N1923), "")</f>
        <v/>
      </c>
      <c r="O1924" s="7" t="str">
        <f aca="false">IF(N1924&lt;&gt;"", L1924 - N1924, "")</f>
        <v/>
      </c>
    </row>
    <row collapsed="false" customFormat="false" customHeight="true" hidden="false" ht="14.4" outlineLevel="0" r="1925">
      <c r="A1925" s="8" t="n">
        <v>39351</v>
      </c>
      <c r="B1925" s="4" t="n">
        <v>154.47</v>
      </c>
      <c r="C1925" s="4" t="n">
        <v>155</v>
      </c>
      <c r="D1925" s="4" t="n">
        <v>151.25</v>
      </c>
      <c r="E1925" s="4" t="n">
        <v>152.77</v>
      </c>
      <c r="F1925" s="4" t="n">
        <v>34831000</v>
      </c>
      <c r="G1925" s="4" t="n">
        <v>152.12</v>
      </c>
      <c r="J1925" s="9" t="n">
        <f aca="true">IF(ROW(E1925) - 1 &gt;= $J$1,IF(OFFSET(I1925, -1, 0) = "", I1925, ((E1925 - J1924) * $I$4) + J1924), "")</f>
        <v>0</v>
      </c>
      <c r="K1925" s="9" t="n">
        <f aca="true">IF(ROW(E1925) - 1 &gt;= $K$1,IF(OFFSET(J1925, -1, 0) = "", J1925, ((E1925 - K1924) * $I$6) + K1924), "")</f>
        <v>0</v>
      </c>
      <c r="L1925" s="6" t="str">
        <f aca="false">IF(K1925&lt;&gt;"", J1925-K1925, "")</f>
        <v/>
      </c>
      <c r="N1925" s="7" t="str">
        <f aca="true">IF(ROW(L1925) - 1 &gt;= $N$1,IF(OFFSET(N1925, -1, 0) = "", N1925, ((L1925 - N1924) * $M$5) + N1924), "")</f>
        <v/>
      </c>
      <c r="O1925" s="7" t="str">
        <f aca="false">IF(N1925&lt;&gt;"", L1925 - N1925, "")</f>
        <v/>
      </c>
    </row>
    <row collapsed="false" customFormat="false" customHeight="true" hidden="false" ht="14.4" outlineLevel="0" r="1926">
      <c r="A1926" s="8" t="n">
        <v>39352</v>
      </c>
      <c r="B1926" s="4" t="n">
        <v>153.77</v>
      </c>
      <c r="C1926" s="4" t="n">
        <v>154.52</v>
      </c>
      <c r="D1926" s="4" t="n">
        <v>152.32</v>
      </c>
      <c r="E1926" s="4" t="n">
        <v>154.5</v>
      </c>
      <c r="F1926" s="4" t="n">
        <v>23507100</v>
      </c>
      <c r="G1926" s="4" t="n">
        <v>153.84</v>
      </c>
      <c r="J1926" s="9" t="n">
        <f aca="true">IF(ROW(E1926) - 1 &gt;= $J$1,IF(OFFSET(I1926, -1, 0) = "", I1926, ((E1926 - J1925) * $I$4) + J1925), "")</f>
        <v>0</v>
      </c>
      <c r="K1926" s="9" t="n">
        <f aca="true">IF(ROW(E1926) - 1 &gt;= $K$1,IF(OFFSET(J1926, -1, 0) = "", J1926, ((E1926 - K1925) * $I$6) + K1925), "")</f>
        <v>0</v>
      </c>
      <c r="L1926" s="6" t="str">
        <f aca="false">IF(K1926&lt;&gt;"", J1926-K1926, "")</f>
        <v/>
      </c>
      <c r="N1926" s="7" t="str">
        <f aca="true">IF(ROW(L1926) - 1 &gt;= $N$1,IF(OFFSET(N1926, -1, 0) = "", N1926, ((L1926 - N1925) * $M$5) + N1925), "")</f>
        <v/>
      </c>
      <c r="O1926" s="7" t="str">
        <f aca="false">IF(N1926&lt;&gt;"", L1926 - N1926, "")</f>
        <v/>
      </c>
    </row>
    <row collapsed="false" customFormat="false" customHeight="true" hidden="false" ht="14.4" outlineLevel="0" r="1927">
      <c r="A1927" s="8" t="n">
        <v>39353</v>
      </c>
      <c r="B1927" s="4" t="n">
        <v>153.44</v>
      </c>
      <c r="C1927" s="4" t="n">
        <v>154.6</v>
      </c>
      <c r="D1927" s="4" t="n">
        <v>152.75</v>
      </c>
      <c r="E1927" s="4" t="n">
        <v>153.47</v>
      </c>
      <c r="F1927" s="4" t="n">
        <v>21967900</v>
      </c>
      <c r="G1927" s="4" t="n">
        <v>152.81</v>
      </c>
      <c r="J1927" s="9" t="n">
        <f aca="true">IF(ROW(E1927) - 1 &gt;= $J$1,IF(OFFSET(I1927, -1, 0) = "", I1927, ((E1927 - J1926) * $I$4) + J1926), "")</f>
        <v>0</v>
      </c>
      <c r="K1927" s="9" t="n">
        <f aca="true">IF(ROW(E1927) - 1 &gt;= $K$1,IF(OFFSET(J1927, -1, 0) = "", J1927, ((E1927 - K1926) * $I$6) + K1926), "")</f>
        <v>0</v>
      </c>
      <c r="L1927" s="6" t="str">
        <f aca="false">IF(K1927&lt;&gt;"", J1927-K1927, "")</f>
        <v/>
      </c>
      <c r="N1927" s="7" t="str">
        <f aca="true">IF(ROW(L1927) - 1 &gt;= $N$1,IF(OFFSET(N1927, -1, 0) = "", N1927, ((L1927 - N1926) * $M$5) + N1926), "")</f>
        <v/>
      </c>
      <c r="O1927" s="7" t="str">
        <f aca="false">IF(N1927&lt;&gt;"", L1927 - N1927, "")</f>
        <v/>
      </c>
    </row>
    <row collapsed="false" customFormat="false" customHeight="true" hidden="false" ht="14.4" outlineLevel="0" r="1928">
      <c r="A1928" s="8" t="n">
        <v>39356</v>
      </c>
      <c r="B1928" s="4" t="n">
        <v>154.63</v>
      </c>
      <c r="C1928" s="4" t="n">
        <v>157.41</v>
      </c>
      <c r="D1928" s="4" t="n">
        <v>152.93</v>
      </c>
      <c r="E1928" s="4" t="n">
        <v>156.34</v>
      </c>
      <c r="F1928" s="4" t="n">
        <v>29895300</v>
      </c>
      <c r="G1928" s="4" t="n">
        <v>155.67</v>
      </c>
      <c r="J1928" s="9" t="n">
        <f aca="true">IF(ROW(E1928) - 1 &gt;= $J$1,IF(OFFSET(I1928, -1, 0) = "", I1928, ((E1928 - J1927) * $I$4) + J1927), "")</f>
        <v>0</v>
      </c>
      <c r="K1928" s="9" t="n">
        <f aca="true">IF(ROW(E1928) - 1 &gt;= $K$1,IF(OFFSET(J1928, -1, 0) = "", J1928, ((E1928 - K1927) * $I$6) + K1927), "")</f>
        <v>0</v>
      </c>
      <c r="L1928" s="6" t="str">
        <f aca="false">IF(K1928&lt;&gt;"", J1928-K1928, "")</f>
        <v/>
      </c>
      <c r="N1928" s="7" t="str">
        <f aca="true">IF(ROW(L1928) - 1 &gt;= $N$1,IF(OFFSET(N1928, -1, 0) = "", N1928, ((L1928 - N1927) * $M$5) + N1927), "")</f>
        <v/>
      </c>
      <c r="O1928" s="7" t="str">
        <f aca="false">IF(N1928&lt;&gt;"", L1928 - N1928, "")</f>
        <v/>
      </c>
    </row>
    <row collapsed="false" customFormat="false" customHeight="true" hidden="false" ht="14.4" outlineLevel="0" r="1929">
      <c r="A1929" s="8" t="n">
        <v>39357</v>
      </c>
      <c r="B1929" s="4" t="n">
        <v>156.55</v>
      </c>
      <c r="C1929" s="4" t="n">
        <v>158.59</v>
      </c>
      <c r="D1929" s="4" t="n">
        <v>155.89</v>
      </c>
      <c r="E1929" s="4" t="n">
        <v>158.45</v>
      </c>
      <c r="F1929" s="4" t="n">
        <v>28288200</v>
      </c>
      <c r="G1929" s="4" t="n">
        <v>157.77</v>
      </c>
      <c r="J1929" s="9" t="n">
        <f aca="true">IF(ROW(E1929) - 1 &gt;= $J$1,IF(OFFSET(I1929, -1, 0) = "", I1929, ((E1929 - J1928) * $I$4) + J1928), "")</f>
        <v>0</v>
      </c>
      <c r="K1929" s="9" t="n">
        <f aca="true">IF(ROW(E1929) - 1 &gt;= $K$1,IF(OFFSET(J1929, -1, 0) = "", J1929, ((E1929 - K1928) * $I$6) + K1928), "")</f>
        <v>0</v>
      </c>
      <c r="L1929" s="6" t="str">
        <f aca="false">IF(K1929&lt;&gt;"", J1929-K1929, "")</f>
        <v/>
      </c>
      <c r="N1929" s="7" t="str">
        <f aca="true">IF(ROW(L1929) - 1 &gt;= $N$1,IF(OFFSET(N1929, -1, 0) = "", N1929, ((L1929 - N1928) * $M$5) + N1928), "")</f>
        <v/>
      </c>
      <c r="O1929" s="7" t="str">
        <f aca="false">IF(N1929&lt;&gt;"", L1929 - N1929, "")</f>
        <v/>
      </c>
    </row>
    <row collapsed="false" customFormat="false" customHeight="true" hidden="false" ht="14.4" outlineLevel="0" r="1930">
      <c r="A1930" s="8" t="n">
        <v>39358</v>
      </c>
      <c r="B1930" s="4" t="n">
        <v>157.78</v>
      </c>
      <c r="C1930" s="4" t="n">
        <v>159.18</v>
      </c>
      <c r="D1930" s="4" t="n">
        <v>157.01</v>
      </c>
      <c r="E1930" s="4" t="n">
        <v>157.92</v>
      </c>
      <c r="F1930" s="4" t="n">
        <v>24732800</v>
      </c>
      <c r="G1930" s="4" t="n">
        <v>157.24</v>
      </c>
      <c r="J1930" s="9" t="n">
        <f aca="true">IF(ROW(E1930) - 1 &gt;= $J$1,IF(OFFSET(I1930, -1, 0) = "", I1930, ((E1930 - J1929) * $I$4) + J1929), "")</f>
        <v>0</v>
      </c>
      <c r="K1930" s="9" t="n">
        <f aca="true">IF(ROW(E1930) - 1 &gt;= $K$1,IF(OFFSET(J1930, -1, 0) = "", J1930, ((E1930 - K1929) * $I$6) + K1929), "")</f>
        <v>0</v>
      </c>
      <c r="L1930" s="6" t="str">
        <f aca="false">IF(K1930&lt;&gt;"", J1930-K1930, "")</f>
        <v/>
      </c>
      <c r="N1930" s="7" t="str">
        <f aca="true">IF(ROW(L1930) - 1 &gt;= $N$1,IF(OFFSET(N1930, -1, 0) = "", N1930, ((L1930 - N1929) * $M$5) + N1929), "")</f>
        <v/>
      </c>
      <c r="O1930" s="7" t="str">
        <f aca="false">IF(N1930&lt;&gt;"", L1930 - N1930, "")</f>
        <v/>
      </c>
    </row>
    <row collapsed="false" customFormat="false" customHeight="true" hidden="false" ht="14.4" outlineLevel="0" r="1931">
      <c r="A1931" s="8" t="n">
        <v>39359</v>
      </c>
      <c r="B1931" s="4" t="n">
        <v>158</v>
      </c>
      <c r="C1931" s="4" t="n">
        <v>158.08</v>
      </c>
      <c r="D1931" s="4" t="n">
        <v>153.5</v>
      </c>
      <c r="E1931" s="4" t="n">
        <v>156.24</v>
      </c>
      <c r="F1931" s="4" t="n">
        <v>23462800</v>
      </c>
      <c r="G1931" s="4" t="n">
        <v>155.57</v>
      </c>
      <c r="J1931" s="9" t="n">
        <f aca="true">IF(ROW(E1931) - 1 &gt;= $J$1,IF(OFFSET(I1931, -1, 0) = "", I1931, ((E1931 - J1930) * $I$4) + J1930), "")</f>
        <v>0</v>
      </c>
      <c r="K1931" s="9" t="n">
        <f aca="true">IF(ROW(E1931) - 1 &gt;= $K$1,IF(OFFSET(J1931, -1, 0) = "", J1931, ((E1931 - K1930) * $I$6) + K1930), "")</f>
        <v>0</v>
      </c>
      <c r="L1931" s="6" t="str">
        <f aca="false">IF(K1931&lt;&gt;"", J1931-K1931, "")</f>
        <v/>
      </c>
      <c r="N1931" s="7" t="str">
        <f aca="true">IF(ROW(L1931) - 1 &gt;= $N$1,IF(OFFSET(N1931, -1, 0) = "", N1931, ((L1931 - N1930) * $M$5) + N1930), "")</f>
        <v/>
      </c>
      <c r="O1931" s="7" t="str">
        <f aca="false">IF(N1931&lt;&gt;"", L1931 - N1931, "")</f>
        <v/>
      </c>
    </row>
    <row collapsed="false" customFormat="false" customHeight="true" hidden="false" ht="14.4" outlineLevel="0" r="1932">
      <c r="A1932" s="8" t="n">
        <v>39360</v>
      </c>
      <c r="B1932" s="4" t="n">
        <v>158.37</v>
      </c>
      <c r="C1932" s="4" t="n">
        <v>161.58</v>
      </c>
      <c r="D1932" s="4" t="n">
        <v>157.7</v>
      </c>
      <c r="E1932" s="4" t="n">
        <v>161.45</v>
      </c>
      <c r="F1932" s="4" t="n">
        <v>33695400</v>
      </c>
      <c r="G1932" s="4" t="n">
        <v>160.76</v>
      </c>
      <c r="J1932" s="9" t="n">
        <f aca="true">IF(ROW(E1932) - 1 &gt;= $J$1,IF(OFFSET(I1932, -1, 0) = "", I1932, ((E1932 - J1931) * $I$4) + J1931), "")</f>
        <v>0</v>
      </c>
      <c r="K1932" s="9" t="n">
        <f aca="true">IF(ROW(E1932) - 1 &gt;= $K$1,IF(OFFSET(J1932, -1, 0) = "", J1932, ((E1932 - K1931) * $I$6) + K1931), "")</f>
        <v>0</v>
      </c>
      <c r="L1932" s="6" t="str">
        <f aca="false">IF(K1932&lt;&gt;"", J1932-K1932, "")</f>
        <v/>
      </c>
      <c r="N1932" s="7" t="str">
        <f aca="true">IF(ROW(L1932) - 1 &gt;= $N$1,IF(OFFSET(N1932, -1, 0) = "", N1932, ((L1932 - N1931) * $M$5) + N1931), "")</f>
        <v/>
      </c>
      <c r="O1932" s="7" t="str">
        <f aca="false">IF(N1932&lt;&gt;"", L1932 - N1932, "")</f>
        <v/>
      </c>
    </row>
    <row collapsed="false" customFormat="false" customHeight="true" hidden="false" ht="14.4" outlineLevel="0" r="1933">
      <c r="A1933" s="8" t="n">
        <v>39363</v>
      </c>
      <c r="B1933" s="4" t="n">
        <v>163.49</v>
      </c>
      <c r="C1933" s="4" t="n">
        <v>167.91</v>
      </c>
      <c r="D1933" s="4" t="n">
        <v>162.97</v>
      </c>
      <c r="E1933" s="4" t="n">
        <v>167.91</v>
      </c>
      <c r="F1933" s="4" t="n">
        <v>29854600</v>
      </c>
      <c r="G1933" s="4" t="n">
        <v>167.19</v>
      </c>
      <c r="J1933" s="9" t="n">
        <f aca="true">IF(ROW(E1933) - 1 &gt;= $J$1,IF(OFFSET(I1933, -1, 0) = "", I1933, ((E1933 - J1932) * $I$4) + J1932), "")</f>
        <v>0</v>
      </c>
      <c r="K1933" s="9" t="n">
        <f aca="true">IF(ROW(E1933) - 1 &gt;= $K$1,IF(OFFSET(J1933, -1, 0) = "", J1933, ((E1933 - K1932) * $I$6) + K1932), "")</f>
        <v>0</v>
      </c>
      <c r="L1933" s="6" t="str">
        <f aca="false">IF(K1933&lt;&gt;"", J1933-K1933, "")</f>
        <v/>
      </c>
      <c r="N1933" s="7" t="str">
        <f aca="true">IF(ROW(L1933) - 1 &gt;= $N$1,IF(OFFSET(N1933, -1, 0) = "", N1933, ((L1933 - N1932) * $M$5) + N1932), "")</f>
        <v/>
      </c>
      <c r="O1933" s="7" t="str">
        <f aca="false">IF(N1933&lt;&gt;"", L1933 - N1933, "")</f>
        <v/>
      </c>
    </row>
    <row collapsed="false" customFormat="false" customHeight="true" hidden="false" ht="14.4" outlineLevel="0" r="1934">
      <c r="A1934" s="8" t="n">
        <v>39364</v>
      </c>
      <c r="B1934" s="4" t="n">
        <v>170.2</v>
      </c>
      <c r="C1934" s="4" t="n">
        <v>171.11</v>
      </c>
      <c r="D1934" s="4" t="n">
        <v>166.68</v>
      </c>
      <c r="E1934" s="4" t="n">
        <v>167.86</v>
      </c>
      <c r="F1934" s="4" t="n">
        <v>39438800</v>
      </c>
      <c r="G1934" s="4" t="n">
        <v>167.14</v>
      </c>
      <c r="J1934" s="9" t="n">
        <f aca="true">IF(ROW(E1934) - 1 &gt;= $J$1,IF(OFFSET(I1934, -1, 0) = "", I1934, ((E1934 - J1933) * $I$4) + J1933), "")</f>
        <v>0</v>
      </c>
      <c r="K1934" s="9" t="n">
        <f aca="true">IF(ROW(E1934) - 1 &gt;= $K$1,IF(OFFSET(J1934, -1, 0) = "", J1934, ((E1934 - K1933) * $I$6) + K1933), "")</f>
        <v>0</v>
      </c>
      <c r="L1934" s="6" t="str">
        <f aca="false">IF(K1934&lt;&gt;"", J1934-K1934, "")</f>
        <v/>
      </c>
      <c r="N1934" s="7" t="str">
        <f aca="true">IF(ROW(L1934) - 1 &gt;= $N$1,IF(OFFSET(N1934, -1, 0) = "", N1934, ((L1934 - N1933) * $M$5) + N1933), "")</f>
        <v/>
      </c>
      <c r="O1934" s="7" t="str">
        <f aca="false">IF(N1934&lt;&gt;"", L1934 - N1934, "")</f>
        <v/>
      </c>
    </row>
    <row collapsed="false" customFormat="false" customHeight="true" hidden="false" ht="14.4" outlineLevel="0" r="1935">
      <c r="A1935" s="8" t="n">
        <v>39365</v>
      </c>
      <c r="B1935" s="4" t="n">
        <v>167.55</v>
      </c>
      <c r="C1935" s="4" t="n">
        <v>167.88</v>
      </c>
      <c r="D1935" s="4" t="n">
        <v>165.6</v>
      </c>
      <c r="E1935" s="4" t="n">
        <v>166.79</v>
      </c>
      <c r="F1935" s="4" t="n">
        <v>23842500</v>
      </c>
      <c r="G1935" s="4" t="n">
        <v>166.08</v>
      </c>
      <c r="J1935" s="9" t="n">
        <f aca="true">IF(ROW(E1935) - 1 &gt;= $J$1,IF(OFFSET(I1935, -1, 0) = "", I1935, ((E1935 - J1934) * $I$4) + J1934), "")</f>
        <v>0</v>
      </c>
      <c r="K1935" s="9" t="n">
        <f aca="true">IF(ROW(E1935) - 1 &gt;= $K$1,IF(OFFSET(J1935, -1, 0) = "", J1935, ((E1935 - K1934) * $I$6) + K1934), "")</f>
        <v>0</v>
      </c>
      <c r="L1935" s="6" t="str">
        <f aca="false">IF(K1935&lt;&gt;"", J1935-K1935, "")</f>
        <v/>
      </c>
      <c r="N1935" s="7" t="str">
        <f aca="true">IF(ROW(L1935) - 1 &gt;= $N$1,IF(OFFSET(N1935, -1, 0) = "", N1935, ((L1935 - N1934) * $M$5) + N1934), "")</f>
        <v/>
      </c>
      <c r="O1935" s="7" t="str">
        <f aca="false">IF(N1935&lt;&gt;"", L1935 - N1935, "")</f>
        <v/>
      </c>
    </row>
    <row collapsed="false" customFormat="false" customHeight="true" hidden="false" ht="14.4" outlineLevel="0" r="1936">
      <c r="A1936" s="8" t="n">
        <v>39366</v>
      </c>
      <c r="B1936" s="4" t="n">
        <v>169.49</v>
      </c>
      <c r="C1936" s="4" t="n">
        <v>171.88</v>
      </c>
      <c r="D1936" s="4" t="n">
        <v>153.21</v>
      </c>
      <c r="E1936" s="4" t="n">
        <v>162.23</v>
      </c>
      <c r="F1936" s="4" t="n">
        <v>58714000</v>
      </c>
      <c r="G1936" s="4" t="n">
        <v>161.54</v>
      </c>
      <c r="J1936" s="9" t="n">
        <f aca="true">IF(ROW(E1936) - 1 &gt;= $J$1,IF(OFFSET(I1936, -1, 0) = "", I1936, ((E1936 - J1935) * $I$4) + J1935), "")</f>
        <v>0</v>
      </c>
      <c r="K1936" s="9" t="n">
        <f aca="true">IF(ROW(E1936) - 1 &gt;= $K$1,IF(OFFSET(J1936, -1, 0) = "", J1936, ((E1936 - K1935) * $I$6) + K1935), "")</f>
        <v>0</v>
      </c>
      <c r="L1936" s="6" t="str">
        <f aca="false">IF(K1936&lt;&gt;"", J1936-K1936, "")</f>
        <v/>
      </c>
      <c r="N1936" s="7" t="str">
        <f aca="true">IF(ROW(L1936) - 1 &gt;= $N$1,IF(OFFSET(N1936, -1, 0) = "", N1936, ((L1936 - N1935) * $M$5) + N1935), "")</f>
        <v/>
      </c>
      <c r="O1936" s="7" t="str">
        <f aca="false">IF(N1936&lt;&gt;"", L1936 - N1936, "")</f>
        <v/>
      </c>
    </row>
    <row collapsed="false" customFormat="false" customHeight="true" hidden="false" ht="14.4" outlineLevel="0" r="1937">
      <c r="A1937" s="8" t="n">
        <v>39367</v>
      </c>
      <c r="B1937" s="4" t="n">
        <v>163.01</v>
      </c>
      <c r="C1937" s="4" t="n">
        <v>167.28</v>
      </c>
      <c r="D1937" s="4" t="n">
        <v>161.8</v>
      </c>
      <c r="E1937" s="4" t="n">
        <v>167.25</v>
      </c>
      <c r="F1937" s="4" t="n">
        <v>35292000</v>
      </c>
      <c r="G1937" s="4" t="n">
        <v>166.53</v>
      </c>
      <c r="J1937" s="9" t="n">
        <f aca="true">IF(ROW(E1937) - 1 &gt;= $J$1,IF(OFFSET(I1937, -1, 0) = "", I1937, ((E1937 - J1936) * $I$4) + J1936), "")</f>
        <v>0</v>
      </c>
      <c r="K1937" s="9" t="n">
        <f aca="true">IF(ROW(E1937) - 1 &gt;= $K$1,IF(OFFSET(J1937, -1, 0) = "", J1937, ((E1937 - K1936) * $I$6) + K1936), "")</f>
        <v>0</v>
      </c>
      <c r="L1937" s="6" t="str">
        <f aca="false">IF(K1937&lt;&gt;"", J1937-K1937, "")</f>
        <v/>
      </c>
      <c r="N1937" s="7" t="str">
        <f aca="true">IF(ROW(L1937) - 1 &gt;= $N$1,IF(OFFSET(N1937, -1, 0) = "", N1937, ((L1937 - N1936) * $M$5) + N1936), "")</f>
        <v/>
      </c>
      <c r="O1937" s="7" t="str">
        <f aca="false">IF(N1937&lt;&gt;"", L1937 - N1937, "")</f>
        <v/>
      </c>
    </row>
    <row collapsed="false" customFormat="false" customHeight="true" hidden="false" ht="14.4" outlineLevel="0" r="1938">
      <c r="A1938" s="8" t="n">
        <v>39370</v>
      </c>
      <c r="B1938" s="4" t="n">
        <v>167.98</v>
      </c>
      <c r="C1938" s="4" t="n">
        <v>169.57</v>
      </c>
      <c r="D1938" s="4" t="n">
        <v>163.5</v>
      </c>
      <c r="E1938" s="4" t="n">
        <v>166.98</v>
      </c>
      <c r="F1938" s="4" t="n">
        <v>38497500</v>
      </c>
      <c r="G1938" s="4" t="n">
        <v>166.27</v>
      </c>
      <c r="J1938" s="9" t="n">
        <f aca="true">IF(ROW(E1938) - 1 &gt;= $J$1,IF(OFFSET(I1938, -1, 0) = "", I1938, ((E1938 - J1937) * $I$4) + J1937), "")</f>
        <v>0</v>
      </c>
      <c r="K1938" s="9" t="n">
        <f aca="true">IF(ROW(E1938) - 1 &gt;= $K$1,IF(OFFSET(J1938, -1, 0) = "", J1938, ((E1938 - K1937) * $I$6) + K1937), "")</f>
        <v>0</v>
      </c>
      <c r="L1938" s="6" t="str">
        <f aca="false">IF(K1938&lt;&gt;"", J1938-K1938, "")</f>
        <v/>
      </c>
      <c r="N1938" s="7" t="str">
        <f aca="true">IF(ROW(L1938) - 1 &gt;= $N$1,IF(OFFSET(N1938, -1, 0) = "", N1938, ((L1938 - N1937) * $M$5) + N1937), "")</f>
        <v/>
      </c>
      <c r="O1938" s="7" t="str">
        <f aca="false">IF(N1938&lt;&gt;"", L1938 - N1938, "")</f>
        <v/>
      </c>
    </row>
    <row collapsed="false" customFormat="false" customHeight="true" hidden="false" ht="14.4" outlineLevel="0" r="1939">
      <c r="A1939" s="8" t="n">
        <v>39371</v>
      </c>
      <c r="B1939" s="4" t="n">
        <v>165.54</v>
      </c>
      <c r="C1939" s="4" t="n">
        <v>170.18</v>
      </c>
      <c r="D1939" s="4" t="n">
        <v>165.15</v>
      </c>
      <c r="E1939" s="4" t="n">
        <v>169.58</v>
      </c>
      <c r="F1939" s="4" t="n">
        <v>38136800</v>
      </c>
      <c r="G1939" s="4" t="n">
        <v>168.86</v>
      </c>
      <c r="J1939" s="9" t="n">
        <f aca="true">IF(ROW(E1939) - 1 &gt;= $J$1,IF(OFFSET(I1939, -1, 0) = "", I1939, ((E1939 - J1938) * $I$4) + J1938), "")</f>
        <v>0</v>
      </c>
      <c r="K1939" s="9" t="n">
        <f aca="true">IF(ROW(E1939) - 1 &gt;= $K$1,IF(OFFSET(J1939, -1, 0) = "", J1939, ((E1939 - K1938) * $I$6) + K1938), "")</f>
        <v>0</v>
      </c>
      <c r="L1939" s="6" t="str">
        <f aca="false">IF(K1939&lt;&gt;"", J1939-K1939, "")</f>
        <v/>
      </c>
      <c r="N1939" s="7" t="str">
        <f aca="true">IF(ROW(L1939) - 1 &gt;= $N$1,IF(OFFSET(N1939, -1, 0) = "", N1939, ((L1939 - N1938) * $M$5) + N1938), "")</f>
        <v/>
      </c>
      <c r="O1939" s="7" t="str">
        <f aca="false">IF(N1939&lt;&gt;"", L1939 - N1939, "")</f>
        <v/>
      </c>
    </row>
    <row collapsed="false" customFormat="false" customHeight="true" hidden="false" ht="14.4" outlineLevel="0" r="1940">
      <c r="A1940" s="8" t="n">
        <v>39372</v>
      </c>
      <c r="B1940" s="4" t="n">
        <v>172.69</v>
      </c>
      <c r="C1940" s="4" t="n">
        <v>173.04</v>
      </c>
      <c r="D1940" s="4" t="n">
        <v>169.18</v>
      </c>
      <c r="E1940" s="4" t="n">
        <v>172.75</v>
      </c>
      <c r="F1940" s="4" t="n">
        <v>40271900</v>
      </c>
      <c r="G1940" s="4" t="n">
        <v>172.01</v>
      </c>
      <c r="J1940" s="9" t="n">
        <f aca="true">IF(ROW(E1940) - 1 &gt;= $J$1,IF(OFFSET(I1940, -1, 0) = "", I1940, ((E1940 - J1939) * $I$4) + J1939), "")</f>
        <v>0</v>
      </c>
      <c r="K1940" s="9" t="n">
        <f aca="true">IF(ROW(E1940) - 1 &gt;= $K$1,IF(OFFSET(J1940, -1, 0) = "", J1940, ((E1940 - K1939) * $I$6) + K1939), "")</f>
        <v>0</v>
      </c>
      <c r="L1940" s="6" t="str">
        <f aca="false">IF(K1940&lt;&gt;"", J1940-K1940, "")</f>
        <v/>
      </c>
      <c r="N1940" s="7" t="str">
        <f aca="true">IF(ROW(L1940) - 1 &gt;= $N$1,IF(OFFSET(N1940, -1, 0) = "", N1940, ((L1940 - N1939) * $M$5) + N1939), "")</f>
        <v/>
      </c>
      <c r="O1940" s="7" t="str">
        <f aca="false">IF(N1940&lt;&gt;"", L1940 - N1940, "")</f>
        <v/>
      </c>
    </row>
    <row collapsed="false" customFormat="false" customHeight="true" hidden="false" ht="14.4" outlineLevel="0" r="1941">
      <c r="A1941" s="8" t="n">
        <v>39373</v>
      </c>
      <c r="B1941" s="4" t="n">
        <v>171.5</v>
      </c>
      <c r="C1941" s="4" t="n">
        <v>174.19</v>
      </c>
      <c r="D1941" s="4" t="n">
        <v>171.05</v>
      </c>
      <c r="E1941" s="4" t="n">
        <v>173.5</v>
      </c>
      <c r="F1941" s="4" t="n">
        <v>29417000</v>
      </c>
      <c r="G1941" s="4" t="n">
        <v>172.76</v>
      </c>
      <c r="J1941" s="9" t="n">
        <f aca="true">IF(ROW(E1941) - 1 &gt;= $J$1,IF(OFFSET(I1941, -1, 0) = "", I1941, ((E1941 - J1940) * $I$4) + J1940), "")</f>
        <v>0</v>
      </c>
      <c r="K1941" s="9" t="n">
        <f aca="true">IF(ROW(E1941) - 1 &gt;= $K$1,IF(OFFSET(J1941, -1, 0) = "", J1941, ((E1941 - K1940) * $I$6) + K1940), "")</f>
        <v>0</v>
      </c>
      <c r="L1941" s="6" t="str">
        <f aca="false">IF(K1941&lt;&gt;"", J1941-K1941, "")</f>
        <v/>
      </c>
      <c r="N1941" s="7" t="str">
        <f aca="true">IF(ROW(L1941) - 1 &gt;= $N$1,IF(OFFSET(N1941, -1, 0) = "", N1941, ((L1941 - N1940) * $M$5) + N1940), "")</f>
        <v/>
      </c>
      <c r="O1941" s="7" t="str">
        <f aca="false">IF(N1941&lt;&gt;"", L1941 - N1941, "")</f>
        <v/>
      </c>
    </row>
    <row collapsed="false" customFormat="false" customHeight="true" hidden="false" ht="14.4" outlineLevel="0" r="1942">
      <c r="A1942" s="8" t="n">
        <v>39374</v>
      </c>
      <c r="B1942" s="4" t="n">
        <v>174.24</v>
      </c>
      <c r="C1942" s="4" t="n">
        <v>174.63</v>
      </c>
      <c r="D1942" s="4" t="n">
        <v>170</v>
      </c>
      <c r="E1942" s="4" t="n">
        <v>170.42</v>
      </c>
      <c r="F1942" s="4" t="n">
        <v>46135000</v>
      </c>
      <c r="G1942" s="4" t="n">
        <v>169.69</v>
      </c>
      <c r="J1942" s="9" t="n">
        <f aca="true">IF(ROW(E1942) - 1 &gt;= $J$1,IF(OFFSET(I1942, -1, 0) = "", I1942, ((E1942 - J1941) * $I$4) + J1941), "")</f>
        <v>0</v>
      </c>
      <c r="K1942" s="9" t="n">
        <f aca="true">IF(ROW(E1942) - 1 &gt;= $K$1,IF(OFFSET(J1942, -1, 0) = "", J1942, ((E1942 - K1941) * $I$6) + K1941), "")</f>
        <v>0</v>
      </c>
      <c r="L1942" s="6" t="str">
        <f aca="false">IF(K1942&lt;&gt;"", J1942-K1942, "")</f>
        <v/>
      </c>
      <c r="N1942" s="7" t="str">
        <f aca="true">IF(ROW(L1942) - 1 &gt;= $N$1,IF(OFFSET(N1942, -1, 0) = "", N1942, ((L1942 - N1941) * $M$5) + N1941), "")</f>
        <v/>
      </c>
      <c r="O1942" s="7" t="str">
        <f aca="false">IF(N1942&lt;&gt;"", L1942 - N1942, "")</f>
        <v/>
      </c>
    </row>
    <row collapsed="false" customFormat="false" customHeight="true" hidden="false" ht="14.4" outlineLevel="0" r="1943">
      <c r="A1943" s="8" t="n">
        <v>39377</v>
      </c>
      <c r="B1943" s="4" t="n">
        <v>170.35</v>
      </c>
      <c r="C1943" s="4" t="n">
        <v>174.9</v>
      </c>
      <c r="D1943" s="4" t="n">
        <v>169.96</v>
      </c>
      <c r="E1943" s="4" t="n">
        <v>174.36</v>
      </c>
      <c r="F1943" s="4" t="n">
        <v>58910700</v>
      </c>
      <c r="G1943" s="4" t="n">
        <v>173.61</v>
      </c>
      <c r="J1943" s="9" t="n">
        <f aca="true">IF(ROW(E1943) - 1 &gt;= $J$1,IF(OFFSET(I1943, -1, 0) = "", I1943, ((E1943 - J1942) * $I$4) + J1942), "")</f>
        <v>0</v>
      </c>
      <c r="K1943" s="9" t="n">
        <f aca="true">IF(ROW(E1943) - 1 &gt;= $K$1,IF(OFFSET(J1943, -1, 0) = "", J1943, ((E1943 - K1942) * $I$6) + K1942), "")</f>
        <v>0</v>
      </c>
      <c r="L1943" s="6" t="str">
        <f aca="false">IF(K1943&lt;&gt;"", J1943-K1943, "")</f>
        <v/>
      </c>
      <c r="N1943" s="7" t="str">
        <f aca="true">IF(ROW(L1943) - 1 &gt;= $N$1,IF(OFFSET(N1943, -1, 0) = "", N1943, ((L1943 - N1942) * $M$5) + N1942), "")</f>
        <v/>
      </c>
      <c r="O1943" s="7" t="str">
        <f aca="false">IF(N1943&lt;&gt;"", L1943 - N1943, "")</f>
        <v/>
      </c>
    </row>
    <row collapsed="false" customFormat="false" customHeight="true" hidden="false" ht="14.4" outlineLevel="0" r="1944">
      <c r="A1944" s="8" t="n">
        <v>39378</v>
      </c>
      <c r="B1944" s="4" t="n">
        <v>188.56</v>
      </c>
      <c r="C1944" s="4" t="n">
        <v>188.6</v>
      </c>
      <c r="D1944" s="4" t="n">
        <v>182.76</v>
      </c>
      <c r="E1944" s="4" t="n">
        <v>186.16</v>
      </c>
      <c r="F1944" s="4" t="n">
        <v>64113000</v>
      </c>
      <c r="G1944" s="4" t="n">
        <v>185.36</v>
      </c>
      <c r="J1944" s="9" t="n">
        <f aca="true">IF(ROW(E1944) - 1 &gt;= $J$1,IF(OFFSET(I1944, -1, 0) = "", I1944, ((E1944 - J1943) * $I$4) + J1943), "")</f>
        <v>0</v>
      </c>
      <c r="K1944" s="9" t="n">
        <f aca="true">IF(ROW(E1944) - 1 &gt;= $K$1,IF(OFFSET(J1944, -1, 0) = "", J1944, ((E1944 - K1943) * $I$6) + K1943), "")</f>
        <v>0</v>
      </c>
      <c r="L1944" s="6" t="str">
        <f aca="false">IF(K1944&lt;&gt;"", J1944-K1944, "")</f>
        <v/>
      </c>
      <c r="N1944" s="7" t="str">
        <f aca="true">IF(ROW(L1944) - 1 &gt;= $N$1,IF(OFFSET(N1944, -1, 0) = "", N1944, ((L1944 - N1943) * $M$5) + N1943), "")</f>
        <v/>
      </c>
      <c r="O1944" s="7" t="str">
        <f aca="false">IF(N1944&lt;&gt;"", L1944 - N1944, "")</f>
        <v/>
      </c>
    </row>
    <row collapsed="false" customFormat="false" customHeight="true" hidden="false" ht="14.4" outlineLevel="0" r="1945">
      <c r="A1945" s="8" t="n">
        <v>39379</v>
      </c>
      <c r="B1945" s="4" t="n">
        <v>185.81</v>
      </c>
      <c r="C1945" s="4" t="n">
        <v>187.21</v>
      </c>
      <c r="D1945" s="4" t="n">
        <v>179.24</v>
      </c>
      <c r="E1945" s="4" t="n">
        <v>185.93</v>
      </c>
      <c r="F1945" s="4" t="n">
        <v>46017200</v>
      </c>
      <c r="G1945" s="4" t="n">
        <v>185.14</v>
      </c>
      <c r="J1945" s="9" t="n">
        <f aca="true">IF(ROW(E1945) - 1 &gt;= $J$1,IF(OFFSET(I1945, -1, 0) = "", I1945, ((E1945 - J1944) * $I$4) + J1944), "")</f>
        <v>0</v>
      </c>
      <c r="K1945" s="9" t="n">
        <f aca="true">IF(ROW(E1945) - 1 &gt;= $K$1,IF(OFFSET(J1945, -1, 0) = "", J1945, ((E1945 - K1944) * $I$6) + K1944), "")</f>
        <v>0</v>
      </c>
      <c r="L1945" s="6" t="str">
        <f aca="false">IF(K1945&lt;&gt;"", J1945-K1945, "")</f>
        <v/>
      </c>
      <c r="N1945" s="7" t="str">
        <f aca="true">IF(ROW(L1945) - 1 &gt;= $N$1,IF(OFFSET(N1945, -1, 0) = "", N1945, ((L1945 - N1944) * $M$5) + N1944), "")</f>
        <v/>
      </c>
      <c r="O1945" s="7" t="str">
        <f aca="false">IF(N1945&lt;&gt;"", L1945 - N1945, "")</f>
        <v/>
      </c>
    </row>
    <row collapsed="false" customFormat="false" customHeight="true" hidden="false" ht="14.4" outlineLevel="0" r="1946">
      <c r="A1946" s="8" t="n">
        <v>39380</v>
      </c>
      <c r="B1946" s="4" t="n">
        <v>184.87</v>
      </c>
      <c r="C1946" s="4" t="n">
        <v>185.9</v>
      </c>
      <c r="D1946" s="4" t="n">
        <v>181.66</v>
      </c>
      <c r="E1946" s="4" t="n">
        <v>182.78</v>
      </c>
      <c r="F1946" s="4" t="n">
        <v>34771500</v>
      </c>
      <c r="G1946" s="4" t="n">
        <v>182</v>
      </c>
      <c r="J1946" s="9" t="n">
        <f aca="true">IF(ROW(E1946) - 1 &gt;= $J$1,IF(OFFSET(I1946, -1, 0) = "", I1946, ((E1946 - J1945) * $I$4) + J1945), "")</f>
        <v>0</v>
      </c>
      <c r="K1946" s="9" t="n">
        <f aca="true">IF(ROW(E1946) - 1 &gt;= $K$1,IF(OFFSET(J1946, -1, 0) = "", J1946, ((E1946 - K1945) * $I$6) + K1945), "")</f>
        <v>0</v>
      </c>
      <c r="L1946" s="6" t="str">
        <f aca="false">IF(K1946&lt;&gt;"", J1946-K1946, "")</f>
        <v/>
      </c>
      <c r="N1946" s="7" t="str">
        <f aca="true">IF(ROW(L1946) - 1 &gt;= $N$1,IF(OFFSET(N1946, -1, 0) = "", N1946, ((L1946 - N1945) * $M$5) + N1945), "")</f>
        <v/>
      </c>
      <c r="O1946" s="7" t="str">
        <f aca="false">IF(N1946&lt;&gt;"", L1946 - N1946, "")</f>
        <v/>
      </c>
    </row>
    <row collapsed="false" customFormat="false" customHeight="true" hidden="false" ht="14.4" outlineLevel="0" r="1947">
      <c r="A1947" s="8" t="n">
        <v>39381</v>
      </c>
      <c r="B1947" s="4" t="n">
        <v>185.29</v>
      </c>
      <c r="C1947" s="4" t="n">
        <v>185.37</v>
      </c>
      <c r="D1947" s="4" t="n">
        <v>182.88</v>
      </c>
      <c r="E1947" s="4" t="n">
        <v>184.7</v>
      </c>
      <c r="F1947" s="4" t="n">
        <v>25219800</v>
      </c>
      <c r="G1947" s="4" t="n">
        <v>183.91</v>
      </c>
      <c r="J1947" s="9" t="n">
        <f aca="true">IF(ROW(E1947) - 1 &gt;= $J$1,IF(OFFSET(I1947, -1, 0) = "", I1947, ((E1947 - J1946) * $I$4) + J1946), "")</f>
        <v>0</v>
      </c>
      <c r="K1947" s="9" t="n">
        <f aca="true">IF(ROW(E1947) - 1 &gt;= $K$1,IF(OFFSET(J1947, -1, 0) = "", J1947, ((E1947 - K1946) * $I$6) + K1946), "")</f>
        <v>0</v>
      </c>
      <c r="L1947" s="6" t="str">
        <f aca="false">IF(K1947&lt;&gt;"", J1947-K1947, "")</f>
        <v/>
      </c>
      <c r="N1947" s="7" t="str">
        <f aca="true">IF(ROW(L1947) - 1 &gt;= $N$1,IF(OFFSET(N1947, -1, 0) = "", N1947, ((L1947 - N1946) * $M$5) + N1946), "")</f>
        <v/>
      </c>
      <c r="O1947" s="7" t="str">
        <f aca="false">IF(N1947&lt;&gt;"", L1947 - N1947, "")</f>
        <v/>
      </c>
    </row>
    <row collapsed="false" customFormat="false" customHeight="true" hidden="false" ht="14.4" outlineLevel="0" r="1948">
      <c r="A1948" s="8" t="n">
        <v>39384</v>
      </c>
      <c r="B1948" s="4" t="n">
        <v>185.45</v>
      </c>
      <c r="C1948" s="4" t="n">
        <v>186.59</v>
      </c>
      <c r="D1948" s="4" t="n">
        <v>184.7</v>
      </c>
      <c r="E1948" s="4" t="n">
        <v>185.09</v>
      </c>
      <c r="F1948" s="4" t="n">
        <v>19305500</v>
      </c>
      <c r="G1948" s="4" t="n">
        <v>184.3</v>
      </c>
      <c r="J1948" s="9" t="n">
        <f aca="true">IF(ROW(E1948) - 1 &gt;= $J$1,IF(OFFSET(I1948, -1, 0) = "", I1948, ((E1948 - J1947) * $I$4) + J1947), "")</f>
        <v>0</v>
      </c>
      <c r="K1948" s="9" t="n">
        <f aca="true">IF(ROW(E1948) - 1 &gt;= $K$1,IF(OFFSET(J1948, -1, 0) = "", J1948, ((E1948 - K1947) * $I$6) + K1947), "")</f>
        <v>0</v>
      </c>
      <c r="L1948" s="6" t="str">
        <f aca="false">IF(K1948&lt;&gt;"", J1948-K1948, "")</f>
        <v/>
      </c>
      <c r="N1948" s="7" t="str">
        <f aca="true">IF(ROW(L1948) - 1 &gt;= $N$1,IF(OFFSET(N1948, -1, 0) = "", N1948, ((L1948 - N1947) * $M$5) + N1947), "")</f>
        <v/>
      </c>
      <c r="O1948" s="7" t="str">
        <f aca="false">IF(N1948&lt;&gt;"", L1948 - N1948, "")</f>
        <v/>
      </c>
    </row>
    <row collapsed="false" customFormat="false" customHeight="true" hidden="false" ht="14.4" outlineLevel="0" r="1949">
      <c r="A1949" s="8" t="n">
        <v>39385</v>
      </c>
      <c r="B1949" s="4" t="n">
        <v>186.18</v>
      </c>
      <c r="C1949" s="4" t="n">
        <v>189.37</v>
      </c>
      <c r="D1949" s="4" t="n">
        <v>184.73</v>
      </c>
      <c r="E1949" s="4" t="n">
        <v>187</v>
      </c>
      <c r="F1949" s="4" t="n">
        <v>33550500</v>
      </c>
      <c r="G1949" s="4" t="n">
        <v>186.2</v>
      </c>
      <c r="J1949" s="9" t="n">
        <f aca="true">IF(ROW(E1949) - 1 &gt;= $J$1,IF(OFFSET(I1949, -1, 0) = "", I1949, ((E1949 - J1948) * $I$4) + J1948), "")</f>
        <v>0</v>
      </c>
      <c r="K1949" s="9" t="n">
        <f aca="true">IF(ROW(E1949) - 1 &gt;= $K$1,IF(OFFSET(J1949, -1, 0) = "", J1949, ((E1949 - K1948) * $I$6) + K1948), "")</f>
        <v>0</v>
      </c>
      <c r="L1949" s="6" t="str">
        <f aca="false">IF(K1949&lt;&gt;"", J1949-K1949, "")</f>
        <v/>
      </c>
      <c r="N1949" s="7" t="str">
        <f aca="true">IF(ROW(L1949) - 1 &gt;= $N$1,IF(OFFSET(N1949, -1, 0) = "", N1949, ((L1949 - N1948) * $M$5) + N1948), "")</f>
        <v/>
      </c>
      <c r="O1949" s="7" t="str">
        <f aca="false">IF(N1949&lt;&gt;"", L1949 - N1949, "")</f>
        <v/>
      </c>
    </row>
    <row collapsed="false" customFormat="false" customHeight="true" hidden="false" ht="14.4" outlineLevel="0" r="1950">
      <c r="A1950" s="8" t="n">
        <v>39386</v>
      </c>
      <c r="B1950" s="4" t="n">
        <v>187.63</v>
      </c>
      <c r="C1950" s="4" t="n">
        <v>190.12</v>
      </c>
      <c r="D1950" s="4" t="n">
        <v>184.95</v>
      </c>
      <c r="E1950" s="4" t="n">
        <v>189.95</v>
      </c>
      <c r="F1950" s="4" t="n">
        <v>29761100</v>
      </c>
      <c r="G1950" s="4" t="n">
        <v>189.14</v>
      </c>
      <c r="J1950" s="9" t="n">
        <f aca="true">IF(ROW(E1950) - 1 &gt;= $J$1,IF(OFFSET(I1950, -1, 0) = "", I1950, ((E1950 - J1949) * $I$4) + J1949), "")</f>
        <v>0</v>
      </c>
      <c r="K1950" s="9" t="n">
        <f aca="true">IF(ROW(E1950) - 1 &gt;= $K$1,IF(OFFSET(J1950, -1, 0) = "", J1950, ((E1950 - K1949) * $I$6) + K1949), "")</f>
        <v>0</v>
      </c>
      <c r="L1950" s="6" t="str">
        <f aca="false">IF(K1950&lt;&gt;"", J1950-K1950, "")</f>
        <v/>
      </c>
      <c r="N1950" s="7" t="str">
        <f aca="true">IF(ROW(L1950) - 1 &gt;= $N$1,IF(OFFSET(N1950, -1, 0) = "", N1950, ((L1950 - N1949) * $M$5) + N1949), "")</f>
        <v/>
      </c>
      <c r="O1950" s="7" t="str">
        <f aca="false">IF(N1950&lt;&gt;"", L1950 - N1950, "")</f>
        <v/>
      </c>
    </row>
    <row collapsed="false" customFormat="false" customHeight="true" hidden="false" ht="14.4" outlineLevel="0" r="1951">
      <c r="A1951" s="8" t="n">
        <v>39387</v>
      </c>
      <c r="B1951" s="4" t="n">
        <v>188.6</v>
      </c>
      <c r="C1951" s="4" t="n">
        <v>190.1</v>
      </c>
      <c r="D1951" s="4" t="n">
        <v>180</v>
      </c>
      <c r="E1951" s="4" t="n">
        <v>187.44</v>
      </c>
      <c r="F1951" s="4" t="n">
        <v>28751300</v>
      </c>
      <c r="G1951" s="4" t="n">
        <v>186.64</v>
      </c>
      <c r="J1951" s="9" t="n">
        <f aca="true">IF(ROW(E1951) - 1 &gt;= $J$1,IF(OFFSET(I1951, -1, 0) = "", I1951, ((E1951 - J1950) * $I$4) + J1950), "")</f>
        <v>0</v>
      </c>
      <c r="K1951" s="9" t="n">
        <f aca="true">IF(ROW(E1951) - 1 &gt;= $K$1,IF(OFFSET(J1951, -1, 0) = "", J1951, ((E1951 - K1950) * $I$6) + K1950), "")</f>
        <v>0</v>
      </c>
      <c r="L1951" s="6" t="str">
        <f aca="false">IF(K1951&lt;&gt;"", J1951-K1951, "")</f>
        <v/>
      </c>
      <c r="N1951" s="7" t="str">
        <f aca="true">IF(ROW(L1951) - 1 &gt;= $N$1,IF(OFFSET(N1951, -1, 0) = "", N1951, ((L1951 - N1950) * $M$5) + N1950), "")</f>
        <v/>
      </c>
      <c r="O1951" s="7" t="str">
        <f aca="false">IF(N1951&lt;&gt;"", L1951 - N1951, "")</f>
        <v/>
      </c>
    </row>
    <row collapsed="false" customFormat="false" customHeight="true" hidden="false" ht="14.4" outlineLevel="0" r="1952">
      <c r="A1952" s="8" t="n">
        <v>39388</v>
      </c>
      <c r="B1952" s="4" t="n">
        <v>189.21</v>
      </c>
      <c r="C1952" s="4" t="n">
        <v>189.44</v>
      </c>
      <c r="D1952" s="4" t="n">
        <v>183.49</v>
      </c>
      <c r="E1952" s="4" t="n">
        <v>187.87</v>
      </c>
      <c r="F1952" s="4" t="n">
        <v>35789800</v>
      </c>
      <c r="G1952" s="4" t="n">
        <v>187.07</v>
      </c>
      <c r="J1952" s="9" t="n">
        <f aca="true">IF(ROW(E1952) - 1 &gt;= $J$1,IF(OFFSET(I1952, -1, 0) = "", I1952, ((E1952 - J1951) * $I$4) + J1951), "")</f>
        <v>0</v>
      </c>
      <c r="K1952" s="9" t="n">
        <f aca="true">IF(ROW(E1952) - 1 &gt;= $K$1,IF(OFFSET(J1952, -1, 0) = "", J1952, ((E1952 - K1951) * $I$6) + K1951), "")</f>
        <v>0</v>
      </c>
      <c r="L1952" s="6" t="str">
        <f aca="false">IF(K1952&lt;&gt;"", J1952-K1952, "")</f>
        <v/>
      </c>
      <c r="N1952" s="7" t="str">
        <f aca="true">IF(ROW(L1952) - 1 &gt;= $N$1,IF(OFFSET(N1952, -1, 0) = "", N1952, ((L1952 - N1951) * $M$5) + N1951), "")</f>
        <v/>
      </c>
      <c r="O1952" s="7" t="str">
        <f aca="false">IF(N1952&lt;&gt;"", L1952 - N1952, "")</f>
        <v/>
      </c>
    </row>
    <row collapsed="false" customFormat="false" customHeight="true" hidden="false" ht="14.4" outlineLevel="0" r="1953">
      <c r="A1953" s="8" t="n">
        <v>39391</v>
      </c>
      <c r="B1953" s="4" t="n">
        <v>185.29</v>
      </c>
      <c r="C1953" s="4" t="n">
        <v>188.96</v>
      </c>
      <c r="D1953" s="4" t="n">
        <v>184.24</v>
      </c>
      <c r="E1953" s="4" t="n">
        <v>186.18</v>
      </c>
      <c r="F1953" s="4" t="n">
        <v>28720600</v>
      </c>
      <c r="G1953" s="4" t="n">
        <v>185.38</v>
      </c>
      <c r="J1953" s="9" t="n">
        <f aca="true">IF(ROW(E1953) - 1 &gt;= $J$1,IF(OFFSET(I1953, -1, 0) = "", I1953, ((E1953 - J1952) * $I$4) + J1952), "")</f>
        <v>0</v>
      </c>
      <c r="K1953" s="9" t="n">
        <f aca="true">IF(ROW(E1953) - 1 &gt;= $K$1,IF(OFFSET(J1953, -1, 0) = "", J1953, ((E1953 - K1952) * $I$6) + K1952), "")</f>
        <v>0</v>
      </c>
      <c r="L1953" s="6" t="str">
        <f aca="false">IF(K1953&lt;&gt;"", J1953-K1953, "")</f>
        <v/>
      </c>
      <c r="N1953" s="7" t="str">
        <f aca="true">IF(ROW(L1953) - 1 &gt;= $N$1,IF(OFFSET(N1953, -1, 0) = "", N1953, ((L1953 - N1952) * $M$5) + N1952), "")</f>
        <v/>
      </c>
      <c r="O1953" s="7" t="str">
        <f aca="false">IF(N1953&lt;&gt;"", L1953 - N1953, "")</f>
        <v/>
      </c>
    </row>
    <row collapsed="false" customFormat="false" customHeight="true" hidden="false" ht="14.4" outlineLevel="0" r="1954">
      <c r="A1954" s="8" t="n">
        <v>39392</v>
      </c>
      <c r="B1954" s="4" t="n">
        <v>187.05</v>
      </c>
      <c r="C1954" s="4" t="n">
        <v>192</v>
      </c>
      <c r="D1954" s="4" t="n">
        <v>185.27</v>
      </c>
      <c r="E1954" s="4" t="n">
        <v>191.79</v>
      </c>
      <c r="F1954" s="4" t="n">
        <v>34097400</v>
      </c>
      <c r="G1954" s="4" t="n">
        <v>190.97</v>
      </c>
      <c r="J1954" s="9" t="n">
        <f aca="true">IF(ROW(E1954) - 1 &gt;= $J$1,IF(OFFSET(I1954, -1, 0) = "", I1954, ((E1954 - J1953) * $I$4) + J1953), "")</f>
        <v>0</v>
      </c>
      <c r="K1954" s="9" t="n">
        <f aca="true">IF(ROW(E1954) - 1 &gt;= $K$1,IF(OFFSET(J1954, -1, 0) = "", J1954, ((E1954 - K1953) * $I$6) + K1953), "")</f>
        <v>0</v>
      </c>
      <c r="L1954" s="6" t="str">
        <f aca="false">IF(K1954&lt;&gt;"", J1954-K1954, "")</f>
        <v/>
      </c>
      <c r="N1954" s="7" t="str">
        <f aca="true">IF(ROW(L1954) - 1 &gt;= $N$1,IF(OFFSET(N1954, -1, 0) = "", N1954, ((L1954 - N1953) * $M$5) + N1953), "")</f>
        <v/>
      </c>
      <c r="O1954" s="7" t="str">
        <f aca="false">IF(N1954&lt;&gt;"", L1954 - N1954, "")</f>
        <v/>
      </c>
    </row>
    <row collapsed="false" customFormat="false" customHeight="true" hidden="false" ht="14.4" outlineLevel="0" r="1955">
      <c r="A1955" s="8" t="n">
        <v>39393</v>
      </c>
      <c r="B1955" s="4" t="n">
        <v>190.61</v>
      </c>
      <c r="C1955" s="4" t="n">
        <v>192.68</v>
      </c>
      <c r="D1955" s="4" t="n">
        <v>186.13</v>
      </c>
      <c r="E1955" s="4" t="n">
        <v>186.3</v>
      </c>
      <c r="F1955" s="4" t="n">
        <v>35473400</v>
      </c>
      <c r="G1955" s="4" t="n">
        <v>185.5</v>
      </c>
      <c r="J1955" s="9" t="n">
        <f aca="true">IF(ROW(E1955) - 1 &gt;= $J$1,IF(OFFSET(I1955, -1, 0) = "", I1955, ((E1955 - J1954) * $I$4) + J1954), "")</f>
        <v>0</v>
      </c>
      <c r="K1955" s="9" t="n">
        <f aca="true">IF(ROW(E1955) - 1 &gt;= $K$1,IF(OFFSET(J1955, -1, 0) = "", J1955, ((E1955 - K1954) * $I$6) + K1954), "")</f>
        <v>0</v>
      </c>
      <c r="L1955" s="6" t="str">
        <f aca="false">IF(K1955&lt;&gt;"", J1955-K1955, "")</f>
        <v/>
      </c>
      <c r="N1955" s="7" t="str">
        <f aca="true">IF(ROW(L1955) - 1 &gt;= $N$1,IF(OFFSET(N1955, -1, 0) = "", N1955, ((L1955 - N1954) * $M$5) + N1954), "")</f>
        <v/>
      </c>
      <c r="O1955" s="7" t="str">
        <f aca="false">IF(N1955&lt;&gt;"", L1955 - N1955, "")</f>
        <v/>
      </c>
    </row>
    <row collapsed="false" customFormat="false" customHeight="true" hidden="false" ht="14.4" outlineLevel="0" r="1956">
      <c r="A1956" s="8" t="n">
        <v>39394</v>
      </c>
      <c r="B1956" s="4" t="n">
        <v>186.67</v>
      </c>
      <c r="C1956" s="4" t="n">
        <v>186.9</v>
      </c>
      <c r="D1956" s="4" t="n">
        <v>167.77</v>
      </c>
      <c r="E1956" s="4" t="n">
        <v>175.47</v>
      </c>
      <c r="F1956" s="4" t="n">
        <v>67458500</v>
      </c>
      <c r="G1956" s="4" t="n">
        <v>174.72</v>
      </c>
      <c r="J1956" s="9" t="n">
        <f aca="true">IF(ROW(E1956) - 1 &gt;= $J$1,IF(OFFSET(I1956, -1, 0) = "", I1956, ((E1956 - J1955) * $I$4) + J1955), "")</f>
        <v>0</v>
      </c>
      <c r="K1956" s="9" t="n">
        <f aca="true">IF(ROW(E1956) - 1 &gt;= $K$1,IF(OFFSET(J1956, -1, 0) = "", J1956, ((E1956 - K1955) * $I$6) + K1955), "")</f>
        <v>0</v>
      </c>
      <c r="L1956" s="6" t="str">
        <f aca="false">IF(K1956&lt;&gt;"", J1956-K1956, "")</f>
        <v/>
      </c>
      <c r="N1956" s="7" t="str">
        <f aca="true">IF(ROW(L1956) - 1 &gt;= $N$1,IF(OFFSET(N1956, -1, 0) = "", N1956, ((L1956 - N1955) * $M$5) + N1955), "")</f>
        <v/>
      </c>
      <c r="O1956" s="7" t="str">
        <f aca="false">IF(N1956&lt;&gt;"", L1956 - N1956, "")</f>
        <v/>
      </c>
    </row>
    <row collapsed="false" customFormat="false" customHeight="true" hidden="false" ht="14.4" outlineLevel="0" r="1957">
      <c r="A1957" s="8" t="n">
        <v>39395</v>
      </c>
      <c r="B1957" s="4" t="n">
        <v>171.15</v>
      </c>
      <c r="C1957" s="4" t="n">
        <v>175.12</v>
      </c>
      <c r="D1957" s="4" t="n">
        <v>165.21</v>
      </c>
      <c r="E1957" s="4" t="n">
        <v>165.37</v>
      </c>
      <c r="F1957" s="4" t="n">
        <v>54458700</v>
      </c>
      <c r="G1957" s="4" t="n">
        <v>164.66</v>
      </c>
      <c r="J1957" s="9" t="n">
        <f aca="true">IF(ROW(E1957) - 1 &gt;= $J$1,IF(OFFSET(I1957, -1, 0) = "", I1957, ((E1957 - J1956) * $I$4) + J1956), "")</f>
        <v>0</v>
      </c>
      <c r="K1957" s="9" t="n">
        <f aca="true">IF(ROW(E1957) - 1 &gt;= $K$1,IF(OFFSET(J1957, -1, 0) = "", J1957, ((E1957 - K1956) * $I$6) + K1956), "")</f>
        <v>0</v>
      </c>
      <c r="L1957" s="6" t="str">
        <f aca="false">IF(K1957&lt;&gt;"", J1957-K1957, "")</f>
        <v/>
      </c>
      <c r="N1957" s="7" t="str">
        <f aca="true">IF(ROW(L1957) - 1 &gt;= $N$1,IF(OFFSET(N1957, -1, 0) = "", N1957, ((L1957 - N1956) * $M$5) + N1956), "")</f>
        <v/>
      </c>
      <c r="O1957" s="7" t="str">
        <f aca="false">IF(N1957&lt;&gt;"", L1957 - N1957, "")</f>
        <v/>
      </c>
    </row>
    <row collapsed="false" customFormat="false" customHeight="true" hidden="false" ht="14.4" outlineLevel="0" r="1958">
      <c r="A1958" s="8" t="n">
        <v>39398</v>
      </c>
      <c r="B1958" s="4" t="n">
        <v>165.28</v>
      </c>
      <c r="C1958" s="4" t="n">
        <v>167.7</v>
      </c>
      <c r="D1958" s="4" t="n">
        <v>150.63</v>
      </c>
      <c r="E1958" s="4" t="n">
        <v>153.76</v>
      </c>
      <c r="F1958" s="4" t="n">
        <v>63057700</v>
      </c>
      <c r="G1958" s="4" t="n">
        <v>153.1</v>
      </c>
      <c r="J1958" s="9" t="n">
        <f aca="true">IF(ROW(E1958) - 1 &gt;= $J$1,IF(OFFSET(I1958, -1, 0) = "", I1958, ((E1958 - J1957) * $I$4) + J1957), "")</f>
        <v>0</v>
      </c>
      <c r="K1958" s="9" t="n">
        <f aca="true">IF(ROW(E1958) - 1 &gt;= $K$1,IF(OFFSET(J1958, -1, 0) = "", J1958, ((E1958 - K1957) * $I$6) + K1957), "")</f>
        <v>0</v>
      </c>
      <c r="L1958" s="6" t="str">
        <f aca="false">IF(K1958&lt;&gt;"", J1958-K1958, "")</f>
        <v/>
      </c>
      <c r="N1958" s="7" t="str">
        <f aca="true">IF(ROW(L1958) - 1 &gt;= $N$1,IF(OFFSET(N1958, -1, 0) = "", N1958, ((L1958 - N1957) * $M$5) + N1957), "")</f>
        <v/>
      </c>
      <c r="O1958" s="7" t="str">
        <f aca="false">IF(N1958&lt;&gt;"", L1958 - N1958, "")</f>
        <v/>
      </c>
    </row>
    <row collapsed="false" customFormat="false" customHeight="true" hidden="false" ht="14.4" outlineLevel="0" r="1959">
      <c r="A1959" s="8" t="n">
        <v>39399</v>
      </c>
      <c r="B1959" s="4" t="n">
        <v>160.85</v>
      </c>
      <c r="C1959" s="4" t="n">
        <v>170.98</v>
      </c>
      <c r="D1959" s="4" t="n">
        <v>153.76</v>
      </c>
      <c r="E1959" s="4" t="n">
        <v>169.96</v>
      </c>
      <c r="F1959" s="4" t="n">
        <v>62034100</v>
      </c>
      <c r="G1959" s="4" t="n">
        <v>169.23</v>
      </c>
      <c r="J1959" s="9" t="n">
        <f aca="true">IF(ROW(E1959) - 1 &gt;= $J$1,IF(OFFSET(I1959, -1, 0) = "", I1959, ((E1959 - J1958) * $I$4) + J1958), "")</f>
        <v>0</v>
      </c>
      <c r="K1959" s="9" t="n">
        <f aca="true">IF(ROW(E1959) - 1 &gt;= $K$1,IF(OFFSET(J1959, -1, 0) = "", J1959, ((E1959 - K1958) * $I$6) + K1958), "")</f>
        <v>0</v>
      </c>
      <c r="L1959" s="6" t="str">
        <f aca="false">IF(K1959&lt;&gt;"", J1959-K1959, "")</f>
        <v/>
      </c>
      <c r="N1959" s="7" t="str">
        <f aca="true">IF(ROW(L1959) - 1 &gt;= $N$1,IF(OFFSET(N1959, -1, 0) = "", N1959, ((L1959 - N1958) * $M$5) + N1958), "")</f>
        <v/>
      </c>
      <c r="O1959" s="7" t="str">
        <f aca="false">IF(N1959&lt;&gt;"", L1959 - N1959, "")</f>
        <v/>
      </c>
    </row>
    <row collapsed="false" customFormat="false" customHeight="true" hidden="false" ht="14.4" outlineLevel="0" r="1960">
      <c r="A1960" s="8" t="n">
        <v>39400</v>
      </c>
      <c r="B1960" s="4" t="n">
        <v>177.16</v>
      </c>
      <c r="C1960" s="4" t="n">
        <v>177.57</v>
      </c>
      <c r="D1960" s="4" t="n">
        <v>163.74</v>
      </c>
      <c r="E1960" s="4" t="n">
        <v>166.11</v>
      </c>
      <c r="F1960" s="4" t="n">
        <v>51695400</v>
      </c>
      <c r="G1960" s="4" t="n">
        <v>165.4</v>
      </c>
      <c r="J1960" s="9" t="n">
        <f aca="true">IF(ROW(E1960) - 1 &gt;= $J$1,IF(OFFSET(I1960, -1, 0) = "", I1960, ((E1960 - J1959) * $I$4) + J1959), "")</f>
        <v>0</v>
      </c>
      <c r="K1960" s="9" t="n">
        <f aca="true">IF(ROW(E1960) - 1 &gt;= $K$1,IF(OFFSET(J1960, -1, 0) = "", J1960, ((E1960 - K1959) * $I$6) + K1959), "")</f>
        <v>0</v>
      </c>
      <c r="L1960" s="6" t="str">
        <f aca="false">IF(K1960&lt;&gt;"", J1960-K1960, "")</f>
        <v/>
      </c>
      <c r="N1960" s="7" t="str">
        <f aca="true">IF(ROW(L1960) - 1 &gt;= $N$1,IF(OFFSET(N1960, -1, 0) = "", N1960, ((L1960 - N1959) * $M$5) + N1959), "")</f>
        <v/>
      </c>
      <c r="O1960" s="7" t="str">
        <f aca="false">IF(N1960&lt;&gt;"", L1960 - N1960, "")</f>
        <v/>
      </c>
    </row>
    <row collapsed="false" customFormat="false" customHeight="true" hidden="false" ht="14.4" outlineLevel="0" r="1961">
      <c r="A1961" s="8" t="n">
        <v>39401</v>
      </c>
      <c r="B1961" s="4" t="n">
        <v>166.39</v>
      </c>
      <c r="C1961" s="4" t="n">
        <v>169.59</v>
      </c>
      <c r="D1961" s="4" t="n">
        <v>160.3</v>
      </c>
      <c r="E1961" s="4" t="n">
        <v>164.3</v>
      </c>
      <c r="F1961" s="4" t="n">
        <v>53095600</v>
      </c>
      <c r="G1961" s="4" t="n">
        <v>163.6</v>
      </c>
      <c r="J1961" s="9" t="n">
        <f aca="true">IF(ROW(E1961) - 1 &gt;= $J$1,IF(OFFSET(I1961, -1, 0) = "", I1961, ((E1961 - J1960) * $I$4) + J1960), "")</f>
        <v>0</v>
      </c>
      <c r="K1961" s="9" t="n">
        <f aca="true">IF(ROW(E1961) - 1 &gt;= $K$1,IF(OFFSET(J1961, -1, 0) = "", J1961, ((E1961 - K1960) * $I$6) + K1960), "")</f>
        <v>0</v>
      </c>
      <c r="L1961" s="6" t="str">
        <f aca="false">IF(K1961&lt;&gt;"", J1961-K1961, "")</f>
        <v/>
      </c>
      <c r="N1961" s="7" t="str">
        <f aca="true">IF(ROW(L1961) - 1 &gt;= $N$1,IF(OFFSET(N1961, -1, 0) = "", N1961, ((L1961 - N1960) * $M$5) + N1960), "")</f>
        <v/>
      </c>
      <c r="O1961" s="7" t="str">
        <f aca="false">IF(N1961&lt;&gt;"", L1961 - N1961, "")</f>
        <v/>
      </c>
    </row>
    <row collapsed="false" customFormat="false" customHeight="true" hidden="false" ht="14.4" outlineLevel="0" r="1962">
      <c r="A1962" s="8" t="n">
        <v>39402</v>
      </c>
      <c r="B1962" s="4" t="n">
        <v>165.3</v>
      </c>
      <c r="C1962" s="4" t="n">
        <v>167.02</v>
      </c>
      <c r="D1962" s="4" t="n">
        <v>159.33</v>
      </c>
      <c r="E1962" s="4" t="n">
        <v>166.39</v>
      </c>
      <c r="F1962" s="4" t="n">
        <v>49391300</v>
      </c>
      <c r="G1962" s="4" t="n">
        <v>165.68</v>
      </c>
      <c r="J1962" s="9" t="n">
        <f aca="true">IF(ROW(E1962) - 1 &gt;= $J$1,IF(OFFSET(I1962, -1, 0) = "", I1962, ((E1962 - J1961) * $I$4) + J1961), "")</f>
        <v>0</v>
      </c>
      <c r="K1962" s="9" t="n">
        <f aca="true">IF(ROW(E1962) - 1 &gt;= $K$1,IF(OFFSET(J1962, -1, 0) = "", J1962, ((E1962 - K1961) * $I$6) + K1961), "")</f>
        <v>0</v>
      </c>
      <c r="L1962" s="6" t="str">
        <f aca="false">IF(K1962&lt;&gt;"", J1962-K1962, "")</f>
        <v/>
      </c>
      <c r="N1962" s="7" t="str">
        <f aca="true">IF(ROW(L1962) - 1 &gt;= $N$1,IF(OFFSET(N1962, -1, 0) = "", N1962, ((L1962 - N1961) * $M$5) + N1961), "")</f>
        <v/>
      </c>
      <c r="O1962" s="7" t="str">
        <f aca="false">IF(N1962&lt;&gt;"", L1962 - N1962, "")</f>
        <v/>
      </c>
    </row>
    <row collapsed="false" customFormat="false" customHeight="true" hidden="false" ht="14.4" outlineLevel="0" r="1963">
      <c r="A1963" s="8" t="n">
        <v>39405</v>
      </c>
      <c r="B1963" s="4" t="n">
        <v>166.1</v>
      </c>
      <c r="C1963" s="4" t="n">
        <v>168.2</v>
      </c>
      <c r="D1963" s="4" t="n">
        <v>162.1</v>
      </c>
      <c r="E1963" s="4" t="n">
        <v>163.95</v>
      </c>
      <c r="F1963" s="4" t="n">
        <v>41196800</v>
      </c>
      <c r="G1963" s="4" t="n">
        <v>163.25</v>
      </c>
      <c r="J1963" s="9" t="n">
        <f aca="true">IF(ROW(E1963) - 1 &gt;= $J$1,IF(OFFSET(I1963, -1, 0) = "", I1963, ((E1963 - J1962) * $I$4) + J1962), "")</f>
        <v>0</v>
      </c>
      <c r="K1963" s="9" t="n">
        <f aca="true">IF(ROW(E1963) - 1 &gt;= $K$1,IF(OFFSET(J1963, -1, 0) = "", J1963, ((E1963 - K1962) * $I$6) + K1962), "")</f>
        <v>0</v>
      </c>
      <c r="L1963" s="6" t="str">
        <f aca="false">IF(K1963&lt;&gt;"", J1963-K1963, "")</f>
        <v/>
      </c>
      <c r="N1963" s="7" t="str">
        <f aca="true">IF(ROW(L1963) - 1 &gt;= $N$1,IF(OFFSET(N1963, -1, 0) = "", N1963, ((L1963 - N1962) * $M$5) + N1962), "")</f>
        <v/>
      </c>
      <c r="O1963" s="7" t="str">
        <f aca="false">IF(N1963&lt;&gt;"", L1963 - N1963, "")</f>
        <v/>
      </c>
    </row>
    <row collapsed="false" customFormat="false" customHeight="true" hidden="false" ht="14.4" outlineLevel="0" r="1964">
      <c r="A1964" s="8" t="n">
        <v>39406</v>
      </c>
      <c r="B1964" s="4" t="n">
        <v>165.67</v>
      </c>
      <c r="C1964" s="4" t="n">
        <v>171.79</v>
      </c>
      <c r="D1964" s="4" t="n">
        <v>163.53</v>
      </c>
      <c r="E1964" s="4" t="n">
        <v>168.85</v>
      </c>
      <c r="F1964" s="4" t="n">
        <v>55130100</v>
      </c>
      <c r="G1964" s="4" t="n">
        <v>168.13</v>
      </c>
      <c r="J1964" s="9" t="n">
        <f aca="true">IF(ROW(E1964) - 1 &gt;= $J$1,IF(OFFSET(I1964, -1, 0) = "", I1964, ((E1964 - J1963) * $I$4) + J1963), "")</f>
        <v>0</v>
      </c>
      <c r="K1964" s="9" t="n">
        <f aca="true">IF(ROW(E1964) - 1 &gt;= $K$1,IF(OFFSET(J1964, -1, 0) = "", J1964, ((E1964 - K1963) * $I$6) + K1963), "")</f>
        <v>0</v>
      </c>
      <c r="L1964" s="6" t="str">
        <f aca="false">IF(K1964&lt;&gt;"", J1964-K1964, "")</f>
        <v/>
      </c>
      <c r="N1964" s="7" t="str">
        <f aca="true">IF(ROW(L1964) - 1 &gt;= $N$1,IF(OFFSET(N1964, -1, 0) = "", N1964, ((L1964 - N1963) * $M$5) + N1963), "")</f>
        <v/>
      </c>
      <c r="O1964" s="7" t="str">
        <f aca="false">IF(N1964&lt;&gt;"", L1964 - N1964, "")</f>
        <v/>
      </c>
    </row>
    <row collapsed="false" customFormat="false" customHeight="true" hidden="false" ht="14.4" outlineLevel="0" r="1965">
      <c r="A1965" s="8" t="n">
        <v>39407</v>
      </c>
      <c r="B1965" s="4" t="n">
        <v>165.84</v>
      </c>
      <c r="C1965" s="4" t="n">
        <v>172.35</v>
      </c>
      <c r="D1965" s="4" t="n">
        <v>164.67</v>
      </c>
      <c r="E1965" s="4" t="n">
        <v>168.46</v>
      </c>
      <c r="F1965" s="4" t="n">
        <v>43493200</v>
      </c>
      <c r="G1965" s="4" t="n">
        <v>167.74</v>
      </c>
      <c r="J1965" s="9" t="n">
        <f aca="true">IF(ROW(E1965) - 1 &gt;= $J$1,IF(OFFSET(I1965, -1, 0) = "", I1965, ((E1965 - J1964) * $I$4) + J1964), "")</f>
        <v>0</v>
      </c>
      <c r="K1965" s="9" t="n">
        <f aca="true">IF(ROW(E1965) - 1 &gt;= $K$1,IF(OFFSET(J1965, -1, 0) = "", J1965, ((E1965 - K1964) * $I$6) + K1964), "")</f>
        <v>0</v>
      </c>
      <c r="L1965" s="6" t="str">
        <f aca="false">IF(K1965&lt;&gt;"", J1965-K1965, "")</f>
        <v/>
      </c>
      <c r="N1965" s="7" t="str">
        <f aca="true">IF(ROW(L1965) - 1 &gt;= $N$1,IF(OFFSET(N1965, -1, 0) = "", N1965, ((L1965 - N1964) * $M$5) + N1964), "")</f>
        <v/>
      </c>
      <c r="O1965" s="7" t="str">
        <f aca="false">IF(N1965&lt;&gt;"", L1965 - N1965, "")</f>
        <v/>
      </c>
    </row>
    <row collapsed="false" customFormat="false" customHeight="true" hidden="false" ht="14.4" outlineLevel="0" r="1966">
      <c r="A1966" s="8" t="n">
        <v>39409</v>
      </c>
      <c r="B1966" s="4" t="n">
        <v>172</v>
      </c>
      <c r="C1966" s="4" t="n">
        <v>172.05</v>
      </c>
      <c r="D1966" s="4" t="n">
        <v>169.75</v>
      </c>
      <c r="E1966" s="4" t="n">
        <v>171.54</v>
      </c>
      <c r="F1966" s="4" t="n">
        <v>16634200</v>
      </c>
      <c r="G1966" s="4" t="n">
        <v>170.81</v>
      </c>
      <c r="J1966" s="9" t="n">
        <f aca="true">IF(ROW(E1966) - 1 &gt;= $J$1,IF(OFFSET(I1966, -1, 0) = "", I1966, ((E1966 - J1965) * $I$4) + J1965), "")</f>
        <v>0</v>
      </c>
      <c r="K1966" s="9" t="n">
        <f aca="true">IF(ROW(E1966) - 1 &gt;= $K$1,IF(OFFSET(J1966, -1, 0) = "", J1966, ((E1966 - K1965) * $I$6) + K1965), "")</f>
        <v>0</v>
      </c>
      <c r="L1966" s="6" t="str">
        <f aca="false">IF(K1966&lt;&gt;"", J1966-K1966, "")</f>
        <v/>
      </c>
      <c r="N1966" s="7" t="str">
        <f aca="true">IF(ROW(L1966) - 1 &gt;= $N$1,IF(OFFSET(N1966, -1, 0) = "", N1966, ((L1966 - N1965) * $M$5) + N1965), "")</f>
        <v/>
      </c>
      <c r="O1966" s="7" t="str">
        <f aca="false">IF(N1966&lt;&gt;"", L1966 - N1966, "")</f>
        <v/>
      </c>
    </row>
    <row collapsed="false" customFormat="false" customHeight="true" hidden="false" ht="14.4" outlineLevel="0" r="1967">
      <c r="A1967" s="8" t="n">
        <v>39412</v>
      </c>
      <c r="B1967" s="4" t="n">
        <v>173.59</v>
      </c>
      <c r="C1967" s="4" t="n">
        <v>177.27</v>
      </c>
      <c r="D1967" s="4" t="n">
        <v>172.35</v>
      </c>
      <c r="E1967" s="4" t="n">
        <v>172.54</v>
      </c>
      <c r="F1967" s="4" t="n">
        <v>46634100</v>
      </c>
      <c r="G1967" s="4" t="n">
        <v>171.8</v>
      </c>
      <c r="J1967" s="9" t="n">
        <f aca="true">IF(ROW(E1967) - 1 &gt;= $J$1,IF(OFFSET(I1967, -1, 0) = "", I1967, ((E1967 - J1966) * $I$4) + J1966), "")</f>
        <v>0</v>
      </c>
      <c r="K1967" s="9" t="n">
        <f aca="true">IF(ROW(E1967) - 1 &gt;= $K$1,IF(OFFSET(J1967, -1, 0) = "", J1967, ((E1967 - K1966) * $I$6) + K1966), "")</f>
        <v>0</v>
      </c>
      <c r="L1967" s="6" t="str">
        <f aca="false">IF(K1967&lt;&gt;"", J1967-K1967, "")</f>
        <v/>
      </c>
      <c r="N1967" s="7" t="str">
        <f aca="true">IF(ROW(L1967) - 1 &gt;= $N$1,IF(OFFSET(N1967, -1, 0) = "", N1967, ((L1967 - N1966) * $M$5) + N1966), "")</f>
        <v/>
      </c>
      <c r="O1967" s="7" t="str">
        <f aca="false">IF(N1967&lt;&gt;"", L1967 - N1967, "")</f>
        <v/>
      </c>
    </row>
    <row collapsed="false" customFormat="false" customHeight="true" hidden="false" ht="14.4" outlineLevel="0" r="1968">
      <c r="A1968" s="8" t="n">
        <v>39413</v>
      </c>
      <c r="B1968" s="4" t="n">
        <v>175.22</v>
      </c>
      <c r="C1968" s="4" t="n">
        <v>175.79</v>
      </c>
      <c r="D1968" s="4" t="n">
        <v>170.01</v>
      </c>
      <c r="E1968" s="4" t="n">
        <v>174.81</v>
      </c>
      <c r="F1968" s="4" t="n">
        <v>47036800</v>
      </c>
      <c r="G1968" s="4" t="n">
        <v>174.06</v>
      </c>
      <c r="J1968" s="9" t="n">
        <f aca="true">IF(ROW(E1968) - 1 &gt;= $J$1,IF(OFFSET(I1968, -1, 0) = "", I1968, ((E1968 - J1967) * $I$4) + J1967), "")</f>
        <v>0</v>
      </c>
      <c r="K1968" s="9" t="n">
        <f aca="true">IF(ROW(E1968) - 1 &gt;= $K$1,IF(OFFSET(J1968, -1, 0) = "", J1968, ((E1968 - K1967) * $I$6) + K1967), "")</f>
        <v>0</v>
      </c>
      <c r="L1968" s="6" t="str">
        <f aca="false">IF(K1968&lt;&gt;"", J1968-K1968, "")</f>
        <v/>
      </c>
      <c r="N1968" s="7" t="str">
        <f aca="true">IF(ROW(L1968) - 1 &gt;= $N$1,IF(OFFSET(N1968, -1, 0) = "", N1968, ((L1968 - N1967) * $M$5) + N1967), "")</f>
        <v/>
      </c>
      <c r="O1968" s="7" t="str">
        <f aca="false">IF(N1968&lt;&gt;"", L1968 - N1968, "")</f>
        <v/>
      </c>
    </row>
    <row collapsed="false" customFormat="false" customHeight="true" hidden="false" ht="14.4" outlineLevel="0" r="1969">
      <c r="A1969" s="8" t="n">
        <v>39414</v>
      </c>
      <c r="B1969" s="4" t="n">
        <v>176.82</v>
      </c>
      <c r="C1969" s="4" t="n">
        <v>180.6</v>
      </c>
      <c r="D1969" s="4" t="n">
        <v>175.35</v>
      </c>
      <c r="E1969" s="4" t="n">
        <v>180.22</v>
      </c>
      <c r="F1969" s="4" t="n">
        <v>41104000</v>
      </c>
      <c r="G1969" s="4" t="n">
        <v>179.45</v>
      </c>
      <c r="J1969" s="9" t="n">
        <f aca="true">IF(ROW(E1969) - 1 &gt;= $J$1,IF(OFFSET(I1969, -1, 0) = "", I1969, ((E1969 - J1968) * $I$4) + J1968), "")</f>
        <v>0</v>
      </c>
      <c r="K1969" s="9" t="n">
        <f aca="true">IF(ROW(E1969) - 1 &gt;= $K$1,IF(OFFSET(J1969, -1, 0) = "", J1969, ((E1969 - K1968) * $I$6) + K1968), "")</f>
        <v>0</v>
      </c>
      <c r="L1969" s="6" t="str">
        <f aca="false">IF(K1969&lt;&gt;"", J1969-K1969, "")</f>
        <v/>
      </c>
      <c r="N1969" s="7" t="str">
        <f aca="true">IF(ROW(L1969) - 1 &gt;= $N$1,IF(OFFSET(N1969, -1, 0) = "", N1969, ((L1969 - N1968) * $M$5) + N1968), "")</f>
        <v/>
      </c>
      <c r="O1969" s="7" t="str">
        <f aca="false">IF(N1969&lt;&gt;"", L1969 - N1969, "")</f>
        <v/>
      </c>
    </row>
    <row collapsed="false" customFormat="false" customHeight="true" hidden="false" ht="14.4" outlineLevel="0" r="1970">
      <c r="A1970" s="8" t="n">
        <v>39415</v>
      </c>
      <c r="B1970" s="4" t="n">
        <v>179.43</v>
      </c>
      <c r="C1970" s="4" t="n">
        <v>185.17</v>
      </c>
      <c r="D1970" s="4" t="n">
        <v>179.15</v>
      </c>
      <c r="E1970" s="4" t="n">
        <v>184.29</v>
      </c>
      <c r="F1970" s="4" t="n">
        <v>37533100</v>
      </c>
      <c r="G1970" s="4" t="n">
        <v>183.5</v>
      </c>
      <c r="J1970" s="9" t="n">
        <f aca="true">IF(ROW(E1970) - 1 &gt;= $J$1,IF(OFFSET(I1970, -1, 0) = "", I1970, ((E1970 - J1969) * $I$4) + J1969), "")</f>
        <v>0</v>
      </c>
      <c r="K1970" s="9" t="n">
        <f aca="true">IF(ROW(E1970) - 1 &gt;= $K$1,IF(OFFSET(J1970, -1, 0) = "", J1970, ((E1970 - K1969) * $I$6) + K1969), "")</f>
        <v>0</v>
      </c>
      <c r="L1970" s="6" t="str">
        <f aca="false">IF(K1970&lt;&gt;"", J1970-K1970, "")</f>
        <v/>
      </c>
      <c r="N1970" s="7" t="str">
        <f aca="true">IF(ROW(L1970) - 1 &gt;= $N$1,IF(OFFSET(N1970, -1, 0) = "", N1970, ((L1970 - N1969) * $M$5) + N1969), "")</f>
        <v/>
      </c>
      <c r="O1970" s="7" t="str">
        <f aca="false">IF(N1970&lt;&gt;"", L1970 - N1970, "")</f>
        <v/>
      </c>
    </row>
    <row collapsed="false" customFormat="false" customHeight="true" hidden="false" ht="14.4" outlineLevel="0" r="1971">
      <c r="A1971" s="8" t="n">
        <v>39416</v>
      </c>
      <c r="B1971" s="4" t="n">
        <v>187.34</v>
      </c>
      <c r="C1971" s="4" t="n">
        <v>187.7</v>
      </c>
      <c r="D1971" s="4" t="n">
        <v>179.7</v>
      </c>
      <c r="E1971" s="4" t="n">
        <v>182.22</v>
      </c>
      <c r="F1971" s="4" t="n">
        <v>42421500</v>
      </c>
      <c r="G1971" s="4" t="n">
        <v>181.44</v>
      </c>
      <c r="J1971" s="9" t="n">
        <f aca="true">IF(ROW(E1971) - 1 &gt;= $J$1,IF(OFFSET(I1971, -1, 0) = "", I1971, ((E1971 - J1970) * $I$4) + J1970), "")</f>
        <v>0</v>
      </c>
      <c r="K1971" s="9" t="n">
        <f aca="true">IF(ROW(E1971) - 1 &gt;= $K$1,IF(OFFSET(J1971, -1, 0) = "", J1971, ((E1971 - K1970) * $I$6) + K1970), "")</f>
        <v>0</v>
      </c>
      <c r="L1971" s="6" t="str">
        <f aca="false">IF(K1971&lt;&gt;"", J1971-K1971, "")</f>
        <v/>
      </c>
      <c r="N1971" s="7" t="str">
        <f aca="true">IF(ROW(L1971) - 1 &gt;= $N$1,IF(OFFSET(N1971, -1, 0) = "", N1971, ((L1971 - N1970) * $M$5) + N1970), "")</f>
        <v/>
      </c>
      <c r="O1971" s="7" t="str">
        <f aca="false">IF(N1971&lt;&gt;"", L1971 - N1971, "")</f>
        <v/>
      </c>
    </row>
    <row collapsed="false" customFormat="false" customHeight="true" hidden="false" ht="14.4" outlineLevel="0" r="1972">
      <c r="A1972" s="8" t="n">
        <v>39419</v>
      </c>
      <c r="B1972" s="4" t="n">
        <v>181.86</v>
      </c>
      <c r="C1972" s="4" t="n">
        <v>184.14</v>
      </c>
      <c r="D1972" s="4" t="n">
        <v>177.7</v>
      </c>
      <c r="E1972" s="4" t="n">
        <v>178.86</v>
      </c>
      <c r="F1972" s="4" t="n">
        <v>34338200</v>
      </c>
      <c r="G1972" s="4" t="n">
        <v>178.1</v>
      </c>
      <c r="J1972" s="9" t="n">
        <f aca="true">IF(ROW(E1972) - 1 &gt;= $J$1,IF(OFFSET(I1972, -1, 0) = "", I1972, ((E1972 - J1971) * $I$4) + J1971), "")</f>
        <v>0</v>
      </c>
      <c r="K1972" s="9" t="n">
        <f aca="true">IF(ROW(E1972) - 1 &gt;= $K$1,IF(OFFSET(J1972, -1, 0) = "", J1972, ((E1972 - K1971) * $I$6) + K1971), "")</f>
        <v>0</v>
      </c>
      <c r="L1972" s="6" t="str">
        <f aca="false">IF(K1972&lt;&gt;"", J1972-K1972, "")</f>
        <v/>
      </c>
      <c r="N1972" s="7" t="str">
        <f aca="true">IF(ROW(L1972) - 1 &gt;= $N$1,IF(OFFSET(N1972, -1, 0) = "", N1972, ((L1972 - N1971) * $M$5) + N1971), "")</f>
        <v/>
      </c>
      <c r="O1972" s="7" t="str">
        <f aca="false">IF(N1972&lt;&gt;"", L1972 - N1972, "")</f>
        <v/>
      </c>
    </row>
    <row collapsed="false" customFormat="false" customHeight="true" hidden="false" ht="14.4" outlineLevel="0" r="1973">
      <c r="A1973" s="8" t="n">
        <v>39420</v>
      </c>
      <c r="B1973" s="4" t="n">
        <v>177.15</v>
      </c>
      <c r="C1973" s="4" t="n">
        <v>180.9</v>
      </c>
      <c r="D1973" s="4" t="n">
        <v>176.99</v>
      </c>
      <c r="E1973" s="4" t="n">
        <v>179.81</v>
      </c>
      <c r="F1973" s="4" t="n">
        <v>27635700</v>
      </c>
      <c r="G1973" s="4" t="n">
        <v>179.04</v>
      </c>
      <c r="J1973" s="9" t="n">
        <f aca="true">IF(ROW(E1973) - 1 &gt;= $J$1,IF(OFFSET(I1973, -1, 0) = "", I1973, ((E1973 - J1972) * $I$4) + J1972), "")</f>
        <v>0</v>
      </c>
      <c r="K1973" s="9" t="n">
        <f aca="true">IF(ROW(E1973) - 1 &gt;= $K$1,IF(OFFSET(J1973, -1, 0) = "", J1973, ((E1973 - K1972) * $I$6) + K1972), "")</f>
        <v>0</v>
      </c>
      <c r="L1973" s="6" t="str">
        <f aca="false">IF(K1973&lt;&gt;"", J1973-K1973, "")</f>
        <v/>
      </c>
      <c r="N1973" s="7" t="str">
        <f aca="true">IF(ROW(L1973) - 1 &gt;= $N$1,IF(OFFSET(N1973, -1, 0) = "", N1973, ((L1973 - N1972) * $M$5) + N1972), "")</f>
        <v/>
      </c>
      <c r="O1973" s="7" t="str">
        <f aca="false">IF(N1973&lt;&gt;"", L1973 - N1973, "")</f>
        <v/>
      </c>
    </row>
    <row collapsed="false" customFormat="false" customHeight="true" hidden="false" ht="14.4" outlineLevel="0" r="1974">
      <c r="A1974" s="8" t="n">
        <v>39421</v>
      </c>
      <c r="B1974" s="4" t="n">
        <v>182.89</v>
      </c>
      <c r="C1974" s="4" t="n">
        <v>186</v>
      </c>
      <c r="D1974" s="4" t="n">
        <v>182.41</v>
      </c>
      <c r="E1974" s="4" t="n">
        <v>185.5</v>
      </c>
      <c r="F1974" s="4" t="n">
        <v>31871500</v>
      </c>
      <c r="G1974" s="4" t="n">
        <v>184.71</v>
      </c>
      <c r="J1974" s="9" t="n">
        <f aca="true">IF(ROW(E1974) - 1 &gt;= $J$1,IF(OFFSET(I1974, -1, 0) = "", I1974, ((E1974 - J1973) * $I$4) + J1973), "")</f>
        <v>0</v>
      </c>
      <c r="K1974" s="9" t="n">
        <f aca="true">IF(ROW(E1974) - 1 &gt;= $K$1,IF(OFFSET(J1974, -1, 0) = "", J1974, ((E1974 - K1973) * $I$6) + K1973), "")</f>
        <v>0</v>
      </c>
      <c r="L1974" s="6" t="str">
        <f aca="false">IF(K1974&lt;&gt;"", J1974-K1974, "")</f>
        <v/>
      </c>
      <c r="N1974" s="7" t="str">
        <f aca="true">IF(ROW(L1974) - 1 &gt;= $N$1,IF(OFFSET(N1974, -1, 0) = "", N1974, ((L1974 - N1973) * $M$5) + N1973), "")</f>
        <v/>
      </c>
      <c r="O1974" s="7" t="str">
        <f aca="false">IF(N1974&lt;&gt;"", L1974 - N1974, "")</f>
        <v/>
      </c>
    </row>
    <row collapsed="false" customFormat="false" customHeight="true" hidden="false" ht="14.4" outlineLevel="0" r="1975">
      <c r="A1975" s="8" t="n">
        <v>39422</v>
      </c>
      <c r="B1975" s="4" t="n">
        <v>186.19</v>
      </c>
      <c r="C1975" s="4" t="n">
        <v>190.1</v>
      </c>
      <c r="D1975" s="4" t="n">
        <v>186.12</v>
      </c>
      <c r="E1975" s="4" t="n">
        <v>189.95</v>
      </c>
      <c r="F1975" s="4" t="n">
        <v>32136100</v>
      </c>
      <c r="G1975" s="4" t="n">
        <v>189.14</v>
      </c>
      <c r="J1975" s="9" t="n">
        <f aca="true">IF(ROW(E1975) - 1 &gt;= $J$1,IF(OFFSET(I1975, -1, 0) = "", I1975, ((E1975 - J1974) * $I$4) + J1974), "")</f>
        <v>0</v>
      </c>
      <c r="K1975" s="9" t="n">
        <f aca="true">IF(ROW(E1975) - 1 &gt;= $K$1,IF(OFFSET(J1975, -1, 0) = "", J1975, ((E1975 - K1974) * $I$6) + K1974), "")</f>
        <v>0</v>
      </c>
      <c r="L1975" s="6" t="str">
        <f aca="false">IF(K1975&lt;&gt;"", J1975-K1975, "")</f>
        <v/>
      </c>
      <c r="N1975" s="7" t="str">
        <f aca="true">IF(ROW(L1975) - 1 &gt;= $N$1,IF(OFFSET(N1975, -1, 0) = "", N1975, ((L1975 - N1974) * $M$5) + N1974), "")</f>
        <v/>
      </c>
      <c r="O1975" s="7" t="str">
        <f aca="false">IF(N1975&lt;&gt;"", L1975 - N1975, "")</f>
        <v/>
      </c>
    </row>
    <row collapsed="false" customFormat="false" customHeight="true" hidden="false" ht="14.4" outlineLevel="0" r="1976">
      <c r="A1976" s="8" t="n">
        <v>39423</v>
      </c>
      <c r="B1976" s="4" t="n">
        <v>190.54</v>
      </c>
      <c r="C1976" s="4" t="n">
        <v>194.99</v>
      </c>
      <c r="D1976" s="4" t="n">
        <v>188.04</v>
      </c>
      <c r="E1976" s="4" t="n">
        <v>194.3</v>
      </c>
      <c r="F1976" s="4" t="n">
        <v>38073800</v>
      </c>
      <c r="G1976" s="4" t="n">
        <v>193.47</v>
      </c>
      <c r="J1976" s="9" t="n">
        <f aca="true">IF(ROW(E1976) - 1 &gt;= $J$1,IF(OFFSET(I1976, -1, 0) = "", I1976, ((E1976 - J1975) * $I$4) + J1975), "")</f>
        <v>0</v>
      </c>
      <c r="K1976" s="9" t="n">
        <f aca="true">IF(ROW(E1976) - 1 &gt;= $K$1,IF(OFFSET(J1976, -1, 0) = "", J1976, ((E1976 - K1975) * $I$6) + K1975), "")</f>
        <v>0</v>
      </c>
      <c r="L1976" s="6" t="str">
        <f aca="false">IF(K1976&lt;&gt;"", J1976-K1976, "")</f>
        <v/>
      </c>
      <c r="N1976" s="7" t="str">
        <f aca="true">IF(ROW(L1976) - 1 &gt;= $N$1,IF(OFFSET(N1976, -1, 0) = "", N1976, ((L1976 - N1975) * $M$5) + N1975), "")</f>
        <v/>
      </c>
      <c r="O1976" s="7" t="str">
        <f aca="false">IF(N1976&lt;&gt;"", L1976 - N1976, "")</f>
        <v/>
      </c>
    </row>
    <row collapsed="false" customFormat="false" customHeight="true" hidden="false" ht="14.4" outlineLevel="0" r="1977">
      <c r="A1977" s="8" t="n">
        <v>39426</v>
      </c>
      <c r="B1977" s="4" t="n">
        <v>193.59</v>
      </c>
      <c r="C1977" s="4" t="n">
        <v>195.66</v>
      </c>
      <c r="D1977" s="4" t="n">
        <v>192.69</v>
      </c>
      <c r="E1977" s="4" t="n">
        <v>194.21</v>
      </c>
      <c r="F1977" s="4" t="n">
        <v>25799200</v>
      </c>
      <c r="G1977" s="4" t="n">
        <v>193.38</v>
      </c>
      <c r="J1977" s="9" t="n">
        <f aca="true">IF(ROW(E1977) - 1 &gt;= $J$1,IF(OFFSET(I1977, -1, 0) = "", I1977, ((E1977 - J1976) * $I$4) + J1976), "")</f>
        <v>0</v>
      </c>
      <c r="K1977" s="9" t="n">
        <f aca="true">IF(ROW(E1977) - 1 &gt;= $K$1,IF(OFFSET(J1977, -1, 0) = "", J1977, ((E1977 - K1976) * $I$6) + K1976), "")</f>
        <v>0</v>
      </c>
      <c r="L1977" s="6" t="str">
        <f aca="false">IF(K1977&lt;&gt;"", J1977-K1977, "")</f>
        <v/>
      </c>
      <c r="N1977" s="7" t="str">
        <f aca="true">IF(ROW(L1977) - 1 &gt;= $N$1,IF(OFFSET(N1977, -1, 0) = "", N1977, ((L1977 - N1976) * $M$5) + N1976), "")</f>
        <v/>
      </c>
      <c r="O1977" s="7" t="str">
        <f aca="false">IF(N1977&lt;&gt;"", L1977 - N1977, "")</f>
        <v/>
      </c>
    </row>
    <row collapsed="false" customFormat="false" customHeight="true" hidden="false" ht="14.4" outlineLevel="0" r="1978">
      <c r="A1978" s="8" t="n">
        <v>39427</v>
      </c>
      <c r="B1978" s="4" t="n">
        <v>194.75</v>
      </c>
      <c r="C1978" s="4" t="n">
        <v>196.83</v>
      </c>
      <c r="D1978" s="4" t="n">
        <v>187.39</v>
      </c>
      <c r="E1978" s="4" t="n">
        <v>188.54</v>
      </c>
      <c r="F1978" s="4" t="n">
        <v>39675900</v>
      </c>
      <c r="G1978" s="4" t="n">
        <v>187.73</v>
      </c>
      <c r="J1978" s="9" t="n">
        <f aca="true">IF(ROW(E1978) - 1 &gt;= $J$1,IF(OFFSET(I1978, -1, 0) = "", I1978, ((E1978 - J1977) * $I$4) + J1977), "")</f>
        <v>0</v>
      </c>
      <c r="K1978" s="9" t="n">
        <f aca="true">IF(ROW(E1978) - 1 &gt;= $K$1,IF(OFFSET(J1978, -1, 0) = "", J1978, ((E1978 - K1977) * $I$6) + K1977), "")</f>
        <v>0</v>
      </c>
      <c r="L1978" s="6" t="str">
        <f aca="false">IF(K1978&lt;&gt;"", J1978-K1978, "")</f>
        <v/>
      </c>
      <c r="N1978" s="7" t="str">
        <f aca="true">IF(ROW(L1978) - 1 &gt;= $N$1,IF(OFFSET(N1978, -1, 0) = "", N1978, ((L1978 - N1977) * $M$5) + N1977), "")</f>
        <v/>
      </c>
      <c r="O1978" s="7" t="str">
        <f aca="false">IF(N1978&lt;&gt;"", L1978 - N1978, "")</f>
        <v/>
      </c>
    </row>
    <row collapsed="false" customFormat="false" customHeight="true" hidden="false" ht="14.4" outlineLevel="0" r="1979">
      <c r="A1979" s="8" t="n">
        <v>39428</v>
      </c>
      <c r="B1979" s="4" t="n">
        <v>193.44</v>
      </c>
      <c r="C1979" s="4" t="n">
        <v>194.48</v>
      </c>
      <c r="D1979" s="4" t="n">
        <v>185.76</v>
      </c>
      <c r="E1979" s="4" t="n">
        <v>190.86</v>
      </c>
      <c r="F1979" s="4" t="n">
        <v>43773600</v>
      </c>
      <c r="G1979" s="4" t="n">
        <v>190.04</v>
      </c>
      <c r="J1979" s="9" t="n">
        <f aca="true">IF(ROW(E1979) - 1 &gt;= $J$1,IF(OFFSET(I1979, -1, 0) = "", I1979, ((E1979 - J1978) * $I$4) + J1978), "")</f>
        <v>0</v>
      </c>
      <c r="K1979" s="9" t="n">
        <f aca="true">IF(ROW(E1979) - 1 &gt;= $K$1,IF(OFFSET(J1979, -1, 0) = "", J1979, ((E1979 - K1978) * $I$6) + K1978), "")</f>
        <v>0</v>
      </c>
      <c r="L1979" s="6" t="str">
        <f aca="false">IF(K1979&lt;&gt;"", J1979-K1979, "")</f>
        <v/>
      </c>
      <c r="N1979" s="7" t="str">
        <f aca="true">IF(ROW(L1979) - 1 &gt;= $N$1,IF(OFFSET(N1979, -1, 0) = "", N1979, ((L1979 - N1978) * $M$5) + N1978), "")</f>
        <v/>
      </c>
      <c r="O1979" s="7" t="str">
        <f aca="false">IF(N1979&lt;&gt;"", L1979 - N1979, "")</f>
        <v/>
      </c>
    </row>
    <row collapsed="false" customFormat="false" customHeight="true" hidden="false" ht="14.4" outlineLevel="0" r="1980">
      <c r="A1980" s="8" t="n">
        <v>39429</v>
      </c>
      <c r="B1980" s="4" t="n">
        <v>190.19</v>
      </c>
      <c r="C1980" s="4" t="n">
        <v>192.12</v>
      </c>
      <c r="D1980" s="4" t="n">
        <v>187.82</v>
      </c>
      <c r="E1980" s="4" t="n">
        <v>191.83</v>
      </c>
      <c r="F1980" s="4" t="n">
        <v>30879200</v>
      </c>
      <c r="G1980" s="4" t="n">
        <v>191.01</v>
      </c>
      <c r="J1980" s="9" t="n">
        <f aca="true">IF(ROW(E1980) - 1 &gt;= $J$1,IF(OFFSET(I1980, -1, 0) = "", I1980, ((E1980 - J1979) * $I$4) + J1979), "")</f>
        <v>0</v>
      </c>
      <c r="K1980" s="9" t="n">
        <f aca="true">IF(ROW(E1980) - 1 &gt;= $K$1,IF(OFFSET(J1980, -1, 0) = "", J1980, ((E1980 - K1979) * $I$6) + K1979), "")</f>
        <v>0</v>
      </c>
      <c r="L1980" s="6" t="str">
        <f aca="false">IF(K1980&lt;&gt;"", J1980-K1980, "")</f>
        <v/>
      </c>
      <c r="N1980" s="7" t="str">
        <f aca="true">IF(ROW(L1980) - 1 &gt;= $N$1,IF(OFFSET(N1980, -1, 0) = "", N1980, ((L1980 - N1979) * $M$5) + N1979), "")</f>
        <v/>
      </c>
      <c r="O1980" s="7" t="str">
        <f aca="false">IF(N1980&lt;&gt;"", L1980 - N1980, "")</f>
        <v/>
      </c>
    </row>
    <row collapsed="false" customFormat="false" customHeight="true" hidden="false" ht="14.4" outlineLevel="0" r="1981">
      <c r="A1981" s="8" t="n">
        <v>39430</v>
      </c>
      <c r="B1981" s="4" t="n">
        <v>190.37</v>
      </c>
      <c r="C1981" s="4" t="n">
        <v>193.2</v>
      </c>
      <c r="D1981" s="4" t="n">
        <v>189.54</v>
      </c>
      <c r="E1981" s="4" t="n">
        <v>190.39</v>
      </c>
      <c r="F1981" s="4" t="n">
        <v>24082600</v>
      </c>
      <c r="G1981" s="4" t="n">
        <v>189.58</v>
      </c>
      <c r="J1981" s="9" t="n">
        <f aca="true">IF(ROW(E1981) - 1 &gt;= $J$1,IF(OFFSET(I1981, -1, 0) = "", I1981, ((E1981 - J1980) * $I$4) + J1980), "")</f>
        <v>0</v>
      </c>
      <c r="K1981" s="9" t="n">
        <f aca="true">IF(ROW(E1981) - 1 &gt;= $K$1,IF(OFFSET(J1981, -1, 0) = "", J1981, ((E1981 - K1980) * $I$6) + K1980), "")</f>
        <v>0</v>
      </c>
      <c r="L1981" s="6" t="str">
        <f aca="false">IF(K1981&lt;&gt;"", J1981-K1981, "")</f>
        <v/>
      </c>
      <c r="N1981" s="7" t="str">
        <f aca="true">IF(ROW(L1981) - 1 &gt;= $N$1,IF(OFFSET(N1981, -1, 0) = "", N1981, ((L1981 - N1980) * $M$5) + N1980), "")</f>
        <v/>
      </c>
      <c r="O1981" s="7" t="str">
        <f aca="false">IF(N1981&lt;&gt;"", L1981 - N1981, "")</f>
        <v/>
      </c>
    </row>
    <row collapsed="false" customFormat="false" customHeight="true" hidden="false" ht="14.4" outlineLevel="0" r="1982">
      <c r="A1982" s="8" t="n">
        <v>39433</v>
      </c>
      <c r="B1982" s="4" t="n">
        <v>190.72</v>
      </c>
      <c r="C1982" s="4" t="n">
        <v>192.65</v>
      </c>
      <c r="D1982" s="4" t="n">
        <v>182.98</v>
      </c>
      <c r="E1982" s="4" t="n">
        <v>184.4</v>
      </c>
      <c r="F1982" s="4" t="n">
        <v>36596200</v>
      </c>
      <c r="G1982" s="4" t="n">
        <v>183.61</v>
      </c>
      <c r="J1982" s="9" t="n">
        <f aca="true">IF(ROW(E1982) - 1 &gt;= $J$1,IF(OFFSET(I1982, -1, 0) = "", I1982, ((E1982 - J1981) * $I$4) + J1981), "")</f>
        <v>0</v>
      </c>
      <c r="K1982" s="9" t="n">
        <f aca="true">IF(ROW(E1982) - 1 &gt;= $K$1,IF(OFFSET(J1982, -1, 0) = "", J1982, ((E1982 - K1981) * $I$6) + K1981), "")</f>
        <v>0</v>
      </c>
      <c r="L1982" s="6" t="str">
        <f aca="false">IF(K1982&lt;&gt;"", J1982-K1982, "")</f>
        <v/>
      </c>
      <c r="N1982" s="7" t="str">
        <f aca="true">IF(ROW(L1982) - 1 &gt;= $N$1,IF(OFFSET(N1982, -1, 0) = "", N1982, ((L1982 - N1981) * $M$5) + N1981), "")</f>
        <v/>
      </c>
      <c r="O1982" s="7" t="str">
        <f aca="false">IF(N1982&lt;&gt;"", L1982 - N1982, "")</f>
        <v/>
      </c>
    </row>
    <row collapsed="false" customFormat="false" customHeight="true" hidden="false" ht="14.4" outlineLevel="0" r="1983">
      <c r="A1983" s="8" t="n">
        <v>39434</v>
      </c>
      <c r="B1983" s="4" t="n">
        <v>186.52</v>
      </c>
      <c r="C1983" s="4" t="n">
        <v>187.33</v>
      </c>
      <c r="D1983" s="4" t="n">
        <v>178.6</v>
      </c>
      <c r="E1983" s="4" t="n">
        <v>182.98</v>
      </c>
      <c r="F1983" s="4" t="n">
        <v>43664400</v>
      </c>
      <c r="G1983" s="4" t="n">
        <v>182.2</v>
      </c>
      <c r="J1983" s="9" t="n">
        <f aca="true">IF(ROW(E1983) - 1 &gt;= $J$1,IF(OFFSET(I1983, -1, 0) = "", I1983, ((E1983 - J1982) * $I$4) + J1982), "")</f>
        <v>0</v>
      </c>
      <c r="K1983" s="9" t="n">
        <f aca="true">IF(ROW(E1983) - 1 &gt;= $K$1,IF(OFFSET(J1983, -1, 0) = "", J1983, ((E1983 - K1982) * $I$6) + K1982), "")</f>
        <v>0</v>
      </c>
      <c r="L1983" s="6" t="str">
        <f aca="false">IF(K1983&lt;&gt;"", J1983-K1983, "")</f>
        <v/>
      </c>
      <c r="N1983" s="7" t="str">
        <f aca="true">IF(ROW(L1983) - 1 &gt;= $N$1,IF(OFFSET(N1983, -1, 0) = "", N1983, ((L1983 - N1982) * $M$5) + N1982), "")</f>
        <v/>
      </c>
      <c r="O1983" s="7" t="str">
        <f aca="false">IF(N1983&lt;&gt;"", L1983 - N1983, "")</f>
        <v/>
      </c>
    </row>
    <row collapsed="false" customFormat="false" customHeight="true" hidden="false" ht="14.4" outlineLevel="0" r="1984">
      <c r="A1984" s="8" t="n">
        <v>39435</v>
      </c>
      <c r="B1984" s="4" t="n">
        <v>182.98</v>
      </c>
      <c r="C1984" s="4" t="n">
        <v>184.64</v>
      </c>
      <c r="D1984" s="4" t="n">
        <v>180.9</v>
      </c>
      <c r="E1984" s="4" t="n">
        <v>183.12</v>
      </c>
      <c r="F1984" s="4" t="n">
        <v>29552800</v>
      </c>
      <c r="G1984" s="4" t="n">
        <v>182.34</v>
      </c>
      <c r="J1984" s="9" t="n">
        <f aca="true">IF(ROW(E1984) - 1 &gt;= $J$1,IF(OFFSET(I1984, -1, 0) = "", I1984, ((E1984 - J1983) * $I$4) + J1983), "")</f>
        <v>0</v>
      </c>
      <c r="K1984" s="9" t="n">
        <f aca="true">IF(ROW(E1984) - 1 &gt;= $K$1,IF(OFFSET(J1984, -1, 0) = "", J1984, ((E1984 - K1983) * $I$6) + K1983), "")</f>
        <v>0</v>
      </c>
      <c r="L1984" s="6" t="str">
        <f aca="false">IF(K1984&lt;&gt;"", J1984-K1984, "")</f>
        <v/>
      </c>
      <c r="N1984" s="7" t="str">
        <f aca="true">IF(ROW(L1984) - 1 &gt;= $N$1,IF(OFFSET(N1984, -1, 0) = "", N1984, ((L1984 - N1983) * $M$5) + N1983), "")</f>
        <v/>
      </c>
      <c r="O1984" s="7" t="str">
        <f aca="false">IF(N1984&lt;&gt;"", L1984 - N1984, "")</f>
        <v/>
      </c>
    </row>
    <row collapsed="false" customFormat="false" customHeight="true" hidden="false" ht="14.4" outlineLevel="0" r="1985">
      <c r="A1985" s="8" t="n">
        <v>39436</v>
      </c>
      <c r="B1985" s="4" t="n">
        <v>185.43</v>
      </c>
      <c r="C1985" s="4" t="n">
        <v>187.83</v>
      </c>
      <c r="D1985" s="4" t="n">
        <v>183.33</v>
      </c>
      <c r="E1985" s="4" t="n">
        <v>187.21</v>
      </c>
      <c r="F1985" s="4" t="n">
        <v>27644900</v>
      </c>
      <c r="G1985" s="4" t="n">
        <v>186.41</v>
      </c>
      <c r="J1985" s="9" t="n">
        <f aca="true">IF(ROW(E1985) - 1 &gt;= $J$1,IF(OFFSET(I1985, -1, 0) = "", I1985, ((E1985 - J1984) * $I$4) + J1984), "")</f>
        <v>0</v>
      </c>
      <c r="K1985" s="9" t="n">
        <f aca="true">IF(ROW(E1985) - 1 &gt;= $K$1,IF(OFFSET(J1985, -1, 0) = "", J1985, ((E1985 - K1984) * $I$6) + K1984), "")</f>
        <v>0</v>
      </c>
      <c r="L1985" s="6" t="str">
        <f aca="false">IF(K1985&lt;&gt;"", J1985-K1985, "")</f>
        <v/>
      </c>
      <c r="N1985" s="7" t="str">
        <f aca="true">IF(ROW(L1985) - 1 &gt;= $N$1,IF(OFFSET(N1985, -1, 0) = "", N1985, ((L1985 - N1984) * $M$5) + N1984), "")</f>
        <v/>
      </c>
      <c r="O1985" s="7" t="str">
        <f aca="false">IF(N1985&lt;&gt;"", L1985 - N1985, "")</f>
        <v/>
      </c>
    </row>
    <row collapsed="false" customFormat="false" customHeight="true" hidden="false" ht="14.4" outlineLevel="0" r="1986">
      <c r="A1986" s="8" t="n">
        <v>39437</v>
      </c>
      <c r="B1986" s="4" t="n">
        <v>190.12</v>
      </c>
      <c r="C1986" s="4" t="n">
        <v>193.91</v>
      </c>
      <c r="D1986" s="4" t="n">
        <v>189.89</v>
      </c>
      <c r="E1986" s="4" t="n">
        <v>193.91</v>
      </c>
      <c r="F1986" s="4" t="n">
        <v>35498600</v>
      </c>
      <c r="G1986" s="4" t="n">
        <v>193.08</v>
      </c>
      <c r="J1986" s="9" t="n">
        <f aca="true">IF(ROW(E1986) - 1 &gt;= $J$1,IF(OFFSET(I1986, -1, 0) = "", I1986, ((E1986 - J1985) * $I$4) + J1985), "")</f>
        <v>0</v>
      </c>
      <c r="K1986" s="9" t="n">
        <f aca="true">IF(ROW(E1986) - 1 &gt;= $K$1,IF(OFFSET(J1986, -1, 0) = "", J1986, ((E1986 - K1985) * $I$6) + K1985), "")</f>
        <v>0</v>
      </c>
      <c r="L1986" s="6" t="str">
        <f aca="false">IF(K1986&lt;&gt;"", J1986-K1986, "")</f>
        <v/>
      </c>
      <c r="N1986" s="7" t="str">
        <f aca="true">IF(ROW(L1986) - 1 &gt;= $N$1,IF(OFFSET(N1986, -1, 0) = "", N1986, ((L1986 - N1985) * $M$5) + N1985), "")</f>
        <v/>
      </c>
      <c r="O1986" s="7" t="str">
        <f aca="false">IF(N1986&lt;&gt;"", L1986 - N1986, "")</f>
        <v/>
      </c>
    </row>
    <row collapsed="false" customFormat="false" customHeight="true" hidden="false" ht="14.4" outlineLevel="0" r="1987">
      <c r="A1987" s="8" t="n">
        <v>39440</v>
      </c>
      <c r="B1987" s="4" t="n">
        <v>195.03</v>
      </c>
      <c r="C1987" s="4" t="n">
        <v>199.33</v>
      </c>
      <c r="D1987" s="4" t="n">
        <v>194.79</v>
      </c>
      <c r="E1987" s="4" t="n">
        <v>198.8</v>
      </c>
      <c r="F1987" s="4" t="n">
        <v>17150100</v>
      </c>
      <c r="G1987" s="4" t="n">
        <v>197.95</v>
      </c>
      <c r="J1987" s="9" t="n">
        <f aca="true">IF(ROW(E1987) - 1 &gt;= $J$1,IF(OFFSET(I1987, -1, 0) = "", I1987, ((E1987 - J1986) * $I$4) + J1986), "")</f>
        <v>0</v>
      </c>
      <c r="K1987" s="9" t="n">
        <f aca="true">IF(ROW(E1987) - 1 &gt;= $K$1,IF(OFFSET(J1987, -1, 0) = "", J1987, ((E1987 - K1986) * $I$6) + K1986), "")</f>
        <v>0</v>
      </c>
      <c r="L1987" s="6" t="str">
        <f aca="false">IF(K1987&lt;&gt;"", J1987-K1987, "")</f>
        <v/>
      </c>
      <c r="N1987" s="7" t="str">
        <f aca="true">IF(ROW(L1987) - 1 &gt;= $N$1,IF(OFFSET(N1987, -1, 0) = "", N1987, ((L1987 - N1986) * $M$5) + N1986), "")</f>
        <v/>
      </c>
      <c r="O1987" s="7" t="str">
        <f aca="false">IF(N1987&lt;&gt;"", L1987 - N1987, "")</f>
        <v/>
      </c>
    </row>
    <row collapsed="false" customFormat="false" customHeight="true" hidden="false" ht="14.4" outlineLevel="0" r="1988">
      <c r="A1988" s="8" t="n">
        <v>39442</v>
      </c>
      <c r="B1988" s="4" t="n">
        <v>199.01</v>
      </c>
      <c r="C1988" s="4" t="n">
        <v>200.96</v>
      </c>
      <c r="D1988" s="4" t="n">
        <v>196.82</v>
      </c>
      <c r="E1988" s="4" t="n">
        <v>198.95</v>
      </c>
      <c r="F1988" s="4" t="n">
        <v>25133300</v>
      </c>
      <c r="G1988" s="4" t="n">
        <v>198.1</v>
      </c>
      <c r="J1988" s="9" t="n">
        <f aca="true">IF(ROW(E1988) - 1 &gt;= $J$1,IF(OFFSET(I1988, -1, 0) = "", I1988, ((E1988 - J1987) * $I$4) + J1987), "")</f>
        <v>0</v>
      </c>
      <c r="K1988" s="9" t="n">
        <f aca="true">IF(ROW(E1988) - 1 &gt;= $K$1,IF(OFFSET(J1988, -1, 0) = "", J1988, ((E1988 - K1987) * $I$6) + K1987), "")</f>
        <v>0</v>
      </c>
      <c r="L1988" s="6" t="str">
        <f aca="false">IF(K1988&lt;&gt;"", J1988-K1988, "")</f>
        <v/>
      </c>
      <c r="N1988" s="7" t="str">
        <f aca="true">IF(ROW(L1988) - 1 &gt;= $N$1,IF(OFFSET(N1988, -1, 0) = "", N1988, ((L1988 - N1987) * $M$5) + N1987), "")</f>
        <v/>
      </c>
      <c r="O1988" s="7" t="str">
        <f aca="false">IF(N1988&lt;&gt;"", L1988 - N1988, "")</f>
        <v/>
      </c>
    </row>
    <row collapsed="false" customFormat="false" customHeight="true" hidden="false" ht="14.4" outlineLevel="0" r="1989">
      <c r="A1989" s="8" t="n">
        <v>39443</v>
      </c>
      <c r="B1989" s="4" t="n">
        <v>198.95</v>
      </c>
      <c r="C1989" s="4" t="n">
        <v>202.96</v>
      </c>
      <c r="D1989" s="4" t="n">
        <v>197.8</v>
      </c>
      <c r="E1989" s="4" t="n">
        <v>198.57</v>
      </c>
      <c r="F1989" s="4" t="n">
        <v>28411700</v>
      </c>
      <c r="G1989" s="4" t="n">
        <v>197.72</v>
      </c>
      <c r="J1989" s="9" t="n">
        <f aca="true">IF(ROW(E1989) - 1 &gt;= $J$1,IF(OFFSET(I1989, -1, 0) = "", I1989, ((E1989 - J1988) * $I$4) + J1988), "")</f>
        <v>0</v>
      </c>
      <c r="K1989" s="9" t="n">
        <f aca="true">IF(ROW(E1989) - 1 &gt;= $K$1,IF(OFFSET(J1989, -1, 0) = "", J1989, ((E1989 - K1988) * $I$6) + K1988), "")</f>
        <v>0</v>
      </c>
      <c r="L1989" s="6" t="str">
        <f aca="false">IF(K1989&lt;&gt;"", J1989-K1989, "")</f>
        <v/>
      </c>
      <c r="N1989" s="7" t="str">
        <f aca="true">IF(ROW(L1989) - 1 &gt;= $N$1,IF(OFFSET(N1989, -1, 0) = "", N1989, ((L1989 - N1988) * $M$5) + N1988), "")</f>
        <v/>
      </c>
      <c r="O1989" s="7" t="str">
        <f aca="false">IF(N1989&lt;&gt;"", L1989 - N1989, "")</f>
        <v/>
      </c>
    </row>
    <row collapsed="false" customFormat="false" customHeight="true" hidden="false" ht="14.4" outlineLevel="0" r="1990">
      <c r="A1990" s="8" t="n">
        <v>39444</v>
      </c>
      <c r="B1990" s="4" t="n">
        <v>200.59</v>
      </c>
      <c r="C1990" s="4" t="n">
        <v>201.56</v>
      </c>
      <c r="D1990" s="4" t="n">
        <v>196.88</v>
      </c>
      <c r="E1990" s="4" t="n">
        <v>199.83</v>
      </c>
      <c r="F1990" s="4" t="n">
        <v>24987400</v>
      </c>
      <c r="G1990" s="4" t="n">
        <v>198.98</v>
      </c>
      <c r="J1990" s="9" t="n">
        <f aca="true">IF(ROW(E1990) - 1 &gt;= $J$1,IF(OFFSET(I1990, -1, 0) = "", I1990, ((E1990 - J1989) * $I$4) + J1989), "")</f>
        <v>0</v>
      </c>
      <c r="K1990" s="9" t="n">
        <f aca="true">IF(ROW(E1990) - 1 &gt;= $K$1,IF(OFFSET(J1990, -1, 0) = "", J1990, ((E1990 - K1989) * $I$6) + K1989), "")</f>
        <v>0</v>
      </c>
      <c r="L1990" s="6" t="str">
        <f aca="false">IF(K1990&lt;&gt;"", J1990-K1990, "")</f>
        <v/>
      </c>
      <c r="N1990" s="7" t="str">
        <f aca="true">IF(ROW(L1990) - 1 &gt;= $N$1,IF(OFFSET(N1990, -1, 0) = "", N1990, ((L1990 - N1989) * $M$5) + N1989), "")</f>
        <v/>
      </c>
      <c r="O1990" s="7" t="str">
        <f aca="false">IF(N1990&lt;&gt;"", L1990 - N1990, "")</f>
        <v/>
      </c>
    </row>
    <row collapsed="false" customFormat="false" customHeight="true" hidden="false" ht="14.4" outlineLevel="0" r="1991">
      <c r="A1991" s="8" t="n">
        <v>39447</v>
      </c>
      <c r="B1991" s="4" t="n">
        <v>199.5</v>
      </c>
      <c r="C1991" s="4" t="n">
        <v>200.5</v>
      </c>
      <c r="D1991" s="4" t="n">
        <v>197.75</v>
      </c>
      <c r="E1991" s="4" t="n">
        <v>198.08</v>
      </c>
      <c r="F1991" s="4" t="n">
        <v>19261900</v>
      </c>
      <c r="G1991" s="4" t="n">
        <v>197.23</v>
      </c>
      <c r="J1991" s="9" t="n">
        <f aca="true">IF(ROW(E1991) - 1 &gt;= $J$1,IF(OFFSET(I1991, -1, 0) = "", I1991, ((E1991 - J1990) * $I$4) + J1990), "")</f>
        <v>0</v>
      </c>
      <c r="K1991" s="9" t="n">
        <f aca="true">IF(ROW(E1991) - 1 &gt;= $K$1,IF(OFFSET(J1991, -1, 0) = "", J1991, ((E1991 - K1990) * $I$6) + K1990), "")</f>
        <v>0</v>
      </c>
      <c r="L1991" s="6" t="str">
        <f aca="false">IF(K1991&lt;&gt;"", J1991-K1991, "")</f>
        <v/>
      </c>
      <c r="N1991" s="7" t="str">
        <f aca="true">IF(ROW(L1991) - 1 &gt;= $N$1,IF(OFFSET(N1991, -1, 0) = "", N1991, ((L1991 - N1990) * $M$5) + N1990), "")</f>
        <v/>
      </c>
      <c r="O1991" s="7" t="str">
        <f aca="false">IF(N1991&lt;&gt;"", L1991 - N1991, "")</f>
        <v/>
      </c>
    </row>
    <row collapsed="false" customFormat="false" customHeight="true" hidden="false" ht="14.4" outlineLevel="0" r="1992">
      <c r="A1992" s="8" t="n">
        <v>39449</v>
      </c>
      <c r="B1992" s="4" t="n">
        <v>199.27</v>
      </c>
      <c r="C1992" s="4" t="n">
        <v>200.26</v>
      </c>
      <c r="D1992" s="4" t="n">
        <v>192.55</v>
      </c>
      <c r="E1992" s="4" t="n">
        <v>194.84</v>
      </c>
      <c r="F1992" s="4" t="n">
        <v>38542100</v>
      </c>
      <c r="G1992" s="4" t="n">
        <v>194.01</v>
      </c>
      <c r="J1992" s="9" t="n">
        <f aca="true">IF(ROW(E1992) - 1 &gt;= $J$1,IF(OFFSET(I1992, -1, 0) = "", I1992, ((E1992 - J1991) * $I$4) + J1991), "")</f>
        <v>0</v>
      </c>
      <c r="K1992" s="9" t="n">
        <f aca="true">IF(ROW(E1992) - 1 &gt;= $K$1,IF(OFFSET(J1992, -1, 0) = "", J1992, ((E1992 - K1991) * $I$6) + K1991), "")</f>
        <v>0</v>
      </c>
      <c r="L1992" s="6" t="str">
        <f aca="false">IF(K1992&lt;&gt;"", J1992-K1992, "")</f>
        <v/>
      </c>
      <c r="N1992" s="7" t="str">
        <f aca="true">IF(ROW(L1992) - 1 &gt;= $N$1,IF(OFFSET(N1992, -1, 0) = "", N1992, ((L1992 - N1991) * $M$5) + N1991), "")</f>
        <v/>
      </c>
      <c r="O1992" s="7" t="str">
        <f aca="false">IF(N1992&lt;&gt;"", L1992 - N1992, "")</f>
        <v/>
      </c>
    </row>
    <row collapsed="false" customFormat="false" customHeight="true" hidden="false" ht="14.4" outlineLevel="0" r="1993">
      <c r="A1993" s="8" t="n">
        <v>39450</v>
      </c>
      <c r="B1993" s="4" t="n">
        <v>195.41</v>
      </c>
      <c r="C1993" s="4" t="n">
        <v>197.39</v>
      </c>
      <c r="D1993" s="4" t="n">
        <v>192.69</v>
      </c>
      <c r="E1993" s="4" t="n">
        <v>194.93</v>
      </c>
      <c r="F1993" s="4" t="n">
        <v>30073800</v>
      </c>
      <c r="G1993" s="4" t="n">
        <v>194.1</v>
      </c>
      <c r="J1993" s="9" t="n">
        <f aca="true">IF(ROW(E1993) - 1 &gt;= $J$1,IF(OFFSET(I1993, -1, 0) = "", I1993, ((E1993 - J1992) * $I$4) + J1992), "")</f>
        <v>0</v>
      </c>
      <c r="K1993" s="9" t="n">
        <f aca="true">IF(ROW(E1993) - 1 &gt;= $K$1,IF(OFFSET(J1993, -1, 0) = "", J1993, ((E1993 - K1992) * $I$6) + K1992), "")</f>
        <v>0</v>
      </c>
      <c r="L1993" s="6" t="str">
        <f aca="false">IF(K1993&lt;&gt;"", J1993-K1993, "")</f>
        <v/>
      </c>
      <c r="N1993" s="7" t="str">
        <f aca="true">IF(ROW(L1993) - 1 &gt;= $N$1,IF(OFFSET(N1993, -1, 0) = "", N1993, ((L1993 - N1992) * $M$5) + N1992), "")</f>
        <v/>
      </c>
      <c r="O1993" s="7" t="str">
        <f aca="false">IF(N1993&lt;&gt;"", L1993 - N1993, "")</f>
        <v/>
      </c>
    </row>
    <row collapsed="false" customFormat="false" customHeight="true" hidden="false" ht="14.4" outlineLevel="0" r="1994">
      <c r="A1994" s="8" t="n">
        <v>39451</v>
      </c>
      <c r="B1994" s="4" t="n">
        <v>191.45</v>
      </c>
      <c r="C1994" s="4" t="n">
        <v>193</v>
      </c>
      <c r="D1994" s="4" t="n">
        <v>178.89</v>
      </c>
      <c r="E1994" s="4" t="n">
        <v>180.05</v>
      </c>
      <c r="F1994" s="4" t="n">
        <v>51994000</v>
      </c>
      <c r="G1994" s="4" t="n">
        <v>179.28</v>
      </c>
      <c r="J1994" s="9" t="n">
        <f aca="true">IF(ROW(E1994) - 1 &gt;= $J$1,IF(OFFSET(I1994, -1, 0) = "", I1994, ((E1994 - J1993) * $I$4) + J1993), "")</f>
        <v>0</v>
      </c>
      <c r="K1994" s="9" t="n">
        <f aca="true">IF(ROW(E1994) - 1 &gt;= $K$1,IF(OFFSET(J1994, -1, 0) = "", J1994, ((E1994 - K1993) * $I$6) + K1993), "")</f>
        <v>0</v>
      </c>
      <c r="L1994" s="6" t="str">
        <f aca="false">IF(K1994&lt;&gt;"", J1994-K1994, "")</f>
        <v/>
      </c>
      <c r="N1994" s="7" t="str">
        <f aca="true">IF(ROW(L1994) - 1 &gt;= $N$1,IF(OFFSET(N1994, -1, 0) = "", N1994, ((L1994 - N1993) * $M$5) + N1993), "")</f>
        <v/>
      </c>
      <c r="O1994" s="7" t="str">
        <f aca="false">IF(N1994&lt;&gt;"", L1994 - N1994, "")</f>
        <v/>
      </c>
    </row>
    <row collapsed="false" customFormat="false" customHeight="true" hidden="false" ht="14.4" outlineLevel="0" r="1995">
      <c r="A1995" s="8" t="n">
        <v>39454</v>
      </c>
      <c r="B1995" s="4" t="n">
        <v>181.25</v>
      </c>
      <c r="C1995" s="4" t="n">
        <v>183.6</v>
      </c>
      <c r="D1995" s="4" t="n">
        <v>170.23</v>
      </c>
      <c r="E1995" s="4" t="n">
        <v>177.64</v>
      </c>
      <c r="F1995" s="4" t="n">
        <v>74006900</v>
      </c>
      <c r="G1995" s="4" t="n">
        <v>176.88</v>
      </c>
      <c r="J1995" s="9" t="n">
        <f aca="true">IF(ROW(E1995) - 1 &gt;= $J$1,IF(OFFSET(I1995, -1, 0) = "", I1995, ((E1995 - J1994) * $I$4) + J1994), "")</f>
        <v>0</v>
      </c>
      <c r="K1995" s="9" t="n">
        <f aca="true">IF(ROW(E1995) - 1 &gt;= $K$1,IF(OFFSET(J1995, -1, 0) = "", J1995, ((E1995 - K1994) * $I$6) + K1994), "")</f>
        <v>0</v>
      </c>
      <c r="L1995" s="6" t="str">
        <f aca="false">IF(K1995&lt;&gt;"", J1995-K1995, "")</f>
        <v/>
      </c>
      <c r="N1995" s="7" t="str">
        <f aca="true">IF(ROW(L1995) - 1 &gt;= $N$1,IF(OFFSET(N1995, -1, 0) = "", N1995, ((L1995 - N1994) * $M$5) + N1994), "")</f>
        <v/>
      </c>
      <c r="O1995" s="7" t="str">
        <f aca="false">IF(N1995&lt;&gt;"", L1995 - N1995, "")</f>
        <v/>
      </c>
    </row>
    <row collapsed="false" customFormat="false" customHeight="true" hidden="false" ht="14.4" outlineLevel="0" r="1996">
      <c r="A1996" s="8" t="n">
        <v>39455</v>
      </c>
      <c r="B1996" s="4" t="n">
        <v>180.14</v>
      </c>
      <c r="C1996" s="4" t="n">
        <v>182.46</v>
      </c>
      <c r="D1996" s="4" t="n">
        <v>170.8</v>
      </c>
      <c r="E1996" s="4" t="n">
        <v>171.25</v>
      </c>
      <c r="F1996" s="4" t="n">
        <v>54422000</v>
      </c>
      <c r="G1996" s="4" t="n">
        <v>170.52</v>
      </c>
      <c r="J1996" s="9" t="n">
        <f aca="true">IF(ROW(E1996) - 1 &gt;= $J$1,IF(OFFSET(I1996, -1, 0) = "", I1996, ((E1996 - J1995) * $I$4) + J1995), "")</f>
        <v>0</v>
      </c>
      <c r="K1996" s="9" t="n">
        <f aca="true">IF(ROW(E1996) - 1 &gt;= $K$1,IF(OFFSET(J1996, -1, 0) = "", J1996, ((E1996 - K1995) * $I$6) + K1995), "")</f>
        <v>0</v>
      </c>
      <c r="L1996" s="6" t="str">
        <f aca="false">IF(K1996&lt;&gt;"", J1996-K1996, "")</f>
        <v/>
      </c>
      <c r="N1996" s="7" t="str">
        <f aca="true">IF(ROW(L1996) - 1 &gt;= $N$1,IF(OFFSET(N1996, -1, 0) = "", N1996, ((L1996 - N1995) * $M$5) + N1995), "")</f>
        <v/>
      </c>
      <c r="O1996" s="7" t="str">
        <f aca="false">IF(N1996&lt;&gt;"", L1996 - N1996, "")</f>
        <v/>
      </c>
    </row>
    <row collapsed="false" customFormat="false" customHeight="true" hidden="false" ht="14.4" outlineLevel="0" r="1997">
      <c r="A1997" s="8" t="n">
        <v>39456</v>
      </c>
      <c r="B1997" s="4" t="n">
        <v>171.3</v>
      </c>
      <c r="C1997" s="4" t="n">
        <v>179.5</v>
      </c>
      <c r="D1997" s="4" t="n">
        <v>168.3</v>
      </c>
      <c r="E1997" s="4" t="n">
        <v>179.4</v>
      </c>
      <c r="F1997" s="4" t="n">
        <v>64781500</v>
      </c>
      <c r="G1997" s="4" t="n">
        <v>178.63</v>
      </c>
      <c r="J1997" s="9" t="n">
        <f aca="true">IF(ROW(E1997) - 1 &gt;= $J$1,IF(OFFSET(I1997, -1, 0) = "", I1997, ((E1997 - J1996) * $I$4) + J1996), "")</f>
        <v>0</v>
      </c>
      <c r="K1997" s="9" t="n">
        <f aca="true">IF(ROW(E1997) - 1 &gt;= $K$1,IF(OFFSET(J1997, -1, 0) = "", J1997, ((E1997 - K1996) * $I$6) + K1996), "")</f>
        <v>0</v>
      </c>
      <c r="L1997" s="6" t="str">
        <f aca="false">IF(K1997&lt;&gt;"", J1997-K1997, "")</f>
        <v/>
      </c>
      <c r="N1997" s="7" t="str">
        <f aca="true">IF(ROW(L1997) - 1 &gt;= $N$1,IF(OFFSET(N1997, -1, 0) = "", N1997, ((L1997 - N1996) * $M$5) + N1996), "")</f>
        <v/>
      </c>
      <c r="O1997" s="7" t="str">
        <f aca="false">IF(N1997&lt;&gt;"", L1997 - N1997, "")</f>
        <v/>
      </c>
    </row>
    <row collapsed="false" customFormat="false" customHeight="true" hidden="false" ht="14.4" outlineLevel="0" r="1998">
      <c r="A1998" s="8" t="n">
        <v>39457</v>
      </c>
      <c r="B1998" s="4" t="n">
        <v>177.58</v>
      </c>
      <c r="C1998" s="4" t="n">
        <v>181</v>
      </c>
      <c r="D1998" s="4" t="n">
        <v>175.41</v>
      </c>
      <c r="E1998" s="4" t="n">
        <v>178.02</v>
      </c>
      <c r="F1998" s="4" t="n">
        <v>52963400</v>
      </c>
      <c r="G1998" s="4" t="n">
        <v>177.26</v>
      </c>
      <c r="J1998" s="9" t="n">
        <f aca="true">IF(ROW(E1998) - 1 &gt;= $J$1,IF(OFFSET(I1998, -1, 0) = "", I1998, ((E1998 - J1997) * $I$4) + J1997), "")</f>
        <v>0</v>
      </c>
      <c r="K1998" s="9" t="n">
        <f aca="true">IF(ROW(E1998) - 1 &gt;= $K$1,IF(OFFSET(J1998, -1, 0) = "", J1998, ((E1998 - K1997) * $I$6) + K1997), "")</f>
        <v>0</v>
      </c>
      <c r="L1998" s="6" t="str">
        <f aca="false">IF(K1998&lt;&gt;"", J1998-K1998, "")</f>
        <v/>
      </c>
      <c r="N1998" s="7" t="str">
        <f aca="true">IF(ROW(L1998) - 1 &gt;= $N$1,IF(OFFSET(N1998, -1, 0) = "", N1998, ((L1998 - N1997) * $M$5) + N1997), "")</f>
        <v/>
      </c>
      <c r="O1998" s="7" t="str">
        <f aca="false">IF(N1998&lt;&gt;"", L1998 - N1998, "")</f>
        <v/>
      </c>
    </row>
    <row collapsed="false" customFormat="false" customHeight="true" hidden="false" ht="14.4" outlineLevel="0" r="1999">
      <c r="A1999" s="8" t="n">
        <v>39458</v>
      </c>
      <c r="B1999" s="4" t="n">
        <v>176</v>
      </c>
      <c r="C1999" s="4" t="n">
        <v>177.85</v>
      </c>
      <c r="D1999" s="4" t="n">
        <v>170</v>
      </c>
      <c r="E1999" s="4" t="n">
        <v>172.69</v>
      </c>
      <c r="F1999" s="4" t="n">
        <v>44010200</v>
      </c>
      <c r="G1999" s="4" t="n">
        <v>171.95</v>
      </c>
      <c r="J1999" s="9" t="n">
        <f aca="true">IF(ROW(E1999) - 1 &gt;= $J$1,IF(OFFSET(I1999, -1, 0) = "", I1999, ((E1999 - J1998) * $I$4) + J1998), "")</f>
        <v>0</v>
      </c>
      <c r="K1999" s="9" t="n">
        <f aca="true">IF(ROW(E1999) - 1 &gt;= $K$1,IF(OFFSET(J1999, -1, 0) = "", J1999, ((E1999 - K1998) * $I$6) + K1998), "")</f>
        <v>0</v>
      </c>
      <c r="L1999" s="6" t="str">
        <f aca="false">IF(K1999&lt;&gt;"", J1999-K1999, "")</f>
        <v/>
      </c>
      <c r="N1999" s="7" t="str">
        <f aca="true">IF(ROW(L1999) - 1 &gt;= $N$1,IF(OFFSET(N1999, -1, 0) = "", N1999, ((L1999 - N1998) * $M$5) + N1998), "")</f>
        <v/>
      </c>
      <c r="O1999" s="7" t="str">
        <f aca="false">IF(N1999&lt;&gt;"", L1999 - N1999, "")</f>
        <v/>
      </c>
    </row>
    <row collapsed="false" customFormat="false" customHeight="true" hidden="false" ht="14.4" outlineLevel="0" r="2000">
      <c r="A2000" s="8" t="n">
        <v>39461</v>
      </c>
      <c r="B2000" s="4" t="n">
        <v>177.52</v>
      </c>
      <c r="C2000" s="4" t="n">
        <v>179.42</v>
      </c>
      <c r="D2000" s="4" t="n">
        <v>175.17</v>
      </c>
      <c r="E2000" s="4" t="n">
        <v>178.78</v>
      </c>
      <c r="F2000" s="4" t="n">
        <v>39301800</v>
      </c>
      <c r="G2000" s="4" t="n">
        <v>178.02</v>
      </c>
      <c r="J2000" s="9" t="n">
        <f aca="true">IF(ROW(E2000) - 1 &gt;= $J$1,IF(OFFSET(I2000, -1, 0) = "", I2000, ((E2000 - J1999) * $I$4) + J1999), "")</f>
        <v>0</v>
      </c>
      <c r="K2000" s="9" t="n">
        <f aca="true">IF(ROW(E2000) - 1 &gt;= $K$1,IF(OFFSET(J2000, -1, 0) = "", J2000, ((E2000 - K1999) * $I$6) + K1999), "")</f>
        <v>0</v>
      </c>
      <c r="L2000" s="6" t="str">
        <f aca="false">IF(K2000&lt;&gt;"", J2000-K2000, "")</f>
        <v/>
      </c>
      <c r="N2000" s="7" t="str">
        <f aca="true">IF(ROW(L2000) - 1 &gt;= $N$1,IF(OFFSET(N2000, -1, 0) = "", N2000, ((L2000 - N1999) * $M$5) + N1999), "")</f>
        <v/>
      </c>
      <c r="O2000" s="7" t="str">
        <f aca="false">IF(N2000&lt;&gt;"", L2000 - N2000, "")</f>
        <v/>
      </c>
    </row>
    <row collapsed="false" customFormat="false" customHeight="true" hidden="false" ht="14.4" outlineLevel="0" r="2001">
      <c r="A2001" s="8" t="n">
        <v>39462</v>
      </c>
      <c r="B2001" s="4" t="n">
        <v>177.72</v>
      </c>
      <c r="C2001" s="4" t="n">
        <v>179.22</v>
      </c>
      <c r="D2001" s="4" t="n">
        <v>164.66</v>
      </c>
      <c r="E2001" s="4" t="n">
        <v>169.04</v>
      </c>
      <c r="F2001" s="4" t="n">
        <v>83688500</v>
      </c>
      <c r="G2001" s="4" t="n">
        <v>168.32</v>
      </c>
      <c r="J2001" s="9" t="n">
        <f aca="true">IF(ROW(E2001) - 1 &gt;= $J$1,IF(OFFSET(I2001, -1, 0) = "", I2001, ((E2001 - J2000) * $I$4) + J2000), "")</f>
        <v>0</v>
      </c>
      <c r="K2001" s="9" t="n">
        <f aca="true">IF(ROW(E2001) - 1 &gt;= $K$1,IF(OFFSET(J2001, -1, 0) = "", J2001, ((E2001 - K2000) * $I$6) + K2000), "")</f>
        <v>0</v>
      </c>
      <c r="L2001" s="6" t="str">
        <f aca="false">IF(K2001&lt;&gt;"", J2001-K2001, "")</f>
        <v/>
      </c>
      <c r="N2001" s="7" t="str">
        <f aca="true">IF(ROW(L2001) - 1 &gt;= $N$1,IF(OFFSET(N2001, -1, 0) = "", N2001, ((L2001 - N2000) * $M$5) + N2000), "")</f>
        <v/>
      </c>
      <c r="O2001" s="7" t="str">
        <f aca="false">IF(N2001&lt;&gt;"", L2001 - N2001, "")</f>
        <v/>
      </c>
    </row>
    <row collapsed="false" customFormat="false" customHeight="true" hidden="false" ht="14.4" outlineLevel="0" r="2002">
      <c r="A2002" s="8" t="n">
        <v>39463</v>
      </c>
      <c r="B2002" s="4" t="n">
        <v>165.23</v>
      </c>
      <c r="C2002" s="4" t="n">
        <v>169.01</v>
      </c>
      <c r="D2002" s="4" t="n">
        <v>156.7</v>
      </c>
      <c r="E2002" s="4" t="n">
        <v>159.64</v>
      </c>
      <c r="F2002" s="4" t="n">
        <v>79065900</v>
      </c>
      <c r="G2002" s="4" t="n">
        <v>158.96</v>
      </c>
      <c r="J2002" s="9" t="n">
        <f aca="true">IF(ROW(E2002) - 1 &gt;= $J$1,IF(OFFSET(I2002, -1, 0) = "", I2002, ((E2002 - J2001) * $I$4) + J2001), "")</f>
        <v>0</v>
      </c>
      <c r="K2002" s="9" t="n">
        <f aca="true">IF(ROW(E2002) - 1 &gt;= $K$1,IF(OFFSET(J2002, -1, 0) = "", J2002, ((E2002 - K2001) * $I$6) + K2001), "")</f>
        <v>0</v>
      </c>
      <c r="L2002" s="6" t="str">
        <f aca="false">IF(K2002&lt;&gt;"", J2002-K2002, "")</f>
        <v/>
      </c>
      <c r="N2002" s="7" t="str">
        <f aca="true">IF(ROW(L2002) - 1 &gt;= $N$1,IF(OFFSET(N2002, -1, 0) = "", N2002, ((L2002 - N2001) * $M$5) + N2001), "")</f>
        <v/>
      </c>
      <c r="O2002" s="7" t="str">
        <f aca="false">IF(N2002&lt;&gt;"", L2002 - N2002, "")</f>
        <v/>
      </c>
    </row>
    <row collapsed="false" customFormat="false" customHeight="true" hidden="false" ht="14.4" outlineLevel="0" r="2003">
      <c r="A2003" s="8" t="n">
        <v>39464</v>
      </c>
      <c r="B2003" s="4" t="n">
        <v>161.51</v>
      </c>
      <c r="C2003" s="4" t="n">
        <v>165.36</v>
      </c>
      <c r="D2003" s="4" t="n">
        <v>158.42</v>
      </c>
      <c r="E2003" s="4" t="n">
        <v>160.89</v>
      </c>
      <c r="F2003" s="4" t="n">
        <v>62780700</v>
      </c>
      <c r="G2003" s="4" t="n">
        <v>160.2</v>
      </c>
      <c r="J2003" s="9" t="n">
        <f aca="true">IF(ROW(E2003) - 1 &gt;= $J$1,IF(OFFSET(I2003, -1, 0) = "", I2003, ((E2003 - J2002) * $I$4) + J2002), "")</f>
        <v>0</v>
      </c>
      <c r="K2003" s="9" t="n">
        <f aca="true">IF(ROW(E2003) - 1 &gt;= $K$1,IF(OFFSET(J2003, -1, 0) = "", J2003, ((E2003 - K2002) * $I$6) + K2002), "")</f>
        <v>0</v>
      </c>
      <c r="L2003" s="6" t="str">
        <f aca="false">IF(K2003&lt;&gt;"", J2003-K2003, "")</f>
        <v/>
      </c>
      <c r="N2003" s="7" t="str">
        <f aca="true">IF(ROW(L2003) - 1 &gt;= $N$1,IF(OFFSET(N2003, -1, 0) = "", N2003, ((L2003 - N2002) * $M$5) + N2002), "")</f>
        <v/>
      </c>
      <c r="O2003" s="7" t="str">
        <f aca="false">IF(N2003&lt;&gt;"", L2003 - N2003, "")</f>
        <v/>
      </c>
    </row>
    <row collapsed="false" customFormat="false" customHeight="true" hidden="false" ht="14.4" outlineLevel="0" r="2004">
      <c r="A2004" s="8" t="n">
        <v>39465</v>
      </c>
      <c r="B2004" s="4" t="n">
        <v>161.71</v>
      </c>
      <c r="C2004" s="4" t="n">
        <v>165.75</v>
      </c>
      <c r="D2004" s="4" t="n">
        <v>159.61</v>
      </c>
      <c r="E2004" s="4" t="n">
        <v>161.36</v>
      </c>
      <c r="F2004" s="4" t="n">
        <v>61583700</v>
      </c>
      <c r="G2004" s="4" t="n">
        <v>160.67</v>
      </c>
      <c r="J2004" s="9" t="n">
        <f aca="true">IF(ROW(E2004) - 1 &gt;= $J$1,IF(OFFSET(I2004, -1, 0) = "", I2004, ((E2004 - J2003) * $I$4) + J2003), "")</f>
        <v>0</v>
      </c>
      <c r="K2004" s="9" t="n">
        <f aca="true">IF(ROW(E2004) - 1 &gt;= $K$1,IF(OFFSET(J2004, -1, 0) = "", J2004, ((E2004 - K2003) * $I$6) + K2003), "")</f>
        <v>0</v>
      </c>
      <c r="L2004" s="6" t="str">
        <f aca="false">IF(K2004&lt;&gt;"", J2004-K2004, "")</f>
        <v/>
      </c>
      <c r="N2004" s="7" t="str">
        <f aca="true">IF(ROW(L2004) - 1 &gt;= $N$1,IF(OFFSET(N2004, -1, 0) = "", N2004, ((L2004 - N2003) * $M$5) + N2003), "")</f>
        <v/>
      </c>
      <c r="O2004" s="7" t="str">
        <f aca="false">IF(N2004&lt;&gt;"", L2004 - N2004, "")</f>
        <v/>
      </c>
    </row>
    <row collapsed="false" customFormat="false" customHeight="true" hidden="false" ht="14.4" outlineLevel="0" r="2005">
      <c r="A2005" s="8" t="n">
        <v>39469</v>
      </c>
      <c r="B2005" s="4" t="n">
        <v>148.06</v>
      </c>
      <c r="C2005" s="4" t="n">
        <v>159.98</v>
      </c>
      <c r="D2005" s="4" t="n">
        <v>146</v>
      </c>
      <c r="E2005" s="4" t="n">
        <v>155.64</v>
      </c>
      <c r="F2005" s="4" t="n">
        <v>86955500</v>
      </c>
      <c r="G2005" s="4" t="n">
        <v>154.97</v>
      </c>
      <c r="J2005" s="9" t="n">
        <f aca="true">IF(ROW(E2005) - 1 &gt;= $J$1,IF(OFFSET(I2005, -1, 0) = "", I2005, ((E2005 - J2004) * $I$4) + J2004), "")</f>
        <v>0</v>
      </c>
      <c r="K2005" s="9" t="n">
        <f aca="true">IF(ROW(E2005) - 1 &gt;= $K$1,IF(OFFSET(J2005, -1, 0) = "", J2005, ((E2005 - K2004) * $I$6) + K2004), "")</f>
        <v>0</v>
      </c>
      <c r="L2005" s="6" t="str">
        <f aca="false">IF(K2005&lt;&gt;"", J2005-K2005, "")</f>
        <v/>
      </c>
      <c r="N2005" s="7" t="str">
        <f aca="true">IF(ROW(L2005) - 1 &gt;= $N$1,IF(OFFSET(N2005, -1, 0) = "", N2005, ((L2005 - N2004) * $M$5) + N2004), "")</f>
        <v/>
      </c>
      <c r="O2005" s="7" t="str">
        <f aca="false">IF(N2005&lt;&gt;"", L2005 - N2005, "")</f>
        <v/>
      </c>
    </row>
    <row collapsed="false" customFormat="false" customHeight="true" hidden="false" ht="14.4" outlineLevel="0" r="2006">
      <c r="A2006" s="8" t="n">
        <v>39470</v>
      </c>
      <c r="B2006" s="4" t="n">
        <v>136.19</v>
      </c>
      <c r="C2006" s="4" t="n">
        <v>140</v>
      </c>
      <c r="D2006" s="4" t="n">
        <v>126.14</v>
      </c>
      <c r="E2006" s="4" t="n">
        <v>139.07</v>
      </c>
      <c r="F2006" s="4" t="n">
        <v>120463200</v>
      </c>
      <c r="G2006" s="4" t="n">
        <v>138.48</v>
      </c>
      <c r="J2006" s="9" t="n">
        <f aca="true">IF(ROW(E2006) - 1 &gt;= $J$1,IF(OFFSET(I2006, -1, 0) = "", I2006, ((E2006 - J2005) * $I$4) + J2005), "")</f>
        <v>0</v>
      </c>
      <c r="K2006" s="9" t="n">
        <f aca="true">IF(ROW(E2006) - 1 &gt;= $K$1,IF(OFFSET(J2006, -1, 0) = "", J2006, ((E2006 - K2005) * $I$6) + K2005), "")</f>
        <v>0</v>
      </c>
      <c r="L2006" s="6" t="str">
        <f aca="false">IF(K2006&lt;&gt;"", J2006-K2006, "")</f>
        <v/>
      </c>
      <c r="N2006" s="7" t="str">
        <f aca="true">IF(ROW(L2006) - 1 &gt;= $N$1,IF(OFFSET(N2006, -1, 0) = "", N2006, ((L2006 - N2005) * $M$5) + N2005), "")</f>
        <v/>
      </c>
      <c r="O2006" s="7" t="str">
        <f aca="false">IF(N2006&lt;&gt;"", L2006 - N2006, "")</f>
        <v/>
      </c>
    </row>
    <row collapsed="false" customFormat="false" customHeight="true" hidden="false" ht="14.4" outlineLevel="0" r="2007">
      <c r="A2007" s="8" t="n">
        <v>39471</v>
      </c>
      <c r="B2007" s="4" t="n">
        <v>139.99</v>
      </c>
      <c r="C2007" s="4" t="n">
        <v>140.7</v>
      </c>
      <c r="D2007" s="4" t="n">
        <v>132.01</v>
      </c>
      <c r="E2007" s="4" t="n">
        <v>135.6</v>
      </c>
      <c r="F2007" s="4" t="n">
        <v>71638100</v>
      </c>
      <c r="G2007" s="4" t="n">
        <v>135.02</v>
      </c>
      <c r="J2007" s="9" t="n">
        <f aca="true">IF(ROW(E2007) - 1 &gt;= $J$1,IF(OFFSET(I2007, -1, 0) = "", I2007, ((E2007 - J2006) * $I$4) + J2006), "")</f>
        <v>0</v>
      </c>
      <c r="K2007" s="9" t="n">
        <f aca="true">IF(ROW(E2007) - 1 &gt;= $K$1,IF(OFFSET(J2007, -1, 0) = "", J2007, ((E2007 - K2006) * $I$6) + K2006), "")</f>
        <v>0</v>
      </c>
      <c r="L2007" s="6" t="str">
        <f aca="false">IF(K2007&lt;&gt;"", J2007-K2007, "")</f>
        <v/>
      </c>
      <c r="N2007" s="7" t="str">
        <f aca="true">IF(ROW(L2007) - 1 &gt;= $N$1,IF(OFFSET(N2007, -1, 0) = "", N2007, ((L2007 - N2006) * $M$5) + N2006), "")</f>
        <v/>
      </c>
      <c r="O2007" s="7" t="str">
        <f aca="false">IF(N2007&lt;&gt;"", L2007 - N2007, "")</f>
        <v/>
      </c>
    </row>
    <row collapsed="false" customFormat="false" customHeight="true" hidden="false" ht="14.4" outlineLevel="0" r="2008">
      <c r="A2008" s="8" t="n">
        <v>39472</v>
      </c>
      <c r="B2008" s="4" t="n">
        <v>138.99</v>
      </c>
      <c r="C2008" s="4" t="n">
        <v>139.09</v>
      </c>
      <c r="D2008" s="4" t="n">
        <v>129.61</v>
      </c>
      <c r="E2008" s="4" t="n">
        <v>130.01</v>
      </c>
      <c r="F2008" s="4" t="n">
        <v>55526400</v>
      </c>
      <c r="G2008" s="4" t="n">
        <v>129.45</v>
      </c>
      <c r="J2008" s="9" t="n">
        <f aca="true">IF(ROW(E2008) - 1 &gt;= $J$1,IF(OFFSET(I2008, -1, 0) = "", I2008, ((E2008 - J2007) * $I$4) + J2007), "")</f>
        <v>0</v>
      </c>
      <c r="K2008" s="9" t="n">
        <f aca="true">IF(ROW(E2008) - 1 &gt;= $K$1,IF(OFFSET(J2008, -1, 0) = "", J2008, ((E2008 - K2007) * $I$6) + K2007), "")</f>
        <v>0</v>
      </c>
      <c r="L2008" s="6" t="str">
        <f aca="false">IF(K2008&lt;&gt;"", J2008-K2008, "")</f>
        <v/>
      </c>
      <c r="N2008" s="7" t="str">
        <f aca="true">IF(ROW(L2008) - 1 &gt;= $N$1,IF(OFFSET(N2008, -1, 0) = "", N2008, ((L2008 - N2007) * $M$5) + N2007), "")</f>
        <v/>
      </c>
      <c r="O2008" s="7" t="str">
        <f aca="false">IF(N2008&lt;&gt;"", L2008 - N2008, "")</f>
        <v/>
      </c>
    </row>
    <row collapsed="false" customFormat="false" customHeight="true" hidden="false" ht="14.4" outlineLevel="0" r="2009">
      <c r="A2009" s="8" t="n">
        <v>39475</v>
      </c>
      <c r="B2009" s="4" t="n">
        <v>128.16</v>
      </c>
      <c r="C2009" s="4" t="n">
        <v>133.2</v>
      </c>
      <c r="D2009" s="4" t="n">
        <v>126.45</v>
      </c>
      <c r="E2009" s="4" t="n">
        <v>130.01</v>
      </c>
      <c r="F2009" s="4" t="n">
        <v>52673000</v>
      </c>
      <c r="G2009" s="4" t="n">
        <v>129.45</v>
      </c>
      <c r="J2009" s="9" t="n">
        <f aca="true">IF(ROW(E2009) - 1 &gt;= $J$1,IF(OFFSET(I2009, -1, 0) = "", I2009, ((E2009 - J2008) * $I$4) + J2008), "")</f>
        <v>0</v>
      </c>
      <c r="K2009" s="9" t="n">
        <f aca="true">IF(ROW(E2009) - 1 &gt;= $K$1,IF(OFFSET(J2009, -1, 0) = "", J2009, ((E2009 - K2008) * $I$6) + K2008), "")</f>
        <v>0</v>
      </c>
      <c r="L2009" s="6" t="str">
        <f aca="false">IF(K2009&lt;&gt;"", J2009-K2009, "")</f>
        <v/>
      </c>
      <c r="N2009" s="7" t="str">
        <f aca="true">IF(ROW(L2009) - 1 &gt;= $N$1,IF(OFFSET(N2009, -1, 0) = "", N2009, ((L2009 - N2008) * $M$5) + N2008), "")</f>
        <v/>
      </c>
      <c r="O2009" s="7" t="str">
        <f aca="false">IF(N2009&lt;&gt;"", L2009 - N2009, "")</f>
        <v/>
      </c>
    </row>
    <row collapsed="false" customFormat="false" customHeight="true" hidden="false" ht="14.4" outlineLevel="0" r="2010">
      <c r="A2010" s="8" t="n">
        <v>39476</v>
      </c>
      <c r="B2010" s="4" t="n">
        <v>131.15</v>
      </c>
      <c r="C2010" s="4" t="n">
        <v>132.79</v>
      </c>
      <c r="D2010" s="4" t="n">
        <v>129.05</v>
      </c>
      <c r="E2010" s="4" t="n">
        <v>131.54</v>
      </c>
      <c r="F2010" s="4" t="n">
        <v>39285100</v>
      </c>
      <c r="G2010" s="4" t="n">
        <v>130.98</v>
      </c>
      <c r="J2010" s="9" t="n">
        <f aca="true">IF(ROW(E2010) - 1 &gt;= $J$1,IF(OFFSET(I2010, -1, 0) = "", I2010, ((E2010 - J2009) * $I$4) + J2009), "")</f>
        <v>0</v>
      </c>
      <c r="K2010" s="9" t="n">
        <f aca="true">IF(ROW(E2010) - 1 &gt;= $K$1,IF(OFFSET(J2010, -1, 0) = "", J2010, ((E2010 - K2009) * $I$6) + K2009), "")</f>
        <v>0</v>
      </c>
      <c r="L2010" s="6" t="str">
        <f aca="false">IF(K2010&lt;&gt;"", J2010-K2010, "")</f>
        <v/>
      </c>
      <c r="N2010" s="7" t="str">
        <f aca="true">IF(ROW(L2010) - 1 &gt;= $N$1,IF(OFFSET(N2010, -1, 0) = "", N2010, ((L2010 - N2009) * $M$5) + N2009), "")</f>
        <v/>
      </c>
      <c r="O2010" s="7" t="str">
        <f aca="false">IF(N2010&lt;&gt;"", L2010 - N2010, "")</f>
        <v/>
      </c>
    </row>
    <row collapsed="false" customFormat="false" customHeight="true" hidden="false" ht="14.4" outlineLevel="0" r="2011">
      <c r="A2011" s="8" t="n">
        <v>39477</v>
      </c>
      <c r="B2011" s="4" t="n">
        <v>131.37</v>
      </c>
      <c r="C2011" s="4" t="n">
        <v>135.45</v>
      </c>
      <c r="D2011" s="4" t="n">
        <v>130</v>
      </c>
      <c r="E2011" s="4" t="n">
        <v>132.18</v>
      </c>
      <c r="F2011" s="4" t="n">
        <v>44394700</v>
      </c>
      <c r="G2011" s="4" t="n">
        <v>131.61</v>
      </c>
      <c r="J2011" s="9" t="n">
        <f aca="true">IF(ROW(E2011) - 1 &gt;= $J$1,IF(OFFSET(I2011, -1, 0) = "", I2011, ((E2011 - J2010) * $I$4) + J2010), "")</f>
        <v>0</v>
      </c>
      <c r="K2011" s="9" t="n">
        <f aca="true">IF(ROW(E2011) - 1 &gt;= $K$1,IF(OFFSET(J2011, -1, 0) = "", J2011, ((E2011 - K2010) * $I$6) + K2010), "")</f>
        <v>0</v>
      </c>
      <c r="L2011" s="6" t="str">
        <f aca="false">IF(K2011&lt;&gt;"", J2011-K2011, "")</f>
        <v/>
      </c>
      <c r="N2011" s="7" t="str">
        <f aca="true">IF(ROW(L2011) - 1 &gt;= $N$1,IF(OFFSET(N2011, -1, 0) = "", N2011, ((L2011 - N2010) * $M$5) + N2010), "")</f>
        <v/>
      </c>
      <c r="O2011" s="7" t="str">
        <f aca="false">IF(N2011&lt;&gt;"", L2011 - N2011, "")</f>
        <v/>
      </c>
    </row>
    <row collapsed="false" customFormat="false" customHeight="true" hidden="false" ht="14.4" outlineLevel="0" r="2012">
      <c r="A2012" s="8" t="n">
        <v>39478</v>
      </c>
      <c r="B2012" s="4" t="n">
        <v>129.45</v>
      </c>
      <c r="C2012" s="4" t="n">
        <v>136.65</v>
      </c>
      <c r="D2012" s="4" t="n">
        <v>129.4</v>
      </c>
      <c r="E2012" s="4" t="n">
        <v>135.36</v>
      </c>
      <c r="F2012" s="4" t="n">
        <v>48059800</v>
      </c>
      <c r="G2012" s="4" t="n">
        <v>134.78</v>
      </c>
      <c r="J2012" s="9" t="n">
        <f aca="true">IF(ROW(E2012) - 1 &gt;= $J$1,IF(OFFSET(I2012, -1, 0) = "", I2012, ((E2012 - J2011) * $I$4) + J2011), "")</f>
        <v>0</v>
      </c>
      <c r="K2012" s="9" t="n">
        <f aca="true">IF(ROW(E2012) - 1 &gt;= $K$1,IF(OFFSET(J2012, -1, 0) = "", J2012, ((E2012 - K2011) * $I$6) + K2011), "")</f>
        <v>0</v>
      </c>
      <c r="L2012" s="6" t="str">
        <f aca="false">IF(K2012&lt;&gt;"", J2012-K2012, "")</f>
        <v/>
      </c>
      <c r="N2012" s="7" t="str">
        <f aca="true">IF(ROW(L2012) - 1 &gt;= $N$1,IF(OFFSET(N2012, -1, 0) = "", N2012, ((L2012 - N2011) * $M$5) + N2011), "")</f>
        <v/>
      </c>
      <c r="O2012" s="7" t="str">
        <f aca="false">IF(N2012&lt;&gt;"", L2012 - N2012, "")</f>
        <v/>
      </c>
    </row>
    <row collapsed="false" customFormat="false" customHeight="true" hidden="false" ht="14.4" outlineLevel="0" r="2013">
      <c r="A2013" s="8" t="n">
        <v>39479</v>
      </c>
      <c r="B2013" s="4" t="n">
        <v>136.24</v>
      </c>
      <c r="C2013" s="4" t="n">
        <v>136.59</v>
      </c>
      <c r="D2013" s="4" t="n">
        <v>132.18</v>
      </c>
      <c r="E2013" s="4" t="n">
        <v>133.75</v>
      </c>
      <c r="F2013" s="4" t="n">
        <v>36098000</v>
      </c>
      <c r="G2013" s="4" t="n">
        <v>133.18</v>
      </c>
      <c r="J2013" s="9" t="n">
        <f aca="true">IF(ROW(E2013) - 1 &gt;= $J$1,IF(OFFSET(I2013, -1, 0) = "", I2013, ((E2013 - J2012) * $I$4) + J2012), "")</f>
        <v>0</v>
      </c>
      <c r="K2013" s="9" t="n">
        <f aca="true">IF(ROW(E2013) - 1 &gt;= $K$1,IF(OFFSET(J2013, -1, 0) = "", J2013, ((E2013 - K2012) * $I$6) + K2012), "")</f>
        <v>0</v>
      </c>
      <c r="L2013" s="6" t="str">
        <f aca="false">IF(K2013&lt;&gt;"", J2013-K2013, "")</f>
        <v/>
      </c>
      <c r="N2013" s="7" t="str">
        <f aca="true">IF(ROW(L2013) - 1 &gt;= $N$1,IF(OFFSET(N2013, -1, 0) = "", N2013, ((L2013 - N2012) * $M$5) + N2012), "")</f>
        <v/>
      </c>
      <c r="O2013" s="7" t="str">
        <f aca="false">IF(N2013&lt;&gt;"", L2013 - N2013, "")</f>
        <v/>
      </c>
    </row>
    <row collapsed="false" customFormat="false" customHeight="true" hidden="false" ht="14.4" outlineLevel="0" r="2014">
      <c r="A2014" s="8" t="n">
        <v>39482</v>
      </c>
      <c r="B2014" s="4" t="n">
        <v>134.21</v>
      </c>
      <c r="C2014" s="4" t="n">
        <v>135.9</v>
      </c>
      <c r="D2014" s="4" t="n">
        <v>131.42</v>
      </c>
      <c r="E2014" s="4" t="n">
        <v>131.65</v>
      </c>
      <c r="F2014" s="4" t="n">
        <v>32115500</v>
      </c>
      <c r="G2014" s="4" t="n">
        <v>131.09</v>
      </c>
      <c r="J2014" s="9" t="n">
        <f aca="true">IF(ROW(E2014) - 1 &gt;= $J$1,IF(OFFSET(I2014, -1, 0) = "", I2014, ((E2014 - J2013) * $I$4) + J2013), "")</f>
        <v>0</v>
      </c>
      <c r="K2014" s="9" t="n">
        <f aca="true">IF(ROW(E2014) - 1 &gt;= $K$1,IF(OFFSET(J2014, -1, 0) = "", J2014, ((E2014 - K2013) * $I$6) + K2013), "")</f>
        <v>0</v>
      </c>
      <c r="L2014" s="6" t="str">
        <f aca="false">IF(K2014&lt;&gt;"", J2014-K2014, "")</f>
        <v/>
      </c>
      <c r="N2014" s="7" t="str">
        <f aca="true">IF(ROW(L2014) - 1 &gt;= $N$1,IF(OFFSET(N2014, -1, 0) = "", N2014, ((L2014 - N2013) * $M$5) + N2013), "")</f>
        <v/>
      </c>
      <c r="O2014" s="7" t="str">
        <f aca="false">IF(N2014&lt;&gt;"", L2014 - N2014, "")</f>
        <v/>
      </c>
    </row>
    <row collapsed="false" customFormat="false" customHeight="true" hidden="false" ht="14.4" outlineLevel="0" r="2015">
      <c r="A2015" s="8" t="n">
        <v>39483</v>
      </c>
      <c r="B2015" s="4" t="n">
        <v>130.43</v>
      </c>
      <c r="C2015" s="4" t="n">
        <v>134</v>
      </c>
      <c r="D2015" s="4" t="n">
        <v>128.9</v>
      </c>
      <c r="E2015" s="4" t="n">
        <v>129.36</v>
      </c>
      <c r="F2015" s="4" t="n">
        <v>40751500</v>
      </c>
      <c r="G2015" s="4" t="n">
        <v>128.81</v>
      </c>
      <c r="J2015" s="9" t="n">
        <f aca="true">IF(ROW(E2015) - 1 &gt;= $J$1,IF(OFFSET(I2015, -1, 0) = "", I2015, ((E2015 - J2014) * $I$4) + J2014), "")</f>
        <v>0</v>
      </c>
      <c r="K2015" s="9" t="n">
        <f aca="true">IF(ROW(E2015) - 1 &gt;= $K$1,IF(OFFSET(J2015, -1, 0) = "", J2015, ((E2015 - K2014) * $I$6) + K2014), "")</f>
        <v>0</v>
      </c>
      <c r="L2015" s="6" t="str">
        <f aca="false">IF(K2015&lt;&gt;"", J2015-K2015, "")</f>
        <v/>
      </c>
      <c r="N2015" s="7" t="str">
        <f aca="true">IF(ROW(L2015) - 1 &gt;= $N$1,IF(OFFSET(N2015, -1, 0) = "", N2015, ((L2015 - N2014) * $M$5) + N2014), "")</f>
        <v/>
      </c>
      <c r="O2015" s="7" t="str">
        <f aca="false">IF(N2015&lt;&gt;"", L2015 - N2015, "")</f>
        <v/>
      </c>
    </row>
    <row collapsed="false" customFormat="false" customHeight="true" hidden="false" ht="14.4" outlineLevel="0" r="2016">
      <c r="A2016" s="8" t="n">
        <v>39484</v>
      </c>
      <c r="B2016" s="4" t="n">
        <v>130.83</v>
      </c>
      <c r="C2016" s="4" t="n">
        <v>131.92</v>
      </c>
      <c r="D2016" s="4" t="n">
        <v>121.77</v>
      </c>
      <c r="E2016" s="4" t="n">
        <v>122</v>
      </c>
      <c r="F2016" s="4" t="n">
        <v>56188300</v>
      </c>
      <c r="G2016" s="4" t="n">
        <v>121.48</v>
      </c>
      <c r="J2016" s="9" t="n">
        <f aca="true">IF(ROW(E2016) - 1 &gt;= $J$1,IF(OFFSET(I2016, -1, 0) = "", I2016, ((E2016 - J2015) * $I$4) + J2015), "")</f>
        <v>0</v>
      </c>
      <c r="K2016" s="9" t="n">
        <f aca="true">IF(ROW(E2016) - 1 &gt;= $K$1,IF(OFFSET(J2016, -1, 0) = "", J2016, ((E2016 - K2015) * $I$6) + K2015), "")</f>
        <v>0</v>
      </c>
      <c r="L2016" s="6" t="str">
        <f aca="false">IF(K2016&lt;&gt;"", J2016-K2016, "")</f>
        <v/>
      </c>
      <c r="N2016" s="7" t="str">
        <f aca="true">IF(ROW(L2016) - 1 &gt;= $N$1,IF(OFFSET(N2016, -1, 0) = "", N2016, ((L2016 - N2015) * $M$5) + N2015), "")</f>
        <v/>
      </c>
      <c r="O2016" s="7" t="str">
        <f aca="false">IF(N2016&lt;&gt;"", L2016 - N2016, "")</f>
        <v/>
      </c>
    </row>
    <row collapsed="false" customFormat="false" customHeight="true" hidden="false" ht="14.4" outlineLevel="0" r="2017">
      <c r="A2017" s="8" t="n">
        <v>39485</v>
      </c>
      <c r="B2017" s="4" t="n">
        <v>119.97</v>
      </c>
      <c r="C2017" s="4" t="n">
        <v>124.78</v>
      </c>
      <c r="D2017" s="4" t="n">
        <v>117.27</v>
      </c>
      <c r="E2017" s="4" t="n">
        <v>121.24</v>
      </c>
      <c r="F2017" s="4" t="n">
        <v>74404700</v>
      </c>
      <c r="G2017" s="4" t="n">
        <v>120.72</v>
      </c>
      <c r="J2017" s="9" t="n">
        <f aca="true">IF(ROW(E2017) - 1 &gt;= $J$1,IF(OFFSET(I2017, -1, 0) = "", I2017, ((E2017 - J2016) * $I$4) + J2016), "")</f>
        <v>0</v>
      </c>
      <c r="K2017" s="9" t="n">
        <f aca="true">IF(ROW(E2017) - 1 &gt;= $K$1,IF(OFFSET(J2017, -1, 0) = "", J2017, ((E2017 - K2016) * $I$6) + K2016), "")</f>
        <v>0</v>
      </c>
      <c r="L2017" s="6" t="str">
        <f aca="false">IF(K2017&lt;&gt;"", J2017-K2017, "")</f>
        <v/>
      </c>
      <c r="N2017" s="7" t="str">
        <f aca="true">IF(ROW(L2017) - 1 &gt;= $N$1,IF(OFFSET(N2017, -1, 0) = "", N2017, ((L2017 - N2016) * $M$5) + N2016), "")</f>
        <v/>
      </c>
      <c r="O2017" s="7" t="str">
        <f aca="false">IF(N2017&lt;&gt;"", L2017 - N2017, "")</f>
        <v/>
      </c>
    </row>
    <row collapsed="false" customFormat="false" customHeight="true" hidden="false" ht="14.4" outlineLevel="0" r="2018">
      <c r="A2018" s="8" t="n">
        <v>39486</v>
      </c>
      <c r="B2018" s="4" t="n">
        <v>122.08</v>
      </c>
      <c r="C2018" s="4" t="n">
        <v>125.7</v>
      </c>
      <c r="D2018" s="4" t="n">
        <v>121.6</v>
      </c>
      <c r="E2018" s="4" t="n">
        <v>125.48</v>
      </c>
      <c r="F2018" s="4" t="n">
        <v>48427600</v>
      </c>
      <c r="G2018" s="4" t="n">
        <v>124.94</v>
      </c>
      <c r="J2018" s="9" t="n">
        <f aca="true">IF(ROW(E2018) - 1 &gt;= $J$1,IF(OFFSET(I2018, -1, 0) = "", I2018, ((E2018 - J2017) * $I$4) + J2017), "")</f>
        <v>0</v>
      </c>
      <c r="K2018" s="9" t="n">
        <f aca="true">IF(ROW(E2018) - 1 &gt;= $K$1,IF(OFFSET(J2018, -1, 0) = "", J2018, ((E2018 - K2017) * $I$6) + K2017), "")</f>
        <v>0</v>
      </c>
      <c r="L2018" s="6" t="str">
        <f aca="false">IF(K2018&lt;&gt;"", J2018-K2018, "")</f>
        <v/>
      </c>
      <c r="N2018" s="7" t="str">
        <f aca="true">IF(ROW(L2018) - 1 &gt;= $N$1,IF(OFFSET(N2018, -1, 0) = "", N2018, ((L2018 - N2017) * $M$5) + N2017), "")</f>
        <v/>
      </c>
      <c r="O2018" s="7" t="str">
        <f aca="false">IF(N2018&lt;&gt;"", L2018 - N2018, "")</f>
        <v/>
      </c>
    </row>
    <row collapsed="false" customFormat="false" customHeight="true" hidden="false" ht="14.4" outlineLevel="0" r="2019">
      <c r="A2019" s="8" t="n">
        <v>39489</v>
      </c>
      <c r="B2019" s="4" t="n">
        <v>128.01</v>
      </c>
      <c r="C2019" s="4" t="n">
        <v>129.98</v>
      </c>
      <c r="D2019" s="4" t="n">
        <v>127.2</v>
      </c>
      <c r="E2019" s="4" t="n">
        <v>129.45</v>
      </c>
      <c r="F2019" s="4" t="n">
        <v>42908300</v>
      </c>
      <c r="G2019" s="4" t="n">
        <v>128.9</v>
      </c>
      <c r="J2019" s="9" t="n">
        <f aca="true">IF(ROW(E2019) - 1 &gt;= $J$1,IF(OFFSET(I2019, -1, 0) = "", I2019, ((E2019 - J2018) * $I$4) + J2018), "")</f>
        <v>0</v>
      </c>
      <c r="K2019" s="9" t="n">
        <f aca="true">IF(ROW(E2019) - 1 &gt;= $K$1,IF(OFFSET(J2019, -1, 0) = "", J2019, ((E2019 - K2018) * $I$6) + K2018), "")</f>
        <v>0</v>
      </c>
      <c r="L2019" s="6" t="str">
        <f aca="false">IF(K2019&lt;&gt;"", J2019-K2019, "")</f>
        <v/>
      </c>
      <c r="N2019" s="7" t="str">
        <f aca="true">IF(ROW(L2019) - 1 &gt;= $N$1,IF(OFFSET(N2019, -1, 0) = "", N2019, ((L2019 - N2018) * $M$5) + N2018), "")</f>
        <v/>
      </c>
      <c r="O2019" s="7" t="str">
        <f aca="false">IF(N2019&lt;&gt;"", L2019 - N2019, "")</f>
        <v/>
      </c>
    </row>
    <row collapsed="false" customFormat="false" customHeight="true" hidden="false" ht="14.4" outlineLevel="0" r="2020">
      <c r="A2020" s="8" t="n">
        <v>39490</v>
      </c>
      <c r="B2020" s="4" t="n">
        <v>130.7</v>
      </c>
      <c r="C2020" s="4" t="n">
        <v>131</v>
      </c>
      <c r="D2020" s="4" t="n">
        <v>123.62</v>
      </c>
      <c r="E2020" s="4" t="n">
        <v>124.86</v>
      </c>
      <c r="F2020" s="4" t="n">
        <v>43785000</v>
      </c>
      <c r="G2020" s="4" t="n">
        <v>124.33</v>
      </c>
      <c r="J2020" s="9" t="n">
        <f aca="true">IF(ROW(E2020) - 1 &gt;= $J$1,IF(OFFSET(I2020, -1, 0) = "", I2020, ((E2020 - J2019) * $I$4) + J2019), "")</f>
        <v>0</v>
      </c>
      <c r="K2020" s="9" t="n">
        <f aca="true">IF(ROW(E2020) - 1 &gt;= $K$1,IF(OFFSET(J2020, -1, 0) = "", J2020, ((E2020 - K2019) * $I$6) + K2019), "")</f>
        <v>0</v>
      </c>
      <c r="L2020" s="6" t="str">
        <f aca="false">IF(K2020&lt;&gt;"", J2020-K2020, "")</f>
        <v/>
      </c>
      <c r="N2020" s="7" t="str">
        <f aca="true">IF(ROW(L2020) - 1 &gt;= $N$1,IF(OFFSET(N2020, -1, 0) = "", N2020, ((L2020 - N2019) * $M$5) + N2019), "")</f>
        <v/>
      </c>
      <c r="O2020" s="7" t="str">
        <f aca="false">IF(N2020&lt;&gt;"", L2020 - N2020, "")</f>
        <v/>
      </c>
    </row>
    <row collapsed="false" customFormat="false" customHeight="true" hidden="false" ht="14.4" outlineLevel="0" r="2021">
      <c r="A2021" s="8" t="n">
        <v>39491</v>
      </c>
      <c r="B2021" s="4" t="n">
        <v>126.68</v>
      </c>
      <c r="C2021" s="4" t="n">
        <v>129.78</v>
      </c>
      <c r="D2021" s="4" t="n">
        <v>125.63</v>
      </c>
      <c r="E2021" s="4" t="n">
        <v>129.4</v>
      </c>
      <c r="F2021" s="4" t="n">
        <v>34590500</v>
      </c>
      <c r="G2021" s="4" t="n">
        <v>128.85</v>
      </c>
      <c r="J2021" s="9" t="n">
        <f aca="true">IF(ROW(E2021) - 1 &gt;= $J$1,IF(OFFSET(I2021, -1, 0) = "", I2021, ((E2021 - J2020) * $I$4) + J2020), "")</f>
        <v>0</v>
      </c>
      <c r="K2021" s="9" t="n">
        <f aca="true">IF(ROW(E2021) - 1 &gt;= $K$1,IF(OFFSET(J2021, -1, 0) = "", J2021, ((E2021 - K2020) * $I$6) + K2020), "")</f>
        <v>0</v>
      </c>
      <c r="L2021" s="6" t="str">
        <f aca="false">IF(K2021&lt;&gt;"", J2021-K2021, "")</f>
        <v/>
      </c>
      <c r="N2021" s="7" t="str">
        <f aca="true">IF(ROW(L2021) - 1 &gt;= $N$1,IF(OFFSET(N2021, -1, 0) = "", N2021, ((L2021 - N2020) * $M$5) + N2020), "")</f>
        <v/>
      </c>
      <c r="O2021" s="7" t="str">
        <f aca="false">IF(N2021&lt;&gt;"", L2021 - N2021, "")</f>
        <v/>
      </c>
    </row>
    <row collapsed="false" customFormat="false" customHeight="true" hidden="false" ht="14.4" outlineLevel="0" r="2022">
      <c r="A2022" s="8" t="n">
        <v>39492</v>
      </c>
      <c r="B2022" s="4" t="n">
        <v>129.4</v>
      </c>
      <c r="C2022" s="4" t="n">
        <v>130.8</v>
      </c>
      <c r="D2022" s="4" t="n">
        <v>127.01</v>
      </c>
      <c r="E2022" s="4" t="n">
        <v>127.46</v>
      </c>
      <c r="F2022" s="4" t="n">
        <v>34074900</v>
      </c>
      <c r="G2022" s="4" t="n">
        <v>126.92</v>
      </c>
      <c r="J2022" s="9" t="n">
        <f aca="true">IF(ROW(E2022) - 1 &gt;= $J$1,IF(OFFSET(I2022, -1, 0) = "", I2022, ((E2022 - J2021) * $I$4) + J2021), "")</f>
        <v>0</v>
      </c>
      <c r="K2022" s="9" t="n">
        <f aca="true">IF(ROW(E2022) - 1 &gt;= $K$1,IF(OFFSET(J2022, -1, 0) = "", J2022, ((E2022 - K2021) * $I$6) + K2021), "")</f>
        <v>0</v>
      </c>
      <c r="L2022" s="6" t="str">
        <f aca="false">IF(K2022&lt;&gt;"", J2022-K2022, "")</f>
        <v/>
      </c>
      <c r="N2022" s="7" t="str">
        <f aca="true">IF(ROW(L2022) - 1 &gt;= $N$1,IF(OFFSET(N2022, -1, 0) = "", N2022, ((L2022 - N2021) * $M$5) + N2021), "")</f>
        <v/>
      </c>
      <c r="O2022" s="7" t="str">
        <f aca="false">IF(N2022&lt;&gt;"", L2022 - N2022, "")</f>
        <v/>
      </c>
    </row>
    <row collapsed="false" customFormat="false" customHeight="true" hidden="false" ht="14.4" outlineLevel="0" r="2023">
      <c r="A2023" s="8" t="n">
        <v>39493</v>
      </c>
      <c r="B2023" s="4" t="n">
        <v>126.27</v>
      </c>
      <c r="C2023" s="4" t="n">
        <v>127.08</v>
      </c>
      <c r="D2023" s="4" t="n">
        <v>124.06</v>
      </c>
      <c r="E2023" s="4" t="n">
        <v>124.63</v>
      </c>
      <c r="F2023" s="4" t="n">
        <v>32189300</v>
      </c>
      <c r="G2023" s="4" t="n">
        <v>124.1</v>
      </c>
      <c r="J2023" s="9" t="n">
        <f aca="true">IF(ROW(E2023) - 1 &gt;= $J$1,IF(OFFSET(I2023, -1, 0) = "", I2023, ((E2023 - J2022) * $I$4) + J2022), "")</f>
        <v>0</v>
      </c>
      <c r="K2023" s="9" t="n">
        <f aca="true">IF(ROW(E2023) - 1 &gt;= $K$1,IF(OFFSET(J2023, -1, 0) = "", J2023, ((E2023 - K2022) * $I$6) + K2022), "")</f>
        <v>0</v>
      </c>
      <c r="L2023" s="6" t="str">
        <f aca="false">IF(K2023&lt;&gt;"", J2023-K2023, "")</f>
        <v/>
      </c>
      <c r="N2023" s="7" t="str">
        <f aca="true">IF(ROW(L2023) - 1 &gt;= $N$1,IF(OFFSET(N2023, -1, 0) = "", N2023, ((L2023 - N2022) * $M$5) + N2022), "")</f>
        <v/>
      </c>
      <c r="O2023" s="7" t="str">
        <f aca="false">IF(N2023&lt;&gt;"", L2023 - N2023, "")</f>
        <v/>
      </c>
    </row>
    <row collapsed="false" customFormat="false" customHeight="true" hidden="false" ht="14.4" outlineLevel="0" r="2024">
      <c r="A2024" s="8" t="n">
        <v>39497</v>
      </c>
      <c r="B2024" s="4" t="n">
        <v>125.99</v>
      </c>
      <c r="C2024" s="4" t="n">
        <v>126.75</v>
      </c>
      <c r="D2024" s="4" t="n">
        <v>121.44</v>
      </c>
      <c r="E2024" s="4" t="n">
        <v>122.18</v>
      </c>
      <c r="F2024" s="4" t="n">
        <v>35894500</v>
      </c>
      <c r="G2024" s="4" t="n">
        <v>121.66</v>
      </c>
      <c r="J2024" s="9" t="n">
        <f aca="true">IF(ROW(E2024) - 1 &gt;= $J$1,IF(OFFSET(I2024, -1, 0) = "", I2024, ((E2024 - J2023) * $I$4) + J2023), "")</f>
        <v>0</v>
      </c>
      <c r="K2024" s="9" t="n">
        <f aca="true">IF(ROW(E2024) - 1 &gt;= $K$1,IF(OFFSET(J2024, -1, 0) = "", J2024, ((E2024 - K2023) * $I$6) + K2023), "")</f>
        <v>0</v>
      </c>
      <c r="L2024" s="6" t="str">
        <f aca="false">IF(K2024&lt;&gt;"", J2024-K2024, "")</f>
        <v/>
      </c>
      <c r="N2024" s="7" t="str">
        <f aca="true">IF(ROW(L2024) - 1 &gt;= $N$1,IF(OFFSET(N2024, -1, 0) = "", N2024, ((L2024 - N2023) * $M$5) + N2023), "")</f>
        <v/>
      </c>
      <c r="O2024" s="7" t="str">
        <f aca="false">IF(N2024&lt;&gt;"", L2024 - N2024, "")</f>
        <v/>
      </c>
    </row>
    <row collapsed="false" customFormat="false" customHeight="true" hidden="false" ht="14.4" outlineLevel="0" r="2025">
      <c r="A2025" s="8" t="n">
        <v>39498</v>
      </c>
      <c r="B2025" s="4" t="n">
        <v>122.2</v>
      </c>
      <c r="C2025" s="4" t="n">
        <v>124.6</v>
      </c>
      <c r="D2025" s="4" t="n">
        <v>121.68</v>
      </c>
      <c r="E2025" s="4" t="n">
        <v>123.82</v>
      </c>
      <c r="F2025" s="4" t="n">
        <v>34551400</v>
      </c>
      <c r="G2025" s="4" t="n">
        <v>123.29</v>
      </c>
      <c r="J2025" s="9" t="n">
        <f aca="true">IF(ROW(E2025) - 1 &gt;= $J$1,IF(OFFSET(I2025, -1, 0) = "", I2025, ((E2025 - J2024) * $I$4) + J2024), "")</f>
        <v>0</v>
      </c>
      <c r="K2025" s="9" t="n">
        <f aca="true">IF(ROW(E2025) - 1 &gt;= $K$1,IF(OFFSET(J2025, -1, 0) = "", J2025, ((E2025 - K2024) * $I$6) + K2024), "")</f>
        <v>0</v>
      </c>
      <c r="L2025" s="6" t="str">
        <f aca="false">IF(K2025&lt;&gt;"", J2025-K2025, "")</f>
        <v/>
      </c>
      <c r="N2025" s="7" t="str">
        <f aca="true">IF(ROW(L2025) - 1 &gt;= $N$1,IF(OFFSET(N2025, -1, 0) = "", N2025, ((L2025 - N2024) * $M$5) + N2024), "")</f>
        <v/>
      </c>
      <c r="O2025" s="7" t="str">
        <f aca="false">IF(N2025&lt;&gt;"", L2025 - N2025, "")</f>
        <v/>
      </c>
    </row>
    <row collapsed="false" customFormat="false" customHeight="true" hidden="false" ht="14.4" outlineLevel="0" r="2026">
      <c r="A2026" s="8" t="n">
        <v>39499</v>
      </c>
      <c r="B2026" s="4" t="n">
        <v>126.05</v>
      </c>
      <c r="C2026" s="4" t="n">
        <v>126.47</v>
      </c>
      <c r="D2026" s="4" t="n">
        <v>120.86</v>
      </c>
      <c r="E2026" s="4" t="n">
        <v>121.54</v>
      </c>
      <c r="F2026" s="4" t="n">
        <v>33504100</v>
      </c>
      <c r="G2026" s="4" t="n">
        <v>121.02</v>
      </c>
      <c r="J2026" s="9" t="n">
        <f aca="true">IF(ROW(E2026) - 1 &gt;= $J$1,IF(OFFSET(I2026, -1, 0) = "", I2026, ((E2026 - J2025) * $I$4) + J2025), "")</f>
        <v>0</v>
      </c>
      <c r="K2026" s="9" t="n">
        <f aca="true">IF(ROW(E2026) - 1 &gt;= $K$1,IF(OFFSET(J2026, -1, 0) = "", J2026, ((E2026 - K2025) * $I$6) + K2025), "")</f>
        <v>0</v>
      </c>
      <c r="L2026" s="6" t="str">
        <f aca="false">IF(K2026&lt;&gt;"", J2026-K2026, "")</f>
        <v/>
      </c>
      <c r="N2026" s="7" t="str">
        <f aca="true">IF(ROW(L2026) - 1 &gt;= $N$1,IF(OFFSET(N2026, -1, 0) = "", N2026, ((L2026 - N2025) * $M$5) + N2025), "")</f>
        <v/>
      </c>
      <c r="O2026" s="7" t="str">
        <f aca="false">IF(N2026&lt;&gt;"", L2026 - N2026, "")</f>
        <v/>
      </c>
    </row>
    <row collapsed="false" customFormat="false" customHeight="true" hidden="false" ht="14.4" outlineLevel="0" r="2027">
      <c r="A2027" s="8" t="n">
        <v>39500</v>
      </c>
      <c r="B2027" s="4" t="n">
        <v>122.48</v>
      </c>
      <c r="C2027" s="4" t="n">
        <v>122.51</v>
      </c>
      <c r="D2027" s="4" t="n">
        <v>115.87</v>
      </c>
      <c r="E2027" s="4" t="n">
        <v>119.46</v>
      </c>
      <c r="F2027" s="4" t="n">
        <v>54638500</v>
      </c>
      <c r="G2027" s="4" t="n">
        <v>118.95</v>
      </c>
      <c r="J2027" s="9" t="n">
        <f aca="true">IF(ROW(E2027) - 1 &gt;= $J$1,IF(OFFSET(I2027, -1, 0) = "", I2027, ((E2027 - J2026) * $I$4) + J2026), "")</f>
        <v>0</v>
      </c>
      <c r="K2027" s="9" t="n">
        <f aca="true">IF(ROW(E2027) - 1 &gt;= $K$1,IF(OFFSET(J2027, -1, 0) = "", J2027, ((E2027 - K2026) * $I$6) + K2026), "")</f>
        <v>0</v>
      </c>
      <c r="L2027" s="6" t="str">
        <f aca="false">IF(K2027&lt;&gt;"", J2027-K2027, "")</f>
        <v/>
      </c>
      <c r="N2027" s="7" t="str">
        <f aca="true">IF(ROW(L2027) - 1 &gt;= $N$1,IF(OFFSET(N2027, -1, 0) = "", N2027, ((L2027 - N2026) * $M$5) + N2026), "")</f>
        <v/>
      </c>
      <c r="O2027" s="7" t="str">
        <f aca="false">IF(N2027&lt;&gt;"", L2027 - N2027, "")</f>
        <v/>
      </c>
    </row>
    <row collapsed="false" customFormat="false" customHeight="true" hidden="false" ht="14.4" outlineLevel="0" r="2028">
      <c r="A2028" s="8" t="n">
        <v>39503</v>
      </c>
      <c r="B2028" s="4" t="n">
        <v>118.59</v>
      </c>
      <c r="C2028" s="4" t="n">
        <v>120.17</v>
      </c>
      <c r="D2028" s="4" t="n">
        <v>116.66</v>
      </c>
      <c r="E2028" s="4" t="n">
        <v>119.74</v>
      </c>
      <c r="F2028" s="4" t="n">
        <v>44884800</v>
      </c>
      <c r="G2028" s="4" t="n">
        <v>119.23</v>
      </c>
      <c r="J2028" s="9" t="n">
        <f aca="true">IF(ROW(E2028) - 1 &gt;= $J$1,IF(OFFSET(I2028, -1, 0) = "", I2028, ((E2028 - J2027) * $I$4) + J2027), "")</f>
        <v>0</v>
      </c>
      <c r="K2028" s="9" t="n">
        <f aca="true">IF(ROW(E2028) - 1 &gt;= $K$1,IF(OFFSET(J2028, -1, 0) = "", J2028, ((E2028 - K2027) * $I$6) + K2027), "")</f>
        <v>0</v>
      </c>
      <c r="L2028" s="6" t="str">
        <f aca="false">IF(K2028&lt;&gt;"", J2028-K2028, "")</f>
        <v/>
      </c>
      <c r="N2028" s="7" t="str">
        <f aca="true">IF(ROW(L2028) - 1 &gt;= $N$1,IF(OFFSET(N2028, -1, 0) = "", N2028, ((L2028 - N2027) * $M$5) + N2027), "")</f>
        <v/>
      </c>
      <c r="O2028" s="7" t="str">
        <f aca="false">IF(N2028&lt;&gt;"", L2028 - N2028, "")</f>
        <v/>
      </c>
    </row>
    <row collapsed="false" customFormat="false" customHeight="true" hidden="false" ht="14.4" outlineLevel="0" r="2029">
      <c r="A2029" s="8" t="n">
        <v>39504</v>
      </c>
      <c r="B2029" s="4" t="n">
        <v>117.64</v>
      </c>
      <c r="C2029" s="4" t="n">
        <v>121.09</v>
      </c>
      <c r="D2029" s="4" t="n">
        <v>115.44</v>
      </c>
      <c r="E2029" s="4" t="n">
        <v>119.15</v>
      </c>
      <c r="F2029" s="4" t="n">
        <v>53746000</v>
      </c>
      <c r="G2029" s="4" t="n">
        <v>118.64</v>
      </c>
      <c r="J2029" s="9" t="n">
        <f aca="true">IF(ROW(E2029) - 1 &gt;= $J$1,IF(OFFSET(I2029, -1, 0) = "", I2029, ((E2029 - J2028) * $I$4) + J2028), "")</f>
        <v>0</v>
      </c>
      <c r="K2029" s="9" t="n">
        <f aca="true">IF(ROW(E2029) - 1 &gt;= $K$1,IF(OFFSET(J2029, -1, 0) = "", J2029, ((E2029 - K2028) * $I$6) + K2028), "")</f>
        <v>0</v>
      </c>
      <c r="L2029" s="6" t="str">
        <f aca="false">IF(K2029&lt;&gt;"", J2029-K2029, "")</f>
        <v/>
      </c>
      <c r="N2029" s="7" t="str">
        <f aca="true">IF(ROW(L2029) - 1 &gt;= $N$1,IF(OFFSET(N2029, -1, 0) = "", N2029, ((L2029 - N2028) * $M$5) + N2028), "")</f>
        <v/>
      </c>
      <c r="O2029" s="7" t="str">
        <f aca="false">IF(N2029&lt;&gt;"", L2029 - N2029, "")</f>
        <v/>
      </c>
    </row>
    <row collapsed="false" customFormat="false" customHeight="true" hidden="false" ht="14.4" outlineLevel="0" r="2030">
      <c r="A2030" s="8" t="n">
        <v>39505</v>
      </c>
      <c r="B2030" s="4" t="n">
        <v>118.23</v>
      </c>
      <c r="C2030" s="4" t="n">
        <v>123.05</v>
      </c>
      <c r="D2030" s="4" t="n">
        <v>118.09</v>
      </c>
      <c r="E2030" s="4" t="n">
        <v>122.96</v>
      </c>
      <c r="F2030" s="4" t="n">
        <v>52683500</v>
      </c>
      <c r="G2030" s="4" t="n">
        <v>122.43</v>
      </c>
      <c r="J2030" s="9" t="n">
        <f aca="true">IF(ROW(E2030) - 1 &gt;= $J$1,IF(OFFSET(I2030, -1, 0) = "", I2030, ((E2030 - J2029) * $I$4) + J2029), "")</f>
        <v>0</v>
      </c>
      <c r="K2030" s="9" t="n">
        <f aca="true">IF(ROW(E2030) - 1 &gt;= $K$1,IF(OFFSET(J2030, -1, 0) = "", J2030, ((E2030 - K2029) * $I$6) + K2029), "")</f>
        <v>0</v>
      </c>
      <c r="L2030" s="6" t="str">
        <f aca="false">IF(K2030&lt;&gt;"", J2030-K2030, "")</f>
        <v/>
      </c>
      <c r="N2030" s="7" t="str">
        <f aca="true">IF(ROW(L2030) - 1 &gt;= $N$1,IF(OFFSET(N2030, -1, 0) = "", N2030, ((L2030 - N2029) * $M$5) + N2029), "")</f>
        <v/>
      </c>
      <c r="O2030" s="7" t="str">
        <f aca="false">IF(N2030&lt;&gt;"", L2030 - N2030, "")</f>
        <v/>
      </c>
    </row>
    <row collapsed="false" customFormat="false" customHeight="true" hidden="false" ht="14.4" outlineLevel="0" r="2031">
      <c r="A2031" s="8" t="n">
        <v>39506</v>
      </c>
      <c r="B2031" s="4" t="n">
        <v>127.2</v>
      </c>
      <c r="C2031" s="4" t="n">
        <v>132.2</v>
      </c>
      <c r="D2031" s="4" t="n">
        <v>125.77</v>
      </c>
      <c r="E2031" s="4" t="n">
        <v>129.91</v>
      </c>
      <c r="F2031" s="4" t="n">
        <v>57794800</v>
      </c>
      <c r="G2031" s="4" t="n">
        <v>129.35</v>
      </c>
      <c r="J2031" s="9" t="n">
        <f aca="true">IF(ROW(E2031) - 1 &gt;= $J$1,IF(OFFSET(I2031, -1, 0) = "", I2031, ((E2031 - J2030) * $I$4) + J2030), "")</f>
        <v>0</v>
      </c>
      <c r="K2031" s="9" t="n">
        <f aca="true">IF(ROW(E2031) - 1 &gt;= $K$1,IF(OFFSET(J2031, -1, 0) = "", J2031, ((E2031 - K2030) * $I$6) + K2030), "")</f>
        <v>0</v>
      </c>
      <c r="L2031" s="6" t="str">
        <f aca="false">IF(K2031&lt;&gt;"", J2031-K2031, "")</f>
        <v/>
      </c>
      <c r="N2031" s="7" t="str">
        <f aca="true">IF(ROW(L2031) - 1 &gt;= $N$1,IF(OFFSET(N2031, -1, 0) = "", N2031, ((L2031 - N2030) * $M$5) + N2030), "")</f>
        <v/>
      </c>
      <c r="O2031" s="7" t="str">
        <f aca="false">IF(N2031&lt;&gt;"", L2031 - N2031, "")</f>
        <v/>
      </c>
    </row>
    <row collapsed="false" customFormat="false" customHeight="true" hidden="false" ht="14.4" outlineLevel="0" r="2032">
      <c r="A2032" s="8" t="n">
        <v>39507</v>
      </c>
      <c r="B2032" s="4" t="n">
        <v>129.29</v>
      </c>
      <c r="C2032" s="4" t="n">
        <v>130.21</v>
      </c>
      <c r="D2032" s="4" t="n">
        <v>124.8</v>
      </c>
      <c r="E2032" s="4" t="n">
        <v>125.02</v>
      </c>
      <c r="F2032" s="4" t="n">
        <v>44838600</v>
      </c>
      <c r="G2032" s="4" t="n">
        <v>124.49</v>
      </c>
      <c r="J2032" s="9" t="n">
        <f aca="true">IF(ROW(E2032) - 1 &gt;= $J$1,IF(OFFSET(I2032, -1, 0) = "", I2032, ((E2032 - J2031) * $I$4) + J2031), "")</f>
        <v>0</v>
      </c>
      <c r="K2032" s="9" t="n">
        <f aca="true">IF(ROW(E2032) - 1 &gt;= $K$1,IF(OFFSET(J2032, -1, 0) = "", J2032, ((E2032 - K2031) * $I$6) + K2031), "")</f>
        <v>0</v>
      </c>
      <c r="L2032" s="6" t="str">
        <f aca="false">IF(K2032&lt;&gt;"", J2032-K2032, "")</f>
        <v/>
      </c>
      <c r="N2032" s="7" t="str">
        <f aca="true">IF(ROW(L2032) - 1 &gt;= $N$1,IF(OFFSET(N2032, -1, 0) = "", N2032, ((L2032 - N2031) * $M$5) + N2031), "")</f>
        <v/>
      </c>
      <c r="O2032" s="7" t="str">
        <f aca="false">IF(N2032&lt;&gt;"", L2032 - N2032, "")</f>
        <v/>
      </c>
    </row>
    <row collapsed="false" customFormat="false" customHeight="true" hidden="false" ht="14.4" outlineLevel="0" r="2033">
      <c r="A2033" s="8" t="n">
        <v>39510</v>
      </c>
      <c r="B2033" s="4" t="n">
        <v>124.44</v>
      </c>
      <c r="C2033" s="4" t="n">
        <v>125.98</v>
      </c>
      <c r="D2033" s="4" t="n">
        <v>118</v>
      </c>
      <c r="E2033" s="4" t="n">
        <v>121.73</v>
      </c>
      <c r="F2033" s="4" t="n">
        <v>56894400</v>
      </c>
      <c r="G2033" s="4" t="n">
        <v>121.21</v>
      </c>
      <c r="J2033" s="9" t="n">
        <f aca="true">IF(ROW(E2033) - 1 &gt;= $J$1,IF(OFFSET(I2033, -1, 0) = "", I2033, ((E2033 - J2032) * $I$4) + J2032), "")</f>
        <v>0</v>
      </c>
      <c r="K2033" s="9" t="n">
        <f aca="true">IF(ROW(E2033) - 1 &gt;= $K$1,IF(OFFSET(J2033, -1, 0) = "", J2033, ((E2033 - K2032) * $I$6) + K2032), "")</f>
        <v>0</v>
      </c>
      <c r="L2033" s="6" t="str">
        <f aca="false">IF(K2033&lt;&gt;"", J2033-K2033, "")</f>
        <v/>
      </c>
      <c r="N2033" s="7" t="str">
        <f aca="true">IF(ROW(L2033) - 1 &gt;= $N$1,IF(OFFSET(N2033, -1, 0) = "", N2033, ((L2033 - N2032) * $M$5) + N2032), "")</f>
        <v/>
      </c>
      <c r="O2033" s="7" t="str">
        <f aca="false">IF(N2033&lt;&gt;"", L2033 - N2033, "")</f>
        <v/>
      </c>
    </row>
    <row collapsed="false" customFormat="false" customHeight="true" hidden="false" ht="14.4" outlineLevel="0" r="2034">
      <c r="A2034" s="8" t="n">
        <v>39511</v>
      </c>
      <c r="B2034" s="4" t="n">
        <v>121.99</v>
      </c>
      <c r="C2034" s="4" t="n">
        <v>124.88</v>
      </c>
      <c r="D2034" s="4" t="n">
        <v>120.4</v>
      </c>
      <c r="E2034" s="4" t="n">
        <v>124.62</v>
      </c>
      <c r="F2034" s="4" t="n">
        <v>63763700</v>
      </c>
      <c r="G2034" s="4" t="n">
        <v>124.09</v>
      </c>
      <c r="J2034" s="9" t="n">
        <f aca="true">IF(ROW(E2034) - 1 &gt;= $J$1,IF(OFFSET(I2034, -1, 0) = "", I2034, ((E2034 - J2033) * $I$4) + J2033), "")</f>
        <v>0</v>
      </c>
      <c r="K2034" s="9" t="n">
        <f aca="true">IF(ROW(E2034) - 1 &gt;= $K$1,IF(OFFSET(J2034, -1, 0) = "", J2034, ((E2034 - K2033) * $I$6) + K2033), "")</f>
        <v>0</v>
      </c>
      <c r="L2034" s="6" t="str">
        <f aca="false">IF(K2034&lt;&gt;"", J2034-K2034, "")</f>
        <v/>
      </c>
      <c r="N2034" s="7" t="str">
        <f aca="true">IF(ROW(L2034) - 1 &gt;= $N$1,IF(OFFSET(N2034, -1, 0) = "", N2034, ((L2034 - N2033) * $M$5) + N2033), "")</f>
        <v/>
      </c>
      <c r="O2034" s="7" t="str">
        <f aca="false">IF(N2034&lt;&gt;"", L2034 - N2034, "")</f>
        <v/>
      </c>
    </row>
    <row collapsed="false" customFormat="false" customHeight="true" hidden="false" ht="14.4" outlineLevel="0" r="2035">
      <c r="A2035" s="8" t="n">
        <v>39512</v>
      </c>
      <c r="B2035" s="4" t="n">
        <v>123.58</v>
      </c>
      <c r="C2035" s="4" t="n">
        <v>125.14</v>
      </c>
      <c r="D2035" s="4" t="n">
        <v>122.25</v>
      </c>
      <c r="E2035" s="4" t="n">
        <v>124.49</v>
      </c>
      <c r="F2035" s="4" t="n">
        <v>43637000</v>
      </c>
      <c r="G2035" s="4" t="n">
        <v>123.96</v>
      </c>
      <c r="J2035" s="9" t="n">
        <f aca="true">IF(ROW(E2035) - 1 &gt;= $J$1,IF(OFFSET(I2035, -1, 0) = "", I2035, ((E2035 - J2034) * $I$4) + J2034), "")</f>
        <v>0</v>
      </c>
      <c r="K2035" s="9" t="n">
        <f aca="true">IF(ROW(E2035) - 1 &gt;= $K$1,IF(OFFSET(J2035, -1, 0) = "", J2035, ((E2035 - K2034) * $I$6) + K2034), "")</f>
        <v>0</v>
      </c>
      <c r="L2035" s="6" t="str">
        <f aca="false">IF(K2035&lt;&gt;"", J2035-K2035, "")</f>
        <v/>
      </c>
      <c r="N2035" s="7" t="str">
        <f aca="true">IF(ROW(L2035) - 1 &gt;= $N$1,IF(OFFSET(N2035, -1, 0) = "", N2035, ((L2035 - N2034) * $M$5) + N2034), "")</f>
        <v/>
      </c>
      <c r="O2035" s="7" t="str">
        <f aca="false">IF(N2035&lt;&gt;"", L2035 - N2035, "")</f>
        <v/>
      </c>
    </row>
    <row collapsed="false" customFormat="false" customHeight="true" hidden="false" ht="14.4" outlineLevel="0" r="2036">
      <c r="A2036" s="8" t="n">
        <v>39513</v>
      </c>
      <c r="B2036" s="4" t="n">
        <v>124.61</v>
      </c>
      <c r="C2036" s="4" t="n">
        <v>127.5</v>
      </c>
      <c r="D2036" s="4" t="n">
        <v>120.81</v>
      </c>
      <c r="E2036" s="4" t="n">
        <v>120.93</v>
      </c>
      <c r="F2036" s="4" t="n">
        <v>52632100</v>
      </c>
      <c r="G2036" s="4" t="n">
        <v>120.41</v>
      </c>
      <c r="J2036" s="9" t="n">
        <f aca="true">IF(ROW(E2036) - 1 &gt;= $J$1,IF(OFFSET(I2036, -1, 0) = "", I2036, ((E2036 - J2035) * $I$4) + J2035), "")</f>
        <v>0</v>
      </c>
      <c r="K2036" s="9" t="n">
        <f aca="true">IF(ROW(E2036) - 1 &gt;= $K$1,IF(OFFSET(J2036, -1, 0) = "", J2036, ((E2036 - K2035) * $I$6) + K2035), "")</f>
        <v>0</v>
      </c>
      <c r="L2036" s="6" t="str">
        <f aca="false">IF(K2036&lt;&gt;"", J2036-K2036, "")</f>
        <v/>
      </c>
      <c r="N2036" s="7" t="str">
        <f aca="true">IF(ROW(L2036) - 1 &gt;= $N$1,IF(OFFSET(N2036, -1, 0) = "", N2036, ((L2036 - N2035) * $M$5) + N2035), "")</f>
        <v/>
      </c>
      <c r="O2036" s="7" t="str">
        <f aca="false">IF(N2036&lt;&gt;"", L2036 - N2036, "")</f>
        <v/>
      </c>
    </row>
    <row collapsed="false" customFormat="false" customHeight="true" hidden="false" ht="14.4" outlineLevel="0" r="2037">
      <c r="A2037" s="8" t="n">
        <v>39514</v>
      </c>
      <c r="B2037" s="4" t="n">
        <v>120.41</v>
      </c>
      <c r="C2037" s="4" t="n">
        <v>122.98</v>
      </c>
      <c r="D2037" s="4" t="n">
        <v>119.05</v>
      </c>
      <c r="E2037" s="4" t="n">
        <v>122.25</v>
      </c>
      <c r="F2037" s="4" t="n">
        <v>43945100</v>
      </c>
      <c r="G2037" s="4" t="n">
        <v>121.73</v>
      </c>
      <c r="J2037" s="9" t="n">
        <f aca="true">IF(ROW(E2037) - 1 &gt;= $J$1,IF(OFFSET(I2037, -1, 0) = "", I2037, ((E2037 - J2036) * $I$4) + J2036), "")</f>
        <v>0</v>
      </c>
      <c r="K2037" s="9" t="n">
        <f aca="true">IF(ROW(E2037) - 1 &gt;= $K$1,IF(OFFSET(J2037, -1, 0) = "", J2037, ((E2037 - K2036) * $I$6) + K2036), "")</f>
        <v>0</v>
      </c>
      <c r="L2037" s="6" t="str">
        <f aca="false">IF(K2037&lt;&gt;"", J2037-K2037, "")</f>
        <v/>
      </c>
      <c r="N2037" s="7" t="str">
        <f aca="true">IF(ROW(L2037) - 1 &gt;= $N$1,IF(OFFSET(N2037, -1, 0) = "", N2037, ((L2037 - N2036) * $M$5) + N2036), "")</f>
        <v/>
      </c>
      <c r="O2037" s="7" t="str">
        <f aca="false">IF(N2037&lt;&gt;"", L2037 - N2037, "")</f>
        <v/>
      </c>
    </row>
    <row collapsed="false" customFormat="false" customHeight="true" hidden="false" ht="14.4" outlineLevel="0" r="2038">
      <c r="A2038" s="8" t="n">
        <v>39517</v>
      </c>
      <c r="B2038" s="4" t="n">
        <v>121.98</v>
      </c>
      <c r="C2038" s="4" t="n">
        <v>123.46</v>
      </c>
      <c r="D2038" s="4" t="n">
        <v>119.37</v>
      </c>
      <c r="E2038" s="4" t="n">
        <v>119.69</v>
      </c>
      <c r="F2038" s="4" t="n">
        <v>35699600</v>
      </c>
      <c r="G2038" s="4" t="n">
        <v>119.18</v>
      </c>
      <c r="J2038" s="9" t="n">
        <f aca="true">IF(ROW(E2038) - 1 &gt;= $J$1,IF(OFFSET(I2038, -1, 0) = "", I2038, ((E2038 - J2037) * $I$4) + J2037), "")</f>
        <v>0</v>
      </c>
      <c r="K2038" s="9" t="n">
        <f aca="true">IF(ROW(E2038) - 1 &gt;= $K$1,IF(OFFSET(J2038, -1, 0) = "", J2038, ((E2038 - K2037) * $I$6) + K2037), "")</f>
        <v>0</v>
      </c>
      <c r="L2038" s="6" t="str">
        <f aca="false">IF(K2038&lt;&gt;"", J2038-K2038, "")</f>
        <v/>
      </c>
      <c r="N2038" s="7" t="str">
        <f aca="true">IF(ROW(L2038) - 1 &gt;= $N$1,IF(OFFSET(N2038, -1, 0) = "", N2038, ((L2038 - N2037) * $M$5) + N2037), "")</f>
        <v/>
      </c>
      <c r="O2038" s="7" t="str">
        <f aca="false">IF(N2038&lt;&gt;"", L2038 - N2038, "")</f>
        <v/>
      </c>
    </row>
    <row collapsed="false" customFormat="false" customHeight="true" hidden="false" ht="14.4" outlineLevel="0" r="2039">
      <c r="A2039" s="8" t="n">
        <v>39518</v>
      </c>
      <c r="B2039" s="4" t="n">
        <v>124.1</v>
      </c>
      <c r="C2039" s="4" t="n">
        <v>127.48</v>
      </c>
      <c r="D2039" s="4" t="n">
        <v>122</v>
      </c>
      <c r="E2039" s="4" t="n">
        <v>127.35</v>
      </c>
      <c r="F2039" s="4" t="n">
        <v>41569400</v>
      </c>
      <c r="G2039" s="4" t="n">
        <v>126.81</v>
      </c>
      <c r="J2039" s="9" t="n">
        <f aca="true">IF(ROW(E2039) - 1 &gt;= $J$1,IF(OFFSET(I2039, -1, 0) = "", I2039, ((E2039 - J2038) * $I$4) + J2038), "")</f>
        <v>0</v>
      </c>
      <c r="K2039" s="9" t="n">
        <f aca="true">IF(ROW(E2039) - 1 &gt;= $K$1,IF(OFFSET(J2039, -1, 0) = "", J2039, ((E2039 - K2038) * $I$6) + K2038), "")</f>
        <v>0</v>
      </c>
      <c r="L2039" s="6" t="str">
        <f aca="false">IF(K2039&lt;&gt;"", J2039-K2039, "")</f>
        <v/>
      </c>
      <c r="N2039" s="7" t="str">
        <f aca="true">IF(ROW(L2039) - 1 &gt;= $N$1,IF(OFFSET(N2039, -1, 0) = "", N2039, ((L2039 - N2038) * $M$5) + N2038), "")</f>
        <v/>
      </c>
      <c r="O2039" s="7" t="str">
        <f aca="false">IF(N2039&lt;&gt;"", L2039 - N2039, "")</f>
        <v/>
      </c>
    </row>
    <row collapsed="false" customFormat="false" customHeight="true" hidden="false" ht="14.4" outlineLevel="0" r="2040">
      <c r="A2040" s="8" t="n">
        <v>39519</v>
      </c>
      <c r="B2040" s="4" t="n">
        <v>127.04</v>
      </c>
      <c r="C2040" s="4" t="n">
        <v>128.68</v>
      </c>
      <c r="D2040" s="4" t="n">
        <v>125.17</v>
      </c>
      <c r="E2040" s="4" t="n">
        <v>126.03</v>
      </c>
      <c r="F2040" s="4" t="n">
        <v>37843900</v>
      </c>
      <c r="G2040" s="4" t="n">
        <v>125.49</v>
      </c>
      <c r="J2040" s="9" t="n">
        <f aca="true">IF(ROW(E2040) - 1 &gt;= $J$1,IF(OFFSET(I2040, -1, 0) = "", I2040, ((E2040 - J2039) * $I$4) + J2039), "")</f>
        <v>0</v>
      </c>
      <c r="K2040" s="9" t="n">
        <f aca="true">IF(ROW(E2040) - 1 &gt;= $K$1,IF(OFFSET(J2040, -1, 0) = "", J2040, ((E2040 - K2039) * $I$6) + K2039), "")</f>
        <v>0</v>
      </c>
      <c r="L2040" s="6" t="str">
        <f aca="false">IF(K2040&lt;&gt;"", J2040-K2040, "")</f>
        <v/>
      </c>
      <c r="N2040" s="7" t="str">
        <f aca="true">IF(ROW(L2040) - 1 &gt;= $N$1,IF(OFFSET(N2040, -1, 0) = "", N2040, ((L2040 - N2039) * $M$5) + N2039), "")</f>
        <v/>
      </c>
      <c r="O2040" s="7" t="str">
        <f aca="false">IF(N2040&lt;&gt;"", L2040 - N2040, "")</f>
        <v/>
      </c>
    </row>
    <row collapsed="false" customFormat="false" customHeight="true" hidden="false" ht="14.4" outlineLevel="0" r="2041">
      <c r="A2041" s="8" t="n">
        <v>39520</v>
      </c>
      <c r="B2041" s="4" t="n">
        <v>124.1</v>
      </c>
      <c r="C2041" s="4" t="n">
        <v>129.5</v>
      </c>
      <c r="D2041" s="4" t="n">
        <v>123</v>
      </c>
      <c r="E2041" s="4" t="n">
        <v>127.94</v>
      </c>
      <c r="F2041" s="4" t="n">
        <v>45075100</v>
      </c>
      <c r="G2041" s="4" t="n">
        <v>127.39</v>
      </c>
      <c r="J2041" s="9" t="n">
        <f aca="true">IF(ROW(E2041) - 1 &gt;= $J$1,IF(OFFSET(I2041, -1, 0) = "", I2041, ((E2041 - J2040) * $I$4) + J2040), "")</f>
        <v>0</v>
      </c>
      <c r="K2041" s="9" t="n">
        <f aca="true">IF(ROW(E2041) - 1 &gt;= $K$1,IF(OFFSET(J2041, -1, 0) = "", J2041, ((E2041 - K2040) * $I$6) + K2040), "")</f>
        <v>0</v>
      </c>
      <c r="L2041" s="6" t="str">
        <f aca="false">IF(K2041&lt;&gt;"", J2041-K2041, "")</f>
        <v/>
      </c>
      <c r="N2041" s="7" t="str">
        <f aca="true">IF(ROW(L2041) - 1 &gt;= $N$1,IF(OFFSET(N2041, -1, 0) = "", N2041, ((L2041 - N2040) * $M$5) + N2040), "")</f>
        <v/>
      </c>
      <c r="O2041" s="7" t="str">
        <f aca="false">IF(N2041&lt;&gt;"", L2041 - N2041, "")</f>
        <v/>
      </c>
    </row>
    <row collapsed="false" customFormat="false" customHeight="true" hidden="false" ht="14.4" outlineLevel="0" r="2042">
      <c r="A2042" s="8" t="n">
        <v>39521</v>
      </c>
      <c r="B2042" s="4" t="n">
        <v>129.88</v>
      </c>
      <c r="C2042" s="4" t="n">
        <v>130.3</v>
      </c>
      <c r="D2042" s="4" t="n">
        <v>124.2</v>
      </c>
      <c r="E2042" s="4" t="n">
        <v>126.61</v>
      </c>
      <c r="F2042" s="4" t="n">
        <v>41308600</v>
      </c>
      <c r="G2042" s="4" t="n">
        <v>126.07</v>
      </c>
      <c r="J2042" s="9" t="n">
        <f aca="true">IF(ROW(E2042) - 1 &gt;= $J$1,IF(OFFSET(I2042, -1, 0) = "", I2042, ((E2042 - J2041) * $I$4) + J2041), "")</f>
        <v>0</v>
      </c>
      <c r="K2042" s="9" t="n">
        <f aca="true">IF(ROW(E2042) - 1 &gt;= $K$1,IF(OFFSET(J2042, -1, 0) = "", J2042, ((E2042 - K2041) * $I$6) + K2041), "")</f>
        <v>0</v>
      </c>
      <c r="L2042" s="6" t="str">
        <f aca="false">IF(K2042&lt;&gt;"", J2042-K2042, "")</f>
        <v/>
      </c>
      <c r="N2042" s="7" t="str">
        <f aca="true">IF(ROW(L2042) - 1 &gt;= $N$1,IF(OFFSET(N2042, -1, 0) = "", N2042, ((L2042 - N2041) * $M$5) + N2041), "")</f>
        <v/>
      </c>
      <c r="O2042" s="7" t="str">
        <f aca="false">IF(N2042&lt;&gt;"", L2042 - N2042, "")</f>
        <v/>
      </c>
    </row>
    <row collapsed="false" customFormat="false" customHeight="true" hidden="false" ht="14.4" outlineLevel="0" r="2043">
      <c r="A2043" s="8" t="n">
        <v>39524</v>
      </c>
      <c r="B2043" s="4" t="n">
        <v>122.55</v>
      </c>
      <c r="C2043" s="4" t="n">
        <v>128.59</v>
      </c>
      <c r="D2043" s="4" t="n">
        <v>122.55</v>
      </c>
      <c r="E2043" s="4" t="n">
        <v>126.73</v>
      </c>
      <c r="F2043" s="4" t="n">
        <v>38307100</v>
      </c>
      <c r="G2043" s="4" t="n">
        <v>126.19</v>
      </c>
      <c r="J2043" s="9" t="n">
        <f aca="true">IF(ROW(E2043) - 1 &gt;= $J$1,IF(OFFSET(I2043, -1, 0) = "", I2043, ((E2043 - J2042) * $I$4) + J2042), "")</f>
        <v>0</v>
      </c>
      <c r="K2043" s="9" t="n">
        <f aca="true">IF(ROW(E2043) - 1 &gt;= $K$1,IF(OFFSET(J2043, -1, 0) = "", J2043, ((E2043 - K2042) * $I$6) + K2042), "")</f>
        <v>0</v>
      </c>
      <c r="L2043" s="6" t="str">
        <f aca="false">IF(K2043&lt;&gt;"", J2043-K2043, "")</f>
        <v/>
      </c>
      <c r="N2043" s="7" t="str">
        <f aca="true">IF(ROW(L2043) - 1 &gt;= $N$1,IF(OFFSET(N2043, -1, 0) = "", N2043, ((L2043 - N2042) * $M$5) + N2042), "")</f>
        <v/>
      </c>
      <c r="O2043" s="7" t="str">
        <f aca="false">IF(N2043&lt;&gt;"", L2043 - N2043, "")</f>
        <v/>
      </c>
    </row>
    <row collapsed="false" customFormat="false" customHeight="true" hidden="false" ht="14.4" outlineLevel="0" r="2044">
      <c r="A2044" s="8" t="n">
        <v>39525</v>
      </c>
      <c r="B2044" s="4" t="n">
        <v>129.18</v>
      </c>
      <c r="C2044" s="4" t="n">
        <v>133</v>
      </c>
      <c r="D2044" s="4" t="n">
        <v>128.67</v>
      </c>
      <c r="E2044" s="4" t="n">
        <v>132.82</v>
      </c>
      <c r="F2044" s="4" t="n">
        <v>43040000</v>
      </c>
      <c r="G2044" s="4" t="n">
        <v>132.25</v>
      </c>
      <c r="J2044" s="9" t="n">
        <f aca="true">IF(ROW(E2044) - 1 &gt;= $J$1,IF(OFFSET(I2044, -1, 0) = "", I2044, ((E2044 - J2043) * $I$4) + J2043), "")</f>
        <v>0</v>
      </c>
      <c r="K2044" s="9" t="n">
        <f aca="true">IF(ROW(E2044) - 1 &gt;= $K$1,IF(OFFSET(J2044, -1, 0) = "", J2044, ((E2044 - K2043) * $I$6) + K2043), "")</f>
        <v>0</v>
      </c>
      <c r="L2044" s="6" t="str">
        <f aca="false">IF(K2044&lt;&gt;"", J2044-K2044, "")</f>
        <v/>
      </c>
      <c r="N2044" s="7" t="str">
        <f aca="true">IF(ROW(L2044) - 1 &gt;= $N$1,IF(OFFSET(N2044, -1, 0) = "", N2044, ((L2044 - N2043) * $M$5) + N2043), "")</f>
        <v/>
      </c>
      <c r="O2044" s="7" t="str">
        <f aca="false">IF(N2044&lt;&gt;"", L2044 - N2044, "")</f>
        <v/>
      </c>
    </row>
    <row collapsed="false" customFormat="false" customHeight="true" hidden="false" ht="14.4" outlineLevel="0" r="2045">
      <c r="A2045" s="8" t="n">
        <v>39526</v>
      </c>
      <c r="B2045" s="4" t="n">
        <v>133.12</v>
      </c>
      <c r="C2045" s="4" t="n">
        <v>134.29</v>
      </c>
      <c r="D2045" s="4" t="n">
        <v>129.67</v>
      </c>
      <c r="E2045" s="4" t="n">
        <v>129.67</v>
      </c>
      <c r="F2045" s="4" t="n">
        <v>36090600</v>
      </c>
      <c r="G2045" s="4" t="n">
        <v>129.12</v>
      </c>
      <c r="J2045" s="9" t="n">
        <f aca="true">IF(ROW(E2045) - 1 &gt;= $J$1,IF(OFFSET(I2045, -1, 0) = "", I2045, ((E2045 - J2044) * $I$4) + J2044), "")</f>
        <v>0</v>
      </c>
      <c r="K2045" s="9" t="n">
        <f aca="true">IF(ROW(E2045) - 1 &gt;= $K$1,IF(OFFSET(J2045, -1, 0) = "", J2045, ((E2045 - K2044) * $I$6) + K2044), "")</f>
        <v>0</v>
      </c>
      <c r="L2045" s="6" t="str">
        <f aca="false">IF(K2045&lt;&gt;"", J2045-K2045, "")</f>
        <v/>
      </c>
      <c r="N2045" s="7" t="str">
        <f aca="true">IF(ROW(L2045) - 1 &gt;= $N$1,IF(OFFSET(N2045, -1, 0) = "", N2045, ((L2045 - N2044) * $M$5) + N2044), "")</f>
        <v/>
      </c>
      <c r="O2045" s="7" t="str">
        <f aca="false">IF(N2045&lt;&gt;"", L2045 - N2045, "")</f>
        <v/>
      </c>
    </row>
    <row collapsed="false" customFormat="false" customHeight="true" hidden="false" ht="14.4" outlineLevel="0" r="2046">
      <c r="A2046" s="8" t="n">
        <v>39527</v>
      </c>
      <c r="B2046" s="4" t="n">
        <v>131.12</v>
      </c>
      <c r="C2046" s="4" t="n">
        <v>133.29</v>
      </c>
      <c r="D2046" s="4" t="n">
        <v>129.18</v>
      </c>
      <c r="E2046" s="4" t="n">
        <v>133.27</v>
      </c>
      <c r="F2046" s="4" t="n">
        <v>32456700</v>
      </c>
      <c r="G2046" s="4" t="n">
        <v>132.7</v>
      </c>
      <c r="J2046" s="9" t="n">
        <f aca="true">IF(ROW(E2046) - 1 &gt;= $J$1,IF(OFFSET(I2046, -1, 0) = "", I2046, ((E2046 - J2045) * $I$4) + J2045), "")</f>
        <v>0</v>
      </c>
      <c r="K2046" s="9" t="n">
        <f aca="true">IF(ROW(E2046) - 1 &gt;= $K$1,IF(OFFSET(J2046, -1, 0) = "", J2046, ((E2046 - K2045) * $I$6) + K2045), "")</f>
        <v>0</v>
      </c>
      <c r="L2046" s="6" t="str">
        <f aca="false">IF(K2046&lt;&gt;"", J2046-K2046, "")</f>
        <v/>
      </c>
      <c r="N2046" s="7" t="str">
        <f aca="true">IF(ROW(L2046) - 1 &gt;= $N$1,IF(OFFSET(N2046, -1, 0) = "", N2046, ((L2046 - N2045) * $M$5) + N2045), "")</f>
        <v/>
      </c>
      <c r="O2046" s="7" t="str">
        <f aca="false">IF(N2046&lt;&gt;"", L2046 - N2046, "")</f>
        <v/>
      </c>
    </row>
    <row collapsed="false" customFormat="false" customHeight="true" hidden="false" ht="14.4" outlineLevel="0" r="2047">
      <c r="A2047" s="8" t="n">
        <v>39531</v>
      </c>
      <c r="B2047" s="4" t="n">
        <v>134.01</v>
      </c>
      <c r="C2047" s="4" t="n">
        <v>140.85</v>
      </c>
      <c r="D2047" s="4" t="n">
        <v>133.64</v>
      </c>
      <c r="E2047" s="4" t="n">
        <v>139.53</v>
      </c>
      <c r="F2047" s="4" t="n">
        <v>38104300</v>
      </c>
      <c r="G2047" s="4" t="n">
        <v>138.93</v>
      </c>
      <c r="J2047" s="9" t="n">
        <f aca="true">IF(ROW(E2047) - 1 &gt;= $J$1,IF(OFFSET(I2047, -1, 0) = "", I2047, ((E2047 - J2046) * $I$4) + J2046), "")</f>
        <v>0</v>
      </c>
      <c r="K2047" s="9" t="n">
        <f aca="true">IF(ROW(E2047) - 1 &gt;= $K$1,IF(OFFSET(J2047, -1, 0) = "", J2047, ((E2047 - K2046) * $I$6) + K2046), "")</f>
        <v>0</v>
      </c>
      <c r="L2047" s="6" t="str">
        <f aca="false">IF(K2047&lt;&gt;"", J2047-K2047, "")</f>
        <v/>
      </c>
      <c r="N2047" s="7" t="str">
        <f aca="true">IF(ROW(L2047) - 1 &gt;= $N$1,IF(OFFSET(N2047, -1, 0) = "", N2047, ((L2047 - N2046) * $M$5) + N2046), "")</f>
        <v/>
      </c>
      <c r="O2047" s="7" t="str">
        <f aca="false">IF(N2047&lt;&gt;"", L2047 - N2047, "")</f>
        <v/>
      </c>
    </row>
    <row collapsed="false" customFormat="false" customHeight="true" hidden="false" ht="14.4" outlineLevel="0" r="2048">
      <c r="A2048" s="8" t="n">
        <v>39532</v>
      </c>
      <c r="B2048" s="4" t="n">
        <v>139.96</v>
      </c>
      <c r="C2048" s="4" t="n">
        <v>143.1</v>
      </c>
      <c r="D2048" s="4" t="n">
        <v>137.33</v>
      </c>
      <c r="E2048" s="4" t="n">
        <v>140.98</v>
      </c>
      <c r="F2048" s="4" t="n">
        <v>37585400</v>
      </c>
      <c r="G2048" s="4" t="n">
        <v>140.38</v>
      </c>
      <c r="J2048" s="9" t="n">
        <f aca="true">IF(ROW(E2048) - 1 &gt;= $J$1,IF(OFFSET(I2048, -1, 0) = "", I2048, ((E2048 - J2047) * $I$4) + J2047), "")</f>
        <v>0</v>
      </c>
      <c r="K2048" s="9" t="n">
        <f aca="true">IF(ROW(E2048) - 1 &gt;= $K$1,IF(OFFSET(J2048, -1, 0) = "", J2048, ((E2048 - K2047) * $I$6) + K2047), "")</f>
        <v>0</v>
      </c>
      <c r="L2048" s="6" t="str">
        <f aca="false">IF(K2048&lt;&gt;"", J2048-K2048, "")</f>
        <v/>
      </c>
      <c r="N2048" s="7" t="str">
        <f aca="true">IF(ROW(L2048) - 1 &gt;= $N$1,IF(OFFSET(N2048, -1, 0) = "", N2048, ((L2048 - N2047) * $M$5) + N2047), "")</f>
        <v/>
      </c>
      <c r="O2048" s="7" t="str">
        <f aca="false">IF(N2048&lt;&gt;"", L2048 - N2048, "")</f>
        <v/>
      </c>
    </row>
    <row collapsed="false" customFormat="false" customHeight="true" hidden="false" ht="14.4" outlineLevel="0" r="2049">
      <c r="A2049" s="8" t="n">
        <v>39533</v>
      </c>
      <c r="B2049" s="4" t="n">
        <v>140.87</v>
      </c>
      <c r="C2049" s="4" t="n">
        <v>145.74</v>
      </c>
      <c r="D2049" s="4" t="n">
        <v>140.64</v>
      </c>
      <c r="E2049" s="4" t="n">
        <v>145.06</v>
      </c>
      <c r="F2049" s="4" t="n">
        <v>42217300</v>
      </c>
      <c r="G2049" s="4" t="n">
        <v>144.44</v>
      </c>
      <c r="J2049" s="9" t="n">
        <f aca="true">IF(ROW(E2049) - 1 &gt;= $J$1,IF(OFFSET(I2049, -1, 0) = "", I2049, ((E2049 - J2048) * $I$4) + J2048), "")</f>
        <v>0</v>
      </c>
      <c r="K2049" s="9" t="n">
        <f aca="true">IF(ROW(E2049) - 1 &gt;= $K$1,IF(OFFSET(J2049, -1, 0) = "", J2049, ((E2049 - K2048) * $I$6) + K2048), "")</f>
        <v>0</v>
      </c>
      <c r="L2049" s="6" t="str">
        <f aca="false">IF(K2049&lt;&gt;"", J2049-K2049, "")</f>
        <v/>
      </c>
      <c r="N2049" s="7" t="str">
        <f aca="true">IF(ROW(L2049) - 1 &gt;= $N$1,IF(OFFSET(N2049, -1, 0) = "", N2049, ((L2049 - N2048) * $M$5) + N2048), "")</f>
        <v/>
      </c>
      <c r="O2049" s="7" t="str">
        <f aca="false">IF(N2049&lt;&gt;"", L2049 - N2049, "")</f>
        <v/>
      </c>
    </row>
    <row collapsed="false" customFormat="false" customHeight="true" hidden="false" ht="14.4" outlineLevel="0" r="2050">
      <c r="A2050" s="8" t="n">
        <v>39534</v>
      </c>
      <c r="B2050" s="4" t="n">
        <v>144.95</v>
      </c>
      <c r="C2050" s="4" t="n">
        <v>145.31</v>
      </c>
      <c r="D2050" s="4" t="n">
        <v>139.99</v>
      </c>
      <c r="E2050" s="4" t="n">
        <v>140.25</v>
      </c>
      <c r="F2050" s="4" t="n">
        <v>35708200</v>
      </c>
      <c r="G2050" s="4" t="n">
        <v>139.65</v>
      </c>
      <c r="J2050" s="9" t="n">
        <f aca="true">IF(ROW(E2050) - 1 &gt;= $J$1,IF(OFFSET(I2050, -1, 0) = "", I2050, ((E2050 - J2049) * $I$4) + J2049), "")</f>
        <v>0</v>
      </c>
      <c r="K2050" s="9" t="n">
        <f aca="true">IF(ROW(E2050) - 1 &gt;= $K$1,IF(OFFSET(J2050, -1, 0) = "", J2050, ((E2050 - K2049) * $I$6) + K2049), "")</f>
        <v>0</v>
      </c>
      <c r="L2050" s="6" t="str">
        <f aca="false">IF(K2050&lt;&gt;"", J2050-K2050, "")</f>
        <v/>
      </c>
      <c r="N2050" s="7" t="str">
        <f aca="true">IF(ROW(L2050) - 1 &gt;= $N$1,IF(OFFSET(N2050, -1, 0) = "", N2050, ((L2050 - N2049) * $M$5) + N2049), "")</f>
        <v/>
      </c>
      <c r="O2050" s="7" t="str">
        <f aca="false">IF(N2050&lt;&gt;"", L2050 - N2050, "")</f>
        <v/>
      </c>
    </row>
    <row collapsed="false" customFormat="false" customHeight="true" hidden="false" ht="14.4" outlineLevel="0" r="2051">
      <c r="A2051" s="8" t="n">
        <v>39535</v>
      </c>
      <c r="B2051" s="4" t="n">
        <v>141.8</v>
      </c>
      <c r="C2051" s="4" t="n">
        <v>144.65</v>
      </c>
      <c r="D2051" s="4" t="n">
        <v>141.6</v>
      </c>
      <c r="E2051" s="4" t="n">
        <v>143.01</v>
      </c>
      <c r="F2051" s="4" t="n">
        <v>25521800</v>
      </c>
      <c r="G2051" s="4" t="n">
        <v>142.4</v>
      </c>
      <c r="J2051" s="9" t="n">
        <f aca="true">IF(ROW(E2051) - 1 &gt;= $J$1,IF(OFFSET(I2051, -1, 0) = "", I2051, ((E2051 - J2050) * $I$4) + J2050), "")</f>
        <v>0</v>
      </c>
      <c r="K2051" s="9" t="n">
        <f aca="true">IF(ROW(E2051) - 1 &gt;= $K$1,IF(OFFSET(J2051, -1, 0) = "", J2051, ((E2051 - K2050) * $I$6) + K2050), "")</f>
        <v>0</v>
      </c>
      <c r="L2051" s="6" t="str">
        <f aca="false">IF(K2051&lt;&gt;"", J2051-K2051, "")</f>
        <v/>
      </c>
      <c r="N2051" s="7" t="str">
        <f aca="true">IF(ROW(L2051) - 1 &gt;= $N$1,IF(OFFSET(N2051, -1, 0) = "", N2051, ((L2051 - N2050) * $M$5) + N2050), "")</f>
        <v/>
      </c>
      <c r="O2051" s="7" t="str">
        <f aca="false">IF(N2051&lt;&gt;"", L2051 - N2051, "")</f>
        <v/>
      </c>
    </row>
    <row collapsed="false" customFormat="false" customHeight="true" hidden="false" ht="14.4" outlineLevel="0" r="2052">
      <c r="A2052" s="8" t="n">
        <v>39538</v>
      </c>
      <c r="B2052" s="4" t="n">
        <v>143.27</v>
      </c>
      <c r="C2052" s="4" t="n">
        <v>145.71</v>
      </c>
      <c r="D2052" s="4" t="n">
        <v>142.52</v>
      </c>
      <c r="E2052" s="4" t="n">
        <v>143.5</v>
      </c>
      <c r="F2052" s="4" t="n">
        <v>27430900</v>
      </c>
      <c r="G2052" s="4" t="n">
        <v>142.89</v>
      </c>
      <c r="J2052" s="9" t="n">
        <f aca="true">IF(ROW(E2052) - 1 &gt;= $J$1,IF(OFFSET(I2052, -1, 0) = "", I2052, ((E2052 - J2051) * $I$4) + J2051), "")</f>
        <v>0</v>
      </c>
      <c r="K2052" s="9" t="n">
        <f aca="true">IF(ROW(E2052) - 1 &gt;= $K$1,IF(OFFSET(J2052, -1, 0) = "", J2052, ((E2052 - K2051) * $I$6) + K2051), "")</f>
        <v>0</v>
      </c>
      <c r="L2052" s="6" t="str">
        <f aca="false">IF(K2052&lt;&gt;"", J2052-K2052, "")</f>
        <v/>
      </c>
      <c r="N2052" s="7" t="str">
        <f aca="true">IF(ROW(L2052) - 1 &gt;= $N$1,IF(OFFSET(N2052, -1, 0) = "", N2052, ((L2052 - N2051) * $M$5) + N2051), "")</f>
        <v/>
      </c>
      <c r="O2052" s="7" t="str">
        <f aca="false">IF(N2052&lt;&gt;"", L2052 - N2052, "")</f>
        <v/>
      </c>
    </row>
    <row collapsed="false" customFormat="false" customHeight="true" hidden="false" ht="14.4" outlineLevel="0" r="2053">
      <c r="A2053" s="8" t="n">
        <v>39539</v>
      </c>
      <c r="B2053" s="4" t="n">
        <v>146.3</v>
      </c>
      <c r="C2053" s="4" t="n">
        <v>149.66</v>
      </c>
      <c r="D2053" s="4" t="n">
        <v>143.61</v>
      </c>
      <c r="E2053" s="4" t="n">
        <v>149.53</v>
      </c>
      <c r="F2053" s="4" t="n">
        <v>36877400</v>
      </c>
      <c r="G2053" s="4" t="n">
        <v>148.89</v>
      </c>
      <c r="J2053" s="9" t="n">
        <f aca="true">IF(ROW(E2053) - 1 &gt;= $J$1,IF(OFFSET(I2053, -1, 0) = "", I2053, ((E2053 - J2052) * $I$4) + J2052), "")</f>
        <v>0</v>
      </c>
      <c r="K2053" s="9" t="n">
        <f aca="true">IF(ROW(E2053) - 1 &gt;= $K$1,IF(OFFSET(J2053, -1, 0) = "", J2053, ((E2053 - K2052) * $I$6) + K2052), "")</f>
        <v>0</v>
      </c>
      <c r="L2053" s="6" t="str">
        <f aca="false">IF(K2053&lt;&gt;"", J2053-K2053, "")</f>
        <v/>
      </c>
      <c r="N2053" s="7" t="str">
        <f aca="true">IF(ROW(L2053) - 1 &gt;= $N$1,IF(OFFSET(N2053, -1, 0) = "", N2053, ((L2053 - N2052) * $M$5) + N2052), "")</f>
        <v/>
      </c>
      <c r="O2053" s="7" t="str">
        <f aca="false">IF(N2053&lt;&gt;"", L2053 - N2053, "")</f>
        <v/>
      </c>
    </row>
    <row collapsed="false" customFormat="false" customHeight="true" hidden="false" ht="14.4" outlineLevel="0" r="2054">
      <c r="A2054" s="8" t="n">
        <v>39540</v>
      </c>
      <c r="B2054" s="4" t="n">
        <v>148.78</v>
      </c>
      <c r="C2054" s="4" t="n">
        <v>151.2</v>
      </c>
      <c r="D2054" s="4" t="n">
        <v>145.85</v>
      </c>
      <c r="E2054" s="4" t="n">
        <v>147.49</v>
      </c>
      <c r="F2054" s="4" t="n">
        <v>37320300</v>
      </c>
      <c r="G2054" s="4" t="n">
        <v>146.86</v>
      </c>
      <c r="J2054" s="9" t="n">
        <f aca="true">IF(ROW(E2054) - 1 &gt;= $J$1,IF(OFFSET(I2054, -1, 0) = "", I2054, ((E2054 - J2053) * $I$4) + J2053), "")</f>
        <v>0</v>
      </c>
      <c r="K2054" s="9" t="n">
        <f aca="true">IF(ROW(E2054) - 1 &gt;= $K$1,IF(OFFSET(J2054, -1, 0) = "", J2054, ((E2054 - K2053) * $I$6) + K2053), "")</f>
        <v>0</v>
      </c>
      <c r="L2054" s="6" t="str">
        <f aca="false">IF(K2054&lt;&gt;"", J2054-K2054, "")</f>
        <v/>
      </c>
      <c r="N2054" s="7" t="str">
        <f aca="true">IF(ROW(L2054) - 1 &gt;= $N$1,IF(OFFSET(N2054, -1, 0) = "", N2054, ((L2054 - N2053) * $M$5) + N2053), "")</f>
        <v/>
      </c>
      <c r="O2054" s="7" t="str">
        <f aca="false">IF(N2054&lt;&gt;"", L2054 - N2054, "")</f>
        <v/>
      </c>
    </row>
    <row collapsed="false" customFormat="false" customHeight="true" hidden="false" ht="14.4" outlineLevel="0" r="2055">
      <c r="A2055" s="8" t="n">
        <v>39541</v>
      </c>
      <c r="B2055" s="4" t="n">
        <v>147.06</v>
      </c>
      <c r="C2055" s="4" t="n">
        <v>153.63</v>
      </c>
      <c r="D2055" s="4" t="n">
        <v>147</v>
      </c>
      <c r="E2055" s="4" t="n">
        <v>151.61</v>
      </c>
      <c r="F2055" s="4" t="n">
        <v>37556000</v>
      </c>
      <c r="G2055" s="4" t="n">
        <v>150.96</v>
      </c>
      <c r="J2055" s="9" t="n">
        <f aca="true">IF(ROW(E2055) - 1 &gt;= $J$1,IF(OFFSET(I2055, -1, 0) = "", I2055, ((E2055 - J2054) * $I$4) + J2054), "")</f>
        <v>0</v>
      </c>
      <c r="K2055" s="9" t="n">
        <f aca="true">IF(ROW(E2055) - 1 &gt;= $K$1,IF(OFFSET(J2055, -1, 0) = "", J2055, ((E2055 - K2054) * $I$6) + K2054), "")</f>
        <v>0</v>
      </c>
      <c r="L2055" s="6" t="str">
        <f aca="false">IF(K2055&lt;&gt;"", J2055-K2055, "")</f>
        <v/>
      </c>
      <c r="N2055" s="7" t="str">
        <f aca="true">IF(ROW(L2055) - 1 &gt;= $N$1,IF(OFFSET(N2055, -1, 0) = "", N2055, ((L2055 - N2054) * $M$5) + N2054), "")</f>
        <v/>
      </c>
      <c r="O2055" s="7" t="str">
        <f aca="false">IF(N2055&lt;&gt;"", L2055 - N2055, "")</f>
        <v/>
      </c>
    </row>
    <row collapsed="false" customFormat="false" customHeight="true" hidden="false" ht="14.4" outlineLevel="0" r="2056">
      <c r="A2056" s="8" t="n">
        <v>39542</v>
      </c>
      <c r="B2056" s="4" t="n">
        <v>152.19</v>
      </c>
      <c r="C2056" s="4" t="n">
        <v>154.71</v>
      </c>
      <c r="D2056" s="4" t="n">
        <v>150.75</v>
      </c>
      <c r="E2056" s="4" t="n">
        <v>153.08</v>
      </c>
      <c r="F2056" s="4" t="n">
        <v>30514900</v>
      </c>
      <c r="G2056" s="4" t="n">
        <v>152.43</v>
      </c>
      <c r="J2056" s="9" t="n">
        <f aca="true">IF(ROW(E2056) - 1 &gt;= $J$1,IF(OFFSET(I2056, -1, 0) = "", I2056, ((E2056 - J2055) * $I$4) + J2055), "")</f>
        <v>0</v>
      </c>
      <c r="K2056" s="9" t="n">
        <f aca="true">IF(ROW(E2056) - 1 &gt;= $K$1,IF(OFFSET(J2056, -1, 0) = "", J2056, ((E2056 - K2055) * $I$6) + K2055), "")</f>
        <v>0</v>
      </c>
      <c r="L2056" s="6" t="str">
        <f aca="false">IF(K2056&lt;&gt;"", J2056-K2056, "")</f>
        <v/>
      </c>
      <c r="N2056" s="7" t="str">
        <f aca="true">IF(ROW(L2056) - 1 &gt;= $N$1,IF(OFFSET(N2056, -1, 0) = "", N2056, ((L2056 - N2055) * $M$5) + N2055), "")</f>
        <v/>
      </c>
      <c r="O2056" s="7" t="str">
        <f aca="false">IF(N2056&lt;&gt;"", L2056 - N2056, "")</f>
        <v/>
      </c>
    </row>
    <row collapsed="false" customFormat="false" customHeight="true" hidden="false" ht="14.4" outlineLevel="0" r="2057">
      <c r="A2057" s="8" t="n">
        <v>39545</v>
      </c>
      <c r="B2057" s="4" t="n">
        <v>156.13</v>
      </c>
      <c r="C2057" s="4" t="n">
        <v>159.69</v>
      </c>
      <c r="D2057" s="4" t="n">
        <v>155.11</v>
      </c>
      <c r="E2057" s="4" t="n">
        <v>155.89</v>
      </c>
      <c r="F2057" s="4" t="n">
        <v>41368800</v>
      </c>
      <c r="G2057" s="4" t="n">
        <v>155.22</v>
      </c>
      <c r="J2057" s="9" t="n">
        <f aca="true">IF(ROW(E2057) - 1 &gt;= $J$1,IF(OFFSET(I2057, -1, 0) = "", I2057, ((E2057 - J2056) * $I$4) + J2056), "")</f>
        <v>0</v>
      </c>
      <c r="K2057" s="9" t="n">
        <f aca="true">IF(ROW(E2057) - 1 &gt;= $K$1,IF(OFFSET(J2057, -1, 0) = "", J2057, ((E2057 - K2056) * $I$6) + K2056), "")</f>
        <v>0</v>
      </c>
      <c r="L2057" s="6" t="str">
        <f aca="false">IF(K2057&lt;&gt;"", J2057-K2057, "")</f>
        <v/>
      </c>
      <c r="N2057" s="7" t="str">
        <f aca="true">IF(ROW(L2057) - 1 &gt;= $N$1,IF(OFFSET(N2057, -1, 0) = "", N2057, ((L2057 - N2056) * $M$5) + N2056), "")</f>
        <v/>
      </c>
      <c r="O2057" s="7" t="str">
        <f aca="false">IF(N2057&lt;&gt;"", L2057 - N2057, "")</f>
        <v/>
      </c>
    </row>
    <row collapsed="false" customFormat="false" customHeight="true" hidden="false" ht="14.4" outlineLevel="0" r="2058">
      <c r="A2058" s="8" t="n">
        <v>39546</v>
      </c>
      <c r="B2058" s="4" t="n">
        <v>153.55</v>
      </c>
      <c r="C2058" s="4" t="n">
        <v>156.45</v>
      </c>
      <c r="D2058" s="4" t="n">
        <v>152.32</v>
      </c>
      <c r="E2058" s="4" t="n">
        <v>152.84</v>
      </c>
      <c r="F2058" s="4" t="n">
        <v>36224800</v>
      </c>
      <c r="G2058" s="4" t="n">
        <v>152.19</v>
      </c>
      <c r="J2058" s="9" t="n">
        <f aca="true">IF(ROW(E2058) - 1 &gt;= $J$1,IF(OFFSET(I2058, -1, 0) = "", I2058, ((E2058 - J2057) * $I$4) + J2057), "")</f>
        <v>0</v>
      </c>
      <c r="K2058" s="9" t="n">
        <f aca="true">IF(ROW(E2058) - 1 &gt;= $K$1,IF(OFFSET(J2058, -1, 0) = "", J2058, ((E2058 - K2057) * $I$6) + K2057), "")</f>
        <v>0</v>
      </c>
      <c r="L2058" s="6" t="str">
        <f aca="false">IF(K2058&lt;&gt;"", J2058-K2058, "")</f>
        <v/>
      </c>
      <c r="N2058" s="7" t="str">
        <f aca="true">IF(ROW(L2058) - 1 &gt;= $N$1,IF(OFFSET(N2058, -1, 0) = "", N2058, ((L2058 - N2057) * $M$5) + N2057), "")</f>
        <v/>
      </c>
      <c r="O2058" s="7" t="str">
        <f aca="false">IF(N2058&lt;&gt;"", L2058 - N2058, "")</f>
        <v/>
      </c>
    </row>
    <row collapsed="false" customFormat="false" customHeight="true" hidden="false" ht="14.4" outlineLevel="0" r="2059">
      <c r="A2059" s="8" t="n">
        <v>39547</v>
      </c>
      <c r="B2059" s="4" t="n">
        <v>153.31</v>
      </c>
      <c r="C2059" s="4" t="n">
        <v>153.89</v>
      </c>
      <c r="D2059" s="4" t="n">
        <v>150.46</v>
      </c>
      <c r="E2059" s="4" t="n">
        <v>151.44</v>
      </c>
      <c r="F2059" s="4" t="n">
        <v>31192800</v>
      </c>
      <c r="G2059" s="4" t="n">
        <v>150.79</v>
      </c>
      <c r="J2059" s="9" t="n">
        <f aca="true">IF(ROW(E2059) - 1 &gt;= $J$1,IF(OFFSET(I2059, -1, 0) = "", I2059, ((E2059 - J2058) * $I$4) + J2058), "")</f>
        <v>0</v>
      </c>
      <c r="K2059" s="9" t="n">
        <f aca="true">IF(ROW(E2059) - 1 &gt;= $K$1,IF(OFFSET(J2059, -1, 0) = "", J2059, ((E2059 - K2058) * $I$6) + K2058), "")</f>
        <v>0</v>
      </c>
      <c r="L2059" s="6" t="str">
        <f aca="false">IF(K2059&lt;&gt;"", J2059-K2059, "")</f>
        <v/>
      </c>
      <c r="N2059" s="7" t="str">
        <f aca="true">IF(ROW(L2059) - 1 &gt;= $N$1,IF(OFFSET(N2059, -1, 0) = "", N2059, ((L2059 - N2058) * $M$5) + N2058), "")</f>
        <v/>
      </c>
      <c r="O2059" s="7" t="str">
        <f aca="false">IF(N2059&lt;&gt;"", L2059 - N2059, "")</f>
        <v/>
      </c>
    </row>
    <row collapsed="false" customFormat="false" customHeight="true" hidden="false" ht="14.4" outlineLevel="0" r="2060">
      <c r="A2060" s="8" t="n">
        <v>39548</v>
      </c>
      <c r="B2060" s="4" t="n">
        <v>151.13</v>
      </c>
      <c r="C2060" s="4" t="n">
        <v>155.42</v>
      </c>
      <c r="D2060" s="4" t="n">
        <v>150.6</v>
      </c>
      <c r="E2060" s="4" t="n">
        <v>154.55</v>
      </c>
      <c r="F2060" s="4" t="n">
        <v>34134400</v>
      </c>
      <c r="G2060" s="4" t="n">
        <v>153.89</v>
      </c>
      <c r="J2060" s="9" t="n">
        <f aca="true">IF(ROW(E2060) - 1 &gt;= $J$1,IF(OFFSET(I2060, -1, 0) = "", I2060, ((E2060 - J2059) * $I$4) + J2059), "")</f>
        <v>0</v>
      </c>
      <c r="K2060" s="9" t="n">
        <f aca="true">IF(ROW(E2060) - 1 &gt;= $K$1,IF(OFFSET(J2060, -1, 0) = "", J2060, ((E2060 - K2059) * $I$6) + K2059), "")</f>
        <v>0</v>
      </c>
      <c r="L2060" s="6" t="str">
        <f aca="false">IF(K2060&lt;&gt;"", J2060-K2060, "")</f>
        <v/>
      </c>
      <c r="N2060" s="7" t="str">
        <f aca="true">IF(ROW(L2060) - 1 &gt;= $N$1,IF(OFFSET(N2060, -1, 0) = "", N2060, ((L2060 - N2059) * $M$5) + N2059), "")</f>
        <v/>
      </c>
      <c r="O2060" s="7" t="str">
        <f aca="false">IF(N2060&lt;&gt;"", L2060 - N2060, "")</f>
        <v/>
      </c>
    </row>
    <row collapsed="false" customFormat="false" customHeight="true" hidden="false" ht="14.4" outlineLevel="0" r="2061">
      <c r="A2061" s="8" t="n">
        <v>39549</v>
      </c>
      <c r="B2061" s="4" t="n">
        <v>152.72</v>
      </c>
      <c r="C2061" s="4" t="n">
        <v>153.3</v>
      </c>
      <c r="D2061" s="4" t="n">
        <v>146.4</v>
      </c>
      <c r="E2061" s="4" t="n">
        <v>147.14</v>
      </c>
      <c r="F2061" s="4" t="n">
        <v>43217000</v>
      </c>
      <c r="G2061" s="4" t="n">
        <v>146.51</v>
      </c>
      <c r="J2061" s="9" t="n">
        <f aca="true">IF(ROW(E2061) - 1 &gt;= $J$1,IF(OFFSET(I2061, -1, 0) = "", I2061, ((E2061 - J2060) * $I$4) + J2060), "")</f>
        <v>0</v>
      </c>
      <c r="K2061" s="9" t="n">
        <f aca="true">IF(ROW(E2061) - 1 &gt;= $K$1,IF(OFFSET(J2061, -1, 0) = "", J2061, ((E2061 - K2060) * $I$6) + K2060), "")</f>
        <v>0</v>
      </c>
      <c r="L2061" s="6" t="str">
        <f aca="false">IF(K2061&lt;&gt;"", J2061-K2061, "")</f>
        <v/>
      </c>
      <c r="N2061" s="7" t="str">
        <f aca="true">IF(ROW(L2061) - 1 &gt;= $N$1,IF(OFFSET(N2061, -1, 0) = "", N2061, ((L2061 - N2060) * $M$5) + N2060), "")</f>
        <v/>
      </c>
      <c r="O2061" s="7" t="str">
        <f aca="false">IF(N2061&lt;&gt;"", L2061 - N2061, "")</f>
        <v/>
      </c>
    </row>
    <row collapsed="false" customFormat="false" customHeight="true" hidden="false" ht="14.4" outlineLevel="0" r="2062">
      <c r="A2062" s="8" t="n">
        <v>39552</v>
      </c>
      <c r="B2062" s="4" t="n">
        <v>146.77</v>
      </c>
      <c r="C2062" s="4" t="n">
        <v>149.25</v>
      </c>
      <c r="D2062" s="4" t="n">
        <v>144.54</v>
      </c>
      <c r="E2062" s="4" t="n">
        <v>147.78</v>
      </c>
      <c r="F2062" s="4" t="n">
        <v>30181700</v>
      </c>
      <c r="G2062" s="4" t="n">
        <v>147.15</v>
      </c>
      <c r="J2062" s="9" t="n">
        <f aca="true">IF(ROW(E2062) - 1 &gt;= $J$1,IF(OFFSET(I2062, -1, 0) = "", I2062, ((E2062 - J2061) * $I$4) + J2061), "")</f>
        <v>0</v>
      </c>
      <c r="K2062" s="9" t="n">
        <f aca="true">IF(ROW(E2062) - 1 &gt;= $K$1,IF(OFFSET(J2062, -1, 0) = "", J2062, ((E2062 - K2061) * $I$6) + K2061), "")</f>
        <v>0</v>
      </c>
      <c r="L2062" s="6" t="str">
        <f aca="false">IF(K2062&lt;&gt;"", J2062-K2062, "")</f>
        <v/>
      </c>
      <c r="N2062" s="7" t="str">
        <f aca="true">IF(ROW(L2062) - 1 &gt;= $N$1,IF(OFFSET(N2062, -1, 0) = "", N2062, ((L2062 - N2061) * $M$5) + N2061), "")</f>
        <v/>
      </c>
      <c r="O2062" s="7" t="str">
        <f aca="false">IF(N2062&lt;&gt;"", L2062 - N2062, "")</f>
        <v/>
      </c>
    </row>
    <row collapsed="false" customFormat="false" customHeight="true" hidden="false" ht="14.4" outlineLevel="0" r="2063">
      <c r="A2063" s="8" t="n">
        <v>39553</v>
      </c>
      <c r="B2063" s="4" t="n">
        <v>149.4</v>
      </c>
      <c r="C2063" s="4" t="n">
        <v>149.72</v>
      </c>
      <c r="D2063" s="4" t="n">
        <v>145.72</v>
      </c>
      <c r="E2063" s="4" t="n">
        <v>148.38</v>
      </c>
      <c r="F2063" s="4" t="n">
        <v>24929900</v>
      </c>
      <c r="G2063" s="4" t="n">
        <v>147.75</v>
      </c>
      <c r="J2063" s="9" t="n">
        <f aca="true">IF(ROW(E2063) - 1 &gt;= $J$1,IF(OFFSET(I2063, -1, 0) = "", I2063, ((E2063 - J2062) * $I$4) + J2062), "")</f>
        <v>0</v>
      </c>
      <c r="K2063" s="9" t="n">
        <f aca="true">IF(ROW(E2063) - 1 &gt;= $K$1,IF(OFFSET(J2063, -1, 0) = "", J2063, ((E2063 - K2062) * $I$6) + K2062), "")</f>
        <v>0</v>
      </c>
      <c r="L2063" s="6" t="str">
        <f aca="false">IF(K2063&lt;&gt;"", J2063-K2063, "")</f>
        <v/>
      </c>
      <c r="N2063" s="7" t="str">
        <f aca="true">IF(ROW(L2063) - 1 &gt;= $N$1,IF(OFFSET(N2063, -1, 0) = "", N2063, ((L2063 - N2062) * $M$5) + N2062), "")</f>
        <v/>
      </c>
      <c r="O2063" s="7" t="str">
        <f aca="false">IF(N2063&lt;&gt;"", L2063 - N2063, "")</f>
        <v/>
      </c>
    </row>
    <row collapsed="false" customFormat="false" customHeight="true" hidden="false" ht="14.4" outlineLevel="0" r="2064">
      <c r="A2064" s="8" t="n">
        <v>39554</v>
      </c>
      <c r="B2064" s="4" t="n">
        <v>151.72</v>
      </c>
      <c r="C2064" s="4" t="n">
        <v>154.1</v>
      </c>
      <c r="D2064" s="4" t="n">
        <v>150.62</v>
      </c>
      <c r="E2064" s="4" t="n">
        <v>153.7</v>
      </c>
      <c r="F2064" s="4" t="n">
        <v>28420500</v>
      </c>
      <c r="G2064" s="4" t="n">
        <v>153.04</v>
      </c>
      <c r="J2064" s="9" t="n">
        <f aca="true">IF(ROW(E2064) - 1 &gt;= $J$1,IF(OFFSET(I2064, -1, 0) = "", I2064, ((E2064 - J2063) * $I$4) + J2063), "")</f>
        <v>0</v>
      </c>
      <c r="K2064" s="9" t="n">
        <f aca="true">IF(ROW(E2064) - 1 &gt;= $K$1,IF(OFFSET(J2064, -1, 0) = "", J2064, ((E2064 - K2063) * $I$6) + K2063), "")</f>
        <v>0</v>
      </c>
      <c r="L2064" s="6" t="str">
        <f aca="false">IF(K2064&lt;&gt;"", J2064-K2064, "")</f>
        <v/>
      </c>
      <c r="N2064" s="7" t="str">
        <f aca="true">IF(ROW(L2064) - 1 &gt;= $N$1,IF(OFFSET(N2064, -1, 0) = "", N2064, ((L2064 - N2063) * $M$5) + N2063), "")</f>
        <v/>
      </c>
      <c r="O2064" s="7" t="str">
        <f aca="false">IF(N2064&lt;&gt;"", L2064 - N2064, "")</f>
        <v/>
      </c>
    </row>
    <row collapsed="false" customFormat="false" customHeight="true" hidden="false" ht="14.4" outlineLevel="0" r="2065">
      <c r="A2065" s="8" t="n">
        <v>39555</v>
      </c>
      <c r="B2065" s="4" t="n">
        <v>154.17</v>
      </c>
      <c r="C2065" s="4" t="n">
        <v>156</v>
      </c>
      <c r="D2065" s="4" t="n">
        <v>153.35</v>
      </c>
      <c r="E2065" s="4" t="n">
        <v>154.49</v>
      </c>
      <c r="F2065" s="4" t="n">
        <v>25152400</v>
      </c>
      <c r="G2065" s="4" t="n">
        <v>153.83</v>
      </c>
      <c r="J2065" s="9" t="n">
        <f aca="true">IF(ROW(E2065) - 1 &gt;= $J$1,IF(OFFSET(I2065, -1, 0) = "", I2065, ((E2065 - J2064) * $I$4) + J2064), "")</f>
        <v>0</v>
      </c>
      <c r="K2065" s="9" t="n">
        <f aca="true">IF(ROW(E2065) - 1 &gt;= $K$1,IF(OFFSET(J2065, -1, 0) = "", J2065, ((E2065 - K2064) * $I$6) + K2064), "")</f>
        <v>0</v>
      </c>
      <c r="L2065" s="6" t="str">
        <f aca="false">IF(K2065&lt;&gt;"", J2065-K2065, "")</f>
        <v/>
      </c>
      <c r="N2065" s="7" t="str">
        <f aca="true">IF(ROW(L2065) - 1 &gt;= $N$1,IF(OFFSET(N2065, -1, 0) = "", N2065, ((L2065 - N2064) * $M$5) + N2064), "")</f>
        <v/>
      </c>
      <c r="O2065" s="7" t="str">
        <f aca="false">IF(N2065&lt;&gt;"", L2065 - N2065, "")</f>
        <v/>
      </c>
    </row>
    <row collapsed="false" customFormat="false" customHeight="true" hidden="false" ht="14.4" outlineLevel="0" r="2066">
      <c r="A2066" s="8" t="n">
        <v>39556</v>
      </c>
      <c r="B2066" s="4" t="n">
        <v>159.12</v>
      </c>
      <c r="C2066" s="4" t="n">
        <v>162.26</v>
      </c>
      <c r="D2066" s="4" t="n">
        <v>158.38</v>
      </c>
      <c r="E2066" s="4" t="n">
        <v>161.04</v>
      </c>
      <c r="F2066" s="4" t="n">
        <v>36670200</v>
      </c>
      <c r="G2066" s="4" t="n">
        <v>160.35</v>
      </c>
      <c r="J2066" s="9" t="n">
        <f aca="true">IF(ROW(E2066) - 1 &gt;= $J$1,IF(OFFSET(I2066, -1, 0) = "", I2066, ((E2066 - J2065) * $I$4) + J2065), "")</f>
        <v>0</v>
      </c>
      <c r="K2066" s="9" t="n">
        <f aca="true">IF(ROW(E2066) - 1 &gt;= $K$1,IF(OFFSET(J2066, -1, 0) = "", J2066, ((E2066 - K2065) * $I$6) + K2065), "")</f>
        <v>0</v>
      </c>
      <c r="L2066" s="6" t="str">
        <f aca="false">IF(K2066&lt;&gt;"", J2066-K2066, "")</f>
        <v/>
      </c>
      <c r="N2066" s="7" t="str">
        <f aca="true">IF(ROW(L2066) - 1 &gt;= $N$1,IF(OFFSET(N2066, -1, 0) = "", N2066, ((L2066 - N2065) * $M$5) + N2065), "")</f>
        <v/>
      </c>
      <c r="O2066" s="7" t="str">
        <f aca="false">IF(N2066&lt;&gt;"", L2066 - N2066, "")</f>
        <v/>
      </c>
    </row>
    <row collapsed="false" customFormat="false" customHeight="true" hidden="false" ht="14.4" outlineLevel="0" r="2067">
      <c r="A2067" s="8" t="n">
        <v>39559</v>
      </c>
      <c r="B2067" s="4" t="n">
        <v>162.21</v>
      </c>
      <c r="C2067" s="4" t="n">
        <v>168.5</v>
      </c>
      <c r="D2067" s="4" t="n">
        <v>161.76</v>
      </c>
      <c r="E2067" s="4" t="n">
        <v>168.16</v>
      </c>
      <c r="F2067" s="4" t="n">
        <v>37112600</v>
      </c>
      <c r="G2067" s="4" t="n">
        <v>167.44</v>
      </c>
      <c r="J2067" s="9" t="n">
        <f aca="true">IF(ROW(E2067) - 1 &gt;= $J$1,IF(OFFSET(I2067, -1, 0) = "", I2067, ((E2067 - J2066) * $I$4) + J2066), "")</f>
        <v>0</v>
      </c>
      <c r="K2067" s="9" t="n">
        <f aca="true">IF(ROW(E2067) - 1 &gt;= $K$1,IF(OFFSET(J2067, -1, 0) = "", J2067, ((E2067 - K2066) * $I$6) + K2066), "")</f>
        <v>0</v>
      </c>
      <c r="L2067" s="6" t="str">
        <f aca="false">IF(K2067&lt;&gt;"", J2067-K2067, "")</f>
        <v/>
      </c>
      <c r="N2067" s="7" t="str">
        <f aca="true">IF(ROW(L2067) - 1 &gt;= $N$1,IF(OFFSET(N2067, -1, 0) = "", N2067, ((L2067 - N2066) * $M$5) + N2066), "")</f>
        <v/>
      </c>
      <c r="O2067" s="7" t="str">
        <f aca="false">IF(N2067&lt;&gt;"", L2067 - N2067, "")</f>
        <v/>
      </c>
    </row>
    <row collapsed="false" customFormat="false" customHeight="true" hidden="false" ht="14.4" outlineLevel="0" r="2068">
      <c r="A2068" s="8" t="n">
        <v>39560</v>
      </c>
      <c r="B2068" s="4" t="n">
        <v>167.4</v>
      </c>
      <c r="C2068" s="4" t="n">
        <v>168</v>
      </c>
      <c r="D2068" s="4" t="n">
        <v>158.09</v>
      </c>
      <c r="E2068" s="4" t="n">
        <v>160.2</v>
      </c>
      <c r="F2068" s="4" t="n">
        <v>51413300</v>
      </c>
      <c r="G2068" s="4" t="n">
        <v>159.52</v>
      </c>
      <c r="J2068" s="9" t="n">
        <f aca="true">IF(ROW(E2068) - 1 &gt;= $J$1,IF(OFFSET(I2068, -1, 0) = "", I2068, ((E2068 - J2067) * $I$4) + J2067), "")</f>
        <v>0</v>
      </c>
      <c r="K2068" s="9" t="n">
        <f aca="true">IF(ROW(E2068) - 1 &gt;= $K$1,IF(OFFSET(J2068, -1, 0) = "", J2068, ((E2068 - K2067) * $I$6) + K2067), "")</f>
        <v>0</v>
      </c>
      <c r="L2068" s="6" t="str">
        <f aca="false">IF(K2068&lt;&gt;"", J2068-K2068, "")</f>
        <v/>
      </c>
      <c r="N2068" s="7" t="str">
        <f aca="true">IF(ROW(L2068) - 1 &gt;= $N$1,IF(OFFSET(N2068, -1, 0) = "", N2068, ((L2068 - N2067) * $M$5) + N2067), "")</f>
        <v/>
      </c>
      <c r="O2068" s="7" t="str">
        <f aca="false">IF(N2068&lt;&gt;"", L2068 - N2068, "")</f>
        <v/>
      </c>
    </row>
    <row collapsed="false" customFormat="false" customHeight="true" hidden="false" ht="14.4" outlineLevel="0" r="2069">
      <c r="A2069" s="8" t="n">
        <v>39561</v>
      </c>
      <c r="B2069" s="4" t="n">
        <v>164.05</v>
      </c>
      <c r="C2069" s="4" t="n">
        <v>164.84</v>
      </c>
      <c r="D2069" s="4" t="n">
        <v>161.08</v>
      </c>
      <c r="E2069" s="4" t="n">
        <v>162.89</v>
      </c>
      <c r="F2069" s="4" t="n">
        <v>53721100</v>
      </c>
      <c r="G2069" s="4" t="n">
        <v>162.19</v>
      </c>
      <c r="J2069" s="9" t="n">
        <f aca="true">IF(ROW(E2069) - 1 &gt;= $J$1,IF(OFFSET(I2069, -1, 0) = "", I2069, ((E2069 - J2068) * $I$4) + J2068), "")</f>
        <v>0</v>
      </c>
      <c r="K2069" s="9" t="n">
        <f aca="true">IF(ROW(E2069) - 1 &gt;= $K$1,IF(OFFSET(J2069, -1, 0) = "", J2069, ((E2069 - K2068) * $I$6) + K2068), "")</f>
        <v>0</v>
      </c>
      <c r="L2069" s="6" t="str">
        <f aca="false">IF(K2069&lt;&gt;"", J2069-K2069, "")</f>
        <v/>
      </c>
      <c r="N2069" s="7" t="str">
        <f aca="true">IF(ROW(L2069) - 1 &gt;= $N$1,IF(OFFSET(N2069, -1, 0) = "", N2069, ((L2069 - N2068) * $M$5) + N2068), "")</f>
        <v/>
      </c>
      <c r="O2069" s="7" t="str">
        <f aca="false">IF(N2069&lt;&gt;"", L2069 - N2069, "")</f>
        <v/>
      </c>
    </row>
    <row collapsed="false" customFormat="false" customHeight="true" hidden="false" ht="14.4" outlineLevel="0" r="2070">
      <c r="A2070" s="8" t="n">
        <v>39562</v>
      </c>
      <c r="B2070" s="4" t="n">
        <v>165.34</v>
      </c>
      <c r="C2070" s="4" t="n">
        <v>169.98</v>
      </c>
      <c r="D2070" s="4" t="n">
        <v>159.19</v>
      </c>
      <c r="E2070" s="4" t="n">
        <v>168.94</v>
      </c>
      <c r="F2070" s="4" t="n">
        <v>60573800</v>
      </c>
      <c r="G2070" s="4" t="n">
        <v>168.22</v>
      </c>
      <c r="J2070" s="9" t="n">
        <f aca="true">IF(ROW(E2070) - 1 &gt;= $J$1,IF(OFFSET(I2070, -1, 0) = "", I2070, ((E2070 - J2069) * $I$4) + J2069), "")</f>
        <v>0</v>
      </c>
      <c r="K2070" s="9" t="n">
        <f aca="true">IF(ROW(E2070) - 1 &gt;= $K$1,IF(OFFSET(J2070, -1, 0) = "", J2070, ((E2070 - K2069) * $I$6) + K2069), "")</f>
        <v>0</v>
      </c>
      <c r="L2070" s="6" t="str">
        <f aca="false">IF(K2070&lt;&gt;"", J2070-K2070, "")</f>
        <v/>
      </c>
      <c r="N2070" s="7" t="str">
        <f aca="true">IF(ROW(L2070) - 1 &gt;= $N$1,IF(OFFSET(N2070, -1, 0) = "", N2070, ((L2070 - N2069) * $M$5) + N2069), "")</f>
        <v/>
      </c>
      <c r="O2070" s="7" t="str">
        <f aca="false">IF(N2070&lt;&gt;"", L2070 - N2070, "")</f>
        <v/>
      </c>
    </row>
    <row collapsed="false" customFormat="false" customHeight="true" hidden="false" ht="14.4" outlineLevel="0" r="2071">
      <c r="A2071" s="8" t="n">
        <v>39563</v>
      </c>
      <c r="B2071" s="4" t="n">
        <v>170.7</v>
      </c>
      <c r="C2071" s="4" t="n">
        <v>171.1</v>
      </c>
      <c r="D2071" s="4" t="n">
        <v>166.42</v>
      </c>
      <c r="E2071" s="4" t="n">
        <v>169.73</v>
      </c>
      <c r="F2071" s="4" t="n">
        <v>35445500</v>
      </c>
      <c r="G2071" s="4" t="n">
        <v>169</v>
      </c>
      <c r="J2071" s="9" t="n">
        <f aca="true">IF(ROW(E2071) - 1 &gt;= $J$1,IF(OFFSET(I2071, -1, 0) = "", I2071, ((E2071 - J2070) * $I$4) + J2070), "")</f>
        <v>0</v>
      </c>
      <c r="K2071" s="9" t="n">
        <f aca="true">IF(ROW(E2071) - 1 &gt;= $K$1,IF(OFFSET(J2071, -1, 0) = "", J2071, ((E2071 - K2070) * $I$6) + K2070), "")</f>
        <v>0</v>
      </c>
      <c r="L2071" s="6" t="str">
        <f aca="false">IF(K2071&lt;&gt;"", J2071-K2071, "")</f>
        <v/>
      </c>
      <c r="N2071" s="7" t="str">
        <f aca="true">IF(ROW(L2071) - 1 &gt;= $N$1,IF(OFFSET(N2071, -1, 0) = "", N2071, ((L2071 - N2070) * $M$5) + N2070), "")</f>
        <v/>
      </c>
      <c r="O2071" s="7" t="str">
        <f aca="false">IF(N2071&lt;&gt;"", L2071 - N2071, "")</f>
        <v/>
      </c>
    </row>
    <row collapsed="false" customFormat="false" customHeight="true" hidden="false" ht="14.4" outlineLevel="0" r="2072">
      <c r="A2072" s="8" t="n">
        <v>39566</v>
      </c>
      <c r="B2072" s="4" t="n">
        <v>169.75</v>
      </c>
      <c r="C2072" s="4" t="n">
        <v>173.75</v>
      </c>
      <c r="D2072" s="4" t="n">
        <v>169.13</v>
      </c>
      <c r="E2072" s="4" t="n">
        <v>172.24</v>
      </c>
      <c r="F2072" s="4" t="n">
        <v>28114800</v>
      </c>
      <c r="G2072" s="4" t="n">
        <v>171.5</v>
      </c>
      <c r="J2072" s="9" t="n">
        <f aca="true">IF(ROW(E2072) - 1 &gt;= $J$1,IF(OFFSET(I2072, -1, 0) = "", I2072, ((E2072 - J2071) * $I$4) + J2071), "")</f>
        <v>0</v>
      </c>
      <c r="K2072" s="9" t="n">
        <f aca="true">IF(ROW(E2072) - 1 &gt;= $K$1,IF(OFFSET(J2072, -1, 0) = "", J2072, ((E2072 - K2071) * $I$6) + K2071), "")</f>
        <v>0</v>
      </c>
      <c r="L2072" s="6" t="str">
        <f aca="false">IF(K2072&lt;&gt;"", J2072-K2072, "")</f>
        <v/>
      </c>
      <c r="N2072" s="7" t="str">
        <f aca="true">IF(ROW(L2072) - 1 &gt;= $N$1,IF(OFFSET(N2072, -1, 0) = "", N2072, ((L2072 - N2071) * $M$5) + N2071), "")</f>
        <v/>
      </c>
      <c r="O2072" s="7" t="str">
        <f aca="false">IF(N2072&lt;&gt;"", L2072 - N2072, "")</f>
        <v/>
      </c>
    </row>
    <row collapsed="false" customFormat="false" customHeight="true" hidden="false" ht="14.4" outlineLevel="0" r="2073">
      <c r="A2073" s="8" t="n">
        <v>39567</v>
      </c>
      <c r="B2073" s="4" t="n">
        <v>171.11</v>
      </c>
      <c r="C2073" s="4" t="n">
        <v>175.66</v>
      </c>
      <c r="D2073" s="4" t="n">
        <v>170.25</v>
      </c>
      <c r="E2073" s="4" t="n">
        <v>175.05</v>
      </c>
      <c r="F2073" s="4" t="n">
        <v>32981300</v>
      </c>
      <c r="G2073" s="4" t="n">
        <v>174.3</v>
      </c>
      <c r="J2073" s="9" t="n">
        <f aca="true">IF(ROW(E2073) - 1 &gt;= $J$1,IF(OFFSET(I2073, -1, 0) = "", I2073, ((E2073 - J2072) * $I$4) + J2072), "")</f>
        <v>0</v>
      </c>
      <c r="K2073" s="9" t="n">
        <f aca="true">IF(ROW(E2073) - 1 &gt;= $K$1,IF(OFFSET(J2073, -1, 0) = "", J2073, ((E2073 - K2072) * $I$6) + K2072), "")</f>
        <v>0</v>
      </c>
      <c r="L2073" s="6" t="str">
        <f aca="false">IF(K2073&lt;&gt;"", J2073-K2073, "")</f>
        <v/>
      </c>
      <c r="N2073" s="7" t="str">
        <f aca="true">IF(ROW(L2073) - 1 &gt;= $N$1,IF(OFFSET(N2073, -1, 0) = "", N2073, ((L2073 - N2072) * $M$5) + N2072), "")</f>
        <v/>
      </c>
      <c r="O2073" s="7" t="str">
        <f aca="false">IF(N2073&lt;&gt;"", L2073 - N2073, "")</f>
        <v/>
      </c>
    </row>
    <row collapsed="false" customFormat="false" customHeight="true" hidden="false" ht="14.4" outlineLevel="0" r="2074">
      <c r="A2074" s="8" t="n">
        <v>39568</v>
      </c>
      <c r="B2074" s="4" t="n">
        <v>176.19</v>
      </c>
      <c r="C2074" s="4" t="n">
        <v>180</v>
      </c>
      <c r="D2074" s="4" t="n">
        <v>172.92</v>
      </c>
      <c r="E2074" s="4" t="n">
        <v>173.95</v>
      </c>
      <c r="F2074" s="4" t="n">
        <v>40697300</v>
      </c>
      <c r="G2074" s="4" t="n">
        <v>173.21</v>
      </c>
      <c r="J2074" s="9" t="n">
        <f aca="true">IF(ROW(E2074) - 1 &gt;= $J$1,IF(OFFSET(I2074, -1, 0) = "", I2074, ((E2074 - J2073) * $I$4) + J2073), "")</f>
        <v>0</v>
      </c>
      <c r="K2074" s="9" t="n">
        <f aca="true">IF(ROW(E2074) - 1 &gt;= $K$1,IF(OFFSET(J2074, -1, 0) = "", J2074, ((E2074 - K2073) * $I$6) + K2073), "")</f>
        <v>0</v>
      </c>
      <c r="L2074" s="6" t="str">
        <f aca="false">IF(K2074&lt;&gt;"", J2074-K2074, "")</f>
        <v/>
      </c>
      <c r="N2074" s="7" t="str">
        <f aca="true">IF(ROW(L2074) - 1 &gt;= $N$1,IF(OFFSET(N2074, -1, 0) = "", N2074, ((L2074 - N2073) * $M$5) + N2073), "")</f>
        <v/>
      </c>
      <c r="O2074" s="7" t="str">
        <f aca="false">IF(N2074&lt;&gt;"", L2074 - N2074, "")</f>
        <v/>
      </c>
    </row>
    <row collapsed="false" customFormat="false" customHeight="true" hidden="false" ht="14.4" outlineLevel="0" r="2075">
      <c r="A2075" s="8" t="n">
        <v>39569</v>
      </c>
      <c r="B2075" s="4" t="n">
        <v>174.96</v>
      </c>
      <c r="C2075" s="4" t="n">
        <v>180</v>
      </c>
      <c r="D2075" s="4" t="n">
        <v>174.86</v>
      </c>
      <c r="E2075" s="4" t="n">
        <v>180</v>
      </c>
      <c r="F2075" s="4" t="n">
        <v>32270600</v>
      </c>
      <c r="G2075" s="4" t="n">
        <v>179.23</v>
      </c>
      <c r="J2075" s="9" t="n">
        <f aca="true">IF(ROW(E2075) - 1 &gt;= $J$1,IF(OFFSET(I2075, -1, 0) = "", I2075, ((E2075 - J2074) * $I$4) + J2074), "")</f>
        <v>0</v>
      </c>
      <c r="K2075" s="9" t="n">
        <f aca="true">IF(ROW(E2075) - 1 &gt;= $K$1,IF(OFFSET(J2075, -1, 0) = "", J2075, ((E2075 - K2074) * $I$6) + K2074), "")</f>
        <v>0</v>
      </c>
      <c r="L2075" s="6" t="str">
        <f aca="false">IF(K2075&lt;&gt;"", J2075-K2075, "")</f>
        <v/>
      </c>
      <c r="N2075" s="7" t="str">
        <f aca="true">IF(ROW(L2075) - 1 &gt;= $N$1,IF(OFFSET(N2075, -1, 0) = "", N2075, ((L2075 - N2074) * $M$5) + N2074), "")</f>
        <v/>
      </c>
      <c r="O2075" s="7" t="str">
        <f aca="false">IF(N2075&lt;&gt;"", L2075 - N2075, "")</f>
        <v/>
      </c>
    </row>
    <row collapsed="false" customFormat="false" customHeight="true" hidden="false" ht="14.4" outlineLevel="0" r="2076">
      <c r="A2076" s="8" t="n">
        <v>39570</v>
      </c>
      <c r="B2076" s="4" t="n">
        <v>180.19</v>
      </c>
      <c r="C2076" s="4" t="n">
        <v>181.92</v>
      </c>
      <c r="D2076" s="4" t="n">
        <v>178.55</v>
      </c>
      <c r="E2076" s="4" t="n">
        <v>180.94</v>
      </c>
      <c r="F2076" s="4" t="n">
        <v>35931500</v>
      </c>
      <c r="G2076" s="4" t="n">
        <v>180.17</v>
      </c>
      <c r="J2076" s="9" t="n">
        <f aca="true">IF(ROW(E2076) - 1 &gt;= $J$1,IF(OFFSET(I2076, -1, 0) = "", I2076, ((E2076 - J2075) * $I$4) + J2075), "")</f>
        <v>0</v>
      </c>
      <c r="K2076" s="9" t="n">
        <f aca="true">IF(ROW(E2076) - 1 &gt;= $K$1,IF(OFFSET(J2076, -1, 0) = "", J2076, ((E2076 - K2075) * $I$6) + K2075), "")</f>
        <v>0</v>
      </c>
      <c r="L2076" s="6" t="str">
        <f aca="false">IF(K2076&lt;&gt;"", J2076-K2076, "")</f>
        <v/>
      </c>
      <c r="N2076" s="7" t="str">
        <f aca="true">IF(ROW(L2076) - 1 &gt;= $N$1,IF(OFFSET(N2076, -1, 0) = "", N2076, ((L2076 - N2075) * $M$5) + N2075), "")</f>
        <v/>
      </c>
      <c r="O2076" s="7" t="str">
        <f aca="false">IF(N2076&lt;&gt;"", L2076 - N2076, "")</f>
        <v/>
      </c>
    </row>
    <row collapsed="false" customFormat="false" customHeight="true" hidden="false" ht="14.4" outlineLevel="0" r="2077">
      <c r="A2077" s="8" t="n">
        <v>39573</v>
      </c>
      <c r="B2077" s="4" t="n">
        <v>181.92</v>
      </c>
      <c r="C2077" s="4" t="n">
        <v>185.31</v>
      </c>
      <c r="D2077" s="4" t="n">
        <v>181.05</v>
      </c>
      <c r="E2077" s="4" t="n">
        <v>184.73</v>
      </c>
      <c r="F2077" s="4" t="n">
        <v>30519900</v>
      </c>
      <c r="G2077" s="4" t="n">
        <v>183.94</v>
      </c>
      <c r="J2077" s="9" t="n">
        <f aca="true">IF(ROW(E2077) - 1 &gt;= $J$1,IF(OFFSET(I2077, -1, 0) = "", I2077, ((E2077 - J2076) * $I$4) + J2076), "")</f>
        <v>0</v>
      </c>
      <c r="K2077" s="9" t="n">
        <f aca="true">IF(ROW(E2077) - 1 &gt;= $K$1,IF(OFFSET(J2077, -1, 0) = "", J2077, ((E2077 - K2076) * $I$6) + K2076), "")</f>
        <v>0</v>
      </c>
      <c r="L2077" s="6" t="str">
        <f aca="false">IF(K2077&lt;&gt;"", J2077-K2077, "")</f>
        <v/>
      </c>
      <c r="N2077" s="7" t="str">
        <f aca="true">IF(ROW(L2077) - 1 &gt;= $N$1,IF(OFFSET(N2077, -1, 0) = "", N2077, ((L2077 - N2076) * $M$5) + N2076), "")</f>
        <v/>
      </c>
      <c r="O2077" s="7" t="str">
        <f aca="false">IF(N2077&lt;&gt;"", L2077 - N2077, "")</f>
        <v/>
      </c>
    </row>
    <row collapsed="false" customFormat="false" customHeight="true" hidden="false" ht="14.4" outlineLevel="0" r="2078">
      <c r="A2078" s="8" t="n">
        <v>39574</v>
      </c>
      <c r="B2078" s="4" t="n">
        <v>184.66</v>
      </c>
      <c r="C2078" s="4" t="n">
        <v>187.12</v>
      </c>
      <c r="D2078" s="4" t="n">
        <v>182.18</v>
      </c>
      <c r="E2078" s="4" t="n">
        <v>186.66</v>
      </c>
      <c r="F2078" s="4" t="n">
        <v>32816800</v>
      </c>
      <c r="G2078" s="4" t="n">
        <v>185.86</v>
      </c>
      <c r="J2078" s="9" t="n">
        <f aca="true">IF(ROW(E2078) - 1 &gt;= $J$1,IF(OFFSET(I2078, -1, 0) = "", I2078, ((E2078 - J2077) * $I$4) + J2077), "")</f>
        <v>0</v>
      </c>
      <c r="K2078" s="9" t="n">
        <f aca="true">IF(ROW(E2078) - 1 &gt;= $K$1,IF(OFFSET(J2078, -1, 0) = "", J2078, ((E2078 - K2077) * $I$6) + K2077), "")</f>
        <v>0</v>
      </c>
      <c r="L2078" s="6" t="str">
        <f aca="false">IF(K2078&lt;&gt;"", J2078-K2078, "")</f>
        <v/>
      </c>
      <c r="N2078" s="7" t="str">
        <f aca="true">IF(ROW(L2078) - 1 &gt;= $N$1,IF(OFFSET(N2078, -1, 0) = "", N2078, ((L2078 - N2077) * $M$5) + N2077), "")</f>
        <v/>
      </c>
      <c r="O2078" s="7" t="str">
        <f aca="false">IF(N2078&lt;&gt;"", L2078 - N2078, "")</f>
        <v/>
      </c>
    </row>
    <row collapsed="false" customFormat="false" customHeight="true" hidden="false" ht="14.4" outlineLevel="0" r="2079">
      <c r="A2079" s="8" t="n">
        <v>39575</v>
      </c>
      <c r="B2079" s="4" t="n">
        <v>186.05</v>
      </c>
      <c r="C2079" s="4" t="n">
        <v>188.2</v>
      </c>
      <c r="D2079" s="4" t="n">
        <v>180.54</v>
      </c>
      <c r="E2079" s="4" t="n">
        <v>182.59</v>
      </c>
      <c r="F2079" s="4" t="n">
        <v>41326200</v>
      </c>
      <c r="G2079" s="4" t="n">
        <v>181.81</v>
      </c>
      <c r="J2079" s="9" t="n">
        <f aca="true">IF(ROW(E2079) - 1 &gt;= $J$1,IF(OFFSET(I2079, -1, 0) = "", I2079, ((E2079 - J2078) * $I$4) + J2078), "")</f>
        <v>0</v>
      </c>
      <c r="K2079" s="9" t="n">
        <f aca="true">IF(ROW(E2079) - 1 &gt;= $K$1,IF(OFFSET(J2079, -1, 0) = "", J2079, ((E2079 - K2078) * $I$6) + K2078), "")</f>
        <v>0</v>
      </c>
      <c r="L2079" s="6" t="str">
        <f aca="false">IF(K2079&lt;&gt;"", J2079-K2079, "")</f>
        <v/>
      </c>
      <c r="N2079" s="7" t="str">
        <f aca="true">IF(ROW(L2079) - 1 &gt;= $N$1,IF(OFFSET(N2079, -1, 0) = "", N2079, ((L2079 - N2078) * $M$5) + N2078), "")</f>
        <v/>
      </c>
      <c r="O2079" s="7" t="str">
        <f aca="false">IF(N2079&lt;&gt;"", L2079 - N2079, "")</f>
        <v/>
      </c>
    </row>
    <row collapsed="false" customFormat="false" customHeight="true" hidden="false" ht="14.4" outlineLevel="0" r="2080">
      <c r="A2080" s="8" t="n">
        <v>39576</v>
      </c>
      <c r="B2080" s="4" t="n">
        <v>183.77</v>
      </c>
      <c r="C2080" s="4" t="n">
        <v>186.5</v>
      </c>
      <c r="D2080" s="4" t="n">
        <v>183.07</v>
      </c>
      <c r="E2080" s="4" t="n">
        <v>185.06</v>
      </c>
      <c r="F2080" s="4" t="n">
        <v>32110200</v>
      </c>
      <c r="G2080" s="4" t="n">
        <v>184.27</v>
      </c>
      <c r="J2080" s="9" t="n">
        <f aca="true">IF(ROW(E2080) - 1 &gt;= $J$1,IF(OFFSET(I2080, -1, 0) = "", I2080, ((E2080 - J2079) * $I$4) + J2079), "")</f>
        <v>0</v>
      </c>
      <c r="K2080" s="9" t="n">
        <f aca="true">IF(ROW(E2080) - 1 &gt;= $K$1,IF(OFFSET(J2080, -1, 0) = "", J2080, ((E2080 - K2079) * $I$6) + K2079), "")</f>
        <v>0</v>
      </c>
      <c r="L2080" s="6" t="str">
        <f aca="false">IF(K2080&lt;&gt;"", J2080-K2080, "")</f>
        <v/>
      </c>
      <c r="N2080" s="7" t="str">
        <f aca="true">IF(ROW(L2080) - 1 &gt;= $N$1,IF(OFFSET(N2080, -1, 0) = "", N2080, ((L2080 - N2079) * $M$5) + N2079), "")</f>
        <v/>
      </c>
      <c r="O2080" s="7" t="str">
        <f aca="false">IF(N2080&lt;&gt;"", L2080 - N2080, "")</f>
        <v/>
      </c>
    </row>
    <row collapsed="false" customFormat="false" customHeight="true" hidden="false" ht="14.4" outlineLevel="0" r="2081">
      <c r="A2081" s="8" t="n">
        <v>39577</v>
      </c>
      <c r="B2081" s="4" t="n">
        <v>183.16</v>
      </c>
      <c r="C2081" s="4" t="n">
        <v>184.25</v>
      </c>
      <c r="D2081" s="4" t="n">
        <v>181.37</v>
      </c>
      <c r="E2081" s="4" t="n">
        <v>183.45</v>
      </c>
      <c r="F2081" s="4" t="n">
        <v>24038300</v>
      </c>
      <c r="G2081" s="4" t="n">
        <v>182.67</v>
      </c>
      <c r="J2081" s="9" t="n">
        <f aca="true">IF(ROW(E2081) - 1 &gt;= $J$1,IF(OFFSET(I2081, -1, 0) = "", I2081, ((E2081 - J2080) * $I$4) + J2080), "")</f>
        <v>0</v>
      </c>
      <c r="K2081" s="9" t="n">
        <f aca="true">IF(ROW(E2081) - 1 &gt;= $K$1,IF(OFFSET(J2081, -1, 0) = "", J2081, ((E2081 - K2080) * $I$6) + K2080), "")</f>
        <v>0</v>
      </c>
      <c r="L2081" s="6" t="str">
        <f aca="false">IF(K2081&lt;&gt;"", J2081-K2081, "")</f>
        <v/>
      </c>
      <c r="N2081" s="7" t="str">
        <f aca="true">IF(ROW(L2081) - 1 &gt;= $N$1,IF(OFFSET(N2081, -1, 0) = "", N2081, ((L2081 - N2080) * $M$5) + N2080), "")</f>
        <v/>
      </c>
      <c r="O2081" s="7" t="str">
        <f aca="false">IF(N2081&lt;&gt;"", L2081 - N2081, "")</f>
        <v/>
      </c>
    </row>
    <row collapsed="false" customFormat="false" customHeight="true" hidden="false" ht="14.4" outlineLevel="0" r="2082">
      <c r="A2082" s="8" t="n">
        <v>39580</v>
      </c>
      <c r="B2082" s="4" t="n">
        <v>185.21</v>
      </c>
      <c r="C2082" s="4" t="n">
        <v>188.87</v>
      </c>
      <c r="D2082" s="4" t="n">
        <v>182.85</v>
      </c>
      <c r="E2082" s="4" t="n">
        <v>188.16</v>
      </c>
      <c r="F2082" s="4" t="n">
        <v>29234400</v>
      </c>
      <c r="G2082" s="4" t="n">
        <v>187.36</v>
      </c>
      <c r="J2082" s="9" t="n">
        <f aca="true">IF(ROW(E2082) - 1 &gt;= $J$1,IF(OFFSET(I2082, -1, 0) = "", I2082, ((E2082 - J2081) * $I$4) + J2081), "")</f>
        <v>0</v>
      </c>
      <c r="K2082" s="9" t="n">
        <f aca="true">IF(ROW(E2082) - 1 &gt;= $K$1,IF(OFFSET(J2082, -1, 0) = "", J2082, ((E2082 - K2081) * $I$6) + K2081), "")</f>
        <v>0</v>
      </c>
      <c r="L2082" s="6" t="str">
        <f aca="false">IF(K2082&lt;&gt;"", J2082-K2082, "")</f>
        <v/>
      </c>
      <c r="N2082" s="7" t="str">
        <f aca="true">IF(ROW(L2082) - 1 &gt;= $N$1,IF(OFFSET(N2082, -1, 0) = "", N2082, ((L2082 - N2081) * $M$5) + N2081), "")</f>
        <v/>
      </c>
      <c r="O2082" s="7" t="str">
        <f aca="false">IF(N2082&lt;&gt;"", L2082 - N2082, "")</f>
        <v/>
      </c>
    </row>
    <row collapsed="false" customFormat="false" customHeight="true" hidden="false" ht="14.4" outlineLevel="0" r="2083">
      <c r="A2083" s="8" t="n">
        <v>39581</v>
      </c>
      <c r="B2083" s="4" t="n">
        <v>188.61</v>
      </c>
      <c r="C2083" s="4" t="n">
        <v>191.45</v>
      </c>
      <c r="D2083" s="4" t="n">
        <v>187.86</v>
      </c>
      <c r="E2083" s="4" t="n">
        <v>189.96</v>
      </c>
      <c r="F2083" s="4" t="n">
        <v>29401300</v>
      </c>
      <c r="G2083" s="4" t="n">
        <v>189.15</v>
      </c>
      <c r="J2083" s="9" t="n">
        <f aca="true">IF(ROW(E2083) - 1 &gt;= $J$1,IF(OFFSET(I2083, -1, 0) = "", I2083, ((E2083 - J2082) * $I$4) + J2082), "")</f>
        <v>0</v>
      </c>
      <c r="K2083" s="9" t="n">
        <f aca="true">IF(ROW(E2083) - 1 &gt;= $K$1,IF(OFFSET(J2083, -1, 0) = "", J2083, ((E2083 - K2082) * $I$6) + K2082), "")</f>
        <v>0</v>
      </c>
      <c r="L2083" s="6" t="str">
        <f aca="false">IF(K2083&lt;&gt;"", J2083-K2083, "")</f>
        <v/>
      </c>
      <c r="N2083" s="7" t="str">
        <f aca="true">IF(ROW(L2083) - 1 &gt;= $N$1,IF(OFFSET(N2083, -1, 0) = "", N2083, ((L2083 - N2082) * $M$5) + N2082), "")</f>
        <v/>
      </c>
      <c r="O2083" s="7" t="str">
        <f aca="false">IF(N2083&lt;&gt;"", L2083 - N2083, "")</f>
        <v/>
      </c>
    </row>
    <row collapsed="false" customFormat="false" customHeight="true" hidden="false" ht="14.4" outlineLevel="0" r="2084">
      <c r="A2084" s="8" t="n">
        <v>39582</v>
      </c>
      <c r="B2084" s="4" t="n">
        <v>191.23</v>
      </c>
      <c r="C2084" s="4" t="n">
        <v>192.24</v>
      </c>
      <c r="D2084" s="4" t="n">
        <v>185.57</v>
      </c>
      <c r="E2084" s="4" t="n">
        <v>186.26</v>
      </c>
      <c r="F2084" s="4" t="n">
        <v>32743700</v>
      </c>
      <c r="G2084" s="4" t="n">
        <v>185.46</v>
      </c>
      <c r="J2084" s="9" t="n">
        <f aca="true">IF(ROW(E2084) - 1 &gt;= $J$1,IF(OFFSET(I2084, -1, 0) = "", I2084, ((E2084 - J2083) * $I$4) + J2083), "")</f>
        <v>0</v>
      </c>
      <c r="K2084" s="9" t="n">
        <f aca="true">IF(ROW(E2084) - 1 &gt;= $K$1,IF(OFFSET(J2084, -1, 0) = "", J2084, ((E2084 - K2083) * $I$6) + K2083), "")</f>
        <v>0</v>
      </c>
      <c r="L2084" s="6" t="str">
        <f aca="false">IF(K2084&lt;&gt;"", J2084-K2084, "")</f>
        <v/>
      </c>
      <c r="N2084" s="7" t="str">
        <f aca="true">IF(ROW(L2084) - 1 &gt;= $N$1,IF(OFFSET(N2084, -1, 0) = "", N2084, ((L2084 - N2083) * $M$5) + N2083), "")</f>
        <v/>
      </c>
      <c r="O2084" s="7" t="str">
        <f aca="false">IF(N2084&lt;&gt;"", L2084 - N2084, "")</f>
        <v/>
      </c>
    </row>
    <row collapsed="false" customFormat="false" customHeight="true" hidden="false" ht="14.4" outlineLevel="0" r="2085">
      <c r="A2085" s="8" t="n">
        <v>39583</v>
      </c>
      <c r="B2085" s="4" t="n">
        <v>186.81</v>
      </c>
      <c r="C2085" s="4" t="n">
        <v>189.9</v>
      </c>
      <c r="D2085" s="4" t="n">
        <v>184.2</v>
      </c>
      <c r="E2085" s="4" t="n">
        <v>189.73</v>
      </c>
      <c r="F2085" s="4" t="n">
        <v>31186000</v>
      </c>
      <c r="G2085" s="4" t="n">
        <v>188.92</v>
      </c>
      <c r="J2085" s="9" t="n">
        <f aca="true">IF(ROW(E2085) - 1 &gt;= $J$1,IF(OFFSET(I2085, -1, 0) = "", I2085, ((E2085 - J2084) * $I$4) + J2084), "")</f>
        <v>0</v>
      </c>
      <c r="K2085" s="9" t="n">
        <f aca="true">IF(ROW(E2085) - 1 &gt;= $K$1,IF(OFFSET(J2085, -1, 0) = "", J2085, ((E2085 - K2084) * $I$6) + K2084), "")</f>
        <v>0</v>
      </c>
      <c r="L2085" s="6" t="str">
        <f aca="false">IF(K2085&lt;&gt;"", J2085-K2085, "")</f>
        <v/>
      </c>
      <c r="N2085" s="7" t="str">
        <f aca="true">IF(ROW(L2085) - 1 &gt;= $N$1,IF(OFFSET(N2085, -1, 0) = "", N2085, ((L2085 - N2084) * $M$5) + N2084), "")</f>
        <v/>
      </c>
      <c r="O2085" s="7" t="str">
        <f aca="false">IF(N2085&lt;&gt;"", L2085 - N2085, "")</f>
        <v/>
      </c>
    </row>
    <row collapsed="false" customFormat="false" customHeight="true" hidden="false" ht="14.4" outlineLevel="0" r="2086">
      <c r="A2086" s="8" t="n">
        <v>39584</v>
      </c>
      <c r="B2086" s="4" t="n">
        <v>190.11</v>
      </c>
      <c r="C2086" s="4" t="n">
        <v>190.3</v>
      </c>
      <c r="D2086" s="4" t="n">
        <v>187</v>
      </c>
      <c r="E2086" s="4" t="n">
        <v>187.62</v>
      </c>
      <c r="F2086" s="4" t="n">
        <v>27348900</v>
      </c>
      <c r="G2086" s="4" t="n">
        <v>186.82</v>
      </c>
      <c r="J2086" s="9" t="n">
        <f aca="true">IF(ROW(E2086) - 1 &gt;= $J$1,IF(OFFSET(I2086, -1, 0) = "", I2086, ((E2086 - J2085) * $I$4) + J2085), "")</f>
        <v>0</v>
      </c>
      <c r="K2086" s="9" t="n">
        <f aca="true">IF(ROW(E2086) - 1 &gt;= $K$1,IF(OFFSET(J2086, -1, 0) = "", J2086, ((E2086 - K2085) * $I$6) + K2085), "")</f>
        <v>0</v>
      </c>
      <c r="L2086" s="6" t="str">
        <f aca="false">IF(K2086&lt;&gt;"", J2086-K2086, "")</f>
        <v/>
      </c>
      <c r="N2086" s="7" t="str">
        <f aca="true">IF(ROW(L2086) - 1 &gt;= $N$1,IF(OFFSET(N2086, -1, 0) = "", N2086, ((L2086 - N2085) * $M$5) + N2085), "")</f>
        <v/>
      </c>
      <c r="O2086" s="7" t="str">
        <f aca="false">IF(N2086&lt;&gt;"", L2086 - N2086, "")</f>
        <v/>
      </c>
    </row>
    <row collapsed="false" customFormat="false" customHeight="true" hidden="false" ht="14.4" outlineLevel="0" r="2087">
      <c r="A2087" s="8" t="n">
        <v>39587</v>
      </c>
      <c r="B2087" s="4" t="n">
        <v>187.86</v>
      </c>
      <c r="C2087" s="4" t="n">
        <v>188.69</v>
      </c>
      <c r="D2087" s="4" t="n">
        <v>181.3</v>
      </c>
      <c r="E2087" s="4" t="n">
        <v>183.6</v>
      </c>
      <c r="F2087" s="4" t="n">
        <v>33779300</v>
      </c>
      <c r="G2087" s="4" t="n">
        <v>182.82</v>
      </c>
      <c r="J2087" s="9" t="n">
        <f aca="true">IF(ROW(E2087) - 1 &gt;= $J$1,IF(OFFSET(I2087, -1, 0) = "", I2087, ((E2087 - J2086) * $I$4) + J2086), "")</f>
        <v>0</v>
      </c>
      <c r="K2087" s="9" t="n">
        <f aca="true">IF(ROW(E2087) - 1 &gt;= $K$1,IF(OFFSET(J2087, -1, 0) = "", J2087, ((E2087 - K2086) * $I$6) + K2086), "")</f>
        <v>0</v>
      </c>
      <c r="L2087" s="6" t="str">
        <f aca="false">IF(K2087&lt;&gt;"", J2087-K2087, "")</f>
        <v/>
      </c>
      <c r="N2087" s="7" t="str">
        <f aca="true">IF(ROW(L2087) - 1 &gt;= $N$1,IF(OFFSET(N2087, -1, 0) = "", N2087, ((L2087 - N2086) * $M$5) + N2086), "")</f>
        <v/>
      </c>
      <c r="O2087" s="7" t="str">
        <f aca="false">IF(N2087&lt;&gt;"", L2087 - N2087, "")</f>
        <v/>
      </c>
    </row>
    <row collapsed="false" customFormat="false" customHeight="true" hidden="false" ht="14.4" outlineLevel="0" r="2088">
      <c r="A2088" s="8" t="n">
        <v>39588</v>
      </c>
      <c r="B2088" s="4" t="n">
        <v>181.82</v>
      </c>
      <c r="C2088" s="4" t="n">
        <v>186.16</v>
      </c>
      <c r="D2088" s="4" t="n">
        <v>180.12</v>
      </c>
      <c r="E2088" s="4" t="n">
        <v>185.9</v>
      </c>
      <c r="F2088" s="4" t="n">
        <v>34637500</v>
      </c>
      <c r="G2088" s="4" t="n">
        <v>185.11</v>
      </c>
      <c r="J2088" s="9" t="n">
        <f aca="true">IF(ROW(E2088) - 1 &gt;= $J$1,IF(OFFSET(I2088, -1, 0) = "", I2088, ((E2088 - J2087) * $I$4) + J2087), "")</f>
        <v>0</v>
      </c>
      <c r="K2088" s="9" t="n">
        <f aca="true">IF(ROW(E2088) - 1 &gt;= $K$1,IF(OFFSET(J2088, -1, 0) = "", J2088, ((E2088 - K2087) * $I$6) + K2087), "")</f>
        <v>0</v>
      </c>
      <c r="L2088" s="6" t="str">
        <f aca="false">IF(K2088&lt;&gt;"", J2088-K2088, "")</f>
        <v/>
      </c>
      <c r="N2088" s="7" t="str">
        <f aca="true">IF(ROW(L2088) - 1 &gt;= $N$1,IF(OFFSET(N2088, -1, 0) = "", N2088, ((L2088 - N2087) * $M$5) + N2087), "")</f>
        <v/>
      </c>
      <c r="O2088" s="7" t="str">
        <f aca="false">IF(N2088&lt;&gt;"", L2088 - N2088, "")</f>
        <v/>
      </c>
    </row>
    <row collapsed="false" customFormat="false" customHeight="true" hidden="false" ht="14.4" outlineLevel="0" r="2089">
      <c r="A2089" s="8" t="n">
        <v>39589</v>
      </c>
      <c r="B2089" s="4" t="n">
        <v>185.67</v>
      </c>
      <c r="C2089" s="4" t="n">
        <v>187.95</v>
      </c>
      <c r="D2089" s="4" t="n">
        <v>176.25</v>
      </c>
      <c r="E2089" s="4" t="n">
        <v>178.19</v>
      </c>
      <c r="F2089" s="4" t="n">
        <v>41344900</v>
      </c>
      <c r="G2089" s="4" t="n">
        <v>177.43</v>
      </c>
      <c r="J2089" s="9" t="n">
        <f aca="true">IF(ROW(E2089) - 1 &gt;= $J$1,IF(OFFSET(I2089, -1, 0) = "", I2089, ((E2089 - J2088) * $I$4) + J2088), "")</f>
        <v>0</v>
      </c>
      <c r="K2089" s="9" t="n">
        <f aca="true">IF(ROW(E2089) - 1 &gt;= $K$1,IF(OFFSET(J2089, -1, 0) = "", J2089, ((E2089 - K2088) * $I$6) + K2088), "")</f>
        <v>0</v>
      </c>
      <c r="L2089" s="6" t="str">
        <f aca="false">IF(K2089&lt;&gt;"", J2089-K2089, "")</f>
        <v/>
      </c>
      <c r="N2089" s="7" t="str">
        <f aca="true">IF(ROW(L2089) - 1 &gt;= $N$1,IF(OFFSET(N2089, -1, 0) = "", N2089, ((L2089 - N2088) * $M$5) + N2088), "")</f>
        <v/>
      </c>
      <c r="O2089" s="7" t="str">
        <f aca="false">IF(N2089&lt;&gt;"", L2089 - N2089, "")</f>
        <v/>
      </c>
    </row>
    <row collapsed="false" customFormat="false" customHeight="true" hidden="false" ht="14.4" outlineLevel="0" r="2090">
      <c r="A2090" s="8" t="n">
        <v>39590</v>
      </c>
      <c r="B2090" s="4" t="n">
        <v>179.26</v>
      </c>
      <c r="C2090" s="4" t="n">
        <v>181.33</v>
      </c>
      <c r="D2090" s="4" t="n">
        <v>172</v>
      </c>
      <c r="E2090" s="4" t="n">
        <v>177.05</v>
      </c>
      <c r="F2090" s="4" t="n">
        <v>43097700</v>
      </c>
      <c r="G2090" s="4" t="n">
        <v>176.29</v>
      </c>
      <c r="J2090" s="9" t="n">
        <f aca="true">IF(ROW(E2090) - 1 &gt;= $J$1,IF(OFFSET(I2090, -1, 0) = "", I2090, ((E2090 - J2089) * $I$4) + J2089), "")</f>
        <v>0</v>
      </c>
      <c r="K2090" s="9" t="n">
        <f aca="true">IF(ROW(E2090) - 1 &gt;= $K$1,IF(OFFSET(J2090, -1, 0) = "", J2090, ((E2090 - K2089) * $I$6) + K2089), "")</f>
        <v>0</v>
      </c>
      <c r="L2090" s="6" t="str">
        <f aca="false">IF(K2090&lt;&gt;"", J2090-K2090, "")</f>
        <v/>
      </c>
      <c r="N2090" s="7" t="str">
        <f aca="true">IF(ROW(L2090) - 1 &gt;= $N$1,IF(OFFSET(N2090, -1, 0) = "", N2090, ((L2090 - N2089) * $M$5) + N2089), "")</f>
        <v/>
      </c>
      <c r="O2090" s="7" t="str">
        <f aca="false">IF(N2090&lt;&gt;"", L2090 - N2090, "")</f>
        <v/>
      </c>
    </row>
    <row collapsed="false" customFormat="false" customHeight="true" hidden="false" ht="14.4" outlineLevel="0" r="2091">
      <c r="A2091" s="8" t="n">
        <v>39591</v>
      </c>
      <c r="B2091" s="4" t="n">
        <v>180.77</v>
      </c>
      <c r="C2091" s="4" t="n">
        <v>181.99</v>
      </c>
      <c r="D2091" s="4" t="n">
        <v>177.8</v>
      </c>
      <c r="E2091" s="4" t="n">
        <v>181.17</v>
      </c>
      <c r="F2091" s="4" t="n">
        <v>32389900</v>
      </c>
      <c r="G2091" s="4" t="n">
        <v>180.4</v>
      </c>
      <c r="J2091" s="9" t="n">
        <f aca="true">IF(ROW(E2091) - 1 &gt;= $J$1,IF(OFFSET(I2091, -1, 0) = "", I2091, ((E2091 - J2090) * $I$4) + J2090), "")</f>
        <v>0</v>
      </c>
      <c r="K2091" s="9" t="n">
        <f aca="true">IF(ROW(E2091) - 1 &gt;= $K$1,IF(OFFSET(J2091, -1, 0) = "", J2091, ((E2091 - K2090) * $I$6) + K2090), "")</f>
        <v>0</v>
      </c>
      <c r="L2091" s="6" t="str">
        <f aca="false">IF(K2091&lt;&gt;"", J2091-K2091, "")</f>
        <v/>
      </c>
      <c r="N2091" s="7" t="str">
        <f aca="true">IF(ROW(L2091) - 1 &gt;= $N$1,IF(OFFSET(N2091, -1, 0) = "", N2091, ((L2091 - N2090) * $M$5) + N2090), "")</f>
        <v/>
      </c>
      <c r="O2091" s="7" t="str">
        <f aca="false">IF(N2091&lt;&gt;"", L2091 - N2091, "")</f>
        <v/>
      </c>
    </row>
    <row collapsed="false" customFormat="false" customHeight="true" hidden="false" ht="14.4" outlineLevel="0" r="2092">
      <c r="A2092" s="8" t="n">
        <v>39595</v>
      </c>
      <c r="B2092" s="4" t="n">
        <v>182.75</v>
      </c>
      <c r="C2092" s="4" t="n">
        <v>186.43</v>
      </c>
      <c r="D2092" s="4" t="n">
        <v>181.84</v>
      </c>
      <c r="E2092" s="4" t="n">
        <v>186.43</v>
      </c>
      <c r="F2092" s="4" t="n">
        <v>28210900</v>
      </c>
      <c r="G2092" s="4" t="n">
        <v>185.63</v>
      </c>
      <c r="J2092" s="9" t="n">
        <f aca="true">IF(ROW(E2092) - 1 &gt;= $J$1,IF(OFFSET(I2092, -1, 0) = "", I2092, ((E2092 - J2091) * $I$4) + J2091), "")</f>
        <v>0</v>
      </c>
      <c r="K2092" s="9" t="n">
        <f aca="true">IF(ROW(E2092) - 1 &gt;= $K$1,IF(OFFSET(J2092, -1, 0) = "", J2092, ((E2092 - K2091) * $I$6) + K2091), "")</f>
        <v>0</v>
      </c>
      <c r="L2092" s="6" t="str">
        <f aca="false">IF(K2092&lt;&gt;"", J2092-K2092, "")</f>
        <v/>
      </c>
      <c r="N2092" s="7" t="str">
        <f aca="true">IF(ROW(L2092) - 1 &gt;= $N$1,IF(OFFSET(N2092, -1, 0) = "", N2092, ((L2092 - N2091) * $M$5) + N2091), "")</f>
        <v/>
      </c>
      <c r="O2092" s="7" t="str">
        <f aca="false">IF(N2092&lt;&gt;"", L2092 - N2092, "")</f>
        <v/>
      </c>
    </row>
    <row collapsed="false" customFormat="false" customHeight="true" hidden="false" ht="14.4" outlineLevel="0" r="2093">
      <c r="A2093" s="8" t="n">
        <v>39596</v>
      </c>
      <c r="B2093" s="4" t="n">
        <v>187.41</v>
      </c>
      <c r="C2093" s="4" t="n">
        <v>187.95</v>
      </c>
      <c r="D2093" s="4" t="n">
        <v>183.72</v>
      </c>
      <c r="E2093" s="4" t="n">
        <v>187.01</v>
      </c>
      <c r="F2093" s="4" t="n">
        <v>26570700</v>
      </c>
      <c r="G2093" s="4" t="n">
        <v>186.21</v>
      </c>
      <c r="J2093" s="9" t="n">
        <f aca="true">IF(ROW(E2093) - 1 &gt;= $J$1,IF(OFFSET(I2093, -1, 0) = "", I2093, ((E2093 - J2092) * $I$4) + J2092), "")</f>
        <v>0</v>
      </c>
      <c r="K2093" s="9" t="n">
        <f aca="true">IF(ROW(E2093) - 1 &gt;= $K$1,IF(OFFSET(J2093, -1, 0) = "", J2093, ((E2093 - K2092) * $I$6) + K2092), "")</f>
        <v>0</v>
      </c>
      <c r="L2093" s="6" t="str">
        <f aca="false">IF(K2093&lt;&gt;"", J2093-K2093, "")</f>
        <v/>
      </c>
      <c r="N2093" s="7" t="str">
        <f aca="true">IF(ROW(L2093) - 1 &gt;= $N$1,IF(OFFSET(N2093, -1, 0) = "", N2093, ((L2093 - N2092) * $M$5) + N2092), "")</f>
        <v/>
      </c>
      <c r="O2093" s="7" t="str">
        <f aca="false">IF(N2093&lt;&gt;"", L2093 - N2093, "")</f>
        <v/>
      </c>
    </row>
    <row collapsed="false" customFormat="false" customHeight="true" hidden="false" ht="14.4" outlineLevel="0" r="2094">
      <c r="A2094" s="8" t="n">
        <v>39597</v>
      </c>
      <c r="B2094" s="4" t="n">
        <v>186.76</v>
      </c>
      <c r="C2094" s="4" t="n">
        <v>188.2</v>
      </c>
      <c r="D2094" s="4" t="n">
        <v>185.5</v>
      </c>
      <c r="E2094" s="4" t="n">
        <v>186.69</v>
      </c>
      <c r="F2094" s="4" t="n">
        <v>23113800</v>
      </c>
      <c r="G2094" s="4" t="n">
        <v>185.89</v>
      </c>
      <c r="J2094" s="9" t="n">
        <f aca="true">IF(ROW(E2094) - 1 &gt;= $J$1,IF(OFFSET(I2094, -1, 0) = "", I2094, ((E2094 - J2093) * $I$4) + J2093), "")</f>
        <v>0</v>
      </c>
      <c r="K2094" s="9" t="n">
        <f aca="true">IF(ROW(E2094) - 1 &gt;= $K$1,IF(OFFSET(J2094, -1, 0) = "", J2094, ((E2094 - K2093) * $I$6) + K2093), "")</f>
        <v>0</v>
      </c>
      <c r="L2094" s="6" t="str">
        <f aca="false">IF(K2094&lt;&gt;"", J2094-K2094, "")</f>
        <v/>
      </c>
      <c r="N2094" s="7" t="str">
        <f aca="true">IF(ROW(L2094) - 1 &gt;= $N$1,IF(OFFSET(N2094, -1, 0) = "", N2094, ((L2094 - N2093) * $M$5) + N2093), "")</f>
        <v/>
      </c>
      <c r="O2094" s="7" t="str">
        <f aca="false">IF(N2094&lt;&gt;"", L2094 - N2094, "")</f>
        <v/>
      </c>
    </row>
    <row collapsed="false" customFormat="false" customHeight="true" hidden="false" ht="14.4" outlineLevel="0" r="2095">
      <c r="A2095" s="8" t="n">
        <v>39598</v>
      </c>
      <c r="B2095" s="4" t="n">
        <v>187.45</v>
      </c>
      <c r="C2095" s="4" t="n">
        <v>189.54</v>
      </c>
      <c r="D2095" s="4" t="n">
        <v>187.38</v>
      </c>
      <c r="E2095" s="4" t="n">
        <v>188.75</v>
      </c>
      <c r="F2095" s="4" t="n">
        <v>21792300</v>
      </c>
      <c r="G2095" s="4" t="n">
        <v>187.94</v>
      </c>
      <c r="J2095" s="9" t="n">
        <f aca="true">IF(ROW(E2095) - 1 &gt;= $J$1,IF(OFFSET(I2095, -1, 0) = "", I2095, ((E2095 - J2094) * $I$4) + J2094), "")</f>
        <v>0</v>
      </c>
      <c r="K2095" s="9" t="n">
        <f aca="true">IF(ROW(E2095) - 1 &gt;= $K$1,IF(OFFSET(J2095, -1, 0) = "", J2095, ((E2095 - K2094) * $I$6) + K2094), "")</f>
        <v>0</v>
      </c>
      <c r="L2095" s="6" t="str">
        <f aca="false">IF(K2095&lt;&gt;"", J2095-K2095, "")</f>
        <v/>
      </c>
      <c r="N2095" s="7" t="str">
        <f aca="true">IF(ROW(L2095) - 1 &gt;= $N$1,IF(OFFSET(N2095, -1, 0) = "", N2095, ((L2095 - N2094) * $M$5) + N2094), "")</f>
        <v/>
      </c>
      <c r="O2095" s="7" t="str">
        <f aca="false">IF(N2095&lt;&gt;"", L2095 - N2095, "")</f>
        <v/>
      </c>
    </row>
    <row collapsed="false" customFormat="false" customHeight="true" hidden="false" ht="14.4" outlineLevel="0" r="2096">
      <c r="A2096" s="8" t="n">
        <v>39601</v>
      </c>
      <c r="B2096" s="4" t="n">
        <v>188.6</v>
      </c>
      <c r="C2096" s="4" t="n">
        <v>189.65</v>
      </c>
      <c r="D2096" s="4" t="n">
        <v>184.53</v>
      </c>
      <c r="E2096" s="4" t="n">
        <v>186.1</v>
      </c>
      <c r="F2096" s="4" t="n">
        <v>24280000</v>
      </c>
      <c r="G2096" s="4" t="n">
        <v>185.3</v>
      </c>
      <c r="J2096" s="9" t="n">
        <f aca="true">IF(ROW(E2096) - 1 &gt;= $J$1,IF(OFFSET(I2096, -1, 0) = "", I2096, ((E2096 - J2095) * $I$4) + J2095), "")</f>
        <v>0</v>
      </c>
      <c r="K2096" s="9" t="n">
        <f aca="true">IF(ROW(E2096) - 1 &gt;= $K$1,IF(OFFSET(J2096, -1, 0) = "", J2096, ((E2096 - K2095) * $I$6) + K2095), "")</f>
        <v>0</v>
      </c>
      <c r="L2096" s="6" t="str">
        <f aca="false">IF(K2096&lt;&gt;"", J2096-K2096, "")</f>
        <v/>
      </c>
      <c r="N2096" s="7" t="str">
        <f aca="true">IF(ROW(L2096) - 1 &gt;= $N$1,IF(OFFSET(N2096, -1, 0) = "", N2096, ((L2096 - N2095) * $M$5) + N2095), "")</f>
        <v/>
      </c>
      <c r="O2096" s="7" t="str">
        <f aca="false">IF(N2096&lt;&gt;"", L2096 - N2096, "")</f>
        <v/>
      </c>
    </row>
    <row collapsed="false" customFormat="false" customHeight="true" hidden="false" ht="14.4" outlineLevel="0" r="2097">
      <c r="A2097" s="8" t="n">
        <v>39602</v>
      </c>
      <c r="B2097" s="4" t="n">
        <v>186.86</v>
      </c>
      <c r="C2097" s="4" t="n">
        <v>188.2</v>
      </c>
      <c r="D2097" s="4" t="n">
        <v>182.34</v>
      </c>
      <c r="E2097" s="4" t="n">
        <v>185.37</v>
      </c>
      <c r="F2097" s="4" t="n">
        <v>26804300</v>
      </c>
      <c r="G2097" s="4" t="n">
        <v>184.58</v>
      </c>
      <c r="J2097" s="9" t="n">
        <f aca="true">IF(ROW(E2097) - 1 &gt;= $J$1,IF(OFFSET(I2097, -1, 0) = "", I2097, ((E2097 - J2096) * $I$4) + J2096), "")</f>
        <v>0</v>
      </c>
      <c r="K2097" s="9" t="n">
        <f aca="true">IF(ROW(E2097) - 1 &gt;= $K$1,IF(OFFSET(J2097, -1, 0) = "", J2097, ((E2097 - K2096) * $I$6) + K2096), "")</f>
        <v>0</v>
      </c>
      <c r="L2097" s="6" t="str">
        <f aca="false">IF(K2097&lt;&gt;"", J2097-K2097, "")</f>
        <v/>
      </c>
      <c r="N2097" s="7" t="str">
        <f aca="true">IF(ROW(L2097) - 1 &gt;= $N$1,IF(OFFSET(N2097, -1, 0) = "", N2097, ((L2097 - N2096) * $M$5) + N2096), "")</f>
        <v/>
      </c>
      <c r="O2097" s="7" t="str">
        <f aca="false">IF(N2097&lt;&gt;"", L2097 - N2097, "")</f>
        <v/>
      </c>
    </row>
    <row collapsed="false" customFormat="false" customHeight="true" hidden="false" ht="14.4" outlineLevel="0" r="2098">
      <c r="A2098" s="8" t="n">
        <v>39603</v>
      </c>
      <c r="B2098" s="4" t="n">
        <v>184.02</v>
      </c>
      <c r="C2098" s="4" t="n">
        <v>187.09</v>
      </c>
      <c r="D2098" s="4" t="n">
        <v>183.23</v>
      </c>
      <c r="E2098" s="4" t="n">
        <v>185.19</v>
      </c>
      <c r="F2098" s="4" t="n">
        <v>25963700</v>
      </c>
      <c r="G2098" s="4" t="n">
        <v>184.4</v>
      </c>
      <c r="J2098" s="9" t="n">
        <f aca="true">IF(ROW(E2098) - 1 &gt;= $J$1,IF(OFFSET(I2098, -1, 0) = "", I2098, ((E2098 - J2097) * $I$4) + J2097), "")</f>
        <v>0</v>
      </c>
      <c r="K2098" s="9" t="n">
        <f aca="true">IF(ROW(E2098) - 1 &gt;= $K$1,IF(OFFSET(J2098, -1, 0) = "", J2098, ((E2098 - K2097) * $I$6) + K2097), "")</f>
        <v>0</v>
      </c>
      <c r="L2098" s="6" t="str">
        <f aca="false">IF(K2098&lt;&gt;"", J2098-K2098, "")</f>
        <v/>
      </c>
      <c r="N2098" s="7" t="str">
        <f aca="true">IF(ROW(L2098) - 1 &gt;= $N$1,IF(OFFSET(N2098, -1, 0) = "", N2098, ((L2098 - N2097) * $M$5) + N2097), "")</f>
        <v/>
      </c>
      <c r="O2098" s="7" t="str">
        <f aca="false">IF(N2098&lt;&gt;"", L2098 - N2098, "")</f>
        <v/>
      </c>
    </row>
    <row collapsed="false" customFormat="false" customHeight="true" hidden="false" ht="14.4" outlineLevel="0" r="2099">
      <c r="A2099" s="8" t="n">
        <v>39604</v>
      </c>
      <c r="B2099" s="4" t="n">
        <v>186.34</v>
      </c>
      <c r="C2099" s="4" t="n">
        <v>189.84</v>
      </c>
      <c r="D2099" s="4" t="n">
        <v>185.7</v>
      </c>
      <c r="E2099" s="4" t="n">
        <v>189.43</v>
      </c>
      <c r="F2099" s="4" t="n">
        <v>26980200</v>
      </c>
      <c r="G2099" s="4" t="n">
        <v>188.62</v>
      </c>
      <c r="J2099" s="9" t="n">
        <f aca="true">IF(ROW(E2099) - 1 &gt;= $J$1,IF(OFFSET(I2099, -1, 0) = "", I2099, ((E2099 - J2098) * $I$4) + J2098), "")</f>
        <v>0</v>
      </c>
      <c r="K2099" s="9" t="n">
        <f aca="true">IF(ROW(E2099) - 1 &gt;= $K$1,IF(OFFSET(J2099, -1, 0) = "", J2099, ((E2099 - K2098) * $I$6) + K2098), "")</f>
        <v>0</v>
      </c>
      <c r="L2099" s="6" t="str">
        <f aca="false">IF(K2099&lt;&gt;"", J2099-K2099, "")</f>
        <v/>
      </c>
      <c r="N2099" s="7" t="str">
        <f aca="true">IF(ROW(L2099) - 1 &gt;= $N$1,IF(OFFSET(N2099, -1, 0) = "", N2099, ((L2099 - N2098) * $M$5) + N2098), "")</f>
        <v/>
      </c>
      <c r="O2099" s="7" t="str">
        <f aca="false">IF(N2099&lt;&gt;"", L2099 - N2099, "")</f>
        <v/>
      </c>
    </row>
    <row collapsed="false" customFormat="false" customHeight="true" hidden="false" ht="14.4" outlineLevel="0" r="2100">
      <c r="A2100" s="8" t="n">
        <v>39605</v>
      </c>
      <c r="B2100" s="4" t="n">
        <v>188</v>
      </c>
      <c r="C2100" s="4" t="n">
        <v>189.95</v>
      </c>
      <c r="D2100" s="4" t="n">
        <v>185.55</v>
      </c>
      <c r="E2100" s="4" t="n">
        <v>185.64</v>
      </c>
      <c r="F2100" s="4" t="n">
        <v>34438700</v>
      </c>
      <c r="G2100" s="4" t="n">
        <v>184.85</v>
      </c>
      <c r="J2100" s="9" t="n">
        <f aca="true">IF(ROW(E2100) - 1 &gt;= $J$1,IF(OFFSET(I2100, -1, 0) = "", I2100, ((E2100 - J2099) * $I$4) + J2099), "")</f>
        <v>0</v>
      </c>
      <c r="K2100" s="9" t="n">
        <f aca="true">IF(ROW(E2100) - 1 &gt;= $K$1,IF(OFFSET(J2100, -1, 0) = "", J2100, ((E2100 - K2099) * $I$6) + K2099), "")</f>
        <v>0</v>
      </c>
      <c r="L2100" s="6" t="str">
        <f aca="false">IF(K2100&lt;&gt;"", J2100-K2100, "")</f>
        <v/>
      </c>
      <c r="N2100" s="7" t="str">
        <f aca="true">IF(ROW(L2100) - 1 &gt;= $N$1,IF(OFFSET(N2100, -1, 0) = "", N2100, ((L2100 - N2099) * $M$5) + N2099), "")</f>
        <v/>
      </c>
      <c r="O2100" s="7" t="str">
        <f aca="false">IF(N2100&lt;&gt;"", L2100 - N2100, "")</f>
        <v/>
      </c>
    </row>
    <row collapsed="false" customFormat="false" customHeight="true" hidden="false" ht="14.4" outlineLevel="0" r="2101">
      <c r="A2101" s="8" t="n">
        <v>39608</v>
      </c>
      <c r="B2101" s="4" t="n">
        <v>184.79</v>
      </c>
      <c r="C2101" s="4" t="n">
        <v>184.94</v>
      </c>
      <c r="D2101" s="4" t="n">
        <v>175.75</v>
      </c>
      <c r="E2101" s="4" t="n">
        <v>181.61</v>
      </c>
      <c r="F2101" s="4" t="n">
        <v>67442600</v>
      </c>
      <c r="G2101" s="4" t="n">
        <v>180.83</v>
      </c>
      <c r="J2101" s="9" t="n">
        <f aca="true">IF(ROW(E2101) - 1 &gt;= $J$1,IF(OFFSET(I2101, -1, 0) = "", I2101, ((E2101 - J2100) * $I$4) + J2100), "")</f>
        <v>0</v>
      </c>
      <c r="K2101" s="9" t="n">
        <f aca="true">IF(ROW(E2101) - 1 &gt;= $K$1,IF(OFFSET(J2101, -1, 0) = "", J2101, ((E2101 - K2100) * $I$6) + K2100), "")</f>
        <v>0</v>
      </c>
      <c r="L2101" s="6" t="str">
        <f aca="false">IF(K2101&lt;&gt;"", J2101-K2101, "")</f>
        <v/>
      </c>
      <c r="N2101" s="7" t="str">
        <f aca="true">IF(ROW(L2101) - 1 &gt;= $N$1,IF(OFFSET(N2101, -1, 0) = "", N2101, ((L2101 - N2100) * $M$5) + N2100), "")</f>
        <v/>
      </c>
      <c r="O2101" s="7" t="str">
        <f aca="false">IF(N2101&lt;&gt;"", L2101 - N2101, "")</f>
        <v/>
      </c>
    </row>
    <row collapsed="false" customFormat="false" customHeight="true" hidden="false" ht="14.4" outlineLevel="0" r="2102">
      <c r="A2102" s="8" t="n">
        <v>39609</v>
      </c>
      <c r="B2102" s="4" t="n">
        <v>180.51</v>
      </c>
      <c r="C2102" s="4" t="n">
        <v>186.78</v>
      </c>
      <c r="D2102" s="4" t="n">
        <v>179.02</v>
      </c>
      <c r="E2102" s="4" t="n">
        <v>185.64</v>
      </c>
      <c r="F2102" s="4" t="n">
        <v>40728600</v>
      </c>
      <c r="G2102" s="4" t="n">
        <v>184.85</v>
      </c>
      <c r="J2102" s="9" t="n">
        <f aca="true">IF(ROW(E2102) - 1 &gt;= $J$1,IF(OFFSET(I2102, -1, 0) = "", I2102, ((E2102 - J2101) * $I$4) + J2101), "")</f>
        <v>0</v>
      </c>
      <c r="K2102" s="9" t="n">
        <f aca="true">IF(ROW(E2102) - 1 &gt;= $K$1,IF(OFFSET(J2102, -1, 0) = "", J2102, ((E2102 - K2101) * $I$6) + K2101), "")</f>
        <v>0</v>
      </c>
      <c r="L2102" s="6" t="str">
        <f aca="false">IF(K2102&lt;&gt;"", J2102-K2102, "")</f>
        <v/>
      </c>
      <c r="N2102" s="7" t="str">
        <f aca="true">IF(ROW(L2102) - 1 &gt;= $N$1,IF(OFFSET(N2102, -1, 0) = "", N2102, ((L2102 - N2101) * $M$5) + N2101), "")</f>
        <v/>
      </c>
      <c r="O2102" s="7" t="str">
        <f aca="false">IF(N2102&lt;&gt;"", L2102 - N2102, "")</f>
        <v/>
      </c>
    </row>
    <row collapsed="false" customFormat="false" customHeight="true" hidden="false" ht="14.4" outlineLevel="0" r="2103">
      <c r="A2103" s="8" t="n">
        <v>39610</v>
      </c>
      <c r="B2103" s="4" t="n">
        <v>184.34</v>
      </c>
      <c r="C2103" s="4" t="n">
        <v>186</v>
      </c>
      <c r="D2103" s="4" t="n">
        <v>179.59</v>
      </c>
      <c r="E2103" s="4" t="n">
        <v>180.81</v>
      </c>
      <c r="F2103" s="4" t="n">
        <v>34341100</v>
      </c>
      <c r="G2103" s="4" t="n">
        <v>180.04</v>
      </c>
      <c r="J2103" s="9" t="n">
        <f aca="true">IF(ROW(E2103) - 1 &gt;= $J$1,IF(OFFSET(I2103, -1, 0) = "", I2103, ((E2103 - J2102) * $I$4) + J2102), "")</f>
        <v>0</v>
      </c>
      <c r="K2103" s="9" t="n">
        <f aca="true">IF(ROW(E2103) - 1 &gt;= $K$1,IF(OFFSET(J2103, -1, 0) = "", J2103, ((E2103 - K2102) * $I$6) + K2102), "")</f>
        <v>0</v>
      </c>
      <c r="L2103" s="6" t="str">
        <f aca="false">IF(K2103&lt;&gt;"", J2103-K2103, "")</f>
        <v/>
      </c>
      <c r="N2103" s="7" t="str">
        <f aca="true">IF(ROW(L2103) - 1 &gt;= $N$1,IF(OFFSET(N2103, -1, 0) = "", N2103, ((L2103 - N2102) * $M$5) + N2102), "")</f>
        <v/>
      </c>
      <c r="O2103" s="7" t="str">
        <f aca="false">IF(N2103&lt;&gt;"", L2103 - N2103, "")</f>
        <v/>
      </c>
    </row>
    <row collapsed="false" customFormat="false" customHeight="true" hidden="false" ht="14.4" outlineLevel="0" r="2104">
      <c r="A2104" s="8" t="n">
        <v>39611</v>
      </c>
      <c r="B2104" s="4" t="n">
        <v>181.49</v>
      </c>
      <c r="C2104" s="4" t="n">
        <v>182.6</v>
      </c>
      <c r="D2104" s="4" t="n">
        <v>171.2</v>
      </c>
      <c r="E2104" s="4" t="n">
        <v>173.26</v>
      </c>
      <c r="F2104" s="4" t="n">
        <v>46726200</v>
      </c>
      <c r="G2104" s="4" t="n">
        <v>172.52</v>
      </c>
      <c r="J2104" s="9" t="n">
        <f aca="true">IF(ROW(E2104) - 1 &gt;= $J$1,IF(OFFSET(I2104, -1, 0) = "", I2104, ((E2104 - J2103) * $I$4) + J2103), "")</f>
        <v>0</v>
      </c>
      <c r="K2104" s="9" t="n">
        <f aca="true">IF(ROW(E2104) - 1 &gt;= $K$1,IF(OFFSET(J2104, -1, 0) = "", J2104, ((E2104 - K2103) * $I$6) + K2103), "")</f>
        <v>0</v>
      </c>
      <c r="L2104" s="6" t="str">
        <f aca="false">IF(K2104&lt;&gt;"", J2104-K2104, "")</f>
        <v/>
      </c>
      <c r="N2104" s="7" t="str">
        <f aca="true">IF(ROW(L2104) - 1 &gt;= $N$1,IF(OFFSET(N2104, -1, 0) = "", N2104, ((L2104 - N2103) * $M$5) + N2103), "")</f>
        <v/>
      </c>
      <c r="O2104" s="7" t="str">
        <f aca="false">IF(N2104&lt;&gt;"", L2104 - N2104, "")</f>
        <v/>
      </c>
    </row>
    <row collapsed="false" customFormat="false" customHeight="true" hidden="false" ht="14.4" outlineLevel="0" r="2105">
      <c r="A2105" s="8" t="n">
        <v>39612</v>
      </c>
      <c r="B2105" s="4" t="n">
        <v>171.64</v>
      </c>
      <c r="C2105" s="4" t="n">
        <v>174.16</v>
      </c>
      <c r="D2105" s="4" t="n">
        <v>165.31</v>
      </c>
      <c r="E2105" s="4" t="n">
        <v>172.37</v>
      </c>
      <c r="F2105" s="4" t="n">
        <v>48069900</v>
      </c>
      <c r="G2105" s="4" t="n">
        <v>171.63</v>
      </c>
      <c r="J2105" s="9" t="n">
        <f aca="true">IF(ROW(E2105) - 1 &gt;= $J$1,IF(OFFSET(I2105, -1, 0) = "", I2105, ((E2105 - J2104) * $I$4) + J2104), "")</f>
        <v>0</v>
      </c>
      <c r="K2105" s="9" t="n">
        <f aca="true">IF(ROW(E2105) - 1 &gt;= $K$1,IF(OFFSET(J2105, -1, 0) = "", J2105, ((E2105 - K2104) * $I$6) + K2104), "")</f>
        <v>0</v>
      </c>
      <c r="L2105" s="6" t="str">
        <f aca="false">IF(K2105&lt;&gt;"", J2105-K2105, "")</f>
        <v/>
      </c>
      <c r="N2105" s="7" t="str">
        <f aca="true">IF(ROW(L2105) - 1 &gt;= $N$1,IF(OFFSET(N2105, -1, 0) = "", N2105, ((L2105 - N2104) * $M$5) + N2104), "")</f>
        <v/>
      </c>
      <c r="O2105" s="7" t="str">
        <f aca="false">IF(N2105&lt;&gt;"", L2105 - N2105, "")</f>
        <v/>
      </c>
    </row>
    <row collapsed="false" customFormat="false" customHeight="true" hidden="false" ht="14.4" outlineLevel="0" r="2106">
      <c r="A2106" s="8" t="n">
        <v>39615</v>
      </c>
      <c r="B2106" s="4" t="n">
        <v>171.3</v>
      </c>
      <c r="C2106" s="4" t="n">
        <v>177.9</v>
      </c>
      <c r="D2106" s="4" t="n">
        <v>169.07</v>
      </c>
      <c r="E2106" s="4" t="n">
        <v>176.84</v>
      </c>
      <c r="F2106" s="4" t="n">
        <v>37561800</v>
      </c>
      <c r="G2106" s="4" t="n">
        <v>176.08</v>
      </c>
      <c r="J2106" s="9" t="n">
        <f aca="true">IF(ROW(E2106) - 1 &gt;= $J$1,IF(OFFSET(I2106, -1, 0) = "", I2106, ((E2106 - J2105) * $I$4) + J2105), "")</f>
        <v>0</v>
      </c>
      <c r="K2106" s="9" t="n">
        <f aca="true">IF(ROW(E2106) - 1 &gt;= $K$1,IF(OFFSET(J2106, -1, 0) = "", J2106, ((E2106 - K2105) * $I$6) + K2105), "")</f>
        <v>0</v>
      </c>
      <c r="L2106" s="6" t="str">
        <f aca="false">IF(K2106&lt;&gt;"", J2106-K2106, "")</f>
        <v/>
      </c>
      <c r="N2106" s="7" t="str">
        <f aca="true">IF(ROW(L2106) - 1 &gt;= $N$1,IF(OFFSET(N2106, -1, 0) = "", N2106, ((L2106 - N2105) * $M$5) + N2105), "")</f>
        <v/>
      </c>
      <c r="O2106" s="7" t="str">
        <f aca="false">IF(N2106&lt;&gt;"", L2106 - N2106, "")</f>
        <v/>
      </c>
    </row>
    <row collapsed="false" customFormat="false" customHeight="true" hidden="false" ht="14.4" outlineLevel="0" r="2107">
      <c r="A2107" s="8" t="n">
        <v>39616</v>
      </c>
      <c r="B2107" s="4" t="n">
        <v>178.1</v>
      </c>
      <c r="C2107" s="4" t="n">
        <v>181.99</v>
      </c>
      <c r="D2107" s="4" t="n">
        <v>177.41</v>
      </c>
      <c r="E2107" s="4" t="n">
        <v>181.43</v>
      </c>
      <c r="F2107" s="4" t="n">
        <v>32130600</v>
      </c>
      <c r="G2107" s="4" t="n">
        <v>180.65</v>
      </c>
      <c r="J2107" s="9" t="n">
        <f aca="true">IF(ROW(E2107) - 1 &gt;= $J$1,IF(OFFSET(I2107, -1, 0) = "", I2107, ((E2107 - J2106) * $I$4) + J2106), "")</f>
        <v>0</v>
      </c>
      <c r="K2107" s="9" t="n">
        <f aca="true">IF(ROW(E2107) - 1 &gt;= $K$1,IF(OFFSET(J2107, -1, 0) = "", J2107, ((E2107 - K2106) * $I$6) + K2106), "")</f>
        <v>0</v>
      </c>
      <c r="L2107" s="6" t="str">
        <f aca="false">IF(K2107&lt;&gt;"", J2107-K2107, "")</f>
        <v/>
      </c>
      <c r="N2107" s="7" t="str">
        <f aca="true">IF(ROW(L2107) - 1 &gt;= $N$1,IF(OFFSET(N2107, -1, 0) = "", N2107, ((L2107 - N2106) * $M$5) + N2106), "")</f>
        <v/>
      </c>
      <c r="O2107" s="7" t="str">
        <f aca="false">IF(N2107&lt;&gt;"", L2107 - N2107, "")</f>
        <v/>
      </c>
    </row>
    <row collapsed="false" customFormat="false" customHeight="true" hidden="false" ht="14.4" outlineLevel="0" r="2108">
      <c r="A2108" s="8" t="n">
        <v>39617</v>
      </c>
      <c r="B2108" s="4" t="n">
        <v>181.12</v>
      </c>
      <c r="C2108" s="4" t="n">
        <v>182.2</v>
      </c>
      <c r="D2108" s="4" t="n">
        <v>177.35</v>
      </c>
      <c r="E2108" s="4" t="n">
        <v>178.75</v>
      </c>
      <c r="F2108" s="4" t="n">
        <v>28981000</v>
      </c>
      <c r="G2108" s="4" t="n">
        <v>177.99</v>
      </c>
      <c r="J2108" s="9" t="n">
        <f aca="true">IF(ROW(E2108) - 1 &gt;= $J$1,IF(OFFSET(I2108, -1, 0) = "", I2108, ((E2108 - J2107) * $I$4) + J2107), "")</f>
        <v>0</v>
      </c>
      <c r="K2108" s="9" t="n">
        <f aca="true">IF(ROW(E2108) - 1 &gt;= $K$1,IF(OFFSET(J2108, -1, 0) = "", J2108, ((E2108 - K2107) * $I$6) + K2107), "")</f>
        <v>0</v>
      </c>
      <c r="L2108" s="6" t="str">
        <f aca="false">IF(K2108&lt;&gt;"", J2108-K2108, "")</f>
        <v/>
      </c>
      <c r="N2108" s="7" t="str">
        <f aca="true">IF(ROW(L2108) - 1 &gt;= $N$1,IF(OFFSET(N2108, -1, 0) = "", N2108, ((L2108 - N2107) * $M$5) + N2107), "")</f>
        <v/>
      </c>
      <c r="O2108" s="7" t="str">
        <f aca="false">IF(N2108&lt;&gt;"", L2108 - N2108, "")</f>
        <v/>
      </c>
    </row>
    <row collapsed="false" customFormat="false" customHeight="true" hidden="false" ht="14.4" outlineLevel="0" r="2109">
      <c r="A2109" s="8" t="n">
        <v>39618</v>
      </c>
      <c r="B2109" s="4" t="n">
        <v>178.55</v>
      </c>
      <c r="C2109" s="4" t="n">
        <v>182.34</v>
      </c>
      <c r="D2109" s="4" t="n">
        <v>176.8</v>
      </c>
      <c r="E2109" s="4" t="n">
        <v>180.9</v>
      </c>
      <c r="F2109" s="4" t="n">
        <v>28283900</v>
      </c>
      <c r="G2109" s="4" t="n">
        <v>180.13</v>
      </c>
      <c r="J2109" s="9" t="n">
        <f aca="true">IF(ROW(E2109) - 1 &gt;= $J$1,IF(OFFSET(I2109, -1, 0) = "", I2109, ((E2109 - J2108) * $I$4) + J2108), "")</f>
        <v>0</v>
      </c>
      <c r="K2109" s="9" t="n">
        <f aca="true">IF(ROW(E2109) - 1 &gt;= $K$1,IF(OFFSET(J2109, -1, 0) = "", J2109, ((E2109 - K2108) * $I$6) + K2108), "")</f>
        <v>0</v>
      </c>
      <c r="L2109" s="6" t="str">
        <f aca="false">IF(K2109&lt;&gt;"", J2109-K2109, "")</f>
        <v/>
      </c>
      <c r="N2109" s="7" t="str">
        <f aca="true">IF(ROW(L2109) - 1 &gt;= $N$1,IF(OFFSET(N2109, -1, 0) = "", N2109, ((L2109 - N2108) * $M$5) + N2108), "")</f>
        <v/>
      </c>
      <c r="O2109" s="7" t="str">
        <f aca="false">IF(N2109&lt;&gt;"", L2109 - N2109, "")</f>
        <v/>
      </c>
    </row>
    <row collapsed="false" customFormat="false" customHeight="true" hidden="false" ht="14.4" outlineLevel="0" r="2110">
      <c r="A2110" s="8" t="n">
        <v>39619</v>
      </c>
      <c r="B2110" s="4" t="n">
        <v>179.35</v>
      </c>
      <c r="C2110" s="4" t="n">
        <v>181</v>
      </c>
      <c r="D2110" s="4" t="n">
        <v>175</v>
      </c>
      <c r="E2110" s="4" t="n">
        <v>175.27</v>
      </c>
      <c r="F2110" s="4" t="n">
        <v>31727400</v>
      </c>
      <c r="G2110" s="4" t="n">
        <v>174.52</v>
      </c>
      <c r="J2110" s="9" t="n">
        <f aca="true">IF(ROW(E2110) - 1 &gt;= $J$1,IF(OFFSET(I2110, -1, 0) = "", I2110, ((E2110 - J2109) * $I$4) + J2109), "")</f>
        <v>0</v>
      </c>
      <c r="K2110" s="9" t="n">
        <f aca="true">IF(ROW(E2110) - 1 &gt;= $K$1,IF(OFFSET(J2110, -1, 0) = "", J2110, ((E2110 - K2109) * $I$6) + K2109), "")</f>
        <v>0</v>
      </c>
      <c r="L2110" s="6" t="str">
        <f aca="false">IF(K2110&lt;&gt;"", J2110-K2110, "")</f>
        <v/>
      </c>
      <c r="N2110" s="7" t="str">
        <f aca="true">IF(ROW(L2110) - 1 &gt;= $N$1,IF(OFFSET(N2110, -1, 0) = "", N2110, ((L2110 - N2109) * $M$5) + N2109), "")</f>
        <v/>
      </c>
      <c r="O2110" s="7" t="str">
        <f aca="false">IF(N2110&lt;&gt;"", L2110 - N2110, "")</f>
        <v/>
      </c>
    </row>
    <row collapsed="false" customFormat="false" customHeight="true" hidden="false" ht="14.4" outlineLevel="0" r="2111">
      <c r="A2111" s="8" t="n">
        <v>39622</v>
      </c>
      <c r="B2111" s="4" t="n">
        <v>174.74</v>
      </c>
      <c r="C2111" s="4" t="n">
        <v>175.88</v>
      </c>
      <c r="D2111" s="4" t="n">
        <v>171.56</v>
      </c>
      <c r="E2111" s="4" t="n">
        <v>173.16</v>
      </c>
      <c r="F2111" s="4" t="n">
        <v>23063600</v>
      </c>
      <c r="G2111" s="4" t="n">
        <v>172.42</v>
      </c>
      <c r="J2111" s="9" t="n">
        <f aca="true">IF(ROW(E2111) - 1 &gt;= $J$1,IF(OFFSET(I2111, -1, 0) = "", I2111, ((E2111 - J2110) * $I$4) + J2110), "")</f>
        <v>0</v>
      </c>
      <c r="K2111" s="9" t="n">
        <f aca="true">IF(ROW(E2111) - 1 &gt;= $K$1,IF(OFFSET(J2111, -1, 0) = "", J2111, ((E2111 - K2110) * $I$6) + K2110), "")</f>
        <v>0</v>
      </c>
      <c r="L2111" s="6" t="str">
        <f aca="false">IF(K2111&lt;&gt;"", J2111-K2111, "")</f>
        <v/>
      </c>
      <c r="N2111" s="7" t="str">
        <f aca="true">IF(ROW(L2111) - 1 &gt;= $N$1,IF(OFFSET(N2111, -1, 0) = "", N2111, ((L2111 - N2110) * $M$5) + N2110), "")</f>
        <v/>
      </c>
      <c r="O2111" s="7" t="str">
        <f aca="false">IF(N2111&lt;&gt;"", L2111 - N2111, "")</f>
        <v/>
      </c>
    </row>
    <row collapsed="false" customFormat="false" customHeight="true" hidden="false" ht="14.4" outlineLevel="0" r="2112">
      <c r="A2112" s="8" t="n">
        <v>39623</v>
      </c>
      <c r="B2112" s="4" t="n">
        <v>172.37</v>
      </c>
      <c r="C2112" s="4" t="n">
        <v>175.78</v>
      </c>
      <c r="D2112" s="4" t="n">
        <v>171.63</v>
      </c>
      <c r="E2112" s="4" t="n">
        <v>173.25</v>
      </c>
      <c r="F2112" s="4" t="n">
        <v>22212400</v>
      </c>
      <c r="G2112" s="4" t="n">
        <v>172.51</v>
      </c>
      <c r="J2112" s="9" t="n">
        <f aca="true">IF(ROW(E2112) - 1 &gt;= $J$1,IF(OFFSET(I2112, -1, 0) = "", I2112, ((E2112 - J2111) * $I$4) + J2111), "")</f>
        <v>0</v>
      </c>
      <c r="K2112" s="9" t="n">
        <f aca="true">IF(ROW(E2112) - 1 &gt;= $K$1,IF(OFFSET(J2112, -1, 0) = "", J2112, ((E2112 - K2111) * $I$6) + K2111), "")</f>
        <v>0</v>
      </c>
      <c r="L2112" s="6" t="str">
        <f aca="false">IF(K2112&lt;&gt;"", J2112-K2112, "")</f>
        <v/>
      </c>
      <c r="N2112" s="7" t="str">
        <f aca="true">IF(ROW(L2112) - 1 &gt;= $N$1,IF(OFFSET(N2112, -1, 0) = "", N2112, ((L2112 - N2111) * $M$5) + N2111), "")</f>
        <v/>
      </c>
      <c r="O2112" s="7" t="str">
        <f aca="false">IF(N2112&lt;&gt;"", L2112 - N2112, "")</f>
        <v/>
      </c>
    </row>
    <row collapsed="false" customFormat="false" customHeight="true" hidden="false" ht="14.4" outlineLevel="0" r="2113">
      <c r="A2113" s="8" t="n">
        <v>39624</v>
      </c>
      <c r="B2113" s="4" t="n">
        <v>174.61</v>
      </c>
      <c r="C2113" s="4" t="n">
        <v>178.83</v>
      </c>
      <c r="D2113" s="4" t="n">
        <v>173.88</v>
      </c>
      <c r="E2113" s="4" t="n">
        <v>177.39</v>
      </c>
      <c r="F2113" s="4" t="n">
        <v>23016100</v>
      </c>
      <c r="G2113" s="4" t="n">
        <v>176.63</v>
      </c>
      <c r="J2113" s="9" t="n">
        <f aca="true">IF(ROW(E2113) - 1 &gt;= $J$1,IF(OFFSET(I2113, -1, 0) = "", I2113, ((E2113 - J2112) * $I$4) + J2112), "")</f>
        <v>0</v>
      </c>
      <c r="K2113" s="9" t="n">
        <f aca="true">IF(ROW(E2113) - 1 &gt;= $K$1,IF(OFFSET(J2113, -1, 0) = "", J2113, ((E2113 - K2112) * $I$6) + K2112), "")</f>
        <v>0</v>
      </c>
      <c r="L2113" s="6" t="str">
        <f aca="false">IF(K2113&lt;&gt;"", J2113-K2113, "")</f>
        <v/>
      </c>
      <c r="N2113" s="7" t="str">
        <f aca="true">IF(ROW(L2113) - 1 &gt;= $N$1,IF(OFFSET(N2113, -1, 0) = "", N2113, ((L2113 - N2112) * $M$5) + N2112), "")</f>
        <v/>
      </c>
      <c r="O2113" s="7" t="str">
        <f aca="false">IF(N2113&lt;&gt;"", L2113 - N2113, "")</f>
        <v/>
      </c>
    </row>
    <row collapsed="false" customFormat="false" customHeight="true" hidden="false" ht="14.4" outlineLevel="0" r="2114">
      <c r="A2114" s="8" t="n">
        <v>39625</v>
      </c>
      <c r="B2114" s="4" t="n">
        <v>174.07</v>
      </c>
      <c r="C2114" s="4" t="n">
        <v>174.84</v>
      </c>
      <c r="D2114" s="4" t="n">
        <v>168.01</v>
      </c>
      <c r="E2114" s="4" t="n">
        <v>168.26</v>
      </c>
      <c r="F2114" s="4" t="n">
        <v>31057500</v>
      </c>
      <c r="G2114" s="4" t="n">
        <v>167.54</v>
      </c>
      <c r="J2114" s="9" t="n">
        <f aca="true">IF(ROW(E2114) - 1 &gt;= $J$1,IF(OFFSET(I2114, -1, 0) = "", I2114, ((E2114 - J2113) * $I$4) + J2113), "")</f>
        <v>0</v>
      </c>
      <c r="K2114" s="9" t="n">
        <f aca="true">IF(ROW(E2114) - 1 &gt;= $K$1,IF(OFFSET(J2114, -1, 0) = "", J2114, ((E2114 - K2113) * $I$6) + K2113), "")</f>
        <v>0</v>
      </c>
      <c r="L2114" s="6" t="str">
        <f aca="false">IF(K2114&lt;&gt;"", J2114-K2114, "")</f>
        <v/>
      </c>
      <c r="N2114" s="7" t="str">
        <f aca="true">IF(ROW(L2114) - 1 &gt;= $N$1,IF(OFFSET(N2114, -1, 0) = "", N2114, ((L2114 - N2113) * $M$5) + N2113), "")</f>
        <v/>
      </c>
      <c r="O2114" s="7" t="str">
        <f aca="false">IF(N2114&lt;&gt;"", L2114 - N2114, "")</f>
        <v/>
      </c>
    </row>
    <row collapsed="false" customFormat="false" customHeight="true" hidden="false" ht="14.4" outlineLevel="0" r="2115">
      <c r="A2115" s="8" t="n">
        <v>39626</v>
      </c>
      <c r="B2115" s="4" t="n">
        <v>166.51</v>
      </c>
      <c r="C2115" s="4" t="n">
        <v>170.57</v>
      </c>
      <c r="D2115" s="4" t="n">
        <v>164.15</v>
      </c>
      <c r="E2115" s="4" t="n">
        <v>170.09</v>
      </c>
      <c r="F2115" s="4" t="n">
        <v>37223200</v>
      </c>
      <c r="G2115" s="4" t="n">
        <v>169.36</v>
      </c>
      <c r="J2115" s="9" t="n">
        <f aca="true">IF(ROW(E2115) - 1 &gt;= $J$1,IF(OFFSET(I2115, -1, 0) = "", I2115, ((E2115 - J2114) * $I$4) + J2114), "")</f>
        <v>0</v>
      </c>
      <c r="K2115" s="9" t="n">
        <f aca="true">IF(ROW(E2115) - 1 &gt;= $K$1,IF(OFFSET(J2115, -1, 0) = "", J2115, ((E2115 - K2114) * $I$6) + K2114), "")</f>
        <v>0</v>
      </c>
      <c r="L2115" s="6" t="str">
        <f aca="false">IF(K2115&lt;&gt;"", J2115-K2115, "")</f>
        <v/>
      </c>
      <c r="N2115" s="7" t="str">
        <f aca="true">IF(ROW(L2115) - 1 &gt;= $N$1,IF(OFFSET(N2115, -1, 0) = "", N2115, ((L2115 - N2114) * $M$5) + N2114), "")</f>
        <v/>
      </c>
      <c r="O2115" s="7" t="str">
        <f aca="false">IF(N2115&lt;&gt;"", L2115 - N2115, "")</f>
        <v/>
      </c>
    </row>
    <row collapsed="false" customFormat="false" customHeight="true" hidden="false" ht="14.4" outlineLevel="0" r="2116">
      <c r="A2116" s="8" t="n">
        <v>39629</v>
      </c>
      <c r="B2116" s="4" t="n">
        <v>170.19</v>
      </c>
      <c r="C2116" s="4" t="n">
        <v>172</v>
      </c>
      <c r="D2116" s="4" t="n">
        <v>166.62</v>
      </c>
      <c r="E2116" s="4" t="n">
        <v>167.44</v>
      </c>
      <c r="F2116" s="4" t="n">
        <v>24435600</v>
      </c>
      <c r="G2116" s="4" t="n">
        <v>166.72</v>
      </c>
      <c r="J2116" s="9" t="n">
        <f aca="true">IF(ROW(E2116) - 1 &gt;= $J$1,IF(OFFSET(I2116, -1, 0) = "", I2116, ((E2116 - J2115) * $I$4) + J2115), "")</f>
        <v>0</v>
      </c>
      <c r="K2116" s="9" t="n">
        <f aca="true">IF(ROW(E2116) - 1 &gt;= $K$1,IF(OFFSET(J2116, -1, 0) = "", J2116, ((E2116 - K2115) * $I$6) + K2115), "")</f>
        <v>0</v>
      </c>
      <c r="L2116" s="6" t="str">
        <f aca="false">IF(K2116&lt;&gt;"", J2116-K2116, "")</f>
        <v/>
      </c>
      <c r="N2116" s="7" t="str">
        <f aca="true">IF(ROW(L2116) - 1 &gt;= $N$1,IF(OFFSET(N2116, -1, 0) = "", N2116, ((L2116 - N2115) * $M$5) + N2115), "")</f>
        <v/>
      </c>
      <c r="O2116" s="7" t="str">
        <f aca="false">IF(N2116&lt;&gt;"", L2116 - N2116, "")</f>
        <v/>
      </c>
    </row>
    <row collapsed="false" customFormat="false" customHeight="true" hidden="false" ht="14.4" outlineLevel="0" r="2117">
      <c r="A2117" s="8" t="n">
        <v>39630</v>
      </c>
      <c r="B2117" s="4" t="n">
        <v>164.23</v>
      </c>
      <c r="C2117" s="4" t="n">
        <v>174.72</v>
      </c>
      <c r="D2117" s="4" t="n">
        <v>164</v>
      </c>
      <c r="E2117" s="4" t="n">
        <v>174.68</v>
      </c>
      <c r="F2117" s="4" t="n">
        <v>39688600</v>
      </c>
      <c r="G2117" s="4" t="n">
        <v>173.93</v>
      </c>
      <c r="J2117" s="9" t="n">
        <f aca="true">IF(ROW(E2117) - 1 &gt;= $J$1,IF(OFFSET(I2117, -1, 0) = "", I2117, ((E2117 - J2116) * $I$4) + J2116), "")</f>
        <v>0</v>
      </c>
      <c r="K2117" s="9" t="n">
        <f aca="true">IF(ROW(E2117) - 1 &gt;= $K$1,IF(OFFSET(J2117, -1, 0) = "", J2117, ((E2117 - K2116) * $I$6) + K2116), "")</f>
        <v>0</v>
      </c>
      <c r="L2117" s="6" t="str">
        <f aca="false">IF(K2117&lt;&gt;"", J2117-K2117, "")</f>
        <v/>
      </c>
      <c r="N2117" s="7" t="str">
        <f aca="true">IF(ROW(L2117) - 1 &gt;= $N$1,IF(OFFSET(N2117, -1, 0) = "", N2117, ((L2117 - N2116) * $M$5) + N2116), "")</f>
        <v/>
      </c>
      <c r="O2117" s="7" t="str">
        <f aca="false">IF(N2117&lt;&gt;"", L2117 - N2117, "")</f>
        <v/>
      </c>
    </row>
    <row collapsed="false" customFormat="false" customHeight="true" hidden="false" ht="14.4" outlineLevel="0" r="2118">
      <c r="A2118" s="8" t="n">
        <v>39631</v>
      </c>
      <c r="B2118" s="4" t="n">
        <v>175.2</v>
      </c>
      <c r="C2118" s="4" t="n">
        <v>177.45</v>
      </c>
      <c r="D2118" s="4" t="n">
        <v>168.18</v>
      </c>
      <c r="E2118" s="4" t="n">
        <v>168.18</v>
      </c>
      <c r="F2118" s="4" t="n">
        <v>29911400</v>
      </c>
      <c r="G2118" s="4" t="n">
        <v>167.46</v>
      </c>
      <c r="J2118" s="9" t="n">
        <f aca="true">IF(ROW(E2118) - 1 &gt;= $J$1,IF(OFFSET(I2118, -1, 0) = "", I2118, ((E2118 - J2117) * $I$4) + J2117), "")</f>
        <v>0</v>
      </c>
      <c r="K2118" s="9" t="n">
        <f aca="true">IF(ROW(E2118) - 1 &gt;= $K$1,IF(OFFSET(J2118, -1, 0) = "", J2118, ((E2118 - K2117) * $I$6) + K2117), "")</f>
        <v>0</v>
      </c>
      <c r="L2118" s="6" t="str">
        <f aca="false">IF(K2118&lt;&gt;"", J2118-K2118, "")</f>
        <v/>
      </c>
      <c r="N2118" s="7" t="str">
        <f aca="true">IF(ROW(L2118) - 1 &gt;= $N$1,IF(OFFSET(N2118, -1, 0) = "", N2118, ((L2118 - N2117) * $M$5) + N2117), "")</f>
        <v/>
      </c>
      <c r="O2118" s="7" t="str">
        <f aca="false">IF(N2118&lt;&gt;"", L2118 - N2118, "")</f>
        <v/>
      </c>
    </row>
    <row collapsed="false" customFormat="false" customHeight="true" hidden="false" ht="14.4" outlineLevel="0" r="2119">
      <c r="A2119" s="8" t="n">
        <v>39632</v>
      </c>
      <c r="B2119" s="4" t="n">
        <v>169.59</v>
      </c>
      <c r="C2119" s="4" t="n">
        <v>172.17</v>
      </c>
      <c r="D2119" s="4" t="n">
        <v>165.75</v>
      </c>
      <c r="E2119" s="4" t="n">
        <v>170.12</v>
      </c>
      <c r="F2119" s="4" t="n">
        <v>18691500</v>
      </c>
      <c r="G2119" s="4" t="n">
        <v>169.39</v>
      </c>
      <c r="J2119" s="9" t="n">
        <f aca="true">IF(ROW(E2119) - 1 &gt;= $J$1,IF(OFFSET(I2119, -1, 0) = "", I2119, ((E2119 - J2118) * $I$4) + J2118), "")</f>
        <v>0</v>
      </c>
      <c r="K2119" s="9" t="n">
        <f aca="true">IF(ROW(E2119) - 1 &gt;= $K$1,IF(OFFSET(J2119, -1, 0) = "", J2119, ((E2119 - K2118) * $I$6) + K2118), "")</f>
        <v>0</v>
      </c>
      <c r="L2119" s="6" t="str">
        <f aca="false">IF(K2119&lt;&gt;"", J2119-K2119, "")</f>
        <v/>
      </c>
      <c r="N2119" s="7" t="str">
        <f aca="true">IF(ROW(L2119) - 1 &gt;= $N$1,IF(OFFSET(N2119, -1, 0) = "", N2119, ((L2119 - N2118) * $M$5) + N2118), "")</f>
        <v/>
      </c>
      <c r="O2119" s="7" t="str">
        <f aca="false">IF(N2119&lt;&gt;"", L2119 - N2119, "")</f>
        <v/>
      </c>
    </row>
    <row collapsed="false" customFormat="false" customHeight="true" hidden="false" ht="14.4" outlineLevel="0" r="2120">
      <c r="A2120" s="8" t="n">
        <v>39636</v>
      </c>
      <c r="B2120" s="4" t="n">
        <v>173.16</v>
      </c>
      <c r="C2120" s="4" t="n">
        <v>177.13</v>
      </c>
      <c r="D2120" s="4" t="n">
        <v>171.9</v>
      </c>
      <c r="E2120" s="4" t="n">
        <v>175.16</v>
      </c>
      <c r="F2120" s="4" t="n">
        <v>29299700</v>
      </c>
      <c r="G2120" s="4" t="n">
        <v>174.41</v>
      </c>
      <c r="J2120" s="9" t="n">
        <f aca="true">IF(ROW(E2120) - 1 &gt;= $J$1,IF(OFFSET(I2120, -1, 0) = "", I2120, ((E2120 - J2119) * $I$4) + J2119), "")</f>
        <v>0</v>
      </c>
      <c r="K2120" s="9" t="n">
        <f aca="true">IF(ROW(E2120) - 1 &gt;= $K$1,IF(OFFSET(J2120, -1, 0) = "", J2120, ((E2120 - K2119) * $I$6) + K2119), "")</f>
        <v>0</v>
      </c>
      <c r="L2120" s="6" t="str">
        <f aca="false">IF(K2120&lt;&gt;"", J2120-K2120, "")</f>
        <v/>
      </c>
      <c r="N2120" s="7" t="str">
        <f aca="true">IF(ROW(L2120) - 1 &gt;= $N$1,IF(OFFSET(N2120, -1, 0) = "", N2120, ((L2120 - N2119) * $M$5) + N2119), "")</f>
        <v/>
      </c>
      <c r="O2120" s="7" t="str">
        <f aca="false">IF(N2120&lt;&gt;"", L2120 - N2120, "")</f>
        <v/>
      </c>
    </row>
    <row collapsed="false" customFormat="false" customHeight="true" hidden="false" ht="14.4" outlineLevel="0" r="2121">
      <c r="A2121" s="8" t="n">
        <v>39637</v>
      </c>
      <c r="B2121" s="4" t="n">
        <v>175.4</v>
      </c>
      <c r="C2121" s="4" t="n">
        <v>179.7</v>
      </c>
      <c r="D2121" s="4" t="n">
        <v>172.74</v>
      </c>
      <c r="E2121" s="4" t="n">
        <v>179.55</v>
      </c>
      <c r="F2121" s="4" t="n">
        <v>31726800</v>
      </c>
      <c r="G2121" s="4" t="n">
        <v>178.78</v>
      </c>
      <c r="J2121" s="9" t="n">
        <f aca="true">IF(ROW(E2121) - 1 &gt;= $J$1,IF(OFFSET(I2121, -1, 0) = "", I2121, ((E2121 - J2120) * $I$4) + J2120), "")</f>
        <v>0</v>
      </c>
      <c r="K2121" s="9" t="n">
        <f aca="true">IF(ROW(E2121) - 1 &gt;= $K$1,IF(OFFSET(J2121, -1, 0) = "", J2121, ((E2121 - K2120) * $I$6) + K2120), "")</f>
        <v>0</v>
      </c>
      <c r="L2121" s="6" t="str">
        <f aca="false">IF(K2121&lt;&gt;"", J2121-K2121, "")</f>
        <v/>
      </c>
      <c r="N2121" s="7" t="str">
        <f aca="true">IF(ROW(L2121) - 1 &gt;= $N$1,IF(OFFSET(N2121, -1, 0) = "", N2121, ((L2121 - N2120) * $M$5) + N2120), "")</f>
        <v/>
      </c>
      <c r="O2121" s="7" t="str">
        <f aca="false">IF(N2121&lt;&gt;"", L2121 - N2121, "")</f>
        <v/>
      </c>
    </row>
    <row collapsed="false" customFormat="false" customHeight="true" hidden="false" ht="14.4" outlineLevel="0" r="2122">
      <c r="A2122" s="8" t="n">
        <v>39638</v>
      </c>
      <c r="B2122" s="4" t="n">
        <v>180.2</v>
      </c>
      <c r="C2122" s="4" t="n">
        <v>180.91</v>
      </c>
      <c r="D2122" s="4" t="n">
        <v>174.14</v>
      </c>
      <c r="E2122" s="4" t="n">
        <v>174.25</v>
      </c>
      <c r="F2122" s="4" t="n">
        <v>31992000</v>
      </c>
      <c r="G2122" s="4" t="n">
        <v>173.51</v>
      </c>
      <c r="J2122" s="9" t="n">
        <f aca="true">IF(ROW(E2122) - 1 &gt;= $J$1,IF(OFFSET(I2122, -1, 0) = "", I2122, ((E2122 - J2121) * $I$4) + J2121), "")</f>
        <v>0</v>
      </c>
      <c r="K2122" s="9" t="n">
        <f aca="true">IF(ROW(E2122) - 1 &gt;= $K$1,IF(OFFSET(J2122, -1, 0) = "", J2122, ((E2122 - K2121) * $I$6) + K2121), "")</f>
        <v>0</v>
      </c>
      <c r="L2122" s="6" t="str">
        <f aca="false">IF(K2122&lt;&gt;"", J2122-K2122, "")</f>
        <v/>
      </c>
      <c r="N2122" s="7" t="str">
        <f aca="true">IF(ROW(L2122) - 1 &gt;= $N$1,IF(OFFSET(N2122, -1, 0) = "", N2122, ((L2122 - N2121) * $M$5) + N2121), "")</f>
        <v/>
      </c>
      <c r="O2122" s="7" t="str">
        <f aca="false">IF(N2122&lt;&gt;"", L2122 - N2122, "")</f>
        <v/>
      </c>
    </row>
    <row collapsed="false" customFormat="false" customHeight="true" hidden="false" ht="14.4" outlineLevel="0" r="2123">
      <c r="A2123" s="8" t="n">
        <v>39639</v>
      </c>
      <c r="B2123" s="4" t="n">
        <v>174.92</v>
      </c>
      <c r="C2123" s="4" t="n">
        <v>177.34</v>
      </c>
      <c r="D2123" s="4" t="n">
        <v>171.37</v>
      </c>
      <c r="E2123" s="4" t="n">
        <v>176.63</v>
      </c>
      <c r="F2123" s="4" t="n">
        <v>30024600</v>
      </c>
      <c r="G2123" s="4" t="n">
        <v>175.87</v>
      </c>
      <c r="J2123" s="9" t="n">
        <f aca="true">IF(ROW(E2123) - 1 &gt;= $J$1,IF(OFFSET(I2123, -1, 0) = "", I2123, ((E2123 - J2122) * $I$4) + J2122), "")</f>
        <v>0</v>
      </c>
      <c r="K2123" s="9" t="n">
        <f aca="true">IF(ROW(E2123) - 1 &gt;= $K$1,IF(OFFSET(J2123, -1, 0) = "", J2123, ((E2123 - K2122) * $I$6) + K2122), "")</f>
        <v>0</v>
      </c>
      <c r="L2123" s="6" t="str">
        <f aca="false">IF(K2123&lt;&gt;"", J2123-K2123, "")</f>
        <v/>
      </c>
      <c r="N2123" s="7" t="str">
        <f aca="true">IF(ROW(L2123) - 1 &gt;= $N$1,IF(OFFSET(N2123, -1, 0) = "", N2123, ((L2123 - N2122) * $M$5) + N2122), "")</f>
        <v/>
      </c>
      <c r="O2123" s="7" t="str">
        <f aca="false">IF(N2123&lt;&gt;"", L2123 - N2123, "")</f>
        <v/>
      </c>
    </row>
    <row collapsed="false" customFormat="false" customHeight="true" hidden="false" ht="14.4" outlineLevel="0" r="2124">
      <c r="A2124" s="8" t="n">
        <v>39640</v>
      </c>
      <c r="B2124" s="4" t="n">
        <v>175.47</v>
      </c>
      <c r="C2124" s="4" t="n">
        <v>177.11</v>
      </c>
      <c r="D2124" s="4" t="n">
        <v>171</v>
      </c>
      <c r="E2124" s="4" t="n">
        <v>172.58</v>
      </c>
      <c r="F2124" s="4" t="n">
        <v>33214700</v>
      </c>
      <c r="G2124" s="4" t="n">
        <v>171.84</v>
      </c>
      <c r="J2124" s="9" t="n">
        <f aca="true">IF(ROW(E2124) - 1 &gt;= $J$1,IF(OFFSET(I2124, -1, 0) = "", I2124, ((E2124 - J2123) * $I$4) + J2123), "")</f>
        <v>0</v>
      </c>
      <c r="K2124" s="9" t="n">
        <f aca="true">IF(ROW(E2124) - 1 &gt;= $K$1,IF(OFFSET(J2124, -1, 0) = "", J2124, ((E2124 - K2123) * $I$6) + K2123), "")</f>
        <v>0</v>
      </c>
      <c r="L2124" s="6" t="str">
        <f aca="false">IF(K2124&lt;&gt;"", J2124-K2124, "")</f>
        <v/>
      </c>
      <c r="N2124" s="7" t="str">
        <f aca="true">IF(ROW(L2124) - 1 &gt;= $N$1,IF(OFFSET(N2124, -1, 0) = "", N2124, ((L2124 - N2123) * $M$5) + N2123), "")</f>
        <v/>
      </c>
      <c r="O2124" s="7" t="str">
        <f aca="false">IF(N2124&lt;&gt;"", L2124 - N2124, "")</f>
        <v/>
      </c>
    </row>
    <row collapsed="false" customFormat="false" customHeight="true" hidden="false" ht="14.4" outlineLevel="0" r="2125">
      <c r="A2125" s="8" t="n">
        <v>39643</v>
      </c>
      <c r="B2125" s="4" t="n">
        <v>179.24</v>
      </c>
      <c r="C2125" s="4" t="n">
        <v>179.3</v>
      </c>
      <c r="D2125" s="4" t="n">
        <v>173.08</v>
      </c>
      <c r="E2125" s="4" t="n">
        <v>173.88</v>
      </c>
      <c r="F2125" s="4" t="n">
        <v>31644800</v>
      </c>
      <c r="G2125" s="4" t="n">
        <v>173.14</v>
      </c>
      <c r="J2125" s="9" t="n">
        <f aca="true">IF(ROW(E2125) - 1 &gt;= $J$1,IF(OFFSET(I2125, -1, 0) = "", I2125, ((E2125 - J2124) * $I$4) + J2124), "")</f>
        <v>0</v>
      </c>
      <c r="K2125" s="9" t="n">
        <f aca="true">IF(ROW(E2125) - 1 &gt;= $K$1,IF(OFFSET(J2125, -1, 0) = "", J2125, ((E2125 - K2124) * $I$6) + K2124), "")</f>
        <v>0</v>
      </c>
      <c r="L2125" s="6" t="str">
        <f aca="false">IF(K2125&lt;&gt;"", J2125-K2125, "")</f>
        <v/>
      </c>
      <c r="N2125" s="7" t="str">
        <f aca="true">IF(ROW(L2125) - 1 &gt;= $N$1,IF(OFFSET(N2125, -1, 0) = "", N2125, ((L2125 - N2124) * $M$5) + N2124), "")</f>
        <v/>
      </c>
      <c r="O2125" s="7" t="str">
        <f aca="false">IF(N2125&lt;&gt;"", L2125 - N2125, "")</f>
        <v/>
      </c>
    </row>
    <row collapsed="false" customFormat="false" customHeight="true" hidden="false" ht="14.4" outlineLevel="0" r="2126">
      <c r="A2126" s="8" t="n">
        <v>39644</v>
      </c>
      <c r="B2126" s="4" t="n">
        <v>172.48</v>
      </c>
      <c r="C2126" s="4" t="n">
        <v>173.74</v>
      </c>
      <c r="D2126" s="4" t="n">
        <v>166.39</v>
      </c>
      <c r="E2126" s="4" t="n">
        <v>169.64</v>
      </c>
      <c r="F2126" s="4" t="n">
        <v>37144400</v>
      </c>
      <c r="G2126" s="4" t="n">
        <v>168.91</v>
      </c>
      <c r="J2126" s="9" t="n">
        <f aca="true">IF(ROW(E2126) - 1 &gt;= $J$1,IF(OFFSET(I2126, -1, 0) = "", I2126, ((E2126 - J2125) * $I$4) + J2125), "")</f>
        <v>0</v>
      </c>
      <c r="K2126" s="9" t="n">
        <f aca="true">IF(ROW(E2126) - 1 &gt;= $K$1,IF(OFFSET(J2126, -1, 0) = "", J2126, ((E2126 - K2125) * $I$6) + K2125), "")</f>
        <v>0</v>
      </c>
      <c r="L2126" s="6" t="str">
        <f aca="false">IF(K2126&lt;&gt;"", J2126-K2126, "")</f>
        <v/>
      </c>
      <c r="N2126" s="7" t="str">
        <f aca="true">IF(ROW(L2126) - 1 &gt;= $N$1,IF(OFFSET(N2126, -1, 0) = "", N2126, ((L2126 - N2125) * $M$5) + N2125), "")</f>
        <v/>
      </c>
      <c r="O2126" s="7" t="str">
        <f aca="false">IF(N2126&lt;&gt;"", L2126 - N2126, "")</f>
        <v/>
      </c>
    </row>
    <row collapsed="false" customFormat="false" customHeight="true" hidden="false" ht="14.4" outlineLevel="0" r="2127">
      <c r="A2127" s="8" t="n">
        <v>39645</v>
      </c>
      <c r="B2127" s="4" t="n">
        <v>170.2</v>
      </c>
      <c r="C2127" s="4" t="n">
        <v>172.93</v>
      </c>
      <c r="D2127" s="4" t="n">
        <v>168.6</v>
      </c>
      <c r="E2127" s="4" t="n">
        <v>172.81</v>
      </c>
      <c r="F2127" s="4" t="n">
        <v>26706800</v>
      </c>
      <c r="G2127" s="4" t="n">
        <v>172.07</v>
      </c>
      <c r="J2127" s="9" t="n">
        <f aca="true">IF(ROW(E2127) - 1 &gt;= $J$1,IF(OFFSET(I2127, -1, 0) = "", I2127, ((E2127 - J2126) * $I$4) + J2126), "")</f>
        <v>0</v>
      </c>
      <c r="K2127" s="9" t="n">
        <f aca="true">IF(ROW(E2127) - 1 &gt;= $K$1,IF(OFFSET(J2127, -1, 0) = "", J2127, ((E2127 - K2126) * $I$6) + K2126), "")</f>
        <v>0</v>
      </c>
      <c r="L2127" s="6" t="str">
        <f aca="false">IF(K2127&lt;&gt;"", J2127-K2127, "")</f>
        <v/>
      </c>
      <c r="N2127" s="7" t="str">
        <f aca="true">IF(ROW(L2127) - 1 &gt;= $N$1,IF(OFFSET(N2127, -1, 0) = "", N2127, ((L2127 - N2126) * $M$5) + N2126), "")</f>
        <v/>
      </c>
      <c r="O2127" s="7" t="str">
        <f aca="false">IF(N2127&lt;&gt;"", L2127 - N2127, "")</f>
        <v/>
      </c>
    </row>
    <row collapsed="false" customFormat="false" customHeight="true" hidden="false" ht="14.4" outlineLevel="0" r="2128">
      <c r="A2128" s="8" t="n">
        <v>39646</v>
      </c>
      <c r="B2128" s="4" t="n">
        <v>174.1</v>
      </c>
      <c r="C2128" s="4" t="n">
        <v>174.98</v>
      </c>
      <c r="D2128" s="4" t="n">
        <v>171.39</v>
      </c>
      <c r="E2128" s="4" t="n">
        <v>171.81</v>
      </c>
      <c r="F2128" s="4" t="n">
        <v>27054500</v>
      </c>
      <c r="G2128" s="4" t="n">
        <v>171.08</v>
      </c>
      <c r="J2128" s="9" t="n">
        <f aca="true">IF(ROW(E2128) - 1 &gt;= $J$1,IF(OFFSET(I2128, -1, 0) = "", I2128, ((E2128 - J2127) * $I$4) + J2127), "")</f>
        <v>0</v>
      </c>
      <c r="K2128" s="9" t="n">
        <f aca="true">IF(ROW(E2128) - 1 &gt;= $K$1,IF(OFFSET(J2128, -1, 0) = "", J2128, ((E2128 - K2127) * $I$6) + K2127), "")</f>
        <v>0</v>
      </c>
      <c r="L2128" s="6" t="str">
        <f aca="false">IF(K2128&lt;&gt;"", J2128-K2128, "")</f>
        <v/>
      </c>
      <c r="N2128" s="7" t="str">
        <f aca="true">IF(ROW(L2128) - 1 &gt;= $N$1,IF(OFFSET(N2128, -1, 0) = "", N2128, ((L2128 - N2127) * $M$5) + N2127), "")</f>
        <v/>
      </c>
      <c r="O2128" s="7" t="str">
        <f aca="false">IF(N2128&lt;&gt;"", L2128 - N2128, "")</f>
        <v/>
      </c>
    </row>
    <row collapsed="false" customFormat="false" customHeight="true" hidden="false" ht="14.4" outlineLevel="0" r="2129">
      <c r="A2129" s="8" t="n">
        <v>39647</v>
      </c>
      <c r="B2129" s="4" t="n">
        <v>168.52</v>
      </c>
      <c r="C2129" s="4" t="n">
        <v>169.65</v>
      </c>
      <c r="D2129" s="4" t="n">
        <v>165</v>
      </c>
      <c r="E2129" s="4" t="n">
        <v>165.15</v>
      </c>
      <c r="F2129" s="4" t="n">
        <v>31014800</v>
      </c>
      <c r="G2129" s="4" t="n">
        <v>164.44</v>
      </c>
      <c r="J2129" s="9" t="n">
        <f aca="true">IF(ROW(E2129) - 1 &gt;= $J$1,IF(OFFSET(I2129, -1, 0) = "", I2129, ((E2129 - J2128) * $I$4) + J2128), "")</f>
        <v>0</v>
      </c>
      <c r="K2129" s="9" t="n">
        <f aca="true">IF(ROW(E2129) - 1 &gt;= $K$1,IF(OFFSET(J2129, -1, 0) = "", J2129, ((E2129 - K2128) * $I$6) + K2128), "")</f>
        <v>0</v>
      </c>
      <c r="L2129" s="6" t="str">
        <f aca="false">IF(K2129&lt;&gt;"", J2129-K2129, "")</f>
        <v/>
      </c>
      <c r="N2129" s="7" t="str">
        <f aca="true">IF(ROW(L2129) - 1 &gt;= $N$1,IF(OFFSET(N2129, -1, 0) = "", N2129, ((L2129 - N2128) * $M$5) + N2128), "")</f>
        <v/>
      </c>
      <c r="O2129" s="7" t="str">
        <f aca="false">IF(N2129&lt;&gt;"", L2129 - N2129, "")</f>
        <v/>
      </c>
    </row>
    <row collapsed="false" customFormat="false" customHeight="true" hidden="false" ht="14.4" outlineLevel="0" r="2130">
      <c r="A2130" s="8" t="n">
        <v>39650</v>
      </c>
      <c r="B2130" s="4" t="n">
        <v>166.9</v>
      </c>
      <c r="C2130" s="4" t="n">
        <v>167.5</v>
      </c>
      <c r="D2130" s="4" t="n">
        <v>161.12</v>
      </c>
      <c r="E2130" s="4" t="n">
        <v>166.29</v>
      </c>
      <c r="F2130" s="4" t="n">
        <v>48588200</v>
      </c>
      <c r="G2130" s="4" t="n">
        <v>165.58</v>
      </c>
      <c r="J2130" s="9" t="n">
        <f aca="true">IF(ROW(E2130) - 1 &gt;= $J$1,IF(OFFSET(I2130, -1, 0) = "", I2130, ((E2130 - J2129) * $I$4) + J2129), "")</f>
        <v>0</v>
      </c>
      <c r="K2130" s="9" t="n">
        <f aca="true">IF(ROW(E2130) - 1 &gt;= $K$1,IF(OFFSET(J2130, -1, 0) = "", J2130, ((E2130 - K2129) * $I$6) + K2129), "")</f>
        <v>0</v>
      </c>
      <c r="L2130" s="6" t="str">
        <f aca="false">IF(K2130&lt;&gt;"", J2130-K2130, "")</f>
        <v/>
      </c>
      <c r="N2130" s="7" t="str">
        <f aca="true">IF(ROW(L2130) - 1 &gt;= $N$1,IF(OFFSET(N2130, -1, 0) = "", N2130, ((L2130 - N2129) * $M$5) + N2129), "")</f>
        <v/>
      </c>
      <c r="O2130" s="7" t="str">
        <f aca="false">IF(N2130&lt;&gt;"", L2130 - N2130, "")</f>
        <v/>
      </c>
    </row>
    <row collapsed="false" customFormat="false" customHeight="true" hidden="false" ht="14.4" outlineLevel="0" r="2131">
      <c r="A2131" s="8" t="n">
        <v>39651</v>
      </c>
      <c r="B2131" s="4" t="n">
        <v>149</v>
      </c>
      <c r="C2131" s="4" t="n">
        <v>162.76</v>
      </c>
      <c r="D2131" s="4" t="n">
        <v>146.53</v>
      </c>
      <c r="E2131" s="4" t="n">
        <v>162.02</v>
      </c>
      <c r="F2131" s="4" t="n">
        <v>67128300</v>
      </c>
      <c r="G2131" s="4" t="n">
        <v>161.33</v>
      </c>
      <c r="J2131" s="9" t="n">
        <f aca="true">IF(ROW(E2131) - 1 &gt;= $J$1,IF(OFFSET(I2131, -1, 0) = "", I2131, ((E2131 - J2130) * $I$4) + J2130), "")</f>
        <v>0</v>
      </c>
      <c r="K2131" s="9" t="n">
        <f aca="true">IF(ROW(E2131) - 1 &gt;= $K$1,IF(OFFSET(J2131, -1, 0) = "", J2131, ((E2131 - K2130) * $I$6) + K2130), "")</f>
        <v>0</v>
      </c>
      <c r="L2131" s="6" t="str">
        <f aca="false">IF(K2131&lt;&gt;"", J2131-K2131, "")</f>
        <v/>
      </c>
      <c r="N2131" s="7" t="str">
        <f aca="true">IF(ROW(L2131) - 1 &gt;= $N$1,IF(OFFSET(N2131, -1, 0) = "", N2131, ((L2131 - N2130) * $M$5) + N2130), "")</f>
        <v/>
      </c>
      <c r="O2131" s="7" t="str">
        <f aca="false">IF(N2131&lt;&gt;"", L2131 - N2131, "")</f>
        <v/>
      </c>
    </row>
    <row collapsed="false" customFormat="false" customHeight="true" hidden="false" ht="14.4" outlineLevel="0" r="2132">
      <c r="A2132" s="8" t="n">
        <v>39652</v>
      </c>
      <c r="B2132" s="4" t="n">
        <v>164.99</v>
      </c>
      <c r="C2132" s="4" t="n">
        <v>168.37</v>
      </c>
      <c r="D2132" s="4" t="n">
        <v>161.56</v>
      </c>
      <c r="E2132" s="4" t="n">
        <v>166.26</v>
      </c>
      <c r="F2132" s="4" t="n">
        <v>37920300</v>
      </c>
      <c r="G2132" s="4" t="n">
        <v>165.55</v>
      </c>
      <c r="J2132" s="9" t="n">
        <f aca="true">IF(ROW(E2132) - 1 &gt;= $J$1,IF(OFFSET(I2132, -1, 0) = "", I2132, ((E2132 - J2131) * $I$4) + J2131), "")</f>
        <v>0</v>
      </c>
      <c r="K2132" s="9" t="n">
        <f aca="true">IF(ROW(E2132) - 1 &gt;= $K$1,IF(OFFSET(J2132, -1, 0) = "", J2132, ((E2132 - K2131) * $I$6) + K2131), "")</f>
        <v>0</v>
      </c>
      <c r="L2132" s="6" t="str">
        <f aca="false">IF(K2132&lt;&gt;"", J2132-K2132, "")</f>
        <v/>
      </c>
      <c r="N2132" s="7" t="str">
        <f aca="true">IF(ROW(L2132) - 1 &gt;= $N$1,IF(OFFSET(N2132, -1, 0) = "", N2132, ((L2132 - N2131) * $M$5) + N2131), "")</f>
        <v/>
      </c>
      <c r="O2132" s="7" t="str">
        <f aca="false">IF(N2132&lt;&gt;"", L2132 - N2132, "")</f>
        <v/>
      </c>
    </row>
    <row collapsed="false" customFormat="false" customHeight="true" hidden="false" ht="14.4" outlineLevel="0" r="2133">
      <c r="A2133" s="8" t="n">
        <v>39653</v>
      </c>
      <c r="B2133" s="4" t="n">
        <v>164.32</v>
      </c>
      <c r="C2133" s="4" t="n">
        <v>165.26</v>
      </c>
      <c r="D2133" s="4" t="n">
        <v>158.45</v>
      </c>
      <c r="E2133" s="4" t="n">
        <v>159.03</v>
      </c>
      <c r="F2133" s="4" t="n">
        <v>29986400</v>
      </c>
      <c r="G2133" s="4" t="n">
        <v>158.35</v>
      </c>
      <c r="J2133" s="9" t="n">
        <f aca="true">IF(ROW(E2133) - 1 &gt;= $J$1,IF(OFFSET(I2133, -1, 0) = "", I2133, ((E2133 - J2132) * $I$4) + J2132), "")</f>
        <v>0</v>
      </c>
      <c r="K2133" s="9" t="n">
        <f aca="true">IF(ROW(E2133) - 1 &gt;= $K$1,IF(OFFSET(J2133, -1, 0) = "", J2133, ((E2133 - K2132) * $I$6) + K2132), "")</f>
        <v>0</v>
      </c>
      <c r="L2133" s="6" t="str">
        <f aca="false">IF(K2133&lt;&gt;"", J2133-K2133, "")</f>
        <v/>
      </c>
      <c r="N2133" s="7" t="str">
        <f aca="true">IF(ROW(L2133) - 1 &gt;= $N$1,IF(OFFSET(N2133, -1, 0) = "", N2133, ((L2133 - N2132) * $M$5) + N2132), "")</f>
        <v/>
      </c>
      <c r="O2133" s="7" t="str">
        <f aca="false">IF(N2133&lt;&gt;"", L2133 - N2133, "")</f>
        <v/>
      </c>
    </row>
    <row collapsed="false" customFormat="false" customHeight="true" hidden="false" ht="14.4" outlineLevel="0" r="2134">
      <c r="A2134" s="8" t="n">
        <v>39654</v>
      </c>
      <c r="B2134" s="4" t="n">
        <v>160.4</v>
      </c>
      <c r="C2134" s="4" t="n">
        <v>163</v>
      </c>
      <c r="D2134" s="4" t="n">
        <v>158.65</v>
      </c>
      <c r="E2134" s="4" t="n">
        <v>162.12</v>
      </c>
      <c r="F2134" s="4" t="n">
        <v>22629900</v>
      </c>
      <c r="G2134" s="4" t="n">
        <v>161.43</v>
      </c>
      <c r="J2134" s="9" t="n">
        <f aca="true">IF(ROW(E2134) - 1 &gt;= $J$1,IF(OFFSET(I2134, -1, 0) = "", I2134, ((E2134 - J2133) * $I$4) + J2133), "")</f>
        <v>0</v>
      </c>
      <c r="K2134" s="9" t="n">
        <f aca="true">IF(ROW(E2134) - 1 &gt;= $K$1,IF(OFFSET(J2134, -1, 0) = "", J2134, ((E2134 - K2133) * $I$6) + K2133), "")</f>
        <v>0</v>
      </c>
      <c r="L2134" s="6" t="str">
        <f aca="false">IF(K2134&lt;&gt;"", J2134-K2134, "")</f>
        <v/>
      </c>
      <c r="N2134" s="7" t="str">
        <f aca="true">IF(ROW(L2134) - 1 &gt;= $N$1,IF(OFFSET(N2134, -1, 0) = "", N2134, ((L2134 - N2133) * $M$5) + N2133), "")</f>
        <v/>
      </c>
      <c r="O2134" s="7" t="str">
        <f aca="false">IF(N2134&lt;&gt;"", L2134 - N2134, "")</f>
        <v/>
      </c>
    </row>
    <row collapsed="false" customFormat="false" customHeight="true" hidden="false" ht="14.4" outlineLevel="0" r="2135">
      <c r="A2135" s="8" t="n">
        <v>39657</v>
      </c>
      <c r="B2135" s="4" t="n">
        <v>162.34</v>
      </c>
      <c r="C2135" s="4" t="n">
        <v>162.47</v>
      </c>
      <c r="D2135" s="4" t="n">
        <v>154.02</v>
      </c>
      <c r="E2135" s="4" t="n">
        <v>154.4</v>
      </c>
      <c r="F2135" s="4" t="n">
        <v>27882600</v>
      </c>
      <c r="G2135" s="4" t="n">
        <v>153.74</v>
      </c>
      <c r="J2135" s="9" t="n">
        <f aca="true">IF(ROW(E2135) - 1 &gt;= $J$1,IF(OFFSET(I2135, -1, 0) = "", I2135, ((E2135 - J2134) * $I$4) + J2134), "")</f>
        <v>0</v>
      </c>
      <c r="K2135" s="9" t="n">
        <f aca="true">IF(ROW(E2135) - 1 &gt;= $K$1,IF(OFFSET(J2135, -1, 0) = "", J2135, ((E2135 - K2134) * $I$6) + K2134), "")</f>
        <v>0</v>
      </c>
      <c r="L2135" s="6" t="str">
        <f aca="false">IF(K2135&lt;&gt;"", J2135-K2135, "")</f>
        <v/>
      </c>
      <c r="N2135" s="7" t="str">
        <f aca="true">IF(ROW(L2135) - 1 &gt;= $N$1,IF(OFFSET(N2135, -1, 0) = "", N2135, ((L2135 - N2134) * $M$5) + N2134), "")</f>
        <v/>
      </c>
      <c r="O2135" s="7" t="str">
        <f aca="false">IF(N2135&lt;&gt;"", L2135 - N2135, "")</f>
        <v/>
      </c>
    </row>
    <row collapsed="false" customFormat="false" customHeight="true" hidden="false" ht="14.4" outlineLevel="0" r="2136">
      <c r="A2136" s="8" t="n">
        <v>39658</v>
      </c>
      <c r="B2136" s="4" t="n">
        <v>155.41</v>
      </c>
      <c r="C2136" s="4" t="n">
        <v>159.45</v>
      </c>
      <c r="D2136" s="4" t="n">
        <v>153.65</v>
      </c>
      <c r="E2136" s="4" t="n">
        <v>157.08</v>
      </c>
      <c r="F2136" s="4" t="n">
        <v>24431100</v>
      </c>
      <c r="G2136" s="4" t="n">
        <v>156.41</v>
      </c>
      <c r="J2136" s="9" t="n">
        <f aca="true">IF(ROW(E2136) - 1 &gt;= $J$1,IF(OFFSET(I2136, -1, 0) = "", I2136, ((E2136 - J2135) * $I$4) + J2135), "")</f>
        <v>0</v>
      </c>
      <c r="K2136" s="9" t="n">
        <f aca="true">IF(ROW(E2136) - 1 &gt;= $K$1,IF(OFFSET(J2136, -1, 0) = "", J2136, ((E2136 - K2135) * $I$6) + K2135), "")</f>
        <v>0</v>
      </c>
      <c r="L2136" s="6" t="str">
        <f aca="false">IF(K2136&lt;&gt;"", J2136-K2136, "")</f>
        <v/>
      </c>
      <c r="N2136" s="7" t="str">
        <f aca="true">IF(ROW(L2136) - 1 &gt;= $N$1,IF(OFFSET(N2136, -1, 0) = "", N2136, ((L2136 - N2135) * $M$5) + N2135), "")</f>
        <v/>
      </c>
      <c r="O2136" s="7" t="str">
        <f aca="false">IF(N2136&lt;&gt;"", L2136 - N2136, "")</f>
        <v/>
      </c>
    </row>
    <row collapsed="false" customFormat="false" customHeight="true" hidden="false" ht="14.4" outlineLevel="0" r="2137">
      <c r="A2137" s="8" t="n">
        <v>39659</v>
      </c>
      <c r="B2137" s="4" t="n">
        <v>157.78</v>
      </c>
      <c r="C2137" s="4" t="n">
        <v>160.49</v>
      </c>
      <c r="D2137" s="4" t="n">
        <v>156.08</v>
      </c>
      <c r="E2137" s="4" t="n">
        <v>159.88</v>
      </c>
      <c r="F2137" s="4" t="n">
        <v>25899400</v>
      </c>
      <c r="G2137" s="4" t="n">
        <v>159.2</v>
      </c>
      <c r="J2137" s="9" t="n">
        <f aca="true">IF(ROW(E2137) - 1 &gt;= $J$1,IF(OFFSET(I2137, -1, 0) = "", I2137, ((E2137 - J2136) * $I$4) + J2136), "")</f>
        <v>0</v>
      </c>
      <c r="K2137" s="9" t="n">
        <f aca="true">IF(ROW(E2137) - 1 &gt;= $K$1,IF(OFFSET(J2137, -1, 0) = "", J2137, ((E2137 - K2136) * $I$6) + K2136), "")</f>
        <v>0</v>
      </c>
      <c r="L2137" s="6" t="str">
        <f aca="false">IF(K2137&lt;&gt;"", J2137-K2137, "")</f>
        <v/>
      </c>
      <c r="N2137" s="7" t="str">
        <f aca="true">IF(ROW(L2137) - 1 &gt;= $N$1,IF(OFFSET(N2137, -1, 0) = "", N2137, ((L2137 - N2136) * $M$5) + N2136), "")</f>
        <v/>
      </c>
      <c r="O2137" s="7" t="str">
        <f aca="false">IF(N2137&lt;&gt;"", L2137 - N2137, "")</f>
        <v/>
      </c>
    </row>
    <row collapsed="false" customFormat="false" customHeight="true" hidden="false" ht="14.4" outlineLevel="0" r="2138">
      <c r="A2138" s="8" t="n">
        <v>39660</v>
      </c>
      <c r="B2138" s="4" t="n">
        <v>157.54</v>
      </c>
      <c r="C2138" s="4" t="n">
        <v>162.2</v>
      </c>
      <c r="D2138" s="4" t="n">
        <v>156.98</v>
      </c>
      <c r="E2138" s="4" t="n">
        <v>158.95</v>
      </c>
      <c r="F2138" s="4" t="n">
        <v>22767800</v>
      </c>
      <c r="G2138" s="4" t="n">
        <v>158.27</v>
      </c>
      <c r="J2138" s="9" t="n">
        <f aca="true">IF(ROW(E2138) - 1 &gt;= $J$1,IF(OFFSET(I2138, -1, 0) = "", I2138, ((E2138 - J2137) * $I$4) + J2137), "")</f>
        <v>0</v>
      </c>
      <c r="K2138" s="9" t="n">
        <f aca="true">IF(ROW(E2138) - 1 &gt;= $K$1,IF(OFFSET(J2138, -1, 0) = "", J2138, ((E2138 - K2137) * $I$6) + K2137), "")</f>
        <v>0</v>
      </c>
      <c r="L2138" s="6" t="str">
        <f aca="false">IF(K2138&lt;&gt;"", J2138-K2138, "")</f>
        <v/>
      </c>
      <c r="N2138" s="7" t="str">
        <f aca="true">IF(ROW(L2138) - 1 &gt;= $N$1,IF(OFFSET(N2138, -1, 0) = "", N2138, ((L2138 - N2137) * $M$5) + N2137), "")</f>
        <v/>
      </c>
      <c r="O2138" s="7" t="str">
        <f aca="false">IF(N2138&lt;&gt;"", L2138 - N2138, "")</f>
        <v/>
      </c>
    </row>
    <row collapsed="false" customFormat="false" customHeight="true" hidden="false" ht="14.4" outlineLevel="0" r="2139">
      <c r="A2139" s="8" t="n">
        <v>39661</v>
      </c>
      <c r="B2139" s="4" t="n">
        <v>159.9</v>
      </c>
      <c r="C2139" s="4" t="n">
        <v>159.99</v>
      </c>
      <c r="D2139" s="4" t="n">
        <v>155.75</v>
      </c>
      <c r="E2139" s="4" t="n">
        <v>156.66</v>
      </c>
      <c r="F2139" s="4" t="n">
        <v>19451400</v>
      </c>
      <c r="G2139" s="4" t="n">
        <v>155.99</v>
      </c>
      <c r="J2139" s="9" t="n">
        <f aca="true">IF(ROW(E2139) - 1 &gt;= $J$1,IF(OFFSET(I2139, -1, 0) = "", I2139, ((E2139 - J2138) * $I$4) + J2138), "")</f>
        <v>0</v>
      </c>
      <c r="K2139" s="9" t="n">
        <f aca="true">IF(ROW(E2139) - 1 &gt;= $K$1,IF(OFFSET(J2139, -1, 0) = "", J2139, ((E2139 - K2138) * $I$6) + K2138), "")</f>
        <v>0</v>
      </c>
      <c r="L2139" s="6" t="str">
        <f aca="false">IF(K2139&lt;&gt;"", J2139-K2139, "")</f>
        <v/>
      </c>
      <c r="N2139" s="7" t="str">
        <f aca="true">IF(ROW(L2139) - 1 &gt;= $N$1,IF(OFFSET(N2139, -1, 0) = "", N2139, ((L2139 - N2138) * $M$5) + N2138), "")</f>
        <v/>
      </c>
      <c r="O2139" s="7" t="str">
        <f aca="false">IF(N2139&lt;&gt;"", L2139 - N2139, "")</f>
        <v/>
      </c>
    </row>
    <row collapsed="false" customFormat="false" customHeight="true" hidden="false" ht="14.4" outlineLevel="0" r="2140">
      <c r="A2140" s="8" t="n">
        <v>39664</v>
      </c>
      <c r="B2140" s="4" t="n">
        <v>156.6</v>
      </c>
      <c r="C2140" s="4" t="n">
        <v>157.9</v>
      </c>
      <c r="D2140" s="4" t="n">
        <v>152.91</v>
      </c>
      <c r="E2140" s="4" t="n">
        <v>153.23</v>
      </c>
      <c r="F2140" s="4" t="n">
        <v>21161700</v>
      </c>
      <c r="G2140" s="4" t="n">
        <v>152.57</v>
      </c>
      <c r="J2140" s="9" t="n">
        <f aca="true">IF(ROW(E2140) - 1 &gt;= $J$1,IF(OFFSET(I2140, -1, 0) = "", I2140, ((E2140 - J2139) * $I$4) + J2139), "")</f>
        <v>0</v>
      </c>
      <c r="K2140" s="9" t="n">
        <f aca="true">IF(ROW(E2140) - 1 &gt;= $K$1,IF(OFFSET(J2140, -1, 0) = "", J2140, ((E2140 - K2139) * $I$6) + K2139), "")</f>
        <v>0</v>
      </c>
      <c r="L2140" s="6" t="str">
        <f aca="false">IF(K2140&lt;&gt;"", J2140-K2140, "")</f>
        <v/>
      </c>
      <c r="N2140" s="7" t="str">
        <f aca="true">IF(ROW(L2140) - 1 &gt;= $N$1,IF(OFFSET(N2140, -1, 0) = "", N2140, ((L2140 - N2139) * $M$5) + N2139), "")</f>
        <v/>
      </c>
      <c r="O2140" s="7" t="str">
        <f aca="false">IF(N2140&lt;&gt;"", L2140 - N2140, "")</f>
        <v/>
      </c>
    </row>
    <row collapsed="false" customFormat="false" customHeight="true" hidden="false" ht="14.4" outlineLevel="0" r="2141">
      <c r="A2141" s="8" t="n">
        <v>39665</v>
      </c>
      <c r="B2141" s="4" t="n">
        <v>155.42</v>
      </c>
      <c r="C2141" s="4" t="n">
        <v>160.8</v>
      </c>
      <c r="D2141" s="4" t="n">
        <v>154.82</v>
      </c>
      <c r="E2141" s="4" t="n">
        <v>160.64</v>
      </c>
      <c r="F2141" s="4" t="n">
        <v>24584700</v>
      </c>
      <c r="G2141" s="4" t="n">
        <v>159.95</v>
      </c>
      <c r="J2141" s="9" t="n">
        <f aca="true">IF(ROW(E2141) - 1 &gt;= $J$1,IF(OFFSET(I2141, -1, 0) = "", I2141, ((E2141 - J2140) * $I$4) + J2140), "")</f>
        <v>0</v>
      </c>
      <c r="K2141" s="9" t="n">
        <f aca="true">IF(ROW(E2141) - 1 &gt;= $K$1,IF(OFFSET(J2141, -1, 0) = "", J2141, ((E2141 - K2140) * $I$6) + K2140), "")</f>
        <v>0</v>
      </c>
      <c r="L2141" s="6" t="str">
        <f aca="false">IF(K2141&lt;&gt;"", J2141-K2141, "")</f>
        <v/>
      </c>
      <c r="N2141" s="7" t="str">
        <f aca="true">IF(ROW(L2141) - 1 &gt;= $N$1,IF(OFFSET(N2141, -1, 0) = "", N2141, ((L2141 - N2140) * $M$5) + N2140), "")</f>
        <v/>
      </c>
      <c r="O2141" s="7" t="str">
        <f aca="false">IF(N2141&lt;&gt;"", L2141 - N2141, "")</f>
        <v/>
      </c>
    </row>
    <row collapsed="false" customFormat="false" customHeight="true" hidden="false" ht="14.4" outlineLevel="0" r="2142">
      <c r="A2142" s="8" t="n">
        <v>39666</v>
      </c>
      <c r="B2142" s="4" t="n">
        <v>159.97</v>
      </c>
      <c r="C2142" s="4" t="n">
        <v>167.4</v>
      </c>
      <c r="D2142" s="4" t="n">
        <v>158</v>
      </c>
      <c r="E2142" s="4" t="n">
        <v>164.19</v>
      </c>
      <c r="F2142" s="4" t="n">
        <v>28264600</v>
      </c>
      <c r="G2142" s="4" t="n">
        <v>163.49</v>
      </c>
      <c r="J2142" s="9" t="n">
        <f aca="true">IF(ROW(E2142) - 1 &gt;= $J$1,IF(OFFSET(I2142, -1, 0) = "", I2142, ((E2142 - J2141) * $I$4) + J2141), "")</f>
        <v>0</v>
      </c>
      <c r="K2142" s="9" t="n">
        <f aca="true">IF(ROW(E2142) - 1 &gt;= $K$1,IF(OFFSET(J2142, -1, 0) = "", J2142, ((E2142 - K2141) * $I$6) + K2141), "")</f>
        <v>0</v>
      </c>
      <c r="L2142" s="6" t="str">
        <f aca="false">IF(K2142&lt;&gt;"", J2142-K2142, "")</f>
        <v/>
      </c>
      <c r="N2142" s="7" t="str">
        <f aca="true">IF(ROW(L2142) - 1 &gt;= $N$1,IF(OFFSET(N2142, -1, 0) = "", N2142, ((L2142 - N2141) * $M$5) + N2141), "")</f>
        <v/>
      </c>
      <c r="O2142" s="7" t="str">
        <f aca="false">IF(N2142&lt;&gt;"", L2142 - N2142, "")</f>
        <v/>
      </c>
    </row>
    <row collapsed="false" customFormat="false" customHeight="true" hidden="false" ht="14.4" outlineLevel="0" r="2143">
      <c r="A2143" s="8" t="n">
        <v>39667</v>
      </c>
      <c r="B2143" s="4" t="n">
        <v>162.71</v>
      </c>
      <c r="C2143" s="4" t="n">
        <v>166.15</v>
      </c>
      <c r="D2143" s="4" t="n">
        <v>161.5</v>
      </c>
      <c r="E2143" s="4" t="n">
        <v>163.57</v>
      </c>
      <c r="F2143" s="4" t="n">
        <v>24013300</v>
      </c>
      <c r="G2143" s="4" t="n">
        <v>162.87</v>
      </c>
      <c r="J2143" s="9" t="n">
        <f aca="true">IF(ROW(E2143) - 1 &gt;= $J$1,IF(OFFSET(I2143, -1, 0) = "", I2143, ((E2143 - J2142) * $I$4) + J2142), "")</f>
        <v>0</v>
      </c>
      <c r="K2143" s="9" t="n">
        <f aca="true">IF(ROW(E2143) - 1 &gt;= $K$1,IF(OFFSET(J2143, -1, 0) = "", J2143, ((E2143 - K2142) * $I$6) + K2142), "")</f>
        <v>0</v>
      </c>
      <c r="L2143" s="6" t="str">
        <f aca="false">IF(K2143&lt;&gt;"", J2143-K2143, "")</f>
        <v/>
      </c>
      <c r="N2143" s="7" t="str">
        <f aca="true">IF(ROW(L2143) - 1 &gt;= $N$1,IF(OFFSET(N2143, -1, 0) = "", N2143, ((L2143 - N2142) * $M$5) + N2142), "")</f>
        <v/>
      </c>
      <c r="O2143" s="7" t="str">
        <f aca="false">IF(N2143&lt;&gt;"", L2143 - N2143, "")</f>
        <v/>
      </c>
    </row>
    <row collapsed="false" customFormat="false" customHeight="true" hidden="false" ht="14.4" outlineLevel="0" r="2144">
      <c r="A2144" s="8" t="n">
        <v>39668</v>
      </c>
      <c r="B2144" s="4" t="n">
        <v>163.86</v>
      </c>
      <c r="C2144" s="4" t="n">
        <v>169.65</v>
      </c>
      <c r="D2144" s="4" t="n">
        <v>163.75</v>
      </c>
      <c r="E2144" s="4" t="n">
        <v>169.55</v>
      </c>
      <c r="F2144" s="4" t="n">
        <v>25499900</v>
      </c>
      <c r="G2144" s="4" t="n">
        <v>168.83</v>
      </c>
      <c r="J2144" s="9" t="n">
        <f aca="true">IF(ROW(E2144) - 1 &gt;= $J$1,IF(OFFSET(I2144, -1, 0) = "", I2144, ((E2144 - J2143) * $I$4) + J2143), "")</f>
        <v>0</v>
      </c>
      <c r="K2144" s="9" t="n">
        <f aca="true">IF(ROW(E2144) - 1 &gt;= $K$1,IF(OFFSET(J2144, -1, 0) = "", J2144, ((E2144 - K2143) * $I$6) + K2143), "")</f>
        <v>0</v>
      </c>
      <c r="L2144" s="6" t="str">
        <f aca="false">IF(K2144&lt;&gt;"", J2144-K2144, "")</f>
        <v/>
      </c>
      <c r="N2144" s="7" t="str">
        <f aca="true">IF(ROW(L2144) - 1 &gt;= $N$1,IF(OFFSET(N2144, -1, 0) = "", N2144, ((L2144 - N2143) * $M$5) + N2143), "")</f>
        <v/>
      </c>
      <c r="O2144" s="7" t="str">
        <f aca="false">IF(N2144&lt;&gt;"", L2144 - N2144, "")</f>
        <v/>
      </c>
    </row>
    <row collapsed="false" customFormat="false" customHeight="true" hidden="false" ht="14.4" outlineLevel="0" r="2145">
      <c r="A2145" s="8" t="n">
        <v>39671</v>
      </c>
      <c r="B2145" s="4" t="n">
        <v>170.07</v>
      </c>
      <c r="C2145" s="4" t="n">
        <v>176.5</v>
      </c>
      <c r="D2145" s="4" t="n">
        <v>169.67</v>
      </c>
      <c r="E2145" s="4" t="n">
        <v>173.56</v>
      </c>
      <c r="F2145" s="4" t="n">
        <v>31832300</v>
      </c>
      <c r="G2145" s="4" t="n">
        <v>172.82</v>
      </c>
      <c r="J2145" s="9" t="n">
        <f aca="true">IF(ROW(E2145) - 1 &gt;= $J$1,IF(OFFSET(I2145, -1, 0) = "", I2145, ((E2145 - J2144) * $I$4) + J2144), "")</f>
        <v>0</v>
      </c>
      <c r="K2145" s="9" t="n">
        <f aca="true">IF(ROW(E2145) - 1 &gt;= $K$1,IF(OFFSET(J2145, -1, 0) = "", J2145, ((E2145 - K2144) * $I$6) + K2144), "")</f>
        <v>0</v>
      </c>
      <c r="L2145" s="6" t="str">
        <f aca="false">IF(K2145&lt;&gt;"", J2145-K2145, "")</f>
        <v/>
      </c>
      <c r="N2145" s="7" t="str">
        <f aca="true">IF(ROW(L2145) - 1 &gt;= $N$1,IF(OFFSET(N2145, -1, 0) = "", N2145, ((L2145 - N2144) * $M$5) + N2144), "")</f>
        <v/>
      </c>
      <c r="O2145" s="7" t="str">
        <f aca="false">IF(N2145&lt;&gt;"", L2145 - N2145, "")</f>
        <v/>
      </c>
    </row>
    <row collapsed="false" customFormat="false" customHeight="true" hidden="false" ht="14.4" outlineLevel="0" r="2146">
      <c r="A2146" s="8" t="n">
        <v>39672</v>
      </c>
      <c r="B2146" s="4" t="n">
        <v>173.52</v>
      </c>
      <c r="C2146" s="4" t="n">
        <v>179.29</v>
      </c>
      <c r="D2146" s="4" t="n">
        <v>173.51</v>
      </c>
      <c r="E2146" s="4" t="n">
        <v>176.73</v>
      </c>
      <c r="F2146" s="4" t="n">
        <v>29867100</v>
      </c>
      <c r="G2146" s="4" t="n">
        <v>175.97</v>
      </c>
      <c r="J2146" s="9" t="n">
        <f aca="true">IF(ROW(E2146) - 1 &gt;= $J$1,IF(OFFSET(I2146, -1, 0) = "", I2146, ((E2146 - J2145) * $I$4) + J2145), "")</f>
        <v>0</v>
      </c>
      <c r="K2146" s="9" t="n">
        <f aca="true">IF(ROW(E2146) - 1 &gt;= $K$1,IF(OFFSET(J2146, -1, 0) = "", J2146, ((E2146 - K2145) * $I$6) + K2145), "")</f>
        <v>0</v>
      </c>
      <c r="L2146" s="6" t="str">
        <f aca="false">IF(K2146&lt;&gt;"", J2146-K2146, "")</f>
        <v/>
      </c>
      <c r="N2146" s="7" t="str">
        <f aca="true">IF(ROW(L2146) - 1 &gt;= $N$1,IF(OFFSET(N2146, -1, 0) = "", N2146, ((L2146 - N2145) * $M$5) + N2145), "")</f>
        <v/>
      </c>
      <c r="O2146" s="7" t="str">
        <f aca="false">IF(N2146&lt;&gt;"", L2146 - N2146, "")</f>
        <v/>
      </c>
    </row>
    <row collapsed="false" customFormat="false" customHeight="true" hidden="false" ht="14.4" outlineLevel="0" r="2147">
      <c r="A2147" s="8" t="n">
        <v>39673</v>
      </c>
      <c r="B2147" s="4" t="n">
        <v>177.98</v>
      </c>
      <c r="C2147" s="4" t="n">
        <v>180</v>
      </c>
      <c r="D2147" s="4" t="n">
        <v>175.9</v>
      </c>
      <c r="E2147" s="4" t="n">
        <v>179.3</v>
      </c>
      <c r="F2147" s="4" t="n">
        <v>30083800</v>
      </c>
      <c r="G2147" s="4" t="n">
        <v>178.53</v>
      </c>
      <c r="J2147" s="9" t="n">
        <f aca="true">IF(ROW(E2147) - 1 &gt;= $J$1,IF(OFFSET(I2147, -1, 0) = "", I2147, ((E2147 - J2146) * $I$4) + J2146), "")</f>
        <v>0</v>
      </c>
      <c r="K2147" s="9" t="n">
        <f aca="true">IF(ROW(E2147) - 1 &gt;= $K$1,IF(OFFSET(J2147, -1, 0) = "", J2147, ((E2147 - K2146) * $I$6) + K2146), "")</f>
        <v>0</v>
      </c>
      <c r="L2147" s="6" t="str">
        <f aca="false">IF(K2147&lt;&gt;"", J2147-K2147, "")</f>
        <v/>
      </c>
      <c r="N2147" s="7" t="str">
        <f aca="true">IF(ROW(L2147) - 1 &gt;= $N$1,IF(OFFSET(N2147, -1, 0) = "", N2147, ((L2147 - N2146) * $M$5) + N2146), "")</f>
        <v/>
      </c>
      <c r="O2147" s="7" t="str">
        <f aca="false">IF(N2147&lt;&gt;"", L2147 - N2147, "")</f>
        <v/>
      </c>
    </row>
    <row collapsed="false" customFormat="false" customHeight="true" hidden="false" ht="14.4" outlineLevel="0" r="2148">
      <c r="A2148" s="8" t="n">
        <v>39674</v>
      </c>
      <c r="B2148" s="4" t="n">
        <v>178.33</v>
      </c>
      <c r="C2148" s="4" t="n">
        <v>180.45</v>
      </c>
      <c r="D2148" s="4" t="n">
        <v>177.84</v>
      </c>
      <c r="E2148" s="4" t="n">
        <v>179.32</v>
      </c>
      <c r="F2148" s="4" t="n">
        <v>25403600</v>
      </c>
      <c r="G2148" s="4" t="n">
        <v>178.55</v>
      </c>
      <c r="J2148" s="9" t="n">
        <f aca="true">IF(ROW(E2148) - 1 &gt;= $J$1,IF(OFFSET(I2148, -1, 0) = "", I2148, ((E2148 - J2147) * $I$4) + J2147), "")</f>
        <v>0</v>
      </c>
      <c r="K2148" s="9" t="n">
        <f aca="true">IF(ROW(E2148) - 1 &gt;= $K$1,IF(OFFSET(J2148, -1, 0) = "", J2148, ((E2148 - K2147) * $I$6) + K2147), "")</f>
        <v>0</v>
      </c>
      <c r="L2148" s="6" t="str">
        <f aca="false">IF(K2148&lt;&gt;"", J2148-K2148, "")</f>
        <v/>
      </c>
      <c r="N2148" s="7" t="str">
        <f aca="true">IF(ROW(L2148) - 1 &gt;= $N$1,IF(OFFSET(N2148, -1, 0) = "", N2148, ((L2148 - N2147) * $M$5) + N2147), "")</f>
        <v/>
      </c>
      <c r="O2148" s="7" t="str">
        <f aca="false">IF(N2148&lt;&gt;"", L2148 - N2148, "")</f>
        <v/>
      </c>
    </row>
    <row collapsed="false" customFormat="false" customHeight="true" hidden="false" ht="14.4" outlineLevel="0" r="2149">
      <c r="A2149" s="8" t="n">
        <v>39675</v>
      </c>
      <c r="B2149" s="4" t="n">
        <v>179.04</v>
      </c>
      <c r="C2149" s="4" t="n">
        <v>179.75</v>
      </c>
      <c r="D2149" s="4" t="n">
        <v>175.05</v>
      </c>
      <c r="E2149" s="4" t="n">
        <v>175.74</v>
      </c>
      <c r="F2149" s="4" t="n">
        <v>25294700</v>
      </c>
      <c r="G2149" s="4" t="n">
        <v>174.99</v>
      </c>
      <c r="J2149" s="9" t="n">
        <f aca="true">IF(ROW(E2149) - 1 &gt;= $J$1,IF(OFFSET(I2149, -1, 0) = "", I2149, ((E2149 - J2148) * $I$4) + J2148), "")</f>
        <v>0</v>
      </c>
      <c r="K2149" s="9" t="n">
        <f aca="true">IF(ROW(E2149) - 1 &gt;= $K$1,IF(OFFSET(J2149, -1, 0) = "", J2149, ((E2149 - K2148) * $I$6) + K2148), "")</f>
        <v>0</v>
      </c>
      <c r="L2149" s="6" t="str">
        <f aca="false">IF(K2149&lt;&gt;"", J2149-K2149, "")</f>
        <v/>
      </c>
      <c r="N2149" s="7" t="str">
        <f aca="true">IF(ROW(L2149) - 1 &gt;= $N$1,IF(OFFSET(N2149, -1, 0) = "", N2149, ((L2149 - N2148) * $M$5) + N2148), "")</f>
        <v/>
      </c>
      <c r="O2149" s="7" t="str">
        <f aca="false">IF(N2149&lt;&gt;"", L2149 - N2149, "")</f>
        <v/>
      </c>
    </row>
    <row collapsed="false" customFormat="false" customHeight="true" hidden="false" ht="14.4" outlineLevel="0" r="2150">
      <c r="A2150" s="8" t="n">
        <v>39678</v>
      </c>
      <c r="B2150" s="4" t="n">
        <v>175.57</v>
      </c>
      <c r="C2150" s="4" t="n">
        <v>177.81</v>
      </c>
      <c r="D2150" s="4" t="n">
        <v>173.82</v>
      </c>
      <c r="E2150" s="4" t="n">
        <v>175.39</v>
      </c>
      <c r="F2150" s="4" t="n">
        <v>19714800</v>
      </c>
      <c r="G2150" s="4" t="n">
        <v>174.64</v>
      </c>
      <c r="J2150" s="9" t="n">
        <f aca="true">IF(ROW(E2150) - 1 &gt;= $J$1,IF(OFFSET(I2150, -1, 0) = "", I2150, ((E2150 - J2149) * $I$4) + J2149), "")</f>
        <v>0</v>
      </c>
      <c r="K2150" s="9" t="n">
        <f aca="true">IF(ROW(E2150) - 1 &gt;= $K$1,IF(OFFSET(J2150, -1, 0) = "", J2150, ((E2150 - K2149) * $I$6) + K2149), "")</f>
        <v>0</v>
      </c>
      <c r="L2150" s="6" t="str">
        <f aca="false">IF(K2150&lt;&gt;"", J2150-K2150, "")</f>
        <v/>
      </c>
      <c r="N2150" s="7" t="str">
        <f aca="true">IF(ROW(L2150) - 1 &gt;= $N$1,IF(OFFSET(N2150, -1, 0) = "", N2150, ((L2150 - N2149) * $M$5) + N2149), "")</f>
        <v/>
      </c>
      <c r="O2150" s="7" t="str">
        <f aca="false">IF(N2150&lt;&gt;"", L2150 - N2150, "")</f>
        <v/>
      </c>
    </row>
    <row collapsed="false" customFormat="false" customHeight="true" hidden="false" ht="14.4" outlineLevel="0" r="2151">
      <c r="A2151" s="8" t="n">
        <v>39679</v>
      </c>
      <c r="B2151" s="4" t="n">
        <v>174.54</v>
      </c>
      <c r="C2151" s="4" t="n">
        <v>177.07</v>
      </c>
      <c r="D2151" s="4" t="n">
        <v>171.81</v>
      </c>
      <c r="E2151" s="4" t="n">
        <v>173.53</v>
      </c>
      <c r="F2151" s="4" t="n">
        <v>22007300</v>
      </c>
      <c r="G2151" s="4" t="n">
        <v>172.79</v>
      </c>
      <c r="J2151" s="9" t="n">
        <f aca="true">IF(ROW(E2151) - 1 &gt;= $J$1,IF(OFFSET(I2151, -1, 0) = "", I2151, ((E2151 - J2150) * $I$4) + J2150), "")</f>
        <v>0</v>
      </c>
      <c r="K2151" s="9" t="n">
        <f aca="true">IF(ROW(E2151) - 1 &gt;= $K$1,IF(OFFSET(J2151, -1, 0) = "", J2151, ((E2151 - K2150) * $I$6) + K2150), "")</f>
        <v>0</v>
      </c>
      <c r="L2151" s="6" t="str">
        <f aca="false">IF(K2151&lt;&gt;"", J2151-K2151, "")</f>
        <v/>
      </c>
      <c r="N2151" s="7" t="str">
        <f aca="true">IF(ROW(L2151) - 1 &gt;= $N$1,IF(OFFSET(N2151, -1, 0) = "", N2151, ((L2151 - N2150) * $M$5) + N2150), "")</f>
        <v/>
      </c>
      <c r="O2151" s="7" t="str">
        <f aca="false">IF(N2151&lt;&gt;"", L2151 - N2151, "")</f>
        <v/>
      </c>
    </row>
    <row collapsed="false" customFormat="false" customHeight="true" hidden="false" ht="14.4" outlineLevel="0" r="2152">
      <c r="A2152" s="8" t="n">
        <v>39680</v>
      </c>
      <c r="B2152" s="4" t="n">
        <v>174.77</v>
      </c>
      <c r="C2152" s="4" t="n">
        <v>176.94</v>
      </c>
      <c r="D2152" s="4" t="n">
        <v>173.61</v>
      </c>
      <c r="E2152" s="4" t="n">
        <v>175.84</v>
      </c>
      <c r="F2152" s="4" t="n">
        <v>18105400</v>
      </c>
      <c r="G2152" s="4" t="n">
        <v>175.09</v>
      </c>
      <c r="J2152" s="9" t="n">
        <f aca="true">IF(ROW(E2152) - 1 &gt;= $J$1,IF(OFFSET(I2152, -1, 0) = "", I2152, ((E2152 - J2151) * $I$4) + J2151), "")</f>
        <v>0</v>
      </c>
      <c r="K2152" s="9" t="n">
        <f aca="true">IF(ROW(E2152) - 1 &gt;= $K$1,IF(OFFSET(J2152, -1, 0) = "", J2152, ((E2152 - K2151) * $I$6) + K2151), "")</f>
        <v>0</v>
      </c>
      <c r="L2152" s="6" t="str">
        <f aca="false">IF(K2152&lt;&gt;"", J2152-K2152, "")</f>
        <v/>
      </c>
      <c r="N2152" s="7" t="str">
        <f aca="true">IF(ROW(L2152) - 1 &gt;= $N$1,IF(OFFSET(N2152, -1, 0) = "", N2152, ((L2152 - N2151) * $M$5) + N2151), "")</f>
        <v/>
      </c>
      <c r="O2152" s="7" t="str">
        <f aca="false">IF(N2152&lt;&gt;"", L2152 - N2152, "")</f>
        <v/>
      </c>
    </row>
    <row collapsed="false" customFormat="false" customHeight="true" hidden="false" ht="14.4" outlineLevel="0" r="2153">
      <c r="A2153" s="8" t="n">
        <v>39681</v>
      </c>
      <c r="B2153" s="4" t="n">
        <v>174.47</v>
      </c>
      <c r="C2153" s="4" t="n">
        <v>175.45</v>
      </c>
      <c r="D2153" s="4" t="n">
        <v>171.89</v>
      </c>
      <c r="E2153" s="4" t="n">
        <v>174.29</v>
      </c>
      <c r="F2153" s="4" t="n">
        <v>19276600</v>
      </c>
      <c r="G2153" s="4" t="n">
        <v>173.54</v>
      </c>
      <c r="J2153" s="9" t="n">
        <f aca="true">IF(ROW(E2153) - 1 &gt;= $J$1,IF(OFFSET(I2153, -1, 0) = "", I2153, ((E2153 - J2152) * $I$4) + J2152), "")</f>
        <v>0</v>
      </c>
      <c r="K2153" s="9" t="n">
        <f aca="true">IF(ROW(E2153) - 1 &gt;= $K$1,IF(OFFSET(J2153, -1, 0) = "", J2153, ((E2153 - K2152) * $I$6) + K2152), "")</f>
        <v>0</v>
      </c>
      <c r="L2153" s="6" t="str">
        <f aca="false">IF(K2153&lt;&gt;"", J2153-K2153, "")</f>
        <v/>
      </c>
      <c r="N2153" s="7" t="str">
        <f aca="true">IF(ROW(L2153) - 1 &gt;= $N$1,IF(OFFSET(N2153, -1, 0) = "", N2153, ((L2153 - N2152) * $M$5) + N2152), "")</f>
        <v/>
      </c>
      <c r="O2153" s="7" t="str">
        <f aca="false">IF(N2153&lt;&gt;"", L2153 - N2153, "")</f>
        <v/>
      </c>
    </row>
    <row collapsed="false" customFormat="false" customHeight="true" hidden="false" ht="14.4" outlineLevel="0" r="2154">
      <c r="A2154" s="8" t="n">
        <v>39682</v>
      </c>
      <c r="B2154" s="4" t="n">
        <v>175.82</v>
      </c>
      <c r="C2154" s="4" t="n">
        <v>177.5</v>
      </c>
      <c r="D2154" s="4" t="n">
        <v>175.57</v>
      </c>
      <c r="E2154" s="4" t="n">
        <v>176.79</v>
      </c>
      <c r="F2154" s="4" t="n">
        <v>15700400</v>
      </c>
      <c r="G2154" s="4" t="n">
        <v>176.03</v>
      </c>
      <c r="J2154" s="9" t="n">
        <f aca="true">IF(ROW(E2154) - 1 &gt;= $J$1,IF(OFFSET(I2154, -1, 0) = "", I2154, ((E2154 - J2153) * $I$4) + J2153), "")</f>
        <v>0</v>
      </c>
      <c r="K2154" s="9" t="n">
        <f aca="true">IF(ROW(E2154) - 1 &gt;= $K$1,IF(OFFSET(J2154, -1, 0) = "", J2154, ((E2154 - K2153) * $I$6) + K2153), "")</f>
        <v>0</v>
      </c>
      <c r="L2154" s="6" t="str">
        <f aca="false">IF(K2154&lt;&gt;"", J2154-K2154, "")</f>
        <v/>
      </c>
      <c r="N2154" s="7" t="str">
        <f aca="true">IF(ROW(L2154) - 1 &gt;= $N$1,IF(OFFSET(N2154, -1, 0) = "", N2154, ((L2154 - N2153) * $M$5) + N2153), "")</f>
        <v/>
      </c>
      <c r="O2154" s="7" t="str">
        <f aca="false">IF(N2154&lt;&gt;"", L2154 - N2154, "")</f>
        <v/>
      </c>
    </row>
    <row collapsed="false" customFormat="false" customHeight="true" hidden="false" ht="14.4" outlineLevel="0" r="2155">
      <c r="A2155" s="8" t="n">
        <v>39685</v>
      </c>
      <c r="B2155" s="4" t="n">
        <v>176.15</v>
      </c>
      <c r="C2155" s="4" t="n">
        <v>176.23</v>
      </c>
      <c r="D2155" s="4" t="n">
        <v>171.66</v>
      </c>
      <c r="E2155" s="4" t="n">
        <v>172.55</v>
      </c>
      <c r="F2155" s="4" t="n">
        <v>17300900</v>
      </c>
      <c r="G2155" s="4" t="n">
        <v>171.81</v>
      </c>
      <c r="J2155" s="9" t="n">
        <f aca="true">IF(ROW(E2155) - 1 &gt;= $J$1,IF(OFFSET(I2155, -1, 0) = "", I2155, ((E2155 - J2154) * $I$4) + J2154), "")</f>
        <v>0</v>
      </c>
      <c r="K2155" s="9" t="n">
        <f aca="true">IF(ROW(E2155) - 1 &gt;= $K$1,IF(OFFSET(J2155, -1, 0) = "", J2155, ((E2155 - K2154) * $I$6) + K2154), "")</f>
        <v>0</v>
      </c>
      <c r="L2155" s="6" t="str">
        <f aca="false">IF(K2155&lt;&gt;"", J2155-K2155, "")</f>
        <v/>
      </c>
      <c r="N2155" s="7" t="str">
        <f aca="true">IF(ROW(L2155) - 1 &gt;= $N$1,IF(OFFSET(N2155, -1, 0) = "", N2155, ((L2155 - N2154) * $M$5) + N2154), "")</f>
        <v/>
      </c>
      <c r="O2155" s="7" t="str">
        <f aca="false">IF(N2155&lt;&gt;"", L2155 - N2155, "")</f>
        <v/>
      </c>
    </row>
    <row collapsed="false" customFormat="false" customHeight="true" hidden="false" ht="14.4" outlineLevel="0" r="2156">
      <c r="A2156" s="8" t="n">
        <v>39686</v>
      </c>
      <c r="B2156" s="4" t="n">
        <v>172.76</v>
      </c>
      <c r="C2156" s="4" t="n">
        <v>174.88</v>
      </c>
      <c r="D2156" s="4" t="n">
        <v>172.61</v>
      </c>
      <c r="E2156" s="4" t="n">
        <v>173.64</v>
      </c>
      <c r="F2156" s="4" t="n">
        <v>15912500</v>
      </c>
      <c r="G2156" s="4" t="n">
        <v>172.9</v>
      </c>
      <c r="J2156" s="9" t="n">
        <f aca="true">IF(ROW(E2156) - 1 &gt;= $J$1,IF(OFFSET(I2156, -1, 0) = "", I2156, ((E2156 - J2155) * $I$4) + J2155), "")</f>
        <v>0</v>
      </c>
      <c r="K2156" s="9" t="n">
        <f aca="true">IF(ROW(E2156) - 1 &gt;= $K$1,IF(OFFSET(J2156, -1, 0) = "", J2156, ((E2156 - K2155) * $I$6) + K2155), "")</f>
        <v>0</v>
      </c>
      <c r="L2156" s="6" t="str">
        <f aca="false">IF(K2156&lt;&gt;"", J2156-K2156, "")</f>
        <v/>
      </c>
      <c r="N2156" s="7" t="str">
        <f aca="true">IF(ROW(L2156) - 1 &gt;= $N$1,IF(OFFSET(N2156, -1, 0) = "", N2156, ((L2156 - N2155) * $M$5) + N2155), "")</f>
        <v/>
      </c>
      <c r="O2156" s="7" t="str">
        <f aca="false">IF(N2156&lt;&gt;"", L2156 - N2156, "")</f>
        <v/>
      </c>
    </row>
    <row collapsed="false" customFormat="false" customHeight="true" hidden="false" ht="14.4" outlineLevel="0" r="2157">
      <c r="A2157" s="8" t="n">
        <v>39687</v>
      </c>
      <c r="B2157" s="4" t="n">
        <v>173.31</v>
      </c>
      <c r="C2157" s="4" t="n">
        <v>175.76</v>
      </c>
      <c r="D2157" s="4" t="n">
        <v>172.19</v>
      </c>
      <c r="E2157" s="4" t="n">
        <v>174.67</v>
      </c>
      <c r="F2157" s="4" t="n">
        <v>17063600</v>
      </c>
      <c r="G2157" s="4" t="n">
        <v>173.92</v>
      </c>
      <c r="J2157" s="9" t="n">
        <f aca="true">IF(ROW(E2157) - 1 &gt;= $J$1,IF(OFFSET(I2157, -1, 0) = "", I2157, ((E2157 - J2156) * $I$4) + J2156), "")</f>
        <v>0</v>
      </c>
      <c r="K2157" s="9" t="n">
        <f aca="true">IF(ROW(E2157) - 1 &gt;= $K$1,IF(OFFSET(J2157, -1, 0) = "", J2157, ((E2157 - K2156) * $I$6) + K2156), "")</f>
        <v>0</v>
      </c>
      <c r="L2157" s="6" t="str">
        <f aca="false">IF(K2157&lt;&gt;"", J2157-K2157, "")</f>
        <v/>
      </c>
      <c r="N2157" s="7" t="str">
        <f aca="true">IF(ROW(L2157) - 1 &gt;= $N$1,IF(OFFSET(N2157, -1, 0) = "", N2157, ((L2157 - N2156) * $M$5) + N2156), "")</f>
        <v/>
      </c>
      <c r="O2157" s="7" t="str">
        <f aca="false">IF(N2157&lt;&gt;"", L2157 - N2157, "")</f>
        <v/>
      </c>
    </row>
    <row collapsed="false" customFormat="false" customHeight="true" hidden="false" ht="14.4" outlineLevel="0" r="2158">
      <c r="A2158" s="8" t="n">
        <v>39688</v>
      </c>
      <c r="B2158" s="4" t="n">
        <v>175.28</v>
      </c>
      <c r="C2158" s="4" t="n">
        <v>176.25</v>
      </c>
      <c r="D2158" s="4" t="n">
        <v>172.75</v>
      </c>
      <c r="E2158" s="4" t="n">
        <v>173.74</v>
      </c>
      <c r="F2158" s="4" t="n">
        <v>15406600</v>
      </c>
      <c r="G2158" s="4" t="n">
        <v>173</v>
      </c>
      <c r="J2158" s="9" t="n">
        <f aca="true">IF(ROW(E2158) - 1 &gt;= $J$1,IF(OFFSET(I2158, -1, 0) = "", I2158, ((E2158 - J2157) * $I$4) + J2157), "")</f>
        <v>0</v>
      </c>
      <c r="K2158" s="9" t="n">
        <f aca="true">IF(ROW(E2158) - 1 &gt;= $K$1,IF(OFFSET(J2158, -1, 0) = "", J2158, ((E2158 - K2157) * $I$6) + K2157), "")</f>
        <v>0</v>
      </c>
      <c r="L2158" s="6" t="str">
        <f aca="false">IF(K2158&lt;&gt;"", J2158-K2158, "")</f>
        <v/>
      </c>
      <c r="N2158" s="7" t="str">
        <f aca="true">IF(ROW(L2158) - 1 &gt;= $N$1,IF(OFFSET(N2158, -1, 0) = "", N2158, ((L2158 - N2157) * $M$5) + N2157), "")</f>
        <v/>
      </c>
      <c r="O2158" s="7" t="str">
        <f aca="false">IF(N2158&lt;&gt;"", L2158 - N2158, "")</f>
        <v/>
      </c>
    </row>
    <row collapsed="false" customFormat="false" customHeight="true" hidden="false" ht="14.4" outlineLevel="0" r="2159">
      <c r="A2159" s="8" t="n">
        <v>39689</v>
      </c>
      <c r="B2159" s="4" t="n">
        <v>172.96</v>
      </c>
      <c r="C2159" s="4" t="n">
        <v>173.5</v>
      </c>
      <c r="D2159" s="4" t="n">
        <v>169.04</v>
      </c>
      <c r="E2159" s="4" t="n">
        <v>169.53</v>
      </c>
      <c r="F2159" s="4" t="n">
        <v>21403200</v>
      </c>
      <c r="G2159" s="4" t="n">
        <v>168.81</v>
      </c>
      <c r="J2159" s="9" t="n">
        <f aca="true">IF(ROW(E2159) - 1 &gt;= $J$1,IF(OFFSET(I2159, -1, 0) = "", I2159, ((E2159 - J2158) * $I$4) + J2158), "")</f>
        <v>0</v>
      </c>
      <c r="K2159" s="9" t="n">
        <f aca="true">IF(ROW(E2159) - 1 &gt;= $K$1,IF(OFFSET(J2159, -1, 0) = "", J2159, ((E2159 - K2158) * $I$6) + K2158), "")</f>
        <v>0</v>
      </c>
      <c r="L2159" s="6" t="str">
        <f aca="false">IF(K2159&lt;&gt;"", J2159-K2159, "")</f>
        <v/>
      </c>
      <c r="N2159" s="7" t="str">
        <f aca="true">IF(ROW(L2159) - 1 &gt;= $N$1,IF(OFFSET(N2159, -1, 0) = "", N2159, ((L2159 - N2158) * $M$5) + N2158), "")</f>
        <v/>
      </c>
      <c r="O2159" s="7" t="str">
        <f aca="false">IF(N2159&lt;&gt;"", L2159 - N2159, "")</f>
        <v/>
      </c>
    </row>
    <row collapsed="false" customFormat="false" customHeight="true" hidden="false" ht="14.4" outlineLevel="0" r="2160">
      <c r="A2160" s="8" t="n">
        <v>39693</v>
      </c>
      <c r="B2160" s="4" t="n">
        <v>172.4</v>
      </c>
      <c r="C2160" s="4" t="n">
        <v>173.5</v>
      </c>
      <c r="D2160" s="4" t="n">
        <v>165</v>
      </c>
      <c r="E2160" s="4" t="n">
        <v>166.19</v>
      </c>
      <c r="F2160" s="4" t="n">
        <v>27884400</v>
      </c>
      <c r="G2160" s="4" t="n">
        <v>165.48</v>
      </c>
      <c r="J2160" s="9" t="n">
        <f aca="true">IF(ROW(E2160) - 1 &gt;= $J$1,IF(OFFSET(I2160, -1, 0) = "", I2160, ((E2160 - J2159) * $I$4) + J2159), "")</f>
        <v>0</v>
      </c>
      <c r="K2160" s="9" t="n">
        <f aca="true">IF(ROW(E2160) - 1 &gt;= $K$1,IF(OFFSET(J2160, -1, 0) = "", J2160, ((E2160 - K2159) * $I$6) + K2159), "")</f>
        <v>0</v>
      </c>
      <c r="L2160" s="6" t="str">
        <f aca="false">IF(K2160&lt;&gt;"", J2160-K2160, "")</f>
        <v/>
      </c>
      <c r="N2160" s="7" t="str">
        <f aca="true">IF(ROW(L2160) - 1 &gt;= $N$1,IF(OFFSET(N2160, -1, 0) = "", N2160, ((L2160 - N2159) * $M$5) + N2159), "")</f>
        <v/>
      </c>
      <c r="O2160" s="7" t="str">
        <f aca="false">IF(N2160&lt;&gt;"", L2160 - N2160, "")</f>
        <v/>
      </c>
    </row>
    <row collapsed="false" customFormat="false" customHeight="true" hidden="false" ht="14.4" outlineLevel="0" r="2161">
      <c r="A2161" s="8" t="n">
        <v>39694</v>
      </c>
      <c r="B2161" s="4" t="n">
        <v>166.84</v>
      </c>
      <c r="C2161" s="4" t="n">
        <v>168.68</v>
      </c>
      <c r="D2161" s="4" t="n">
        <v>164</v>
      </c>
      <c r="E2161" s="4" t="n">
        <v>166.96</v>
      </c>
      <c r="F2161" s="4" t="n">
        <v>26244100</v>
      </c>
      <c r="G2161" s="4" t="n">
        <v>166.25</v>
      </c>
      <c r="J2161" s="9" t="n">
        <f aca="true">IF(ROW(E2161) - 1 &gt;= $J$1,IF(OFFSET(I2161, -1, 0) = "", I2161, ((E2161 - J2160) * $I$4) + J2160), "")</f>
        <v>0</v>
      </c>
      <c r="K2161" s="9" t="n">
        <f aca="true">IF(ROW(E2161) - 1 &gt;= $K$1,IF(OFFSET(J2161, -1, 0) = "", J2161, ((E2161 - K2160) * $I$6) + K2160), "")</f>
        <v>0</v>
      </c>
      <c r="L2161" s="6" t="str">
        <f aca="false">IF(K2161&lt;&gt;"", J2161-K2161, "")</f>
        <v/>
      </c>
      <c r="N2161" s="7" t="str">
        <f aca="true">IF(ROW(L2161) - 1 &gt;= $N$1,IF(OFFSET(N2161, -1, 0) = "", N2161, ((L2161 - N2160) * $M$5) + N2160), "")</f>
        <v/>
      </c>
      <c r="O2161" s="7" t="str">
        <f aca="false">IF(N2161&lt;&gt;"", L2161 - N2161, "")</f>
        <v/>
      </c>
    </row>
    <row collapsed="false" customFormat="false" customHeight="true" hidden="false" ht="14.4" outlineLevel="0" r="2162">
      <c r="A2162" s="8" t="n">
        <v>39695</v>
      </c>
      <c r="B2162" s="4" t="n">
        <v>165.86</v>
      </c>
      <c r="C2162" s="4" t="n">
        <v>167.91</v>
      </c>
      <c r="D2162" s="4" t="n">
        <v>160.81</v>
      </c>
      <c r="E2162" s="4" t="n">
        <v>161.22</v>
      </c>
      <c r="F2162" s="4" t="n">
        <v>26549500</v>
      </c>
      <c r="G2162" s="4" t="n">
        <v>160.53</v>
      </c>
      <c r="J2162" s="9" t="n">
        <f aca="true">IF(ROW(E2162) - 1 &gt;= $J$1,IF(OFFSET(I2162, -1, 0) = "", I2162, ((E2162 - J2161) * $I$4) + J2161), "")</f>
        <v>0</v>
      </c>
      <c r="K2162" s="9" t="n">
        <f aca="true">IF(ROW(E2162) - 1 &gt;= $K$1,IF(OFFSET(J2162, -1, 0) = "", J2162, ((E2162 - K2161) * $I$6) + K2161), "")</f>
        <v>0</v>
      </c>
      <c r="L2162" s="6" t="str">
        <f aca="false">IF(K2162&lt;&gt;"", J2162-K2162, "")</f>
        <v/>
      </c>
      <c r="N2162" s="7" t="str">
        <f aca="true">IF(ROW(L2162) - 1 &gt;= $N$1,IF(OFFSET(N2162, -1, 0) = "", N2162, ((L2162 - N2161) * $M$5) + N2161), "")</f>
        <v/>
      </c>
      <c r="O2162" s="7" t="str">
        <f aca="false">IF(N2162&lt;&gt;"", L2162 - N2162, "")</f>
        <v/>
      </c>
    </row>
    <row collapsed="false" customFormat="false" customHeight="true" hidden="false" ht="14.4" outlineLevel="0" r="2163">
      <c r="A2163" s="8" t="n">
        <v>39696</v>
      </c>
      <c r="B2163" s="4" t="n">
        <v>158.59</v>
      </c>
      <c r="C2163" s="4" t="n">
        <v>162.4</v>
      </c>
      <c r="D2163" s="4" t="n">
        <v>157.65</v>
      </c>
      <c r="E2163" s="4" t="n">
        <v>160.18</v>
      </c>
      <c r="F2163" s="4" t="n">
        <v>28103000</v>
      </c>
      <c r="G2163" s="4" t="n">
        <v>159.5</v>
      </c>
      <c r="J2163" s="9" t="n">
        <f aca="true">IF(ROW(E2163) - 1 &gt;= $J$1,IF(OFFSET(I2163, -1, 0) = "", I2163, ((E2163 - J2162) * $I$4) + J2162), "")</f>
        <v>0</v>
      </c>
      <c r="K2163" s="9" t="n">
        <f aca="true">IF(ROW(E2163) - 1 &gt;= $K$1,IF(OFFSET(J2163, -1, 0) = "", J2163, ((E2163 - K2162) * $I$6) + K2162), "")</f>
        <v>0</v>
      </c>
      <c r="L2163" s="6" t="str">
        <f aca="false">IF(K2163&lt;&gt;"", J2163-K2163, "")</f>
        <v/>
      </c>
      <c r="N2163" s="7" t="str">
        <f aca="true">IF(ROW(L2163) - 1 &gt;= $N$1,IF(OFFSET(N2163, -1, 0) = "", N2163, ((L2163 - N2162) * $M$5) + N2162), "")</f>
        <v/>
      </c>
      <c r="O2163" s="7" t="str">
        <f aca="false">IF(N2163&lt;&gt;"", L2163 - N2163, "")</f>
        <v/>
      </c>
    </row>
    <row collapsed="false" customFormat="false" customHeight="true" hidden="false" ht="14.4" outlineLevel="0" r="2164">
      <c r="A2164" s="8" t="n">
        <v>39699</v>
      </c>
      <c r="B2164" s="4" t="n">
        <v>164.57</v>
      </c>
      <c r="C2164" s="4" t="n">
        <v>164.89</v>
      </c>
      <c r="D2164" s="4" t="n">
        <v>151.46</v>
      </c>
      <c r="E2164" s="4" t="n">
        <v>157.92</v>
      </c>
      <c r="F2164" s="4" t="n">
        <v>37356400</v>
      </c>
      <c r="G2164" s="4" t="n">
        <v>157.24</v>
      </c>
      <c r="J2164" s="9" t="n">
        <f aca="true">IF(ROW(E2164) - 1 &gt;= $J$1,IF(OFFSET(I2164, -1, 0) = "", I2164, ((E2164 - J2163) * $I$4) + J2163), "")</f>
        <v>0</v>
      </c>
      <c r="K2164" s="9" t="n">
        <f aca="true">IF(ROW(E2164) - 1 &gt;= $K$1,IF(OFFSET(J2164, -1, 0) = "", J2164, ((E2164 - K2163) * $I$6) + K2163), "")</f>
        <v>0</v>
      </c>
      <c r="L2164" s="6" t="str">
        <f aca="false">IF(K2164&lt;&gt;"", J2164-K2164, "")</f>
        <v/>
      </c>
      <c r="N2164" s="7" t="str">
        <f aca="true">IF(ROW(L2164) - 1 &gt;= $N$1,IF(OFFSET(N2164, -1, 0) = "", N2164, ((L2164 - N2163) * $M$5) + N2163), "")</f>
        <v/>
      </c>
      <c r="O2164" s="7" t="str">
        <f aca="false">IF(N2164&lt;&gt;"", L2164 - N2164, "")</f>
        <v/>
      </c>
    </row>
    <row collapsed="false" customFormat="false" customHeight="true" hidden="false" ht="14.4" outlineLevel="0" r="2165">
      <c r="A2165" s="8" t="n">
        <v>39700</v>
      </c>
      <c r="B2165" s="4" t="n">
        <v>156.86</v>
      </c>
      <c r="C2165" s="4" t="n">
        <v>159.96</v>
      </c>
      <c r="D2165" s="4" t="n">
        <v>149.79</v>
      </c>
      <c r="E2165" s="4" t="n">
        <v>151.68</v>
      </c>
      <c r="F2165" s="4" t="n">
        <v>44465200</v>
      </c>
      <c r="G2165" s="4" t="n">
        <v>151.03</v>
      </c>
      <c r="J2165" s="9" t="n">
        <f aca="true">IF(ROW(E2165) - 1 &gt;= $J$1,IF(OFFSET(I2165, -1, 0) = "", I2165, ((E2165 - J2164) * $I$4) + J2164), "")</f>
        <v>0</v>
      </c>
      <c r="K2165" s="9" t="n">
        <f aca="true">IF(ROW(E2165) - 1 &gt;= $K$1,IF(OFFSET(J2165, -1, 0) = "", J2165, ((E2165 - K2164) * $I$6) + K2164), "")</f>
        <v>0</v>
      </c>
      <c r="L2165" s="6" t="str">
        <f aca="false">IF(K2165&lt;&gt;"", J2165-K2165, "")</f>
        <v/>
      </c>
      <c r="N2165" s="7" t="str">
        <f aca="true">IF(ROW(L2165) - 1 &gt;= $N$1,IF(OFFSET(N2165, -1, 0) = "", N2165, ((L2165 - N2164) * $M$5) + N2164), "")</f>
        <v/>
      </c>
      <c r="O2165" s="7" t="str">
        <f aca="false">IF(N2165&lt;&gt;"", L2165 - N2165, "")</f>
        <v/>
      </c>
    </row>
    <row collapsed="false" customFormat="false" customHeight="true" hidden="false" ht="14.4" outlineLevel="0" r="2166">
      <c r="A2166" s="8" t="n">
        <v>39701</v>
      </c>
      <c r="B2166" s="4" t="n">
        <v>152.32</v>
      </c>
      <c r="C2166" s="4" t="n">
        <v>154.99</v>
      </c>
      <c r="D2166" s="4" t="n">
        <v>148.8</v>
      </c>
      <c r="E2166" s="4" t="n">
        <v>151.61</v>
      </c>
      <c r="F2166" s="4" t="n">
        <v>34755100</v>
      </c>
      <c r="G2166" s="4" t="n">
        <v>150.96</v>
      </c>
      <c r="J2166" s="9" t="n">
        <f aca="true">IF(ROW(E2166) - 1 &gt;= $J$1,IF(OFFSET(I2166, -1, 0) = "", I2166, ((E2166 - J2165) * $I$4) + J2165), "")</f>
        <v>0</v>
      </c>
      <c r="K2166" s="9" t="n">
        <f aca="true">IF(ROW(E2166) - 1 &gt;= $K$1,IF(OFFSET(J2166, -1, 0) = "", J2166, ((E2166 - K2165) * $I$6) + K2165), "")</f>
        <v>0</v>
      </c>
      <c r="L2166" s="6" t="str">
        <f aca="false">IF(K2166&lt;&gt;"", J2166-K2166, "")</f>
        <v/>
      </c>
      <c r="N2166" s="7" t="str">
        <f aca="true">IF(ROW(L2166) - 1 &gt;= $N$1,IF(OFFSET(N2166, -1, 0) = "", N2166, ((L2166 - N2165) * $M$5) + N2165), "")</f>
        <v/>
      </c>
      <c r="O2166" s="7" t="str">
        <f aca="false">IF(N2166&lt;&gt;"", L2166 - N2166, "")</f>
        <v/>
      </c>
    </row>
    <row collapsed="false" customFormat="false" customHeight="true" hidden="false" ht="14.4" outlineLevel="0" r="2167">
      <c r="A2167" s="8" t="n">
        <v>39702</v>
      </c>
      <c r="B2167" s="4" t="n">
        <v>148.18</v>
      </c>
      <c r="C2167" s="4" t="n">
        <v>152.99</v>
      </c>
      <c r="D2167" s="4" t="n">
        <v>146</v>
      </c>
      <c r="E2167" s="4" t="n">
        <v>152.65</v>
      </c>
      <c r="F2167" s="4" t="n">
        <v>34683400</v>
      </c>
      <c r="G2167" s="4" t="n">
        <v>152</v>
      </c>
      <c r="J2167" s="9" t="n">
        <f aca="true">IF(ROW(E2167) - 1 &gt;= $J$1,IF(OFFSET(I2167, -1, 0) = "", I2167, ((E2167 - J2166) * $I$4) + J2166), "")</f>
        <v>0</v>
      </c>
      <c r="K2167" s="9" t="n">
        <f aca="true">IF(ROW(E2167) - 1 &gt;= $K$1,IF(OFFSET(J2167, -1, 0) = "", J2167, ((E2167 - K2166) * $I$6) + K2166), "")</f>
        <v>0</v>
      </c>
      <c r="L2167" s="6" t="str">
        <f aca="false">IF(K2167&lt;&gt;"", J2167-K2167, "")</f>
        <v/>
      </c>
      <c r="N2167" s="7" t="str">
        <f aca="true">IF(ROW(L2167) - 1 &gt;= $N$1,IF(OFFSET(N2167, -1, 0) = "", N2167, ((L2167 - N2166) * $M$5) + N2166), "")</f>
        <v/>
      </c>
      <c r="O2167" s="7" t="str">
        <f aca="false">IF(N2167&lt;&gt;"", L2167 - N2167, "")</f>
        <v/>
      </c>
    </row>
    <row collapsed="false" customFormat="false" customHeight="true" hidden="false" ht="14.4" outlineLevel="0" r="2168">
      <c r="A2168" s="8" t="n">
        <v>39703</v>
      </c>
      <c r="B2168" s="4" t="n">
        <v>150.91</v>
      </c>
      <c r="C2168" s="4" t="n">
        <v>150.91</v>
      </c>
      <c r="D2168" s="4" t="n">
        <v>146.5</v>
      </c>
      <c r="E2168" s="4" t="n">
        <v>148.94</v>
      </c>
      <c r="F2168" s="4" t="n">
        <v>28322400</v>
      </c>
      <c r="G2168" s="4" t="n">
        <v>148.3</v>
      </c>
      <c r="J2168" s="9" t="n">
        <f aca="true">IF(ROW(E2168) - 1 &gt;= $J$1,IF(OFFSET(I2168, -1, 0) = "", I2168, ((E2168 - J2167) * $I$4) + J2167), "")</f>
        <v>0</v>
      </c>
      <c r="K2168" s="9" t="n">
        <f aca="true">IF(ROW(E2168) - 1 &gt;= $K$1,IF(OFFSET(J2168, -1, 0) = "", J2168, ((E2168 - K2167) * $I$6) + K2167), "")</f>
        <v>0</v>
      </c>
      <c r="L2168" s="6" t="str">
        <f aca="false">IF(K2168&lt;&gt;"", J2168-K2168, "")</f>
        <v/>
      </c>
      <c r="N2168" s="7" t="str">
        <f aca="true">IF(ROW(L2168) - 1 &gt;= $N$1,IF(OFFSET(N2168, -1, 0) = "", N2168, ((L2168 - N2167) * $M$5) + N2167), "")</f>
        <v/>
      </c>
      <c r="O2168" s="7" t="str">
        <f aca="false">IF(N2168&lt;&gt;"", L2168 - N2168, "")</f>
        <v/>
      </c>
    </row>
    <row collapsed="false" customFormat="false" customHeight="true" hidden="false" ht="14.4" outlineLevel="0" r="2169">
      <c r="A2169" s="8" t="n">
        <v>39706</v>
      </c>
      <c r="B2169" s="4" t="n">
        <v>142.03</v>
      </c>
      <c r="C2169" s="4" t="n">
        <v>147.69</v>
      </c>
      <c r="D2169" s="4" t="n">
        <v>140.36</v>
      </c>
      <c r="E2169" s="4" t="n">
        <v>140.36</v>
      </c>
      <c r="F2169" s="4" t="n">
        <v>32879800</v>
      </c>
      <c r="G2169" s="4" t="n">
        <v>139.76</v>
      </c>
      <c r="J2169" s="9" t="n">
        <f aca="true">IF(ROW(E2169) - 1 &gt;= $J$1,IF(OFFSET(I2169, -1, 0) = "", I2169, ((E2169 - J2168) * $I$4) + J2168), "")</f>
        <v>0</v>
      </c>
      <c r="K2169" s="9" t="n">
        <f aca="true">IF(ROW(E2169) - 1 &gt;= $K$1,IF(OFFSET(J2169, -1, 0) = "", J2169, ((E2169 - K2168) * $I$6) + K2168), "")</f>
        <v>0</v>
      </c>
      <c r="L2169" s="6" t="str">
        <f aca="false">IF(K2169&lt;&gt;"", J2169-K2169, "")</f>
        <v/>
      </c>
      <c r="N2169" s="7" t="str">
        <f aca="true">IF(ROW(L2169) - 1 &gt;= $N$1,IF(OFFSET(N2169, -1, 0) = "", N2169, ((L2169 - N2168) * $M$5) + N2168), "")</f>
        <v/>
      </c>
      <c r="O2169" s="7" t="str">
        <f aca="false">IF(N2169&lt;&gt;"", L2169 - N2169, "")</f>
        <v/>
      </c>
    </row>
    <row collapsed="false" customFormat="false" customHeight="true" hidden="false" ht="14.4" outlineLevel="0" r="2170">
      <c r="A2170" s="8" t="n">
        <v>39707</v>
      </c>
      <c r="B2170" s="4" t="n">
        <v>133.86</v>
      </c>
      <c r="C2170" s="4" t="n">
        <v>142.5</v>
      </c>
      <c r="D2170" s="4" t="n">
        <v>132.15</v>
      </c>
      <c r="E2170" s="4" t="n">
        <v>139.88</v>
      </c>
      <c r="F2170" s="4" t="n">
        <v>42851300</v>
      </c>
      <c r="G2170" s="4" t="n">
        <v>139.28</v>
      </c>
      <c r="J2170" s="9" t="n">
        <f aca="true">IF(ROW(E2170) - 1 &gt;= $J$1,IF(OFFSET(I2170, -1, 0) = "", I2170, ((E2170 - J2169) * $I$4) + J2169), "")</f>
        <v>0</v>
      </c>
      <c r="K2170" s="9" t="n">
        <f aca="true">IF(ROW(E2170) - 1 &gt;= $K$1,IF(OFFSET(J2170, -1, 0) = "", J2170, ((E2170 - K2169) * $I$6) + K2169), "")</f>
        <v>0</v>
      </c>
      <c r="L2170" s="6" t="str">
        <f aca="false">IF(K2170&lt;&gt;"", J2170-K2170, "")</f>
        <v/>
      </c>
      <c r="N2170" s="7" t="str">
        <f aca="true">IF(ROW(L2170) - 1 &gt;= $N$1,IF(OFFSET(N2170, -1, 0) = "", N2170, ((L2170 - N2169) * $M$5) + N2169), "")</f>
        <v/>
      </c>
      <c r="O2170" s="7" t="str">
        <f aca="false">IF(N2170&lt;&gt;"", L2170 - N2170, "")</f>
        <v/>
      </c>
    </row>
    <row collapsed="false" customFormat="false" customHeight="true" hidden="false" ht="14.4" outlineLevel="0" r="2171">
      <c r="A2171" s="8" t="n">
        <v>39708</v>
      </c>
      <c r="B2171" s="4" t="n">
        <v>138.49</v>
      </c>
      <c r="C2171" s="4" t="n">
        <v>138.51</v>
      </c>
      <c r="D2171" s="4" t="n">
        <v>127.83</v>
      </c>
      <c r="E2171" s="4" t="n">
        <v>127.83</v>
      </c>
      <c r="F2171" s="4" t="n">
        <v>42873400</v>
      </c>
      <c r="G2171" s="4" t="n">
        <v>127.28</v>
      </c>
      <c r="J2171" s="9" t="n">
        <f aca="true">IF(ROW(E2171) - 1 &gt;= $J$1,IF(OFFSET(I2171, -1, 0) = "", I2171, ((E2171 - J2170) * $I$4) + J2170), "")</f>
        <v>0</v>
      </c>
      <c r="K2171" s="9" t="n">
        <f aca="true">IF(ROW(E2171) - 1 &gt;= $K$1,IF(OFFSET(J2171, -1, 0) = "", J2171, ((E2171 - K2170) * $I$6) + K2170), "")</f>
        <v>0</v>
      </c>
      <c r="L2171" s="6" t="str">
        <f aca="false">IF(K2171&lt;&gt;"", J2171-K2171, "")</f>
        <v/>
      </c>
      <c r="N2171" s="7" t="str">
        <f aca="true">IF(ROW(L2171) - 1 &gt;= $N$1,IF(OFFSET(N2171, -1, 0) = "", N2171, ((L2171 - N2170) * $M$5) + N2170), "")</f>
        <v/>
      </c>
      <c r="O2171" s="7" t="str">
        <f aca="false">IF(N2171&lt;&gt;"", L2171 - N2171, "")</f>
        <v/>
      </c>
    </row>
    <row collapsed="false" customFormat="false" customHeight="true" hidden="false" ht="14.4" outlineLevel="0" r="2172">
      <c r="A2172" s="8" t="n">
        <v>39709</v>
      </c>
      <c r="B2172" s="4" t="n">
        <v>130.57</v>
      </c>
      <c r="C2172" s="4" t="n">
        <v>135.43</v>
      </c>
      <c r="D2172" s="4" t="n">
        <v>120.68</v>
      </c>
      <c r="E2172" s="4" t="n">
        <v>134.09</v>
      </c>
      <c r="F2172" s="4" t="n">
        <v>59866200</v>
      </c>
      <c r="G2172" s="4" t="n">
        <v>133.52</v>
      </c>
      <c r="J2172" s="9" t="n">
        <f aca="true">IF(ROW(E2172) - 1 &gt;= $J$1,IF(OFFSET(I2172, -1, 0) = "", I2172, ((E2172 - J2171) * $I$4) + J2171), "")</f>
        <v>0</v>
      </c>
      <c r="K2172" s="9" t="n">
        <f aca="true">IF(ROW(E2172) - 1 &gt;= $K$1,IF(OFFSET(J2172, -1, 0) = "", J2172, ((E2172 - K2171) * $I$6) + K2171), "")</f>
        <v>0</v>
      </c>
      <c r="L2172" s="6" t="str">
        <f aca="false">IF(K2172&lt;&gt;"", J2172-K2172, "")</f>
        <v/>
      </c>
      <c r="N2172" s="7" t="str">
        <f aca="true">IF(ROW(L2172) - 1 &gt;= $N$1,IF(OFFSET(N2172, -1, 0) = "", N2172, ((L2172 - N2171) * $M$5) + N2171), "")</f>
        <v/>
      </c>
      <c r="O2172" s="7" t="str">
        <f aca="false">IF(N2172&lt;&gt;"", L2172 - N2172, "")</f>
        <v/>
      </c>
    </row>
    <row collapsed="false" customFormat="false" customHeight="true" hidden="false" ht="14.4" outlineLevel="0" r="2173">
      <c r="A2173" s="8" t="n">
        <v>39710</v>
      </c>
      <c r="B2173" s="4" t="n">
        <v>142.6</v>
      </c>
      <c r="C2173" s="4" t="n">
        <v>144.2</v>
      </c>
      <c r="D2173" s="4" t="n">
        <v>136.31</v>
      </c>
      <c r="E2173" s="4" t="n">
        <v>140.91</v>
      </c>
      <c r="F2173" s="4" t="n">
        <v>51102700</v>
      </c>
      <c r="G2173" s="4" t="n">
        <v>140.31</v>
      </c>
      <c r="J2173" s="9" t="n">
        <f aca="true">IF(ROW(E2173) - 1 &gt;= $J$1,IF(OFFSET(I2173, -1, 0) = "", I2173, ((E2173 - J2172) * $I$4) + J2172), "")</f>
        <v>0</v>
      </c>
      <c r="K2173" s="9" t="n">
        <f aca="true">IF(ROW(E2173) - 1 &gt;= $K$1,IF(OFFSET(J2173, -1, 0) = "", J2173, ((E2173 - K2172) * $I$6) + K2172), "")</f>
        <v>0</v>
      </c>
      <c r="L2173" s="6" t="str">
        <f aca="false">IF(K2173&lt;&gt;"", J2173-K2173, "")</f>
        <v/>
      </c>
      <c r="N2173" s="7" t="str">
        <f aca="true">IF(ROW(L2173) - 1 &gt;= $N$1,IF(OFFSET(N2173, -1, 0) = "", N2173, ((L2173 - N2172) * $M$5) + N2172), "")</f>
        <v/>
      </c>
      <c r="O2173" s="7" t="str">
        <f aca="false">IF(N2173&lt;&gt;"", L2173 - N2173, "")</f>
        <v/>
      </c>
    </row>
    <row collapsed="false" customFormat="false" customHeight="true" hidden="false" ht="14.4" outlineLevel="0" r="2174">
      <c r="A2174" s="8" t="n">
        <v>39713</v>
      </c>
      <c r="B2174" s="4" t="n">
        <v>139.94</v>
      </c>
      <c r="C2174" s="4" t="n">
        <v>140.25</v>
      </c>
      <c r="D2174" s="4" t="n">
        <v>130.66</v>
      </c>
      <c r="E2174" s="4" t="n">
        <v>131.05</v>
      </c>
      <c r="F2174" s="4" t="n">
        <v>30596900</v>
      </c>
      <c r="G2174" s="4" t="n">
        <v>130.49</v>
      </c>
      <c r="J2174" s="9" t="n">
        <f aca="true">IF(ROW(E2174) - 1 &gt;= $J$1,IF(OFFSET(I2174, -1, 0) = "", I2174, ((E2174 - J2173) * $I$4) + J2173), "")</f>
        <v>0</v>
      </c>
      <c r="K2174" s="9" t="n">
        <f aca="true">IF(ROW(E2174) - 1 &gt;= $K$1,IF(OFFSET(J2174, -1, 0) = "", J2174, ((E2174 - K2173) * $I$6) + K2173), "")</f>
        <v>0</v>
      </c>
      <c r="L2174" s="6" t="str">
        <f aca="false">IF(K2174&lt;&gt;"", J2174-K2174, "")</f>
        <v/>
      </c>
      <c r="N2174" s="7" t="str">
        <f aca="true">IF(ROW(L2174) - 1 &gt;= $N$1,IF(OFFSET(N2174, -1, 0) = "", N2174, ((L2174 - N2173) * $M$5) + N2173), "")</f>
        <v/>
      </c>
      <c r="O2174" s="7" t="str">
        <f aca="false">IF(N2174&lt;&gt;"", L2174 - N2174, "")</f>
        <v/>
      </c>
    </row>
    <row collapsed="false" customFormat="false" customHeight="true" hidden="false" ht="14.4" outlineLevel="0" r="2175">
      <c r="A2175" s="8" t="n">
        <v>39714</v>
      </c>
      <c r="B2175" s="4" t="n">
        <v>131.85</v>
      </c>
      <c r="C2175" s="4" t="n">
        <v>135.8</v>
      </c>
      <c r="D2175" s="4" t="n">
        <v>126.66</v>
      </c>
      <c r="E2175" s="4" t="n">
        <v>126.84</v>
      </c>
      <c r="F2175" s="4" t="n">
        <v>45727300</v>
      </c>
      <c r="G2175" s="4" t="n">
        <v>126.3</v>
      </c>
      <c r="J2175" s="9" t="n">
        <f aca="true">IF(ROW(E2175) - 1 &gt;= $J$1,IF(OFFSET(I2175, -1, 0) = "", I2175, ((E2175 - J2174) * $I$4) + J2174), "")</f>
        <v>0</v>
      </c>
      <c r="K2175" s="9" t="n">
        <f aca="true">IF(ROW(E2175) - 1 &gt;= $K$1,IF(OFFSET(J2175, -1, 0) = "", J2175, ((E2175 - K2174) * $I$6) + K2174), "")</f>
        <v>0</v>
      </c>
      <c r="L2175" s="6" t="str">
        <f aca="false">IF(K2175&lt;&gt;"", J2175-K2175, "")</f>
        <v/>
      </c>
      <c r="N2175" s="7" t="str">
        <f aca="true">IF(ROW(L2175) - 1 &gt;= $N$1,IF(OFFSET(N2175, -1, 0) = "", N2175, ((L2175 - N2174) * $M$5) + N2174), "")</f>
        <v/>
      </c>
      <c r="O2175" s="7" t="str">
        <f aca="false">IF(N2175&lt;&gt;"", L2175 - N2175, "")</f>
        <v/>
      </c>
    </row>
    <row collapsed="false" customFormat="false" customHeight="true" hidden="false" ht="14.4" outlineLevel="0" r="2176">
      <c r="A2176" s="8" t="n">
        <v>39715</v>
      </c>
      <c r="B2176" s="4" t="n">
        <v>127.27</v>
      </c>
      <c r="C2176" s="4" t="n">
        <v>130.95</v>
      </c>
      <c r="D2176" s="4" t="n">
        <v>125.15</v>
      </c>
      <c r="E2176" s="4" t="n">
        <v>128.71</v>
      </c>
      <c r="F2176" s="4" t="n">
        <v>37393400</v>
      </c>
      <c r="G2176" s="4" t="n">
        <v>128.16</v>
      </c>
      <c r="J2176" s="9" t="n">
        <f aca="true">IF(ROW(E2176) - 1 &gt;= $J$1,IF(OFFSET(I2176, -1, 0) = "", I2176, ((E2176 - J2175) * $I$4) + J2175), "")</f>
        <v>0</v>
      </c>
      <c r="K2176" s="9" t="n">
        <f aca="true">IF(ROW(E2176) - 1 &gt;= $K$1,IF(OFFSET(J2176, -1, 0) = "", J2176, ((E2176 - K2175) * $I$6) + K2175), "")</f>
        <v>0</v>
      </c>
      <c r="L2176" s="6" t="str">
        <f aca="false">IF(K2176&lt;&gt;"", J2176-K2176, "")</f>
        <v/>
      </c>
      <c r="N2176" s="7" t="str">
        <f aca="true">IF(ROW(L2176) - 1 &gt;= $N$1,IF(OFFSET(N2176, -1, 0) = "", N2176, ((L2176 - N2175) * $M$5) + N2175), "")</f>
        <v/>
      </c>
      <c r="O2176" s="7" t="str">
        <f aca="false">IF(N2176&lt;&gt;"", L2176 - N2176, "")</f>
        <v/>
      </c>
    </row>
    <row collapsed="false" customFormat="false" customHeight="true" hidden="false" ht="14.4" outlineLevel="0" r="2177">
      <c r="A2177" s="8" t="n">
        <v>39716</v>
      </c>
      <c r="B2177" s="4" t="n">
        <v>129.8</v>
      </c>
      <c r="C2177" s="4" t="n">
        <v>134.79</v>
      </c>
      <c r="D2177" s="4" t="n">
        <v>128.52</v>
      </c>
      <c r="E2177" s="4" t="n">
        <v>131.93</v>
      </c>
      <c r="F2177" s="4" t="n">
        <v>35930200</v>
      </c>
      <c r="G2177" s="4" t="n">
        <v>131.37</v>
      </c>
      <c r="J2177" s="9" t="n">
        <f aca="true">IF(ROW(E2177) - 1 &gt;= $J$1,IF(OFFSET(I2177, -1, 0) = "", I2177, ((E2177 - J2176) * $I$4) + J2176), "")</f>
        <v>0</v>
      </c>
      <c r="K2177" s="9" t="n">
        <f aca="true">IF(ROW(E2177) - 1 &gt;= $K$1,IF(OFFSET(J2177, -1, 0) = "", J2177, ((E2177 - K2176) * $I$6) + K2176), "")</f>
        <v>0</v>
      </c>
      <c r="L2177" s="6" t="str">
        <f aca="false">IF(K2177&lt;&gt;"", J2177-K2177, "")</f>
        <v/>
      </c>
      <c r="N2177" s="7" t="str">
        <f aca="true">IF(ROW(L2177) - 1 &gt;= $N$1,IF(OFFSET(N2177, -1, 0) = "", N2177, ((L2177 - N2176) * $M$5) + N2176), "")</f>
        <v/>
      </c>
      <c r="O2177" s="7" t="str">
        <f aca="false">IF(N2177&lt;&gt;"", L2177 - N2177, "")</f>
        <v/>
      </c>
    </row>
    <row collapsed="false" customFormat="false" customHeight="true" hidden="false" ht="14.4" outlineLevel="0" r="2178">
      <c r="A2178" s="8" t="n">
        <v>39717</v>
      </c>
      <c r="B2178" s="4" t="n">
        <v>124.91</v>
      </c>
      <c r="C2178" s="4" t="n">
        <v>129.8</v>
      </c>
      <c r="D2178" s="4" t="n">
        <v>123</v>
      </c>
      <c r="E2178" s="4" t="n">
        <v>128.24</v>
      </c>
      <c r="F2178" s="4" t="n">
        <v>40230400</v>
      </c>
      <c r="G2178" s="4" t="n">
        <v>127.69</v>
      </c>
      <c r="J2178" s="9" t="n">
        <f aca="true">IF(ROW(E2178) - 1 &gt;= $J$1,IF(OFFSET(I2178, -1, 0) = "", I2178, ((E2178 - J2177) * $I$4) + J2177), "")</f>
        <v>0</v>
      </c>
      <c r="K2178" s="9" t="n">
        <f aca="true">IF(ROW(E2178) - 1 &gt;= $K$1,IF(OFFSET(J2178, -1, 0) = "", J2178, ((E2178 - K2177) * $I$6) + K2177), "")</f>
        <v>0</v>
      </c>
      <c r="L2178" s="6" t="str">
        <f aca="false">IF(K2178&lt;&gt;"", J2178-K2178, "")</f>
        <v/>
      </c>
      <c r="N2178" s="7" t="str">
        <f aca="true">IF(ROW(L2178) - 1 &gt;= $N$1,IF(OFFSET(N2178, -1, 0) = "", N2178, ((L2178 - N2177) * $M$5) + N2177), "")</f>
        <v/>
      </c>
      <c r="O2178" s="7" t="str">
        <f aca="false">IF(N2178&lt;&gt;"", L2178 - N2178, "")</f>
        <v/>
      </c>
    </row>
    <row collapsed="false" customFormat="false" customHeight="true" hidden="false" ht="14.4" outlineLevel="0" r="2179">
      <c r="A2179" s="8" t="n">
        <v>39720</v>
      </c>
      <c r="B2179" s="4" t="n">
        <v>119.62</v>
      </c>
      <c r="C2179" s="4" t="n">
        <v>119.68</v>
      </c>
      <c r="D2179" s="4" t="n">
        <v>100.59</v>
      </c>
      <c r="E2179" s="4" t="n">
        <v>105.26</v>
      </c>
      <c r="F2179" s="4" t="n">
        <v>93644900</v>
      </c>
      <c r="G2179" s="4" t="n">
        <v>104.81</v>
      </c>
      <c r="J2179" s="9" t="n">
        <f aca="true">IF(ROW(E2179) - 1 &gt;= $J$1,IF(OFFSET(I2179, -1, 0) = "", I2179, ((E2179 - J2178) * $I$4) + J2178), "")</f>
        <v>0</v>
      </c>
      <c r="K2179" s="9" t="n">
        <f aca="true">IF(ROW(E2179) - 1 &gt;= $K$1,IF(OFFSET(J2179, -1, 0) = "", J2179, ((E2179 - K2178) * $I$6) + K2178), "")</f>
        <v>0</v>
      </c>
      <c r="L2179" s="6" t="str">
        <f aca="false">IF(K2179&lt;&gt;"", J2179-K2179, "")</f>
        <v/>
      </c>
      <c r="N2179" s="7" t="str">
        <f aca="true">IF(ROW(L2179) - 1 &gt;= $N$1,IF(OFFSET(N2179, -1, 0) = "", N2179, ((L2179 - N2178) * $M$5) + N2178), "")</f>
        <v/>
      </c>
      <c r="O2179" s="7" t="str">
        <f aca="false">IF(N2179&lt;&gt;"", L2179 - N2179, "")</f>
        <v/>
      </c>
    </row>
    <row collapsed="false" customFormat="false" customHeight="true" hidden="false" ht="14.4" outlineLevel="0" r="2180">
      <c r="A2180" s="8" t="n">
        <v>39721</v>
      </c>
      <c r="B2180" s="4" t="n">
        <v>108.25</v>
      </c>
      <c r="C2180" s="4" t="n">
        <v>115</v>
      </c>
      <c r="D2180" s="4" t="n">
        <v>106.3</v>
      </c>
      <c r="E2180" s="4" t="n">
        <v>113.66</v>
      </c>
      <c r="F2180" s="4" t="n">
        <v>58095800</v>
      </c>
      <c r="G2180" s="4" t="n">
        <v>113.17</v>
      </c>
      <c r="J2180" s="9" t="n">
        <f aca="true">IF(ROW(E2180) - 1 &gt;= $J$1,IF(OFFSET(I2180, -1, 0) = "", I2180, ((E2180 - J2179) * $I$4) + J2179), "")</f>
        <v>0</v>
      </c>
      <c r="K2180" s="9" t="n">
        <f aca="true">IF(ROW(E2180) - 1 &gt;= $K$1,IF(OFFSET(J2180, -1, 0) = "", J2180, ((E2180 - K2179) * $I$6) + K2179), "")</f>
        <v>0</v>
      </c>
      <c r="L2180" s="6" t="str">
        <f aca="false">IF(K2180&lt;&gt;"", J2180-K2180, "")</f>
        <v/>
      </c>
      <c r="N2180" s="7" t="str">
        <f aca="true">IF(ROW(L2180) - 1 &gt;= $N$1,IF(OFFSET(N2180, -1, 0) = "", N2180, ((L2180 - N2179) * $M$5) + N2179), "")</f>
        <v/>
      </c>
      <c r="O2180" s="7" t="str">
        <f aca="false">IF(N2180&lt;&gt;"", L2180 - N2180, "")</f>
        <v/>
      </c>
    </row>
    <row collapsed="false" customFormat="false" customHeight="true" hidden="false" ht="14.4" outlineLevel="0" r="2181">
      <c r="A2181" s="8" t="n">
        <v>39722</v>
      </c>
      <c r="B2181" s="4" t="n">
        <v>111.92</v>
      </c>
      <c r="C2181" s="4" t="n">
        <v>112.36</v>
      </c>
      <c r="D2181" s="4" t="n">
        <v>107.39</v>
      </c>
      <c r="E2181" s="4" t="n">
        <v>109.12</v>
      </c>
      <c r="F2181" s="4" t="n">
        <v>46303000</v>
      </c>
      <c r="G2181" s="4" t="n">
        <v>108.65</v>
      </c>
      <c r="J2181" s="9" t="n">
        <f aca="true">IF(ROW(E2181) - 1 &gt;= $J$1,IF(OFFSET(I2181, -1, 0) = "", I2181, ((E2181 - J2180) * $I$4) + J2180), "")</f>
        <v>0</v>
      </c>
      <c r="K2181" s="9" t="n">
        <f aca="true">IF(ROW(E2181) - 1 &gt;= $K$1,IF(OFFSET(J2181, -1, 0) = "", J2181, ((E2181 - K2180) * $I$6) + K2180), "")</f>
        <v>0</v>
      </c>
      <c r="L2181" s="6" t="str">
        <f aca="false">IF(K2181&lt;&gt;"", J2181-K2181, "")</f>
        <v/>
      </c>
      <c r="N2181" s="7" t="str">
        <f aca="true">IF(ROW(L2181) - 1 &gt;= $N$1,IF(OFFSET(N2181, -1, 0) = "", N2181, ((L2181 - N2180) * $M$5) + N2180), "")</f>
        <v/>
      </c>
      <c r="O2181" s="7" t="str">
        <f aca="false">IF(N2181&lt;&gt;"", L2181 - N2181, "")</f>
        <v/>
      </c>
    </row>
    <row collapsed="false" customFormat="false" customHeight="true" hidden="false" ht="14.4" outlineLevel="0" r="2182">
      <c r="A2182" s="8" t="n">
        <v>39723</v>
      </c>
      <c r="B2182" s="4" t="n">
        <v>108.01</v>
      </c>
      <c r="C2182" s="4" t="n">
        <v>108.79</v>
      </c>
      <c r="D2182" s="4" t="n">
        <v>100</v>
      </c>
      <c r="E2182" s="4" t="n">
        <v>100.1</v>
      </c>
      <c r="F2182" s="4" t="n">
        <v>57477300</v>
      </c>
      <c r="G2182" s="4" t="n">
        <v>99.67</v>
      </c>
      <c r="J2182" s="9" t="n">
        <f aca="true">IF(ROW(E2182) - 1 &gt;= $J$1,IF(OFFSET(I2182, -1, 0) = "", I2182, ((E2182 - J2181) * $I$4) + J2181), "")</f>
        <v>0</v>
      </c>
      <c r="K2182" s="9" t="n">
        <f aca="true">IF(ROW(E2182) - 1 &gt;= $K$1,IF(OFFSET(J2182, -1, 0) = "", J2182, ((E2182 - K2181) * $I$6) + K2181), "")</f>
        <v>0</v>
      </c>
      <c r="L2182" s="6" t="str">
        <f aca="false">IF(K2182&lt;&gt;"", J2182-K2182, "")</f>
        <v/>
      </c>
      <c r="N2182" s="7" t="str">
        <f aca="true">IF(ROW(L2182) - 1 &gt;= $N$1,IF(OFFSET(N2182, -1, 0) = "", N2182, ((L2182 - N2181) * $M$5) + N2181), "")</f>
        <v/>
      </c>
      <c r="O2182" s="7" t="str">
        <f aca="false">IF(N2182&lt;&gt;"", L2182 - N2182, "")</f>
        <v/>
      </c>
    </row>
    <row collapsed="false" customFormat="false" customHeight="true" hidden="false" ht="14.4" outlineLevel="0" r="2183">
      <c r="A2183" s="8" t="n">
        <v>39724</v>
      </c>
      <c r="B2183" s="4" t="n">
        <v>104</v>
      </c>
      <c r="C2183" s="4" t="n">
        <v>106.5</v>
      </c>
      <c r="D2183" s="4" t="n">
        <v>94.65</v>
      </c>
      <c r="E2183" s="4" t="n">
        <v>97.07</v>
      </c>
      <c r="F2183" s="4" t="n">
        <v>81942800</v>
      </c>
      <c r="G2183" s="4" t="n">
        <v>96.66</v>
      </c>
      <c r="J2183" s="9" t="n">
        <f aca="true">IF(ROW(E2183) - 1 &gt;= $J$1,IF(OFFSET(I2183, -1, 0) = "", I2183, ((E2183 - J2182) * $I$4) + J2182), "")</f>
        <v>0</v>
      </c>
      <c r="K2183" s="9" t="n">
        <f aca="true">IF(ROW(E2183) - 1 &gt;= $K$1,IF(OFFSET(J2183, -1, 0) = "", J2183, ((E2183 - K2182) * $I$6) + K2182), "")</f>
        <v>0</v>
      </c>
      <c r="L2183" s="6" t="str">
        <f aca="false">IF(K2183&lt;&gt;"", J2183-K2183, "")</f>
        <v/>
      </c>
      <c r="N2183" s="7" t="str">
        <f aca="true">IF(ROW(L2183) - 1 &gt;= $N$1,IF(OFFSET(N2183, -1, 0) = "", N2183, ((L2183 - N2182) * $M$5) + N2182), "")</f>
        <v/>
      </c>
      <c r="O2183" s="7" t="str">
        <f aca="false">IF(N2183&lt;&gt;"", L2183 - N2183, "")</f>
        <v/>
      </c>
    </row>
    <row collapsed="false" customFormat="false" customHeight="true" hidden="false" ht="14.4" outlineLevel="0" r="2184">
      <c r="A2184" s="8" t="n">
        <v>39727</v>
      </c>
      <c r="B2184" s="4" t="n">
        <v>91.96</v>
      </c>
      <c r="C2184" s="4" t="n">
        <v>98.78</v>
      </c>
      <c r="D2184" s="4" t="n">
        <v>87.54</v>
      </c>
      <c r="E2184" s="4" t="n">
        <v>98.14</v>
      </c>
      <c r="F2184" s="4" t="n">
        <v>75264900</v>
      </c>
      <c r="G2184" s="4" t="n">
        <v>97.72</v>
      </c>
      <c r="J2184" s="9" t="n">
        <f aca="true">IF(ROW(E2184) - 1 &gt;= $J$1,IF(OFFSET(I2184, -1, 0) = "", I2184, ((E2184 - J2183) * $I$4) + J2183), "")</f>
        <v>0</v>
      </c>
      <c r="K2184" s="9" t="n">
        <f aca="true">IF(ROW(E2184) - 1 &gt;= $K$1,IF(OFFSET(J2184, -1, 0) = "", J2184, ((E2184 - K2183) * $I$6) + K2183), "")</f>
        <v>0</v>
      </c>
      <c r="L2184" s="6" t="str">
        <f aca="false">IF(K2184&lt;&gt;"", J2184-K2184, "")</f>
        <v/>
      </c>
      <c r="N2184" s="7" t="str">
        <f aca="true">IF(ROW(L2184) - 1 &gt;= $N$1,IF(OFFSET(N2184, -1, 0) = "", N2184, ((L2184 - N2183) * $M$5) + N2183), "")</f>
        <v/>
      </c>
      <c r="O2184" s="7" t="str">
        <f aca="false">IF(N2184&lt;&gt;"", L2184 - N2184, "")</f>
        <v/>
      </c>
    </row>
    <row collapsed="false" customFormat="false" customHeight="true" hidden="false" ht="14.4" outlineLevel="0" r="2185">
      <c r="A2185" s="8" t="n">
        <v>39728</v>
      </c>
      <c r="B2185" s="4" t="n">
        <v>100.48</v>
      </c>
      <c r="C2185" s="4" t="n">
        <v>101.5</v>
      </c>
      <c r="D2185" s="4" t="n">
        <v>88.95</v>
      </c>
      <c r="E2185" s="4" t="n">
        <v>89.16</v>
      </c>
      <c r="F2185" s="4" t="n">
        <v>67099000</v>
      </c>
      <c r="G2185" s="4" t="n">
        <v>88.78</v>
      </c>
      <c r="J2185" s="9" t="n">
        <f aca="true">IF(ROW(E2185) - 1 &gt;= $J$1,IF(OFFSET(I2185, -1, 0) = "", I2185, ((E2185 - J2184) * $I$4) + J2184), "")</f>
        <v>0</v>
      </c>
      <c r="K2185" s="9" t="n">
        <f aca="true">IF(ROW(E2185) - 1 &gt;= $K$1,IF(OFFSET(J2185, -1, 0) = "", J2185, ((E2185 - K2184) * $I$6) + K2184), "")</f>
        <v>0</v>
      </c>
      <c r="L2185" s="6" t="str">
        <f aca="false">IF(K2185&lt;&gt;"", J2185-K2185, "")</f>
        <v/>
      </c>
      <c r="N2185" s="7" t="str">
        <f aca="true">IF(ROW(L2185) - 1 &gt;= $N$1,IF(OFFSET(N2185, -1, 0) = "", N2185, ((L2185 - N2184) * $M$5) + N2184), "")</f>
        <v/>
      </c>
      <c r="O2185" s="7" t="str">
        <f aca="false">IF(N2185&lt;&gt;"", L2185 - N2185, "")</f>
        <v/>
      </c>
    </row>
    <row collapsed="false" customFormat="false" customHeight="true" hidden="false" ht="14.4" outlineLevel="0" r="2186">
      <c r="A2186" s="8" t="n">
        <v>39729</v>
      </c>
      <c r="B2186" s="4" t="n">
        <v>85.91</v>
      </c>
      <c r="C2186" s="4" t="n">
        <v>96.33</v>
      </c>
      <c r="D2186" s="4" t="n">
        <v>85.68</v>
      </c>
      <c r="E2186" s="4" t="n">
        <v>89.79</v>
      </c>
      <c r="F2186" s="4" t="n">
        <v>78847900</v>
      </c>
      <c r="G2186" s="4" t="n">
        <v>89.41</v>
      </c>
      <c r="J2186" s="9" t="n">
        <f aca="true">IF(ROW(E2186) - 1 &gt;= $J$1,IF(OFFSET(I2186, -1, 0) = "", I2186, ((E2186 - J2185) * $I$4) + J2185), "")</f>
        <v>0</v>
      </c>
      <c r="K2186" s="9" t="n">
        <f aca="true">IF(ROW(E2186) - 1 &gt;= $K$1,IF(OFFSET(J2186, -1, 0) = "", J2186, ((E2186 - K2185) * $I$6) + K2185), "")</f>
        <v>0</v>
      </c>
      <c r="L2186" s="6" t="str">
        <f aca="false">IF(K2186&lt;&gt;"", J2186-K2186, "")</f>
        <v/>
      </c>
      <c r="N2186" s="7" t="str">
        <f aca="true">IF(ROW(L2186) - 1 &gt;= $N$1,IF(OFFSET(N2186, -1, 0) = "", N2186, ((L2186 - N2185) * $M$5) + N2185), "")</f>
        <v/>
      </c>
      <c r="O2186" s="7" t="str">
        <f aca="false">IF(N2186&lt;&gt;"", L2186 - N2186, "")</f>
        <v/>
      </c>
    </row>
    <row collapsed="false" customFormat="false" customHeight="true" hidden="false" ht="14.4" outlineLevel="0" r="2187">
      <c r="A2187" s="8" t="n">
        <v>39730</v>
      </c>
      <c r="B2187" s="4" t="n">
        <v>93.35</v>
      </c>
      <c r="C2187" s="4" t="n">
        <v>95.8</v>
      </c>
      <c r="D2187" s="4" t="n">
        <v>86.6</v>
      </c>
      <c r="E2187" s="4" t="n">
        <v>88.74</v>
      </c>
      <c r="F2187" s="4" t="n">
        <v>57763700</v>
      </c>
      <c r="G2187" s="4" t="n">
        <v>88.36</v>
      </c>
      <c r="J2187" s="9" t="n">
        <f aca="true">IF(ROW(E2187) - 1 &gt;= $J$1,IF(OFFSET(I2187, -1, 0) = "", I2187, ((E2187 - J2186) * $I$4) + J2186), "")</f>
        <v>0</v>
      </c>
      <c r="K2187" s="9" t="n">
        <f aca="true">IF(ROW(E2187) - 1 &gt;= $K$1,IF(OFFSET(J2187, -1, 0) = "", J2187, ((E2187 - K2186) * $I$6) + K2186), "")</f>
        <v>0</v>
      </c>
      <c r="L2187" s="6" t="str">
        <f aca="false">IF(K2187&lt;&gt;"", J2187-K2187, "")</f>
        <v/>
      </c>
      <c r="N2187" s="7" t="str">
        <f aca="true">IF(ROW(L2187) - 1 &gt;= $N$1,IF(OFFSET(N2187, -1, 0) = "", N2187, ((L2187 - N2186) * $M$5) + N2186), "")</f>
        <v/>
      </c>
      <c r="O2187" s="7" t="str">
        <f aca="false">IF(N2187&lt;&gt;"", L2187 - N2187, "")</f>
        <v/>
      </c>
    </row>
    <row collapsed="false" customFormat="false" customHeight="true" hidden="false" ht="14.4" outlineLevel="0" r="2188">
      <c r="A2188" s="8" t="n">
        <v>39731</v>
      </c>
      <c r="B2188" s="4" t="n">
        <v>85.7</v>
      </c>
      <c r="C2188" s="4" t="n">
        <v>100</v>
      </c>
      <c r="D2188" s="4" t="n">
        <v>85</v>
      </c>
      <c r="E2188" s="4" t="n">
        <v>96.8</v>
      </c>
      <c r="F2188" s="4" t="n">
        <v>79260700</v>
      </c>
      <c r="G2188" s="4" t="n">
        <v>96.39</v>
      </c>
      <c r="J2188" s="9" t="n">
        <f aca="true">IF(ROW(E2188) - 1 &gt;= $J$1,IF(OFFSET(I2188, -1, 0) = "", I2188, ((E2188 - J2187) * $I$4) + J2187), "")</f>
        <v>0</v>
      </c>
      <c r="K2188" s="9" t="n">
        <f aca="true">IF(ROW(E2188) - 1 &gt;= $K$1,IF(OFFSET(J2188, -1, 0) = "", J2188, ((E2188 - K2187) * $I$6) + K2187), "")</f>
        <v>0</v>
      </c>
      <c r="L2188" s="6" t="str">
        <f aca="false">IF(K2188&lt;&gt;"", J2188-K2188, "")</f>
        <v/>
      </c>
      <c r="N2188" s="7" t="str">
        <f aca="true">IF(ROW(L2188) - 1 &gt;= $N$1,IF(OFFSET(N2188, -1, 0) = "", N2188, ((L2188 - N2187) * $M$5) + N2187), "")</f>
        <v/>
      </c>
      <c r="O2188" s="7" t="str">
        <f aca="false">IF(N2188&lt;&gt;"", L2188 - N2188, "")</f>
        <v/>
      </c>
    </row>
    <row collapsed="false" customFormat="false" customHeight="true" hidden="false" ht="14.4" outlineLevel="0" r="2189">
      <c r="A2189" s="8" t="n">
        <v>39734</v>
      </c>
      <c r="B2189" s="4" t="n">
        <v>104.55</v>
      </c>
      <c r="C2189" s="4" t="n">
        <v>110.53</v>
      </c>
      <c r="D2189" s="4" t="n">
        <v>101.02</v>
      </c>
      <c r="E2189" s="4" t="n">
        <v>110.26</v>
      </c>
      <c r="F2189" s="4" t="n">
        <v>54967000</v>
      </c>
      <c r="G2189" s="4" t="n">
        <v>109.79</v>
      </c>
      <c r="J2189" s="9" t="n">
        <f aca="true">IF(ROW(E2189) - 1 &gt;= $J$1,IF(OFFSET(I2189, -1, 0) = "", I2189, ((E2189 - J2188) * $I$4) + J2188), "")</f>
        <v>0</v>
      </c>
      <c r="K2189" s="9" t="n">
        <f aca="true">IF(ROW(E2189) - 1 &gt;= $K$1,IF(OFFSET(J2189, -1, 0) = "", J2189, ((E2189 - K2188) * $I$6) + K2188), "")</f>
        <v>0</v>
      </c>
      <c r="L2189" s="6" t="str">
        <f aca="false">IF(K2189&lt;&gt;"", J2189-K2189, "")</f>
        <v/>
      </c>
      <c r="N2189" s="7" t="str">
        <f aca="true">IF(ROW(L2189) - 1 &gt;= $N$1,IF(OFFSET(N2189, -1, 0) = "", N2189, ((L2189 - N2188) * $M$5) + N2188), "")</f>
        <v/>
      </c>
      <c r="O2189" s="7" t="str">
        <f aca="false">IF(N2189&lt;&gt;"", L2189 - N2189, "")</f>
        <v/>
      </c>
    </row>
    <row collapsed="false" customFormat="false" customHeight="true" hidden="false" ht="14.4" outlineLevel="0" r="2190">
      <c r="A2190" s="8" t="n">
        <v>39735</v>
      </c>
      <c r="B2190" s="4" t="n">
        <v>116.26</v>
      </c>
      <c r="C2190" s="4" t="n">
        <v>116.4</v>
      </c>
      <c r="D2190" s="4" t="n">
        <v>103.14</v>
      </c>
      <c r="E2190" s="4" t="n">
        <v>104.08</v>
      </c>
      <c r="F2190" s="4" t="n">
        <v>70749800</v>
      </c>
      <c r="G2190" s="4" t="n">
        <v>103.64</v>
      </c>
      <c r="J2190" s="9" t="n">
        <f aca="true">IF(ROW(E2190) - 1 &gt;= $J$1,IF(OFFSET(I2190, -1, 0) = "", I2190, ((E2190 - J2189) * $I$4) + J2189), "")</f>
        <v>0</v>
      </c>
      <c r="K2190" s="9" t="n">
        <f aca="true">IF(ROW(E2190) - 1 &gt;= $K$1,IF(OFFSET(J2190, -1, 0) = "", J2190, ((E2190 - K2189) * $I$6) + K2189), "")</f>
        <v>0</v>
      </c>
      <c r="L2190" s="6" t="str">
        <f aca="false">IF(K2190&lt;&gt;"", J2190-K2190, "")</f>
        <v/>
      </c>
      <c r="N2190" s="7" t="str">
        <f aca="true">IF(ROW(L2190) - 1 &gt;= $N$1,IF(OFFSET(N2190, -1, 0) = "", N2190, ((L2190 - N2189) * $M$5) + N2189), "")</f>
        <v/>
      </c>
      <c r="O2190" s="7" t="str">
        <f aca="false">IF(N2190&lt;&gt;"", L2190 - N2190, "")</f>
        <v/>
      </c>
    </row>
    <row collapsed="false" customFormat="false" customHeight="true" hidden="false" ht="14.4" outlineLevel="0" r="2191">
      <c r="A2191" s="8" t="n">
        <v>39736</v>
      </c>
      <c r="B2191" s="4" t="n">
        <v>103.84</v>
      </c>
      <c r="C2191" s="4" t="n">
        <v>107</v>
      </c>
      <c r="D2191" s="4" t="n">
        <v>97.89</v>
      </c>
      <c r="E2191" s="4" t="n">
        <v>97.95</v>
      </c>
      <c r="F2191" s="4" t="n">
        <v>56577700</v>
      </c>
      <c r="G2191" s="4" t="n">
        <v>97.53</v>
      </c>
      <c r="J2191" s="9" t="n">
        <f aca="true">IF(ROW(E2191) - 1 &gt;= $J$1,IF(OFFSET(I2191, -1, 0) = "", I2191, ((E2191 - J2190) * $I$4) + J2190), "")</f>
        <v>0</v>
      </c>
      <c r="K2191" s="9" t="n">
        <f aca="true">IF(ROW(E2191) - 1 &gt;= $K$1,IF(OFFSET(J2191, -1, 0) = "", J2191, ((E2191 - K2190) * $I$6) + K2190), "")</f>
        <v>0</v>
      </c>
      <c r="L2191" s="6" t="str">
        <f aca="false">IF(K2191&lt;&gt;"", J2191-K2191, "")</f>
        <v/>
      </c>
      <c r="N2191" s="7" t="str">
        <f aca="true">IF(ROW(L2191) - 1 &gt;= $N$1,IF(OFFSET(N2191, -1, 0) = "", N2191, ((L2191 - N2190) * $M$5) + N2190), "")</f>
        <v/>
      </c>
      <c r="O2191" s="7" t="str">
        <f aca="false">IF(N2191&lt;&gt;"", L2191 - N2191, "")</f>
        <v/>
      </c>
    </row>
    <row collapsed="false" customFormat="false" customHeight="true" hidden="false" ht="14.4" outlineLevel="0" r="2192">
      <c r="A2192" s="8" t="n">
        <v>39737</v>
      </c>
      <c r="B2192" s="4" t="n">
        <v>99.77</v>
      </c>
      <c r="C2192" s="4" t="n">
        <v>103.43</v>
      </c>
      <c r="D2192" s="4" t="n">
        <v>91.74</v>
      </c>
      <c r="E2192" s="4" t="n">
        <v>101.89</v>
      </c>
      <c r="F2192" s="4" t="n">
        <v>70732900</v>
      </c>
      <c r="G2192" s="4" t="n">
        <v>101.45</v>
      </c>
      <c r="J2192" s="9" t="n">
        <f aca="true">IF(ROW(E2192) - 1 &gt;= $J$1,IF(OFFSET(I2192, -1, 0) = "", I2192, ((E2192 - J2191) * $I$4) + J2191), "")</f>
        <v>0</v>
      </c>
      <c r="K2192" s="9" t="n">
        <f aca="true">IF(ROW(E2192) - 1 &gt;= $K$1,IF(OFFSET(J2192, -1, 0) = "", J2192, ((E2192 - K2191) * $I$6) + K2191), "")</f>
        <v>0</v>
      </c>
      <c r="L2192" s="6" t="str">
        <f aca="false">IF(K2192&lt;&gt;"", J2192-K2192, "")</f>
        <v/>
      </c>
      <c r="N2192" s="7" t="str">
        <f aca="true">IF(ROW(L2192) - 1 &gt;= $N$1,IF(OFFSET(N2192, -1, 0) = "", N2192, ((L2192 - N2191) * $M$5) + N2191), "")</f>
        <v/>
      </c>
      <c r="O2192" s="7" t="str">
        <f aca="false">IF(N2192&lt;&gt;"", L2192 - N2192, "")</f>
        <v/>
      </c>
    </row>
    <row collapsed="false" customFormat="false" customHeight="true" hidden="false" ht="14.4" outlineLevel="0" r="2193">
      <c r="A2193" s="8" t="n">
        <v>39738</v>
      </c>
      <c r="B2193" s="4" t="n">
        <v>99.6</v>
      </c>
      <c r="C2193" s="4" t="n">
        <v>102.04</v>
      </c>
      <c r="D2193" s="4" t="n">
        <v>85.89</v>
      </c>
      <c r="E2193" s="4" t="n">
        <v>97.4</v>
      </c>
      <c r="F2193" s="4" t="n">
        <v>62936700</v>
      </c>
      <c r="G2193" s="4" t="n">
        <v>96.98</v>
      </c>
      <c r="J2193" s="9" t="n">
        <f aca="true">IF(ROW(E2193) - 1 &gt;= $J$1,IF(OFFSET(I2193, -1, 0) = "", I2193, ((E2193 - J2192) * $I$4) + J2192), "")</f>
        <v>0</v>
      </c>
      <c r="K2193" s="9" t="n">
        <f aca="true">IF(ROW(E2193) - 1 &gt;= $K$1,IF(OFFSET(J2193, -1, 0) = "", J2193, ((E2193 - K2192) * $I$6) + K2192), "")</f>
        <v>0</v>
      </c>
      <c r="L2193" s="6" t="str">
        <f aca="false">IF(K2193&lt;&gt;"", J2193-K2193, "")</f>
        <v/>
      </c>
      <c r="N2193" s="7" t="str">
        <f aca="true">IF(ROW(L2193) - 1 &gt;= $N$1,IF(OFFSET(N2193, -1, 0) = "", N2193, ((L2193 - N2192) * $M$5) + N2192), "")</f>
        <v/>
      </c>
      <c r="O2193" s="7" t="str">
        <f aca="false">IF(N2193&lt;&gt;"", L2193 - N2193, "")</f>
        <v/>
      </c>
    </row>
    <row collapsed="false" customFormat="false" customHeight="true" hidden="false" ht="14.4" outlineLevel="0" r="2194">
      <c r="A2194" s="8" t="n">
        <v>39741</v>
      </c>
      <c r="B2194" s="4" t="n">
        <v>99.78</v>
      </c>
      <c r="C2194" s="4" t="n">
        <v>100.03</v>
      </c>
      <c r="D2194" s="4" t="n">
        <v>93.64</v>
      </c>
      <c r="E2194" s="4" t="n">
        <v>98.44</v>
      </c>
      <c r="F2194" s="4" t="n">
        <v>55280200</v>
      </c>
      <c r="G2194" s="4" t="n">
        <v>98.02</v>
      </c>
      <c r="J2194" s="9" t="n">
        <f aca="true">IF(ROW(E2194) - 1 &gt;= $J$1,IF(OFFSET(I2194, -1, 0) = "", I2194, ((E2194 - J2193) * $I$4) + J2193), "")</f>
        <v>0</v>
      </c>
      <c r="K2194" s="9" t="n">
        <f aca="true">IF(ROW(E2194) - 1 &gt;= $K$1,IF(OFFSET(J2194, -1, 0) = "", J2194, ((E2194 - K2193) * $I$6) + K2193), "")</f>
        <v>0</v>
      </c>
      <c r="L2194" s="6" t="str">
        <f aca="false">IF(K2194&lt;&gt;"", J2194-K2194, "")</f>
        <v/>
      </c>
      <c r="N2194" s="7" t="str">
        <f aca="true">IF(ROW(L2194) - 1 &gt;= $N$1,IF(OFFSET(N2194, -1, 0) = "", N2194, ((L2194 - N2193) * $M$5) + N2193), "")</f>
        <v/>
      </c>
      <c r="O2194" s="7" t="str">
        <f aca="false">IF(N2194&lt;&gt;"", L2194 - N2194, "")</f>
        <v/>
      </c>
    </row>
    <row collapsed="false" customFormat="false" customHeight="true" hidden="false" ht="14.4" outlineLevel="0" r="2195">
      <c r="A2195" s="8" t="n">
        <v>39742</v>
      </c>
      <c r="B2195" s="4" t="n">
        <v>96.95</v>
      </c>
      <c r="C2195" s="4" t="n">
        <v>97.9</v>
      </c>
      <c r="D2195" s="4" t="n">
        <v>91.16</v>
      </c>
      <c r="E2195" s="4" t="n">
        <v>91.49</v>
      </c>
      <c r="F2195" s="4" t="n">
        <v>78345000</v>
      </c>
      <c r="G2195" s="4" t="n">
        <v>91.1</v>
      </c>
      <c r="J2195" s="9" t="n">
        <f aca="true">IF(ROW(E2195) - 1 &gt;= $J$1,IF(OFFSET(I2195, -1, 0) = "", I2195, ((E2195 - J2194) * $I$4) + J2194), "")</f>
        <v>0</v>
      </c>
      <c r="K2195" s="9" t="n">
        <f aca="true">IF(ROW(E2195) - 1 &gt;= $K$1,IF(OFFSET(J2195, -1, 0) = "", J2195, ((E2195 - K2194) * $I$6) + K2194), "")</f>
        <v>0</v>
      </c>
      <c r="L2195" s="6" t="str">
        <f aca="false">IF(K2195&lt;&gt;"", J2195-K2195, "")</f>
        <v/>
      </c>
      <c r="N2195" s="7" t="str">
        <f aca="true">IF(ROW(L2195) - 1 &gt;= $N$1,IF(OFFSET(N2195, -1, 0) = "", N2195, ((L2195 - N2194) * $M$5) + N2194), "")</f>
        <v/>
      </c>
      <c r="O2195" s="7" t="str">
        <f aca="false">IF(N2195&lt;&gt;"", L2195 - N2195, "")</f>
        <v/>
      </c>
    </row>
    <row collapsed="false" customFormat="false" customHeight="true" hidden="false" ht="14.4" outlineLevel="0" r="2196">
      <c r="A2196" s="8" t="n">
        <v>39743</v>
      </c>
      <c r="B2196" s="4" t="n">
        <v>97.37</v>
      </c>
      <c r="C2196" s="4" t="n">
        <v>101.25</v>
      </c>
      <c r="D2196" s="4" t="n">
        <v>92.93</v>
      </c>
      <c r="E2196" s="4" t="n">
        <v>96.87</v>
      </c>
      <c r="F2196" s="4" t="n">
        <v>80314600</v>
      </c>
      <c r="G2196" s="4" t="n">
        <v>96.46</v>
      </c>
      <c r="J2196" s="9" t="n">
        <f aca="true">IF(ROW(E2196) - 1 &gt;= $J$1,IF(OFFSET(I2196, -1, 0) = "", I2196, ((E2196 - J2195) * $I$4) + J2195), "")</f>
        <v>0</v>
      </c>
      <c r="K2196" s="9" t="n">
        <f aca="true">IF(ROW(E2196) - 1 &gt;= $K$1,IF(OFFSET(J2196, -1, 0) = "", J2196, ((E2196 - K2195) * $I$6) + K2195), "")</f>
        <v>0</v>
      </c>
      <c r="L2196" s="6" t="str">
        <f aca="false">IF(K2196&lt;&gt;"", J2196-K2196, "")</f>
        <v/>
      </c>
      <c r="N2196" s="7" t="str">
        <f aca="true">IF(ROW(L2196) - 1 &gt;= $N$1,IF(OFFSET(N2196, -1, 0) = "", N2196, ((L2196 - N2195) * $M$5) + N2195), "")</f>
        <v/>
      </c>
      <c r="O2196" s="7" t="str">
        <f aca="false">IF(N2196&lt;&gt;"", L2196 - N2196, "")</f>
        <v/>
      </c>
    </row>
    <row collapsed="false" customFormat="false" customHeight="true" hidden="false" ht="14.4" outlineLevel="0" r="2197">
      <c r="A2197" s="8" t="n">
        <v>39744</v>
      </c>
      <c r="B2197" s="4" t="n">
        <v>96.51</v>
      </c>
      <c r="C2197" s="4" t="n">
        <v>99.25</v>
      </c>
      <c r="D2197" s="4" t="n">
        <v>91.9</v>
      </c>
      <c r="E2197" s="4" t="n">
        <v>98.23</v>
      </c>
      <c r="F2197" s="4" t="n">
        <v>59836800</v>
      </c>
      <c r="G2197" s="4" t="n">
        <v>97.81</v>
      </c>
      <c r="J2197" s="9" t="n">
        <f aca="true">IF(ROW(E2197) - 1 &gt;= $J$1,IF(OFFSET(I2197, -1, 0) = "", I2197, ((E2197 - J2196) * $I$4) + J2196), "")</f>
        <v>0</v>
      </c>
      <c r="K2197" s="9" t="n">
        <f aca="true">IF(ROW(E2197) - 1 &gt;= $K$1,IF(OFFSET(J2197, -1, 0) = "", J2197, ((E2197 - K2196) * $I$6) + K2196), "")</f>
        <v>0</v>
      </c>
      <c r="L2197" s="6" t="str">
        <f aca="false">IF(K2197&lt;&gt;"", J2197-K2197, "")</f>
        <v/>
      </c>
      <c r="N2197" s="7" t="str">
        <f aca="true">IF(ROW(L2197) - 1 &gt;= $N$1,IF(OFFSET(N2197, -1, 0) = "", N2197, ((L2197 - N2196) * $M$5) + N2196), "")</f>
        <v/>
      </c>
      <c r="O2197" s="7" t="str">
        <f aca="false">IF(N2197&lt;&gt;"", L2197 - N2197, "")</f>
        <v/>
      </c>
    </row>
    <row collapsed="false" customFormat="false" customHeight="true" hidden="false" ht="14.4" outlineLevel="0" r="2198">
      <c r="A2198" s="8" t="n">
        <v>39745</v>
      </c>
      <c r="B2198" s="4" t="n">
        <v>90.33</v>
      </c>
      <c r="C2198" s="4" t="n">
        <v>97.9</v>
      </c>
      <c r="D2198" s="4" t="n">
        <v>90.11</v>
      </c>
      <c r="E2198" s="4" t="n">
        <v>96.38</v>
      </c>
      <c r="F2198" s="4" t="n">
        <v>56787800</v>
      </c>
      <c r="G2198" s="4" t="n">
        <v>95.97</v>
      </c>
      <c r="J2198" s="9" t="n">
        <f aca="true">IF(ROW(E2198) - 1 &gt;= $J$1,IF(OFFSET(I2198, -1, 0) = "", I2198, ((E2198 - J2197) * $I$4) + J2197), "")</f>
        <v>0</v>
      </c>
      <c r="K2198" s="9" t="n">
        <f aca="true">IF(ROW(E2198) - 1 &gt;= $K$1,IF(OFFSET(J2198, -1, 0) = "", J2198, ((E2198 - K2197) * $I$6) + K2197), "")</f>
        <v>0</v>
      </c>
      <c r="L2198" s="6" t="str">
        <f aca="false">IF(K2198&lt;&gt;"", J2198-K2198, "")</f>
        <v/>
      </c>
      <c r="N2198" s="7" t="str">
        <f aca="true">IF(ROW(L2198) - 1 &gt;= $N$1,IF(OFFSET(N2198, -1, 0) = "", N2198, ((L2198 - N2197) * $M$5) + N2197), "")</f>
        <v/>
      </c>
      <c r="O2198" s="7" t="str">
        <f aca="false">IF(N2198&lt;&gt;"", L2198 - N2198, "")</f>
        <v/>
      </c>
    </row>
    <row collapsed="false" customFormat="false" customHeight="true" hidden="false" ht="14.4" outlineLevel="0" r="2199">
      <c r="A2199" s="8" t="n">
        <v>39748</v>
      </c>
      <c r="B2199" s="4" t="n">
        <v>95.07</v>
      </c>
      <c r="C2199" s="4" t="n">
        <v>97.63</v>
      </c>
      <c r="D2199" s="4" t="n">
        <v>91.86</v>
      </c>
      <c r="E2199" s="4" t="n">
        <v>92.09</v>
      </c>
      <c r="F2199" s="4" t="n">
        <v>43170400</v>
      </c>
      <c r="G2199" s="4" t="n">
        <v>91.7</v>
      </c>
      <c r="J2199" s="9" t="n">
        <f aca="true">IF(ROW(E2199) - 1 &gt;= $J$1,IF(OFFSET(I2199, -1, 0) = "", I2199, ((E2199 - J2198) * $I$4) + J2198), "")</f>
        <v>0</v>
      </c>
      <c r="K2199" s="9" t="n">
        <f aca="true">IF(ROW(E2199) - 1 &gt;= $K$1,IF(OFFSET(J2199, -1, 0) = "", J2199, ((E2199 - K2198) * $I$6) + K2198), "")</f>
        <v>0</v>
      </c>
      <c r="L2199" s="6" t="str">
        <f aca="false">IF(K2199&lt;&gt;"", J2199-K2199, "")</f>
        <v/>
      </c>
      <c r="N2199" s="7" t="str">
        <f aca="true">IF(ROW(L2199) - 1 &gt;= $N$1,IF(OFFSET(N2199, -1, 0) = "", N2199, ((L2199 - N2198) * $M$5) + N2198), "")</f>
        <v/>
      </c>
      <c r="O2199" s="7" t="str">
        <f aca="false">IF(N2199&lt;&gt;"", L2199 - N2199, "")</f>
        <v/>
      </c>
    </row>
    <row collapsed="false" customFormat="false" customHeight="true" hidden="false" ht="14.4" outlineLevel="0" r="2200">
      <c r="A2200" s="8" t="n">
        <v>39749</v>
      </c>
      <c r="B2200" s="4" t="n">
        <v>95.43</v>
      </c>
      <c r="C2200" s="4" t="n">
        <v>100.5</v>
      </c>
      <c r="D2200" s="4" t="n">
        <v>92.37</v>
      </c>
      <c r="E2200" s="4" t="n">
        <v>99.91</v>
      </c>
      <c r="F2200" s="4" t="n">
        <v>58361900</v>
      </c>
      <c r="G2200" s="4" t="n">
        <v>99.48</v>
      </c>
      <c r="J2200" s="9" t="n">
        <f aca="true">IF(ROW(E2200) - 1 &gt;= $J$1,IF(OFFSET(I2200, -1, 0) = "", I2200, ((E2200 - J2199) * $I$4) + J2199), "")</f>
        <v>0</v>
      </c>
      <c r="K2200" s="9" t="n">
        <f aca="true">IF(ROW(E2200) - 1 &gt;= $K$1,IF(OFFSET(J2200, -1, 0) = "", J2200, ((E2200 - K2199) * $I$6) + K2199), "")</f>
        <v>0</v>
      </c>
      <c r="L2200" s="6" t="str">
        <f aca="false">IF(K2200&lt;&gt;"", J2200-K2200, "")</f>
        <v/>
      </c>
      <c r="N2200" s="7" t="str">
        <f aca="true">IF(ROW(L2200) - 1 &gt;= $N$1,IF(OFFSET(N2200, -1, 0) = "", N2200, ((L2200 - N2199) * $M$5) + N2199), "")</f>
        <v/>
      </c>
      <c r="O2200" s="7" t="str">
        <f aca="false">IF(N2200&lt;&gt;"", L2200 - N2200, "")</f>
        <v/>
      </c>
    </row>
    <row collapsed="false" customFormat="false" customHeight="true" hidden="false" ht="14.4" outlineLevel="0" r="2201">
      <c r="A2201" s="8" t="n">
        <v>39750</v>
      </c>
      <c r="B2201" s="4" t="n">
        <v>100.86</v>
      </c>
      <c r="C2201" s="4" t="n">
        <v>109.54</v>
      </c>
      <c r="D2201" s="4" t="n">
        <v>99.94</v>
      </c>
      <c r="E2201" s="4" t="n">
        <v>104.55</v>
      </c>
      <c r="F2201" s="4" t="n">
        <v>69677800</v>
      </c>
      <c r="G2201" s="4" t="n">
        <v>104.1</v>
      </c>
      <c r="J2201" s="9" t="n">
        <f aca="true">IF(ROW(E2201) - 1 &gt;= $J$1,IF(OFFSET(I2201, -1, 0) = "", I2201, ((E2201 - J2200) * $I$4) + J2200), "")</f>
        <v>0</v>
      </c>
      <c r="K2201" s="9" t="n">
        <f aca="true">IF(ROW(E2201) - 1 &gt;= $K$1,IF(OFFSET(J2201, -1, 0) = "", J2201, ((E2201 - K2200) * $I$6) + K2200), "")</f>
        <v>0</v>
      </c>
      <c r="L2201" s="6" t="str">
        <f aca="false">IF(K2201&lt;&gt;"", J2201-K2201, "")</f>
        <v/>
      </c>
      <c r="N2201" s="7" t="str">
        <f aca="true">IF(ROW(L2201) - 1 &gt;= $N$1,IF(OFFSET(N2201, -1, 0) = "", N2201, ((L2201 - N2200) * $M$5) + N2200), "")</f>
        <v/>
      </c>
      <c r="O2201" s="7" t="str">
        <f aca="false">IF(N2201&lt;&gt;"", L2201 - N2201, "")</f>
        <v/>
      </c>
    </row>
    <row collapsed="false" customFormat="false" customHeight="true" hidden="false" ht="14.4" outlineLevel="0" r="2202">
      <c r="A2202" s="8" t="n">
        <v>39751</v>
      </c>
      <c r="B2202" s="4" t="n">
        <v>108.23</v>
      </c>
      <c r="C2202" s="4" t="n">
        <v>112.19</v>
      </c>
      <c r="D2202" s="4" t="n">
        <v>107.61</v>
      </c>
      <c r="E2202" s="4" t="n">
        <v>111.04</v>
      </c>
      <c r="F2202" s="4" t="n">
        <v>58503200</v>
      </c>
      <c r="G2202" s="4" t="n">
        <v>110.57</v>
      </c>
      <c r="J2202" s="9" t="n">
        <f aca="true">IF(ROW(E2202) - 1 &gt;= $J$1,IF(OFFSET(I2202, -1, 0) = "", I2202, ((E2202 - J2201) * $I$4) + J2201), "")</f>
        <v>0</v>
      </c>
      <c r="K2202" s="9" t="n">
        <f aca="true">IF(ROW(E2202) - 1 &gt;= $K$1,IF(OFFSET(J2202, -1, 0) = "", J2202, ((E2202 - K2201) * $I$6) + K2201), "")</f>
        <v>0</v>
      </c>
      <c r="L2202" s="6" t="str">
        <f aca="false">IF(K2202&lt;&gt;"", J2202-K2202, "")</f>
        <v/>
      </c>
      <c r="N2202" s="7" t="str">
        <f aca="true">IF(ROW(L2202) - 1 &gt;= $N$1,IF(OFFSET(N2202, -1, 0) = "", N2202, ((L2202 - N2201) * $M$5) + N2201), "")</f>
        <v/>
      </c>
      <c r="O2202" s="7" t="str">
        <f aca="false">IF(N2202&lt;&gt;"", L2202 - N2202, "")</f>
        <v/>
      </c>
    </row>
    <row collapsed="false" customFormat="false" customHeight="true" hidden="false" ht="14.4" outlineLevel="0" r="2203">
      <c r="A2203" s="8" t="n">
        <v>39752</v>
      </c>
      <c r="B2203" s="4" t="n">
        <v>107.4</v>
      </c>
      <c r="C2203" s="4" t="n">
        <v>110.78</v>
      </c>
      <c r="D2203" s="4" t="n">
        <v>105.14</v>
      </c>
      <c r="E2203" s="4" t="n">
        <v>107.59</v>
      </c>
      <c r="F2203" s="4" t="n">
        <v>59277000</v>
      </c>
      <c r="G2203" s="4" t="n">
        <v>107.13</v>
      </c>
      <c r="J2203" s="9" t="n">
        <f aca="true">IF(ROW(E2203) - 1 &gt;= $J$1,IF(OFFSET(I2203, -1, 0) = "", I2203, ((E2203 - J2202) * $I$4) + J2202), "")</f>
        <v>0</v>
      </c>
      <c r="K2203" s="9" t="n">
        <f aca="true">IF(ROW(E2203) - 1 &gt;= $K$1,IF(OFFSET(J2203, -1, 0) = "", J2203, ((E2203 - K2202) * $I$6) + K2202), "")</f>
        <v>0</v>
      </c>
      <c r="L2203" s="6" t="str">
        <f aca="false">IF(K2203&lt;&gt;"", J2203-K2203, "")</f>
        <v/>
      </c>
      <c r="N2203" s="7" t="str">
        <f aca="true">IF(ROW(L2203) - 1 &gt;= $N$1,IF(OFFSET(N2203, -1, 0) = "", N2203, ((L2203 - N2202) * $M$5) + N2202), "")</f>
        <v/>
      </c>
      <c r="O2203" s="7" t="str">
        <f aca="false">IF(N2203&lt;&gt;"", L2203 - N2203, "")</f>
        <v/>
      </c>
    </row>
    <row collapsed="false" customFormat="false" customHeight="true" hidden="false" ht="14.4" outlineLevel="0" r="2204">
      <c r="A2204" s="8" t="n">
        <v>39755</v>
      </c>
      <c r="B2204" s="4" t="n">
        <v>105.93</v>
      </c>
      <c r="C2204" s="4" t="n">
        <v>109.1</v>
      </c>
      <c r="D2204" s="4" t="n">
        <v>104.86</v>
      </c>
      <c r="E2204" s="4" t="n">
        <v>106.96</v>
      </c>
      <c r="F2204" s="4" t="n">
        <v>37783500</v>
      </c>
      <c r="G2204" s="4" t="n">
        <v>106.5</v>
      </c>
      <c r="J2204" s="9" t="n">
        <f aca="true">IF(ROW(E2204) - 1 &gt;= $J$1,IF(OFFSET(I2204, -1, 0) = "", I2204, ((E2204 - J2203) * $I$4) + J2203), "")</f>
        <v>0</v>
      </c>
      <c r="K2204" s="9" t="n">
        <f aca="true">IF(ROW(E2204) - 1 &gt;= $K$1,IF(OFFSET(J2204, -1, 0) = "", J2204, ((E2204 - K2203) * $I$6) + K2203), "")</f>
        <v>0</v>
      </c>
      <c r="L2204" s="6" t="str">
        <f aca="false">IF(K2204&lt;&gt;"", J2204-K2204, "")</f>
        <v/>
      </c>
      <c r="N2204" s="7" t="str">
        <f aca="true">IF(ROW(L2204) - 1 &gt;= $N$1,IF(OFFSET(N2204, -1, 0) = "", N2204, ((L2204 - N2203) * $M$5) + N2203), "")</f>
        <v/>
      </c>
      <c r="O2204" s="7" t="str">
        <f aca="false">IF(N2204&lt;&gt;"", L2204 - N2204, "")</f>
        <v/>
      </c>
    </row>
    <row collapsed="false" customFormat="false" customHeight="true" hidden="false" ht="14.4" outlineLevel="0" r="2205">
      <c r="A2205" s="8" t="n">
        <v>39756</v>
      </c>
      <c r="B2205" s="4" t="n">
        <v>109.99</v>
      </c>
      <c r="C2205" s="4" t="n">
        <v>111.79</v>
      </c>
      <c r="D2205" s="4" t="n">
        <v>106.67</v>
      </c>
      <c r="E2205" s="4" t="n">
        <v>110.99</v>
      </c>
      <c r="F2205" s="4" t="n">
        <v>49952900</v>
      </c>
      <c r="G2205" s="4" t="n">
        <v>110.52</v>
      </c>
      <c r="J2205" s="9" t="n">
        <f aca="true">IF(ROW(E2205) - 1 &gt;= $J$1,IF(OFFSET(I2205, -1, 0) = "", I2205, ((E2205 - J2204) * $I$4) + J2204), "")</f>
        <v>0</v>
      </c>
      <c r="K2205" s="9" t="n">
        <f aca="true">IF(ROW(E2205) - 1 &gt;= $K$1,IF(OFFSET(J2205, -1, 0) = "", J2205, ((E2205 - K2204) * $I$6) + K2204), "")</f>
        <v>0</v>
      </c>
      <c r="L2205" s="6" t="str">
        <f aca="false">IF(K2205&lt;&gt;"", J2205-K2205, "")</f>
        <v/>
      </c>
      <c r="N2205" s="7" t="str">
        <f aca="true">IF(ROW(L2205) - 1 &gt;= $N$1,IF(OFFSET(N2205, -1, 0) = "", N2205, ((L2205 - N2204) * $M$5) + N2204), "")</f>
        <v/>
      </c>
      <c r="O2205" s="7" t="str">
        <f aca="false">IF(N2205&lt;&gt;"", L2205 - N2205, "")</f>
        <v/>
      </c>
    </row>
    <row collapsed="false" customFormat="false" customHeight="true" hidden="false" ht="14.4" outlineLevel="0" r="2206">
      <c r="A2206" s="8" t="n">
        <v>39757</v>
      </c>
      <c r="B2206" s="4" t="n">
        <v>108.91</v>
      </c>
      <c r="C2206" s="4" t="n">
        <v>109.72</v>
      </c>
      <c r="D2206" s="4" t="n">
        <v>102.99</v>
      </c>
      <c r="E2206" s="4" t="n">
        <v>103.3</v>
      </c>
      <c r="F2206" s="4" t="n">
        <v>44873400</v>
      </c>
      <c r="G2206" s="4" t="n">
        <v>102.86</v>
      </c>
      <c r="J2206" s="9" t="n">
        <f aca="true">IF(ROW(E2206) - 1 &gt;= $J$1,IF(OFFSET(I2206, -1, 0) = "", I2206, ((E2206 - J2205) * $I$4) + J2205), "")</f>
        <v>0</v>
      </c>
      <c r="K2206" s="9" t="n">
        <f aca="true">IF(ROW(E2206) - 1 &gt;= $K$1,IF(OFFSET(J2206, -1, 0) = "", J2206, ((E2206 - K2205) * $I$6) + K2205), "")</f>
        <v>0</v>
      </c>
      <c r="L2206" s="6" t="str">
        <f aca="false">IF(K2206&lt;&gt;"", J2206-K2206, "")</f>
        <v/>
      </c>
      <c r="N2206" s="7" t="str">
        <f aca="true">IF(ROW(L2206) - 1 &gt;= $N$1,IF(OFFSET(N2206, -1, 0) = "", N2206, ((L2206 - N2205) * $M$5) + N2205), "")</f>
        <v/>
      </c>
      <c r="O2206" s="7" t="str">
        <f aca="false">IF(N2206&lt;&gt;"", L2206 - N2206, "")</f>
        <v/>
      </c>
    </row>
    <row collapsed="false" customFormat="false" customHeight="true" hidden="false" ht="14.4" outlineLevel="0" r="2207">
      <c r="A2207" s="8" t="n">
        <v>39758</v>
      </c>
      <c r="B2207" s="4" t="n">
        <v>101.05</v>
      </c>
      <c r="C2207" s="4" t="n">
        <v>102.78</v>
      </c>
      <c r="D2207" s="4" t="n">
        <v>98</v>
      </c>
      <c r="E2207" s="4" t="n">
        <v>99.1</v>
      </c>
      <c r="F2207" s="4" t="n">
        <v>47109800</v>
      </c>
      <c r="G2207" s="4" t="n">
        <v>98.68</v>
      </c>
      <c r="J2207" s="9" t="n">
        <f aca="true">IF(ROW(E2207) - 1 &gt;= $J$1,IF(OFFSET(I2207, -1, 0) = "", I2207, ((E2207 - J2206) * $I$4) + J2206), "")</f>
        <v>0</v>
      </c>
      <c r="K2207" s="9" t="n">
        <f aca="true">IF(ROW(E2207) - 1 &gt;= $K$1,IF(OFFSET(J2207, -1, 0) = "", J2207, ((E2207 - K2206) * $I$6) + K2206), "")</f>
        <v>0</v>
      </c>
      <c r="L2207" s="6" t="str">
        <f aca="false">IF(K2207&lt;&gt;"", J2207-K2207, "")</f>
        <v/>
      </c>
      <c r="N2207" s="7" t="str">
        <f aca="true">IF(ROW(L2207) - 1 &gt;= $N$1,IF(OFFSET(N2207, -1, 0) = "", N2207, ((L2207 - N2206) * $M$5) + N2206), "")</f>
        <v/>
      </c>
      <c r="O2207" s="7" t="str">
        <f aca="false">IF(N2207&lt;&gt;"", L2207 - N2207, "")</f>
        <v/>
      </c>
    </row>
    <row collapsed="false" customFormat="false" customHeight="true" hidden="false" ht="14.4" outlineLevel="0" r="2208">
      <c r="A2208" s="8" t="n">
        <v>39759</v>
      </c>
      <c r="B2208" s="4" t="n">
        <v>99.24</v>
      </c>
      <c r="C2208" s="4" t="n">
        <v>99.85</v>
      </c>
      <c r="D2208" s="4" t="n">
        <v>95.72</v>
      </c>
      <c r="E2208" s="4" t="n">
        <v>98.24</v>
      </c>
      <c r="F2208" s="4" t="n">
        <v>39116200</v>
      </c>
      <c r="G2208" s="4" t="n">
        <v>97.82</v>
      </c>
      <c r="J2208" s="9" t="n">
        <f aca="true">IF(ROW(E2208) - 1 &gt;= $J$1,IF(OFFSET(I2208, -1, 0) = "", I2208, ((E2208 - J2207) * $I$4) + J2207), "")</f>
        <v>0</v>
      </c>
      <c r="K2208" s="9" t="n">
        <f aca="true">IF(ROW(E2208) - 1 &gt;= $K$1,IF(OFFSET(J2208, -1, 0) = "", J2208, ((E2208 - K2207) * $I$6) + K2207), "")</f>
        <v>0</v>
      </c>
      <c r="L2208" s="6" t="str">
        <f aca="false">IF(K2208&lt;&gt;"", J2208-K2208, "")</f>
        <v/>
      </c>
      <c r="N2208" s="7" t="str">
        <f aca="true">IF(ROW(L2208) - 1 &gt;= $N$1,IF(OFFSET(N2208, -1, 0) = "", N2208, ((L2208 - N2207) * $M$5) + N2207), "")</f>
        <v/>
      </c>
      <c r="O2208" s="7" t="str">
        <f aca="false">IF(N2208&lt;&gt;"", L2208 - N2208, "")</f>
        <v/>
      </c>
    </row>
    <row collapsed="false" customFormat="false" customHeight="true" hidden="false" ht="14.4" outlineLevel="0" r="2209">
      <c r="A2209" s="8" t="n">
        <v>39762</v>
      </c>
      <c r="B2209" s="4" t="n">
        <v>100.17</v>
      </c>
      <c r="C2209" s="4" t="n">
        <v>100.4</v>
      </c>
      <c r="D2209" s="4" t="n">
        <v>94.5</v>
      </c>
      <c r="E2209" s="4" t="n">
        <v>95.88</v>
      </c>
      <c r="F2209" s="4" t="n">
        <v>40136500</v>
      </c>
      <c r="G2209" s="4" t="n">
        <v>95.47</v>
      </c>
      <c r="J2209" s="9" t="n">
        <f aca="true">IF(ROW(E2209) - 1 &gt;= $J$1,IF(OFFSET(I2209, -1, 0) = "", I2209, ((E2209 - J2208) * $I$4) + J2208), "")</f>
        <v>0</v>
      </c>
      <c r="K2209" s="9" t="n">
        <f aca="true">IF(ROW(E2209) - 1 &gt;= $K$1,IF(OFFSET(J2209, -1, 0) = "", J2209, ((E2209 - K2208) * $I$6) + K2208), "")</f>
        <v>0</v>
      </c>
      <c r="L2209" s="6" t="str">
        <f aca="false">IF(K2209&lt;&gt;"", J2209-K2209, "")</f>
        <v/>
      </c>
      <c r="N2209" s="7" t="str">
        <f aca="true">IF(ROW(L2209) - 1 &gt;= $N$1,IF(OFFSET(N2209, -1, 0) = "", N2209, ((L2209 - N2208) * $M$5) + N2208), "")</f>
        <v/>
      </c>
      <c r="O2209" s="7" t="str">
        <f aca="false">IF(N2209&lt;&gt;"", L2209 - N2209, "")</f>
        <v/>
      </c>
    </row>
    <row collapsed="false" customFormat="false" customHeight="true" hidden="false" ht="14.4" outlineLevel="0" r="2210">
      <c r="A2210" s="8" t="n">
        <v>39763</v>
      </c>
      <c r="B2210" s="4" t="n">
        <v>94.81</v>
      </c>
      <c r="C2210" s="4" t="n">
        <v>97.17</v>
      </c>
      <c r="D2210" s="4" t="n">
        <v>92.26</v>
      </c>
      <c r="E2210" s="4" t="n">
        <v>94.77</v>
      </c>
      <c r="F2210" s="4" t="n">
        <v>43733500</v>
      </c>
      <c r="G2210" s="4" t="n">
        <v>94.36</v>
      </c>
      <c r="J2210" s="9" t="n">
        <f aca="true">IF(ROW(E2210) - 1 &gt;= $J$1,IF(OFFSET(I2210, -1, 0) = "", I2210, ((E2210 - J2209) * $I$4) + J2209), "")</f>
        <v>0</v>
      </c>
      <c r="K2210" s="9" t="n">
        <f aca="true">IF(ROW(E2210) - 1 &gt;= $K$1,IF(OFFSET(J2210, -1, 0) = "", J2210, ((E2210 - K2209) * $I$6) + K2209), "")</f>
        <v>0</v>
      </c>
      <c r="L2210" s="6" t="str">
        <f aca="false">IF(K2210&lt;&gt;"", J2210-K2210, "")</f>
        <v/>
      </c>
      <c r="N2210" s="7" t="str">
        <f aca="true">IF(ROW(L2210) - 1 &gt;= $N$1,IF(OFFSET(N2210, -1, 0) = "", N2210, ((L2210 - N2209) * $M$5) + N2209), "")</f>
        <v/>
      </c>
      <c r="O2210" s="7" t="str">
        <f aca="false">IF(N2210&lt;&gt;"", L2210 - N2210, "")</f>
        <v/>
      </c>
    </row>
    <row collapsed="false" customFormat="false" customHeight="true" hidden="false" ht="14.4" outlineLevel="0" r="2211">
      <c r="A2211" s="8" t="n">
        <v>39764</v>
      </c>
      <c r="B2211" s="4" t="n">
        <v>92.43</v>
      </c>
      <c r="C2211" s="4" t="n">
        <v>93.24</v>
      </c>
      <c r="D2211" s="4" t="n">
        <v>90.01</v>
      </c>
      <c r="E2211" s="4" t="n">
        <v>90.12</v>
      </c>
      <c r="F2211" s="4" t="n">
        <v>42106300</v>
      </c>
      <c r="G2211" s="4" t="n">
        <v>89.73</v>
      </c>
      <c r="J2211" s="9" t="n">
        <f aca="true">IF(ROW(E2211) - 1 &gt;= $J$1,IF(OFFSET(I2211, -1, 0) = "", I2211, ((E2211 - J2210) * $I$4) + J2210), "")</f>
        <v>0</v>
      </c>
      <c r="K2211" s="9" t="n">
        <f aca="true">IF(ROW(E2211) - 1 &gt;= $K$1,IF(OFFSET(J2211, -1, 0) = "", J2211, ((E2211 - K2210) * $I$6) + K2210), "")</f>
        <v>0</v>
      </c>
      <c r="L2211" s="6" t="str">
        <f aca="false">IF(K2211&lt;&gt;"", J2211-K2211, "")</f>
        <v/>
      </c>
      <c r="N2211" s="7" t="str">
        <f aca="true">IF(ROW(L2211) - 1 &gt;= $N$1,IF(OFFSET(N2211, -1, 0) = "", N2211, ((L2211 - N2210) * $M$5) + N2210), "")</f>
        <v/>
      </c>
      <c r="O2211" s="7" t="str">
        <f aca="false">IF(N2211&lt;&gt;"", L2211 - N2211, "")</f>
        <v/>
      </c>
    </row>
    <row collapsed="false" customFormat="false" customHeight="true" hidden="false" ht="14.4" outlineLevel="0" r="2212">
      <c r="A2212" s="8" t="n">
        <v>39765</v>
      </c>
      <c r="B2212" s="4" t="n">
        <v>89.87</v>
      </c>
      <c r="C2212" s="4" t="n">
        <v>96.44</v>
      </c>
      <c r="D2212" s="4" t="n">
        <v>86.02</v>
      </c>
      <c r="E2212" s="4" t="n">
        <v>96.44</v>
      </c>
      <c r="F2212" s="4" t="n">
        <v>66217400</v>
      </c>
      <c r="G2212" s="4" t="n">
        <v>96.03</v>
      </c>
      <c r="J2212" s="9" t="n">
        <f aca="true">IF(ROW(E2212) - 1 &gt;= $J$1,IF(OFFSET(I2212, -1, 0) = "", I2212, ((E2212 - J2211) * $I$4) + J2211), "")</f>
        <v>0</v>
      </c>
      <c r="K2212" s="9" t="n">
        <f aca="true">IF(ROW(E2212) - 1 &gt;= $K$1,IF(OFFSET(J2212, -1, 0) = "", J2212, ((E2212 - K2211) * $I$6) + K2211), "")</f>
        <v>0</v>
      </c>
      <c r="L2212" s="6" t="str">
        <f aca="false">IF(K2212&lt;&gt;"", J2212-K2212, "")</f>
        <v/>
      </c>
      <c r="N2212" s="7" t="str">
        <f aca="true">IF(ROW(L2212) - 1 &gt;= $N$1,IF(OFFSET(N2212, -1, 0) = "", N2212, ((L2212 - N2211) * $M$5) + N2211), "")</f>
        <v/>
      </c>
      <c r="O2212" s="7" t="str">
        <f aca="false">IF(N2212&lt;&gt;"", L2212 - N2212, "")</f>
        <v/>
      </c>
    </row>
    <row collapsed="false" customFormat="false" customHeight="true" hidden="false" ht="14.4" outlineLevel="0" r="2213">
      <c r="A2213" s="8" t="n">
        <v>39766</v>
      </c>
      <c r="B2213" s="4" t="n">
        <v>93.76</v>
      </c>
      <c r="C2213" s="4" t="n">
        <v>93.99</v>
      </c>
      <c r="D2213" s="4" t="n">
        <v>90</v>
      </c>
      <c r="E2213" s="4" t="n">
        <v>90.24</v>
      </c>
      <c r="F2213" s="4" t="n">
        <v>50188100</v>
      </c>
      <c r="G2213" s="4" t="n">
        <v>89.85</v>
      </c>
      <c r="J2213" s="9" t="n">
        <f aca="true">IF(ROW(E2213) - 1 &gt;= $J$1,IF(OFFSET(I2213, -1, 0) = "", I2213, ((E2213 - J2212) * $I$4) + J2212), "")</f>
        <v>0</v>
      </c>
      <c r="K2213" s="9" t="n">
        <f aca="true">IF(ROW(E2213) - 1 &gt;= $K$1,IF(OFFSET(J2213, -1, 0) = "", J2213, ((E2213 - K2212) * $I$6) + K2212), "")</f>
        <v>0</v>
      </c>
      <c r="L2213" s="6" t="str">
        <f aca="false">IF(K2213&lt;&gt;"", J2213-K2213, "")</f>
        <v/>
      </c>
      <c r="N2213" s="7" t="str">
        <f aca="true">IF(ROW(L2213) - 1 &gt;= $N$1,IF(OFFSET(N2213, -1, 0) = "", N2213, ((L2213 - N2212) * $M$5) + N2212), "")</f>
        <v/>
      </c>
      <c r="O2213" s="7" t="str">
        <f aca="false">IF(N2213&lt;&gt;"", L2213 - N2213, "")</f>
        <v/>
      </c>
    </row>
    <row collapsed="false" customFormat="false" customHeight="true" hidden="false" ht="14.4" outlineLevel="0" r="2214">
      <c r="A2214" s="8" t="n">
        <v>39769</v>
      </c>
      <c r="B2214" s="4" t="n">
        <v>88.48</v>
      </c>
      <c r="C2214" s="4" t="n">
        <v>90.55</v>
      </c>
      <c r="D2214" s="4" t="n">
        <v>87.26</v>
      </c>
      <c r="E2214" s="4" t="n">
        <v>88.14</v>
      </c>
      <c r="F2214" s="4" t="n">
        <v>41518800</v>
      </c>
      <c r="G2214" s="4" t="n">
        <v>87.76</v>
      </c>
      <c r="J2214" s="9" t="n">
        <f aca="true">IF(ROW(E2214) - 1 &gt;= $J$1,IF(OFFSET(I2214, -1, 0) = "", I2214, ((E2214 - J2213) * $I$4) + J2213), "")</f>
        <v>0</v>
      </c>
      <c r="K2214" s="9" t="n">
        <f aca="true">IF(ROW(E2214) - 1 &gt;= $K$1,IF(OFFSET(J2214, -1, 0) = "", J2214, ((E2214 - K2213) * $I$6) + K2213), "")</f>
        <v>0</v>
      </c>
      <c r="L2214" s="6" t="str">
        <f aca="false">IF(K2214&lt;&gt;"", J2214-K2214, "")</f>
        <v/>
      </c>
      <c r="N2214" s="7" t="str">
        <f aca="true">IF(ROW(L2214) - 1 &gt;= $N$1,IF(OFFSET(N2214, -1, 0) = "", N2214, ((L2214 - N2213) * $M$5) + N2213), "")</f>
        <v/>
      </c>
      <c r="O2214" s="7" t="str">
        <f aca="false">IF(N2214&lt;&gt;"", L2214 - N2214, "")</f>
        <v/>
      </c>
    </row>
    <row collapsed="false" customFormat="false" customHeight="true" hidden="false" ht="14.4" outlineLevel="0" r="2215">
      <c r="A2215" s="8" t="n">
        <v>39770</v>
      </c>
      <c r="B2215" s="4" t="n">
        <v>89.64</v>
      </c>
      <c r="C2215" s="4" t="n">
        <v>90.99</v>
      </c>
      <c r="D2215" s="4" t="n">
        <v>86.86</v>
      </c>
      <c r="E2215" s="4" t="n">
        <v>89.91</v>
      </c>
      <c r="F2215" s="4" t="n">
        <v>43203400</v>
      </c>
      <c r="G2215" s="4" t="n">
        <v>89.53</v>
      </c>
      <c r="J2215" s="9" t="n">
        <f aca="true">IF(ROW(E2215) - 1 &gt;= $J$1,IF(OFFSET(I2215, -1, 0) = "", I2215, ((E2215 - J2214) * $I$4) + J2214), "")</f>
        <v>0</v>
      </c>
      <c r="K2215" s="9" t="n">
        <f aca="true">IF(ROW(E2215) - 1 &gt;= $K$1,IF(OFFSET(J2215, -1, 0) = "", J2215, ((E2215 - K2214) * $I$6) + K2214), "")</f>
        <v>0</v>
      </c>
      <c r="L2215" s="6" t="str">
        <f aca="false">IF(K2215&lt;&gt;"", J2215-K2215, "")</f>
        <v/>
      </c>
      <c r="N2215" s="7" t="str">
        <f aca="true">IF(ROW(L2215) - 1 &gt;= $N$1,IF(OFFSET(N2215, -1, 0) = "", N2215, ((L2215 - N2214) * $M$5) + N2214), "")</f>
        <v/>
      </c>
      <c r="O2215" s="7" t="str">
        <f aca="false">IF(N2215&lt;&gt;"", L2215 - N2215, "")</f>
        <v/>
      </c>
    </row>
    <row collapsed="false" customFormat="false" customHeight="true" hidden="false" ht="14.4" outlineLevel="0" r="2216">
      <c r="A2216" s="8" t="n">
        <v>39771</v>
      </c>
      <c r="B2216" s="4" t="n">
        <v>89.44</v>
      </c>
      <c r="C2216" s="4" t="n">
        <v>91.58</v>
      </c>
      <c r="D2216" s="4" t="n">
        <v>86.21</v>
      </c>
      <c r="E2216" s="4" t="n">
        <v>86.29</v>
      </c>
      <c r="F2216" s="4" t="n">
        <v>41853600</v>
      </c>
      <c r="G2216" s="4" t="n">
        <v>85.92</v>
      </c>
      <c r="J2216" s="9" t="n">
        <f aca="true">IF(ROW(E2216) - 1 &gt;= $J$1,IF(OFFSET(I2216, -1, 0) = "", I2216, ((E2216 - J2215) * $I$4) + J2215), "")</f>
        <v>0</v>
      </c>
      <c r="K2216" s="9" t="n">
        <f aca="true">IF(ROW(E2216) - 1 &gt;= $K$1,IF(OFFSET(J2216, -1, 0) = "", J2216, ((E2216 - K2215) * $I$6) + K2215), "")</f>
        <v>0</v>
      </c>
      <c r="L2216" s="6" t="str">
        <f aca="false">IF(K2216&lt;&gt;"", J2216-K2216, "")</f>
        <v/>
      </c>
      <c r="N2216" s="7" t="str">
        <f aca="true">IF(ROW(L2216) - 1 &gt;= $N$1,IF(OFFSET(N2216, -1, 0) = "", N2216, ((L2216 - N2215) * $M$5) + N2215), "")</f>
        <v/>
      </c>
      <c r="O2216" s="7" t="str">
        <f aca="false">IF(N2216&lt;&gt;"", L2216 - N2216, "")</f>
        <v/>
      </c>
    </row>
    <row collapsed="false" customFormat="false" customHeight="true" hidden="false" ht="14.4" outlineLevel="0" r="2217">
      <c r="A2217" s="8" t="n">
        <v>39772</v>
      </c>
      <c r="B2217" s="4" t="n">
        <v>85.24</v>
      </c>
      <c r="C2217" s="4" t="n">
        <v>86.45</v>
      </c>
      <c r="D2217" s="4" t="n">
        <v>80</v>
      </c>
      <c r="E2217" s="4" t="n">
        <v>80.49</v>
      </c>
      <c r="F2217" s="4" t="n">
        <v>61314800</v>
      </c>
      <c r="G2217" s="4" t="n">
        <v>80.15</v>
      </c>
      <c r="J2217" s="9" t="n">
        <f aca="true">IF(ROW(E2217) - 1 &gt;= $J$1,IF(OFFSET(I2217, -1, 0) = "", I2217, ((E2217 - J2216) * $I$4) + J2216), "")</f>
        <v>0</v>
      </c>
      <c r="K2217" s="9" t="n">
        <f aca="true">IF(ROW(E2217) - 1 &gt;= $K$1,IF(OFFSET(J2217, -1, 0) = "", J2217, ((E2217 - K2216) * $I$6) + K2216), "")</f>
        <v>0</v>
      </c>
      <c r="L2217" s="6" t="str">
        <f aca="false">IF(K2217&lt;&gt;"", J2217-K2217, "")</f>
        <v/>
      </c>
      <c r="N2217" s="7" t="str">
        <f aca="true">IF(ROW(L2217) - 1 &gt;= $N$1,IF(OFFSET(N2217, -1, 0) = "", N2217, ((L2217 - N2216) * $M$5) + N2216), "")</f>
        <v/>
      </c>
      <c r="O2217" s="7" t="str">
        <f aca="false">IF(N2217&lt;&gt;"", L2217 - N2217, "")</f>
        <v/>
      </c>
    </row>
    <row collapsed="false" customFormat="false" customHeight="true" hidden="false" ht="14.4" outlineLevel="0" r="2218">
      <c r="A2218" s="8" t="n">
        <v>39773</v>
      </c>
      <c r="B2218" s="4" t="n">
        <v>81.93</v>
      </c>
      <c r="C2218" s="4" t="n">
        <v>84.12</v>
      </c>
      <c r="D2218" s="4" t="n">
        <v>79.14</v>
      </c>
      <c r="E2218" s="4" t="n">
        <v>82.58</v>
      </c>
      <c r="F2218" s="4" t="n">
        <v>56045400</v>
      </c>
      <c r="G2218" s="4" t="n">
        <v>82.23</v>
      </c>
      <c r="J2218" s="9" t="n">
        <f aca="true">IF(ROW(E2218) - 1 &gt;= $J$1,IF(OFFSET(I2218, -1, 0) = "", I2218, ((E2218 - J2217) * $I$4) + J2217), "")</f>
        <v>0</v>
      </c>
      <c r="K2218" s="9" t="n">
        <f aca="true">IF(ROW(E2218) - 1 &gt;= $K$1,IF(OFFSET(J2218, -1, 0) = "", J2218, ((E2218 - K2217) * $I$6) + K2217), "")</f>
        <v>0</v>
      </c>
      <c r="L2218" s="6" t="str">
        <f aca="false">IF(K2218&lt;&gt;"", J2218-K2218, "")</f>
        <v/>
      </c>
      <c r="N2218" s="7" t="str">
        <f aca="true">IF(ROW(L2218) - 1 &gt;= $N$1,IF(OFFSET(N2218, -1, 0) = "", N2218, ((L2218 - N2217) * $M$5) + N2217), "")</f>
        <v/>
      </c>
      <c r="O2218" s="7" t="str">
        <f aca="false">IF(N2218&lt;&gt;"", L2218 - N2218, "")</f>
        <v/>
      </c>
    </row>
    <row collapsed="false" customFormat="false" customHeight="true" hidden="false" ht="14.4" outlineLevel="0" r="2219">
      <c r="A2219" s="8" t="n">
        <v>39776</v>
      </c>
      <c r="B2219" s="4" t="n">
        <v>85.21</v>
      </c>
      <c r="C2219" s="4" t="n">
        <v>94.79</v>
      </c>
      <c r="D2219" s="4" t="n">
        <v>84.84</v>
      </c>
      <c r="E2219" s="4" t="n">
        <v>92.95</v>
      </c>
      <c r="F2219" s="4" t="n">
        <v>51509200</v>
      </c>
      <c r="G2219" s="4" t="n">
        <v>92.55</v>
      </c>
      <c r="J2219" s="9" t="n">
        <f aca="true">IF(ROW(E2219) - 1 &gt;= $J$1,IF(OFFSET(I2219, -1, 0) = "", I2219, ((E2219 - J2218) * $I$4) + J2218), "")</f>
        <v>0</v>
      </c>
      <c r="K2219" s="9" t="n">
        <f aca="true">IF(ROW(E2219) - 1 &gt;= $K$1,IF(OFFSET(J2219, -1, 0) = "", J2219, ((E2219 - K2218) * $I$6) + K2218), "")</f>
        <v>0</v>
      </c>
      <c r="L2219" s="6" t="str">
        <f aca="false">IF(K2219&lt;&gt;"", J2219-K2219, "")</f>
        <v/>
      </c>
      <c r="N2219" s="7" t="str">
        <f aca="true">IF(ROW(L2219) - 1 &gt;= $N$1,IF(OFFSET(N2219, -1, 0) = "", N2219, ((L2219 - N2218) * $M$5) + N2218), "")</f>
        <v/>
      </c>
      <c r="O2219" s="7" t="str">
        <f aca="false">IF(N2219&lt;&gt;"", L2219 - N2219, "")</f>
        <v/>
      </c>
    </row>
    <row collapsed="false" customFormat="false" customHeight="true" hidden="false" ht="14.4" outlineLevel="0" r="2220">
      <c r="A2220" s="8" t="n">
        <v>39777</v>
      </c>
      <c r="B2220" s="4" t="n">
        <v>94.63</v>
      </c>
      <c r="C2220" s="4" t="n">
        <v>94.71</v>
      </c>
      <c r="D2220" s="4" t="n">
        <v>88.16</v>
      </c>
      <c r="E2220" s="4" t="n">
        <v>90.8</v>
      </c>
      <c r="F2220" s="4" t="n">
        <v>44117600</v>
      </c>
      <c r="G2220" s="4" t="n">
        <v>90.41</v>
      </c>
      <c r="J2220" s="9" t="n">
        <f aca="true">IF(ROW(E2220) - 1 &gt;= $J$1,IF(OFFSET(I2220, -1, 0) = "", I2220, ((E2220 - J2219) * $I$4) + J2219), "")</f>
        <v>0</v>
      </c>
      <c r="K2220" s="9" t="n">
        <f aca="true">IF(ROW(E2220) - 1 &gt;= $K$1,IF(OFFSET(J2220, -1, 0) = "", J2220, ((E2220 - K2219) * $I$6) + K2219), "")</f>
        <v>0</v>
      </c>
      <c r="L2220" s="6" t="str">
        <f aca="false">IF(K2220&lt;&gt;"", J2220-K2220, "")</f>
        <v/>
      </c>
      <c r="N2220" s="7" t="str">
        <f aca="true">IF(ROW(L2220) - 1 &gt;= $N$1,IF(OFFSET(N2220, -1, 0) = "", N2220, ((L2220 - N2219) * $M$5) + N2219), "")</f>
        <v/>
      </c>
      <c r="O2220" s="7" t="str">
        <f aca="false">IF(N2220&lt;&gt;"", L2220 - N2220, "")</f>
        <v/>
      </c>
    </row>
    <row collapsed="false" customFormat="false" customHeight="true" hidden="false" ht="14.4" outlineLevel="0" r="2221">
      <c r="A2221" s="8" t="n">
        <v>39778</v>
      </c>
      <c r="B2221" s="4" t="n">
        <v>89.92</v>
      </c>
      <c r="C2221" s="4" t="n">
        <v>95.25</v>
      </c>
      <c r="D2221" s="4" t="n">
        <v>89.85</v>
      </c>
      <c r="E2221" s="4" t="n">
        <v>95</v>
      </c>
      <c r="F2221" s="4" t="n">
        <v>32137000</v>
      </c>
      <c r="G2221" s="4" t="n">
        <v>94.59</v>
      </c>
      <c r="J2221" s="9" t="n">
        <f aca="true">IF(ROW(E2221) - 1 &gt;= $J$1,IF(OFFSET(I2221, -1, 0) = "", I2221, ((E2221 - J2220) * $I$4) + J2220), "")</f>
        <v>0</v>
      </c>
      <c r="K2221" s="9" t="n">
        <f aca="true">IF(ROW(E2221) - 1 &gt;= $K$1,IF(OFFSET(J2221, -1, 0) = "", J2221, ((E2221 - K2220) * $I$6) + K2220), "")</f>
        <v>0</v>
      </c>
      <c r="L2221" s="6" t="str">
        <f aca="false">IF(K2221&lt;&gt;"", J2221-K2221, "")</f>
        <v/>
      </c>
      <c r="N2221" s="7" t="str">
        <f aca="true">IF(ROW(L2221) - 1 &gt;= $N$1,IF(OFFSET(N2221, -1, 0) = "", N2221, ((L2221 - N2220) * $M$5) + N2220), "")</f>
        <v/>
      </c>
      <c r="O2221" s="7" t="str">
        <f aca="false">IF(N2221&lt;&gt;"", L2221 - N2221, "")</f>
        <v/>
      </c>
    </row>
    <row collapsed="false" customFormat="false" customHeight="true" hidden="false" ht="14.4" outlineLevel="0" r="2222">
      <c r="A2222" s="8" t="n">
        <v>39780</v>
      </c>
      <c r="B2222" s="4" t="n">
        <v>94.7</v>
      </c>
      <c r="C2222" s="4" t="n">
        <v>94.76</v>
      </c>
      <c r="D2222" s="4" t="n">
        <v>91.86</v>
      </c>
      <c r="E2222" s="4" t="n">
        <v>92.67</v>
      </c>
      <c r="F2222" s="4" t="n">
        <v>10634800</v>
      </c>
      <c r="G2222" s="4" t="n">
        <v>92.27</v>
      </c>
      <c r="J2222" s="9" t="n">
        <f aca="true">IF(ROW(E2222) - 1 &gt;= $J$1,IF(OFFSET(I2222, -1, 0) = "", I2222, ((E2222 - J2221) * $I$4) + J2221), "")</f>
        <v>0</v>
      </c>
      <c r="K2222" s="9" t="n">
        <f aca="true">IF(ROW(E2222) - 1 &gt;= $K$1,IF(OFFSET(J2222, -1, 0) = "", J2222, ((E2222 - K2221) * $I$6) + K2221), "")</f>
        <v>0</v>
      </c>
      <c r="L2222" s="6" t="str">
        <f aca="false">IF(K2222&lt;&gt;"", J2222-K2222, "")</f>
        <v/>
      </c>
      <c r="N2222" s="7" t="str">
        <f aca="true">IF(ROW(L2222) - 1 &gt;= $N$1,IF(OFFSET(N2222, -1, 0) = "", N2222, ((L2222 - N2221) * $M$5) + N2221), "")</f>
        <v/>
      </c>
      <c r="O2222" s="7" t="str">
        <f aca="false">IF(N2222&lt;&gt;"", L2222 - N2222, "")</f>
        <v/>
      </c>
    </row>
    <row collapsed="false" customFormat="false" customHeight="true" hidden="false" ht="14.4" outlineLevel="0" r="2223">
      <c r="A2223" s="8" t="n">
        <v>39783</v>
      </c>
      <c r="B2223" s="4" t="n">
        <v>91.3</v>
      </c>
      <c r="C2223" s="4" t="n">
        <v>92.27</v>
      </c>
      <c r="D2223" s="4" t="n">
        <v>88.92</v>
      </c>
      <c r="E2223" s="4" t="n">
        <v>88.93</v>
      </c>
      <c r="F2223" s="4" t="n">
        <v>32991700</v>
      </c>
      <c r="G2223" s="4" t="n">
        <v>88.55</v>
      </c>
      <c r="J2223" s="9" t="n">
        <f aca="true">IF(ROW(E2223) - 1 &gt;= $J$1,IF(OFFSET(I2223, -1, 0) = "", I2223, ((E2223 - J2222) * $I$4) + J2222), "")</f>
        <v>0</v>
      </c>
      <c r="K2223" s="9" t="n">
        <f aca="true">IF(ROW(E2223) - 1 &gt;= $K$1,IF(OFFSET(J2223, -1, 0) = "", J2223, ((E2223 - K2222) * $I$6) + K2222), "")</f>
        <v>0</v>
      </c>
      <c r="L2223" s="6" t="str">
        <f aca="false">IF(K2223&lt;&gt;"", J2223-K2223, "")</f>
        <v/>
      </c>
      <c r="N2223" s="7" t="str">
        <f aca="true">IF(ROW(L2223) - 1 &gt;= $N$1,IF(OFFSET(N2223, -1, 0) = "", N2223, ((L2223 - N2222) * $M$5) + N2222), "")</f>
        <v/>
      </c>
      <c r="O2223" s="7" t="str">
        <f aca="false">IF(N2223&lt;&gt;"", L2223 - N2223, "")</f>
        <v/>
      </c>
    </row>
    <row collapsed="false" customFormat="false" customHeight="true" hidden="false" ht="14.4" outlineLevel="0" r="2224">
      <c r="A2224" s="8" t="n">
        <v>39784</v>
      </c>
      <c r="B2224" s="4" t="n">
        <v>90.03</v>
      </c>
      <c r="C2224" s="4" t="n">
        <v>92.65</v>
      </c>
      <c r="D2224" s="4" t="n">
        <v>86.5</v>
      </c>
      <c r="E2224" s="4" t="n">
        <v>92.47</v>
      </c>
      <c r="F2224" s="4" t="n">
        <v>41025800</v>
      </c>
      <c r="G2224" s="4" t="n">
        <v>92.07</v>
      </c>
      <c r="J2224" s="9" t="n">
        <f aca="true">IF(ROW(E2224) - 1 &gt;= $J$1,IF(OFFSET(I2224, -1, 0) = "", I2224, ((E2224 - J2223) * $I$4) + J2223), "")</f>
        <v>0</v>
      </c>
      <c r="K2224" s="9" t="n">
        <f aca="true">IF(ROW(E2224) - 1 &gt;= $K$1,IF(OFFSET(J2224, -1, 0) = "", J2224, ((E2224 - K2223) * $I$6) + K2223), "")</f>
        <v>0</v>
      </c>
      <c r="L2224" s="6" t="str">
        <f aca="false">IF(K2224&lt;&gt;"", J2224-K2224, "")</f>
        <v/>
      </c>
      <c r="N2224" s="7" t="str">
        <f aca="true">IF(ROW(L2224) - 1 &gt;= $N$1,IF(OFFSET(N2224, -1, 0) = "", N2224, ((L2224 - N2223) * $M$5) + N2223), "")</f>
        <v/>
      </c>
      <c r="O2224" s="7" t="str">
        <f aca="false">IF(N2224&lt;&gt;"", L2224 - N2224, "")</f>
        <v/>
      </c>
    </row>
    <row collapsed="false" customFormat="false" customHeight="true" hidden="false" ht="14.4" outlineLevel="0" r="2225">
      <c r="A2225" s="8" t="n">
        <v>39785</v>
      </c>
      <c r="B2225" s="4" t="n">
        <v>89.4</v>
      </c>
      <c r="C2225" s="4" t="n">
        <v>96.23</v>
      </c>
      <c r="D2225" s="4" t="n">
        <v>88.8</v>
      </c>
      <c r="E2225" s="4" t="n">
        <v>95.9</v>
      </c>
      <c r="F2225" s="4" t="n">
        <v>47810000</v>
      </c>
      <c r="G2225" s="4" t="n">
        <v>95.49</v>
      </c>
      <c r="J2225" s="9" t="n">
        <f aca="true">IF(ROW(E2225) - 1 &gt;= $J$1,IF(OFFSET(I2225, -1, 0) = "", I2225, ((E2225 - J2224) * $I$4) + J2224), "")</f>
        <v>0</v>
      </c>
      <c r="K2225" s="9" t="n">
        <f aca="true">IF(ROW(E2225) - 1 &gt;= $K$1,IF(OFFSET(J2225, -1, 0) = "", J2225, ((E2225 - K2224) * $I$6) + K2224), "")</f>
        <v>0</v>
      </c>
      <c r="L2225" s="6" t="str">
        <f aca="false">IF(K2225&lt;&gt;"", J2225-K2225, "")</f>
        <v/>
      </c>
      <c r="N2225" s="7" t="str">
        <f aca="true">IF(ROW(L2225) - 1 &gt;= $N$1,IF(OFFSET(N2225, -1, 0) = "", N2225, ((L2225 - N2224) * $M$5) + N2224), "")</f>
        <v/>
      </c>
      <c r="O2225" s="7" t="str">
        <f aca="false">IF(N2225&lt;&gt;"", L2225 - N2225, "")</f>
        <v/>
      </c>
    </row>
    <row collapsed="false" customFormat="false" customHeight="true" hidden="false" ht="14.4" outlineLevel="0" r="2226">
      <c r="A2226" s="8" t="n">
        <v>39786</v>
      </c>
      <c r="B2226" s="4" t="n">
        <v>94.43</v>
      </c>
      <c r="C2226" s="4" t="n">
        <v>95.21</v>
      </c>
      <c r="D2226" s="4" t="n">
        <v>89.06</v>
      </c>
      <c r="E2226" s="4" t="n">
        <v>91.41</v>
      </c>
      <c r="F2226" s="4" t="n">
        <v>38977500</v>
      </c>
      <c r="G2226" s="4" t="n">
        <v>91.02</v>
      </c>
      <c r="J2226" s="9" t="n">
        <f aca="true">IF(ROW(E2226) - 1 &gt;= $J$1,IF(OFFSET(I2226, -1, 0) = "", I2226, ((E2226 - J2225) * $I$4) + J2225), "")</f>
        <v>0</v>
      </c>
      <c r="K2226" s="9" t="n">
        <f aca="true">IF(ROW(E2226) - 1 &gt;= $K$1,IF(OFFSET(J2226, -1, 0) = "", J2226, ((E2226 - K2225) * $I$6) + K2225), "")</f>
        <v>0</v>
      </c>
      <c r="L2226" s="6" t="str">
        <f aca="false">IF(K2226&lt;&gt;"", J2226-K2226, "")</f>
        <v/>
      </c>
      <c r="N2226" s="7" t="str">
        <f aca="true">IF(ROW(L2226) - 1 &gt;= $N$1,IF(OFFSET(N2226, -1, 0) = "", N2226, ((L2226 - N2225) * $M$5) + N2225), "")</f>
        <v/>
      </c>
      <c r="O2226" s="7" t="str">
        <f aca="false">IF(N2226&lt;&gt;"", L2226 - N2226, "")</f>
        <v/>
      </c>
    </row>
    <row collapsed="false" customFormat="false" customHeight="true" hidden="false" ht="14.4" outlineLevel="0" r="2227">
      <c r="A2227" s="8" t="n">
        <v>39787</v>
      </c>
      <c r="B2227" s="4" t="n">
        <v>90.35</v>
      </c>
      <c r="C2227" s="4" t="n">
        <v>94.49</v>
      </c>
      <c r="D2227" s="4" t="n">
        <v>88.86</v>
      </c>
      <c r="E2227" s="4" t="n">
        <v>94</v>
      </c>
      <c r="F2227" s="4" t="n">
        <v>37278400</v>
      </c>
      <c r="G2227" s="4" t="n">
        <v>93.6</v>
      </c>
      <c r="J2227" s="9" t="n">
        <f aca="true">IF(ROW(E2227) - 1 &gt;= $J$1,IF(OFFSET(I2227, -1, 0) = "", I2227, ((E2227 - J2226) * $I$4) + J2226), "")</f>
        <v>0</v>
      </c>
      <c r="K2227" s="9" t="n">
        <f aca="true">IF(ROW(E2227) - 1 &gt;= $K$1,IF(OFFSET(J2227, -1, 0) = "", J2227, ((E2227 - K2226) * $I$6) + K2226), "")</f>
        <v>0</v>
      </c>
      <c r="L2227" s="6" t="str">
        <f aca="false">IF(K2227&lt;&gt;"", J2227-K2227, "")</f>
        <v/>
      </c>
      <c r="N2227" s="7" t="str">
        <f aca="true">IF(ROW(L2227) - 1 &gt;= $N$1,IF(OFFSET(N2227, -1, 0) = "", N2227, ((L2227 - N2226) * $M$5) + N2226), "")</f>
        <v/>
      </c>
      <c r="O2227" s="7" t="str">
        <f aca="false">IF(N2227&lt;&gt;"", L2227 - N2227, "")</f>
        <v/>
      </c>
    </row>
    <row collapsed="false" customFormat="false" customHeight="true" hidden="false" ht="14.4" outlineLevel="0" r="2228">
      <c r="A2228" s="8" t="n">
        <v>39790</v>
      </c>
      <c r="B2228" s="4" t="n">
        <v>97.28</v>
      </c>
      <c r="C2228" s="4" t="n">
        <v>100.8</v>
      </c>
      <c r="D2228" s="4" t="n">
        <v>95.8</v>
      </c>
      <c r="E2228" s="4" t="n">
        <v>99.72</v>
      </c>
      <c r="F2228" s="4" t="n">
        <v>42326500</v>
      </c>
      <c r="G2228" s="4" t="n">
        <v>99.29</v>
      </c>
      <c r="J2228" s="9" t="n">
        <f aca="true">IF(ROW(E2228) - 1 &gt;= $J$1,IF(OFFSET(I2228, -1, 0) = "", I2228, ((E2228 - J2227) * $I$4) + J2227), "")</f>
        <v>0</v>
      </c>
      <c r="K2228" s="9" t="n">
        <f aca="true">IF(ROW(E2228) - 1 &gt;= $K$1,IF(OFFSET(J2228, -1, 0) = "", J2228, ((E2228 - K2227) * $I$6) + K2227), "")</f>
        <v>0</v>
      </c>
      <c r="L2228" s="6" t="str">
        <f aca="false">IF(K2228&lt;&gt;"", J2228-K2228, "")</f>
        <v/>
      </c>
      <c r="N2228" s="7" t="str">
        <f aca="true">IF(ROW(L2228) - 1 &gt;= $N$1,IF(OFFSET(N2228, -1, 0) = "", N2228, ((L2228 - N2227) * $M$5) + N2227), "")</f>
        <v/>
      </c>
      <c r="O2228" s="7" t="str">
        <f aca="false">IF(N2228&lt;&gt;"", L2228 - N2228, "")</f>
        <v/>
      </c>
    </row>
    <row collapsed="false" customFormat="false" customHeight="true" hidden="false" ht="14.4" outlineLevel="0" r="2229">
      <c r="A2229" s="8" t="n">
        <v>39791</v>
      </c>
      <c r="B2229" s="4" t="n">
        <v>98.04</v>
      </c>
      <c r="C2229" s="4" t="n">
        <v>103.6</v>
      </c>
      <c r="D2229" s="4" t="n">
        <v>97.21</v>
      </c>
      <c r="E2229" s="4" t="n">
        <v>100.06</v>
      </c>
      <c r="F2229" s="4" t="n">
        <v>42982000</v>
      </c>
      <c r="G2229" s="4" t="n">
        <v>99.63</v>
      </c>
      <c r="J2229" s="9" t="n">
        <f aca="true">IF(ROW(E2229) - 1 &gt;= $J$1,IF(OFFSET(I2229, -1, 0) = "", I2229, ((E2229 - J2228) * $I$4) + J2228), "")</f>
        <v>0</v>
      </c>
      <c r="K2229" s="9" t="n">
        <f aca="true">IF(ROW(E2229) - 1 &gt;= $K$1,IF(OFFSET(J2229, -1, 0) = "", J2229, ((E2229 - K2228) * $I$6) + K2228), "")</f>
        <v>0</v>
      </c>
      <c r="L2229" s="6" t="str">
        <f aca="false">IF(K2229&lt;&gt;"", J2229-K2229, "")</f>
        <v/>
      </c>
      <c r="N2229" s="7" t="str">
        <f aca="true">IF(ROW(L2229) - 1 &gt;= $N$1,IF(OFFSET(N2229, -1, 0) = "", N2229, ((L2229 - N2228) * $M$5) + N2228), "")</f>
        <v/>
      </c>
      <c r="O2229" s="7" t="str">
        <f aca="false">IF(N2229&lt;&gt;"", L2229 - N2229, "")</f>
        <v/>
      </c>
    </row>
    <row collapsed="false" customFormat="false" customHeight="true" hidden="false" ht="14.4" outlineLevel="0" r="2230">
      <c r="A2230" s="8" t="n">
        <v>39792</v>
      </c>
      <c r="B2230" s="4" t="n">
        <v>97.87</v>
      </c>
      <c r="C2230" s="4" t="n">
        <v>99.49</v>
      </c>
      <c r="D2230" s="4" t="n">
        <v>96.5</v>
      </c>
      <c r="E2230" s="4" t="n">
        <v>98.21</v>
      </c>
      <c r="F2230" s="4" t="n">
        <v>33501700</v>
      </c>
      <c r="G2230" s="4" t="n">
        <v>97.79</v>
      </c>
      <c r="J2230" s="9" t="n">
        <f aca="true">IF(ROW(E2230) - 1 &gt;= $J$1,IF(OFFSET(I2230, -1, 0) = "", I2230, ((E2230 - J2229) * $I$4) + J2229), "")</f>
        <v>0</v>
      </c>
      <c r="K2230" s="9" t="n">
        <f aca="true">IF(ROW(E2230) - 1 &gt;= $K$1,IF(OFFSET(J2230, -1, 0) = "", J2230, ((E2230 - K2229) * $I$6) + K2229), "")</f>
        <v>0</v>
      </c>
      <c r="L2230" s="6" t="str">
        <f aca="false">IF(K2230&lt;&gt;"", J2230-K2230, "")</f>
        <v/>
      </c>
      <c r="N2230" s="7" t="str">
        <f aca="true">IF(ROW(L2230) - 1 &gt;= $N$1,IF(OFFSET(N2230, -1, 0) = "", N2230, ((L2230 - N2229) * $M$5) + N2229), "")</f>
        <v/>
      </c>
      <c r="O2230" s="7" t="str">
        <f aca="false">IF(N2230&lt;&gt;"", L2230 - N2230, "")</f>
        <v/>
      </c>
    </row>
    <row collapsed="false" customFormat="false" customHeight="true" hidden="false" ht="14.4" outlineLevel="0" r="2231">
      <c r="A2231" s="8" t="n">
        <v>39793</v>
      </c>
      <c r="B2231" s="4" t="n">
        <v>97.35</v>
      </c>
      <c r="C2231" s="4" t="n">
        <v>101.24</v>
      </c>
      <c r="D2231" s="4" t="n">
        <v>94.83</v>
      </c>
      <c r="E2231" s="4" t="n">
        <v>95</v>
      </c>
      <c r="F2231" s="4" t="n">
        <v>37164900</v>
      </c>
      <c r="G2231" s="4" t="n">
        <v>94.59</v>
      </c>
      <c r="J2231" s="9" t="n">
        <f aca="true">IF(ROW(E2231) - 1 &gt;= $J$1,IF(OFFSET(I2231, -1, 0) = "", I2231, ((E2231 - J2230) * $I$4) + J2230), "")</f>
        <v>0</v>
      </c>
      <c r="K2231" s="9" t="n">
        <f aca="true">IF(ROW(E2231) - 1 &gt;= $K$1,IF(OFFSET(J2231, -1, 0) = "", J2231, ((E2231 - K2230) * $I$6) + K2230), "")</f>
        <v>0</v>
      </c>
      <c r="L2231" s="6" t="str">
        <f aca="false">IF(K2231&lt;&gt;"", J2231-K2231, "")</f>
        <v/>
      </c>
      <c r="N2231" s="7" t="str">
        <f aca="true">IF(ROW(L2231) - 1 &gt;= $N$1,IF(OFFSET(N2231, -1, 0) = "", N2231, ((L2231 - N2230) * $M$5) + N2230), "")</f>
        <v/>
      </c>
      <c r="O2231" s="7" t="str">
        <f aca="false">IF(N2231&lt;&gt;"", L2231 - N2231, "")</f>
        <v/>
      </c>
    </row>
    <row collapsed="false" customFormat="false" customHeight="true" hidden="false" ht="14.4" outlineLevel="0" r="2232">
      <c r="A2232" s="8" t="n">
        <v>39794</v>
      </c>
      <c r="B2232" s="4" t="n">
        <v>92.8</v>
      </c>
      <c r="C2232" s="4" t="n">
        <v>99</v>
      </c>
      <c r="D2232" s="4" t="n">
        <v>92.53</v>
      </c>
      <c r="E2232" s="4" t="n">
        <v>98.27</v>
      </c>
      <c r="F2232" s="4" t="n">
        <v>37184800</v>
      </c>
      <c r="G2232" s="4" t="n">
        <v>97.85</v>
      </c>
      <c r="J2232" s="9" t="n">
        <f aca="true">IF(ROW(E2232) - 1 &gt;= $J$1,IF(OFFSET(I2232, -1, 0) = "", I2232, ((E2232 - J2231) * $I$4) + J2231), "")</f>
        <v>0</v>
      </c>
      <c r="K2232" s="9" t="n">
        <f aca="true">IF(ROW(E2232) - 1 &gt;= $K$1,IF(OFFSET(J2232, -1, 0) = "", J2232, ((E2232 - K2231) * $I$6) + K2231), "")</f>
        <v>0</v>
      </c>
      <c r="L2232" s="6" t="str">
        <f aca="false">IF(K2232&lt;&gt;"", J2232-K2232, "")</f>
        <v/>
      </c>
      <c r="N2232" s="7" t="str">
        <f aca="true">IF(ROW(L2232) - 1 &gt;= $N$1,IF(OFFSET(N2232, -1, 0) = "", N2232, ((L2232 - N2231) * $M$5) + N2231), "")</f>
        <v/>
      </c>
      <c r="O2232" s="7" t="str">
        <f aca="false">IF(N2232&lt;&gt;"", L2232 - N2232, "")</f>
        <v/>
      </c>
    </row>
    <row collapsed="false" customFormat="false" customHeight="true" hidden="false" ht="14.4" outlineLevel="0" r="2233">
      <c r="A2233" s="8" t="n">
        <v>39797</v>
      </c>
      <c r="B2233" s="4" t="n">
        <v>95.99</v>
      </c>
      <c r="C2233" s="4" t="n">
        <v>96.21</v>
      </c>
      <c r="D2233" s="4" t="n">
        <v>93</v>
      </c>
      <c r="E2233" s="4" t="n">
        <v>94.75</v>
      </c>
      <c r="F2233" s="4" t="n">
        <v>31848500</v>
      </c>
      <c r="G2233" s="4" t="n">
        <v>94.34</v>
      </c>
      <c r="J2233" s="9" t="n">
        <f aca="true">IF(ROW(E2233) - 1 &gt;= $J$1,IF(OFFSET(I2233, -1, 0) = "", I2233, ((E2233 - J2232) * $I$4) + J2232), "")</f>
        <v>0</v>
      </c>
      <c r="K2233" s="9" t="n">
        <f aca="true">IF(ROW(E2233) - 1 &gt;= $K$1,IF(OFFSET(J2233, -1, 0) = "", J2233, ((E2233 - K2232) * $I$6) + K2232), "")</f>
        <v>0</v>
      </c>
      <c r="L2233" s="6" t="str">
        <f aca="false">IF(K2233&lt;&gt;"", J2233-K2233, "")</f>
        <v/>
      </c>
      <c r="N2233" s="7" t="str">
        <f aca="true">IF(ROW(L2233) - 1 &gt;= $N$1,IF(OFFSET(N2233, -1, 0) = "", N2233, ((L2233 - N2232) * $M$5) + N2232), "")</f>
        <v/>
      </c>
      <c r="O2233" s="7" t="str">
        <f aca="false">IF(N2233&lt;&gt;"", L2233 - N2233, "")</f>
        <v/>
      </c>
    </row>
    <row collapsed="false" customFormat="false" customHeight="true" hidden="false" ht="14.4" outlineLevel="0" r="2234">
      <c r="A2234" s="8" t="n">
        <v>39798</v>
      </c>
      <c r="B2234" s="4" t="n">
        <v>93.98</v>
      </c>
      <c r="C2234" s="4" t="n">
        <v>96.48</v>
      </c>
      <c r="D2234" s="4" t="n">
        <v>92.75</v>
      </c>
      <c r="E2234" s="4" t="n">
        <v>95.43</v>
      </c>
      <c r="F2234" s="4" t="n">
        <v>39053800</v>
      </c>
      <c r="G2234" s="4" t="n">
        <v>95.02</v>
      </c>
      <c r="J2234" s="9" t="n">
        <f aca="true">IF(ROW(E2234) - 1 &gt;= $J$1,IF(OFFSET(I2234, -1, 0) = "", I2234, ((E2234 - J2233) * $I$4) + J2233), "")</f>
        <v>0</v>
      </c>
      <c r="K2234" s="9" t="n">
        <f aca="true">IF(ROW(E2234) - 1 &gt;= $K$1,IF(OFFSET(J2234, -1, 0) = "", J2234, ((E2234 - K2233) * $I$6) + K2233), "")</f>
        <v>0</v>
      </c>
      <c r="L2234" s="6" t="str">
        <f aca="false">IF(K2234&lt;&gt;"", J2234-K2234, "")</f>
        <v/>
      </c>
      <c r="N2234" s="7" t="str">
        <f aca="true">IF(ROW(L2234) - 1 &gt;= $N$1,IF(OFFSET(N2234, -1, 0) = "", N2234, ((L2234 - N2233) * $M$5) + N2233), "")</f>
        <v/>
      </c>
      <c r="O2234" s="7" t="str">
        <f aca="false">IF(N2234&lt;&gt;"", L2234 - N2234, "")</f>
        <v/>
      </c>
    </row>
    <row collapsed="false" customFormat="false" customHeight="true" hidden="false" ht="14.4" outlineLevel="0" r="2235">
      <c r="A2235" s="8" t="n">
        <v>39799</v>
      </c>
      <c r="B2235" s="4" t="n">
        <v>91.03</v>
      </c>
      <c r="C2235" s="4" t="n">
        <v>91.1</v>
      </c>
      <c r="D2235" s="4" t="n">
        <v>88.02</v>
      </c>
      <c r="E2235" s="4" t="n">
        <v>89.16</v>
      </c>
      <c r="F2235" s="4" t="n">
        <v>46209300</v>
      </c>
      <c r="G2235" s="4" t="n">
        <v>88.78</v>
      </c>
      <c r="J2235" s="9" t="n">
        <f aca="true">IF(ROW(E2235) - 1 &gt;= $J$1,IF(OFFSET(I2235, -1, 0) = "", I2235, ((E2235 - J2234) * $I$4) + J2234), "")</f>
        <v>0</v>
      </c>
      <c r="K2235" s="9" t="n">
        <f aca="true">IF(ROW(E2235) - 1 &gt;= $K$1,IF(OFFSET(J2235, -1, 0) = "", J2235, ((E2235 - K2234) * $I$6) + K2234), "")</f>
        <v>0</v>
      </c>
      <c r="L2235" s="6" t="str">
        <f aca="false">IF(K2235&lt;&gt;"", J2235-K2235, "")</f>
        <v/>
      </c>
      <c r="N2235" s="7" t="str">
        <f aca="true">IF(ROW(L2235) - 1 &gt;= $N$1,IF(OFFSET(N2235, -1, 0) = "", N2235, ((L2235 - N2234) * $M$5) + N2234), "")</f>
        <v/>
      </c>
      <c r="O2235" s="7" t="str">
        <f aca="false">IF(N2235&lt;&gt;"", L2235 - N2235, "")</f>
        <v/>
      </c>
    </row>
    <row collapsed="false" customFormat="false" customHeight="true" hidden="false" ht="14.4" outlineLevel="0" r="2236">
      <c r="A2236" s="8" t="n">
        <v>39800</v>
      </c>
      <c r="B2236" s="4" t="n">
        <v>89.31</v>
      </c>
      <c r="C2236" s="4" t="n">
        <v>90.83</v>
      </c>
      <c r="D2236" s="4" t="n">
        <v>88.44</v>
      </c>
      <c r="E2236" s="4" t="n">
        <v>89.43</v>
      </c>
      <c r="F2236" s="4" t="n">
        <v>30622000</v>
      </c>
      <c r="G2236" s="4" t="n">
        <v>89.05</v>
      </c>
      <c r="J2236" s="9" t="n">
        <f aca="true">IF(ROW(E2236) - 1 &gt;= $J$1,IF(OFFSET(I2236, -1, 0) = "", I2236, ((E2236 - J2235) * $I$4) + J2235), "")</f>
        <v>0</v>
      </c>
      <c r="K2236" s="9" t="n">
        <f aca="true">IF(ROW(E2236) - 1 &gt;= $K$1,IF(OFFSET(J2236, -1, 0) = "", J2236, ((E2236 - K2235) * $I$6) + K2235), "")</f>
        <v>0</v>
      </c>
      <c r="L2236" s="6" t="str">
        <f aca="false">IF(K2236&lt;&gt;"", J2236-K2236, "")</f>
        <v/>
      </c>
      <c r="N2236" s="7" t="str">
        <f aca="true">IF(ROW(L2236) - 1 &gt;= $N$1,IF(OFFSET(N2236, -1, 0) = "", N2236, ((L2236 - N2235) * $M$5) + N2235), "")</f>
        <v/>
      </c>
      <c r="O2236" s="7" t="str">
        <f aca="false">IF(N2236&lt;&gt;"", L2236 - N2236, "")</f>
        <v/>
      </c>
    </row>
    <row collapsed="false" customFormat="false" customHeight="true" hidden="false" ht="14.4" outlineLevel="0" r="2237">
      <c r="A2237" s="8" t="n">
        <v>39801</v>
      </c>
      <c r="B2237" s="4" t="n">
        <v>89.94</v>
      </c>
      <c r="C2237" s="4" t="n">
        <v>90.94</v>
      </c>
      <c r="D2237" s="4" t="n">
        <v>88.8</v>
      </c>
      <c r="E2237" s="4" t="n">
        <v>90</v>
      </c>
      <c r="F2237" s="4" t="n">
        <v>28640000</v>
      </c>
      <c r="G2237" s="4" t="n">
        <v>89.62</v>
      </c>
      <c r="J2237" s="9" t="n">
        <f aca="true">IF(ROW(E2237) - 1 &gt;= $J$1,IF(OFFSET(I2237, -1, 0) = "", I2237, ((E2237 - J2236) * $I$4) + J2236), "")</f>
        <v>0</v>
      </c>
      <c r="K2237" s="9" t="n">
        <f aca="true">IF(ROW(E2237) - 1 &gt;= $K$1,IF(OFFSET(J2237, -1, 0) = "", J2237, ((E2237 - K2236) * $I$6) + K2236), "")</f>
        <v>0</v>
      </c>
      <c r="L2237" s="6" t="str">
        <f aca="false">IF(K2237&lt;&gt;"", J2237-K2237, "")</f>
        <v/>
      </c>
      <c r="N2237" s="7" t="str">
        <f aca="true">IF(ROW(L2237) - 1 &gt;= $N$1,IF(OFFSET(N2237, -1, 0) = "", N2237, ((L2237 - N2236) * $M$5) + N2236), "")</f>
        <v/>
      </c>
      <c r="O2237" s="7" t="str">
        <f aca="false">IF(N2237&lt;&gt;"", L2237 - N2237, "")</f>
        <v/>
      </c>
    </row>
    <row collapsed="false" customFormat="false" customHeight="true" hidden="false" ht="14.4" outlineLevel="0" r="2238">
      <c r="A2238" s="8" t="n">
        <v>39804</v>
      </c>
      <c r="B2238" s="4" t="n">
        <v>90.02</v>
      </c>
      <c r="C2238" s="4" t="n">
        <v>90.03</v>
      </c>
      <c r="D2238" s="4" t="n">
        <v>84.69</v>
      </c>
      <c r="E2238" s="4" t="n">
        <v>85.74</v>
      </c>
      <c r="F2238" s="4" t="n">
        <v>30169300</v>
      </c>
      <c r="G2238" s="4" t="n">
        <v>85.37</v>
      </c>
      <c r="J2238" s="9" t="n">
        <f aca="true">IF(ROW(E2238) - 1 &gt;= $J$1,IF(OFFSET(I2238, -1, 0) = "", I2238, ((E2238 - J2237) * $I$4) + J2237), "")</f>
        <v>0</v>
      </c>
      <c r="K2238" s="9" t="n">
        <f aca="true">IF(ROW(E2238) - 1 &gt;= $K$1,IF(OFFSET(J2238, -1, 0) = "", J2238, ((E2238 - K2237) * $I$6) + K2237), "")</f>
        <v>0</v>
      </c>
      <c r="L2238" s="6" t="str">
        <f aca="false">IF(K2238&lt;&gt;"", J2238-K2238, "")</f>
        <v/>
      </c>
      <c r="N2238" s="7" t="str">
        <f aca="true">IF(ROW(L2238) - 1 &gt;= $N$1,IF(OFFSET(N2238, -1, 0) = "", N2238, ((L2238 - N2237) * $M$5) + N2237), "")</f>
        <v/>
      </c>
      <c r="O2238" s="7" t="str">
        <f aca="false">IF(N2238&lt;&gt;"", L2238 - N2238, "")</f>
        <v/>
      </c>
    </row>
    <row collapsed="false" customFormat="false" customHeight="true" hidden="false" ht="14.4" outlineLevel="0" r="2239">
      <c r="A2239" s="8" t="n">
        <v>39805</v>
      </c>
      <c r="B2239" s="4" t="n">
        <v>86.87</v>
      </c>
      <c r="C2239" s="4" t="n">
        <v>87.87</v>
      </c>
      <c r="D2239" s="4" t="n">
        <v>85.9</v>
      </c>
      <c r="E2239" s="4" t="n">
        <v>86.38</v>
      </c>
      <c r="F2239" s="4" t="n">
        <v>22679700</v>
      </c>
      <c r="G2239" s="4" t="n">
        <v>86.01</v>
      </c>
      <c r="J2239" s="9" t="n">
        <f aca="true">IF(ROW(E2239) - 1 &gt;= $J$1,IF(OFFSET(I2239, -1, 0) = "", I2239, ((E2239 - J2238) * $I$4) + J2238), "")</f>
        <v>0</v>
      </c>
      <c r="K2239" s="9" t="n">
        <f aca="true">IF(ROW(E2239) - 1 &gt;= $K$1,IF(OFFSET(J2239, -1, 0) = "", J2239, ((E2239 - K2238) * $I$6) + K2238), "")</f>
        <v>0</v>
      </c>
      <c r="L2239" s="6" t="str">
        <f aca="false">IF(K2239&lt;&gt;"", J2239-K2239, "")</f>
        <v/>
      </c>
      <c r="N2239" s="7" t="str">
        <f aca="true">IF(ROW(L2239) - 1 &gt;= $N$1,IF(OFFSET(N2239, -1, 0) = "", N2239, ((L2239 - N2238) * $M$5) + N2238), "")</f>
        <v/>
      </c>
      <c r="O2239" s="7" t="str">
        <f aca="false">IF(N2239&lt;&gt;"", L2239 - N2239, "")</f>
        <v/>
      </c>
    </row>
    <row collapsed="false" customFormat="false" customHeight="true" hidden="false" ht="14.4" outlineLevel="0" r="2240">
      <c r="A2240" s="8" t="n">
        <v>39806</v>
      </c>
      <c r="B2240" s="4" t="n">
        <v>86.14</v>
      </c>
      <c r="C2240" s="4" t="n">
        <v>86.25</v>
      </c>
      <c r="D2240" s="4" t="n">
        <v>84.55</v>
      </c>
      <c r="E2240" s="4" t="n">
        <v>85.04</v>
      </c>
      <c r="F2240" s="4" t="n">
        <v>9690500</v>
      </c>
      <c r="G2240" s="4" t="n">
        <v>84.68</v>
      </c>
      <c r="J2240" s="9" t="n">
        <f aca="true">IF(ROW(E2240) - 1 &gt;= $J$1,IF(OFFSET(I2240, -1, 0) = "", I2240, ((E2240 - J2239) * $I$4) + J2239), "")</f>
        <v>0</v>
      </c>
      <c r="K2240" s="9" t="n">
        <f aca="true">IF(ROW(E2240) - 1 &gt;= $K$1,IF(OFFSET(J2240, -1, 0) = "", J2240, ((E2240 - K2239) * $I$6) + K2239), "")</f>
        <v>0</v>
      </c>
      <c r="L2240" s="6" t="str">
        <f aca="false">IF(K2240&lt;&gt;"", J2240-K2240, "")</f>
        <v/>
      </c>
      <c r="N2240" s="7" t="str">
        <f aca="true">IF(ROW(L2240) - 1 &gt;= $N$1,IF(OFFSET(N2240, -1, 0) = "", N2240, ((L2240 - N2239) * $M$5) + N2239), "")</f>
        <v/>
      </c>
      <c r="O2240" s="7" t="str">
        <f aca="false">IF(N2240&lt;&gt;"", L2240 - N2240, "")</f>
        <v/>
      </c>
    </row>
    <row collapsed="false" customFormat="false" customHeight="true" hidden="false" ht="14.4" outlineLevel="0" r="2241">
      <c r="A2241" s="8" t="n">
        <v>39808</v>
      </c>
      <c r="B2241" s="4" t="n">
        <v>86.64</v>
      </c>
      <c r="C2241" s="4" t="n">
        <v>87.42</v>
      </c>
      <c r="D2241" s="4" t="n">
        <v>85.24</v>
      </c>
      <c r="E2241" s="4" t="n">
        <v>85.81</v>
      </c>
      <c r="F2241" s="4" t="n">
        <v>11011600</v>
      </c>
      <c r="G2241" s="4" t="n">
        <v>85.44</v>
      </c>
      <c r="J2241" s="9" t="n">
        <f aca="true">IF(ROW(E2241) - 1 &gt;= $J$1,IF(OFFSET(I2241, -1, 0) = "", I2241, ((E2241 - J2240) * $I$4) + J2240), "")</f>
        <v>0</v>
      </c>
      <c r="K2241" s="9" t="n">
        <f aca="true">IF(ROW(E2241) - 1 &gt;= $K$1,IF(OFFSET(J2241, -1, 0) = "", J2241, ((E2241 - K2240) * $I$6) + K2240), "")</f>
        <v>0</v>
      </c>
      <c r="L2241" s="6" t="str">
        <f aca="false">IF(K2241&lt;&gt;"", J2241-K2241, "")</f>
        <v/>
      </c>
      <c r="N2241" s="7" t="str">
        <f aca="true">IF(ROW(L2241) - 1 &gt;= $N$1,IF(OFFSET(N2241, -1, 0) = "", N2241, ((L2241 - N2240) * $M$5) + N2240), "")</f>
        <v/>
      </c>
      <c r="O2241" s="7" t="str">
        <f aca="false">IF(N2241&lt;&gt;"", L2241 - N2241, "")</f>
        <v/>
      </c>
    </row>
    <row collapsed="false" customFormat="false" customHeight="true" hidden="false" ht="14.4" outlineLevel="0" r="2242">
      <c r="A2242" s="8" t="n">
        <v>39811</v>
      </c>
      <c r="B2242" s="4" t="n">
        <v>86.52</v>
      </c>
      <c r="C2242" s="4" t="n">
        <v>87.62</v>
      </c>
      <c r="D2242" s="4" t="n">
        <v>85.07</v>
      </c>
      <c r="E2242" s="4" t="n">
        <v>86.61</v>
      </c>
      <c r="F2242" s="4" t="n">
        <v>24500000</v>
      </c>
      <c r="G2242" s="4" t="n">
        <v>86.24</v>
      </c>
      <c r="J2242" s="9" t="n">
        <f aca="true">IF(ROW(E2242) - 1 &gt;= $J$1,IF(OFFSET(I2242, -1, 0) = "", I2242, ((E2242 - J2241) * $I$4) + J2241), "")</f>
        <v>0</v>
      </c>
      <c r="K2242" s="9" t="n">
        <f aca="true">IF(ROW(E2242) - 1 &gt;= $K$1,IF(OFFSET(J2242, -1, 0) = "", J2242, ((E2242 - K2241) * $I$6) + K2241), "")</f>
        <v>0</v>
      </c>
      <c r="L2242" s="6" t="str">
        <f aca="false">IF(K2242&lt;&gt;"", J2242-K2242, "")</f>
        <v/>
      </c>
      <c r="N2242" s="7" t="str">
        <f aca="true">IF(ROW(L2242) - 1 &gt;= $N$1,IF(OFFSET(N2242, -1, 0) = "", N2242, ((L2242 - N2241) * $M$5) + N2241), "")</f>
        <v/>
      </c>
      <c r="O2242" s="7" t="str">
        <f aca="false">IF(N2242&lt;&gt;"", L2242 - N2242, "")</f>
        <v/>
      </c>
    </row>
    <row collapsed="false" customFormat="false" customHeight="true" hidden="false" ht="14.4" outlineLevel="0" r="2243">
      <c r="A2243" s="8" t="n">
        <v>39812</v>
      </c>
      <c r="B2243" s="4" t="n">
        <v>87.42</v>
      </c>
      <c r="C2243" s="4" t="n">
        <v>88.05</v>
      </c>
      <c r="D2243" s="4" t="n">
        <v>84.72</v>
      </c>
      <c r="E2243" s="4" t="n">
        <v>86.29</v>
      </c>
      <c r="F2243" s="4" t="n">
        <v>34557200</v>
      </c>
      <c r="G2243" s="4" t="n">
        <v>85.92</v>
      </c>
      <c r="J2243" s="9" t="n">
        <f aca="true">IF(ROW(E2243) - 1 &gt;= $J$1,IF(OFFSET(I2243, -1, 0) = "", I2243, ((E2243 - J2242) * $I$4) + J2242), "")</f>
        <v>0</v>
      </c>
      <c r="K2243" s="9" t="n">
        <f aca="true">IF(ROW(E2243) - 1 &gt;= $K$1,IF(OFFSET(J2243, -1, 0) = "", J2243, ((E2243 - K2242) * $I$6) + K2242), "")</f>
        <v>0</v>
      </c>
      <c r="L2243" s="6" t="str">
        <f aca="false">IF(K2243&lt;&gt;"", J2243-K2243, "")</f>
        <v/>
      </c>
      <c r="N2243" s="7" t="str">
        <f aca="true">IF(ROW(L2243) - 1 &gt;= $N$1,IF(OFFSET(N2243, -1, 0) = "", N2243, ((L2243 - N2242) * $M$5) + N2242), "")</f>
        <v/>
      </c>
      <c r="O2243" s="7" t="str">
        <f aca="false">IF(N2243&lt;&gt;"", L2243 - N2243, "")</f>
        <v/>
      </c>
    </row>
    <row collapsed="false" customFormat="false" customHeight="true" hidden="false" ht="14.4" outlineLevel="0" r="2244">
      <c r="A2244" s="8" t="n">
        <v>39813</v>
      </c>
      <c r="B2244" s="4" t="n">
        <v>85.97</v>
      </c>
      <c r="C2244" s="4" t="n">
        <v>87.74</v>
      </c>
      <c r="D2244" s="4" t="n">
        <v>85.34</v>
      </c>
      <c r="E2244" s="4" t="n">
        <v>85.35</v>
      </c>
      <c r="F2244" s="4" t="n">
        <v>21697900</v>
      </c>
      <c r="G2244" s="4" t="n">
        <v>84.99</v>
      </c>
      <c r="J2244" s="9" t="n">
        <f aca="true">IF(ROW(E2244) - 1 &gt;= $J$1,IF(OFFSET(I2244, -1, 0) = "", I2244, ((E2244 - J2243) * $I$4) + J2243), "")</f>
        <v>0</v>
      </c>
      <c r="K2244" s="9" t="n">
        <f aca="true">IF(ROW(E2244) - 1 &gt;= $K$1,IF(OFFSET(J2244, -1, 0) = "", J2244, ((E2244 - K2243) * $I$6) + K2243), "")</f>
        <v>0</v>
      </c>
      <c r="L2244" s="6" t="str">
        <f aca="false">IF(K2244&lt;&gt;"", J2244-K2244, "")</f>
        <v/>
      </c>
      <c r="N2244" s="7" t="str">
        <f aca="true">IF(ROW(L2244) - 1 &gt;= $N$1,IF(OFFSET(N2244, -1, 0) = "", N2244, ((L2244 - N2243) * $M$5) + N2243), "")</f>
        <v/>
      </c>
      <c r="O2244" s="7" t="str">
        <f aca="false">IF(N2244&lt;&gt;"", L2244 - N2244, "")</f>
        <v/>
      </c>
    </row>
    <row collapsed="false" customFormat="false" customHeight="true" hidden="false" ht="14.4" outlineLevel="0" r="2245">
      <c r="A2245" s="8" t="n">
        <v>39815</v>
      </c>
      <c r="B2245" s="4" t="n">
        <v>85.88</v>
      </c>
      <c r="C2245" s="4" t="n">
        <v>91.04</v>
      </c>
      <c r="D2245" s="4" t="n">
        <v>85.16</v>
      </c>
      <c r="E2245" s="4" t="n">
        <v>90.75</v>
      </c>
      <c r="F2245" s="4" t="n">
        <v>26643400</v>
      </c>
      <c r="G2245" s="4" t="n">
        <v>90.36</v>
      </c>
      <c r="J2245" s="9" t="n">
        <f aca="true">IF(ROW(E2245) - 1 &gt;= $J$1,IF(OFFSET(I2245, -1, 0) = "", I2245, ((E2245 - J2244) * $I$4) + J2244), "")</f>
        <v>0</v>
      </c>
      <c r="K2245" s="9" t="n">
        <f aca="true">IF(ROW(E2245) - 1 &gt;= $K$1,IF(OFFSET(J2245, -1, 0) = "", J2245, ((E2245 - K2244) * $I$6) + K2244), "")</f>
        <v>0</v>
      </c>
      <c r="L2245" s="6" t="str">
        <f aca="false">IF(K2245&lt;&gt;"", J2245-K2245, "")</f>
        <v/>
      </c>
      <c r="N2245" s="7" t="str">
        <f aca="true">IF(ROW(L2245) - 1 &gt;= $N$1,IF(OFFSET(N2245, -1, 0) = "", N2245, ((L2245 - N2244) * $M$5) + N2244), "")</f>
        <v/>
      </c>
      <c r="O2245" s="7" t="str">
        <f aca="false">IF(N2245&lt;&gt;"", L2245 - N2245, "")</f>
        <v/>
      </c>
    </row>
    <row collapsed="false" customFormat="false" customHeight="true" hidden="false" ht="14.4" outlineLevel="0" r="2246">
      <c r="A2246" s="8" t="n">
        <v>39818</v>
      </c>
      <c r="B2246" s="4" t="n">
        <v>93.17</v>
      </c>
      <c r="C2246" s="4" t="n">
        <v>96.18</v>
      </c>
      <c r="D2246" s="4" t="n">
        <v>92.71</v>
      </c>
      <c r="E2246" s="4" t="n">
        <v>94.58</v>
      </c>
      <c r="F2246" s="4" t="n">
        <v>42200300</v>
      </c>
      <c r="G2246" s="4" t="n">
        <v>94.18</v>
      </c>
      <c r="J2246" s="9" t="n">
        <f aca="true">IF(ROW(E2246) - 1 &gt;= $J$1,IF(OFFSET(I2246, -1, 0) = "", I2246, ((E2246 - J2245) * $I$4) + J2245), "")</f>
        <v>0</v>
      </c>
      <c r="K2246" s="9" t="n">
        <f aca="true">IF(ROW(E2246) - 1 &gt;= $K$1,IF(OFFSET(J2246, -1, 0) = "", J2246, ((E2246 - K2245) * $I$6) + K2245), "")</f>
        <v>0</v>
      </c>
      <c r="L2246" s="6" t="str">
        <f aca="false">IF(K2246&lt;&gt;"", J2246-K2246, "")</f>
        <v/>
      </c>
      <c r="N2246" s="7" t="str">
        <f aca="true">IF(ROW(L2246) - 1 &gt;= $N$1,IF(OFFSET(N2246, -1, 0) = "", N2246, ((L2246 - N2245) * $M$5) + N2245), "")</f>
        <v/>
      </c>
      <c r="O2246" s="7" t="str">
        <f aca="false">IF(N2246&lt;&gt;"", L2246 - N2246, "")</f>
        <v/>
      </c>
    </row>
    <row collapsed="false" customFormat="false" customHeight="true" hidden="false" ht="14.4" outlineLevel="0" r="2247">
      <c r="A2247" s="8" t="n">
        <v>39819</v>
      </c>
      <c r="B2247" s="4" t="n">
        <v>95.95</v>
      </c>
      <c r="C2247" s="4" t="n">
        <v>97.17</v>
      </c>
      <c r="D2247" s="4" t="n">
        <v>92.39</v>
      </c>
      <c r="E2247" s="4" t="n">
        <v>93.02</v>
      </c>
      <c r="F2247" s="4" t="n">
        <v>46046800</v>
      </c>
      <c r="G2247" s="4" t="n">
        <v>92.62</v>
      </c>
      <c r="J2247" s="9" t="n">
        <f aca="true">IF(ROW(E2247) - 1 &gt;= $J$1,IF(OFFSET(I2247, -1, 0) = "", I2247, ((E2247 - J2246) * $I$4) + J2246), "")</f>
        <v>0</v>
      </c>
      <c r="K2247" s="9" t="n">
        <f aca="true">IF(ROW(E2247) - 1 &gt;= $K$1,IF(OFFSET(J2247, -1, 0) = "", J2247, ((E2247 - K2246) * $I$6) + K2246), "")</f>
        <v>0</v>
      </c>
      <c r="L2247" s="6" t="str">
        <f aca="false">IF(K2247&lt;&gt;"", J2247-K2247, "")</f>
        <v/>
      </c>
      <c r="N2247" s="7" t="str">
        <f aca="true">IF(ROW(L2247) - 1 &gt;= $N$1,IF(OFFSET(N2247, -1, 0) = "", N2247, ((L2247 - N2246) * $M$5) + N2246), "")</f>
        <v/>
      </c>
      <c r="O2247" s="7" t="str">
        <f aca="false">IF(N2247&lt;&gt;"", L2247 - N2247, "")</f>
        <v/>
      </c>
    </row>
    <row collapsed="false" customFormat="false" customHeight="true" hidden="false" ht="14.4" outlineLevel="0" r="2248">
      <c r="A2248" s="8" t="n">
        <v>39820</v>
      </c>
      <c r="B2248" s="4" t="n">
        <v>91.81</v>
      </c>
      <c r="C2248" s="4" t="n">
        <v>92.5</v>
      </c>
      <c r="D2248" s="4" t="n">
        <v>90.26</v>
      </c>
      <c r="E2248" s="4" t="n">
        <v>91.01</v>
      </c>
      <c r="F2248" s="4" t="n">
        <v>26894600</v>
      </c>
      <c r="G2248" s="4" t="n">
        <v>90.62</v>
      </c>
      <c r="J2248" s="9" t="n">
        <f aca="true">IF(ROW(E2248) - 1 &gt;= $J$1,IF(OFFSET(I2248, -1, 0) = "", I2248, ((E2248 - J2247) * $I$4) + J2247), "")</f>
        <v>0</v>
      </c>
      <c r="K2248" s="9" t="n">
        <f aca="true">IF(ROW(E2248) - 1 &gt;= $K$1,IF(OFFSET(J2248, -1, 0) = "", J2248, ((E2248 - K2247) * $I$6) + K2247), "")</f>
        <v>0</v>
      </c>
      <c r="L2248" s="6" t="str">
        <f aca="false">IF(K2248&lt;&gt;"", J2248-K2248, "")</f>
        <v/>
      </c>
      <c r="N2248" s="7" t="str">
        <f aca="true">IF(ROW(L2248) - 1 &gt;= $N$1,IF(OFFSET(N2248, -1, 0) = "", N2248, ((L2248 - N2247) * $M$5) + N2247), "")</f>
        <v/>
      </c>
      <c r="O2248" s="7" t="str">
        <f aca="false">IF(N2248&lt;&gt;"", L2248 - N2248, "")</f>
        <v/>
      </c>
    </row>
    <row collapsed="false" customFormat="false" customHeight="true" hidden="false" ht="14.4" outlineLevel="0" r="2249">
      <c r="A2249" s="8" t="n">
        <v>39821</v>
      </c>
      <c r="B2249" s="4" t="n">
        <v>90.43</v>
      </c>
      <c r="C2249" s="4" t="n">
        <v>93.15</v>
      </c>
      <c r="D2249" s="4" t="n">
        <v>90.04</v>
      </c>
      <c r="E2249" s="4" t="n">
        <v>92.7</v>
      </c>
      <c r="F2249" s="4" t="n">
        <v>23912000</v>
      </c>
      <c r="G2249" s="4" t="n">
        <v>92.3</v>
      </c>
      <c r="J2249" s="9" t="n">
        <f aca="true">IF(ROW(E2249) - 1 &gt;= $J$1,IF(OFFSET(I2249, -1, 0) = "", I2249, ((E2249 - J2248) * $I$4) + J2248), "")</f>
        <v>0</v>
      </c>
      <c r="K2249" s="9" t="n">
        <f aca="true">IF(ROW(E2249) - 1 &gt;= $K$1,IF(OFFSET(J2249, -1, 0) = "", J2249, ((E2249 - K2248) * $I$6) + K2248), "")</f>
        <v>0</v>
      </c>
      <c r="L2249" s="6" t="str">
        <f aca="false">IF(K2249&lt;&gt;"", J2249-K2249, "")</f>
        <v/>
      </c>
      <c r="N2249" s="7" t="str">
        <f aca="true">IF(ROW(L2249) - 1 &gt;= $N$1,IF(OFFSET(N2249, -1, 0) = "", N2249, ((L2249 - N2248) * $M$5) + N2248), "")</f>
        <v/>
      </c>
      <c r="O2249" s="7" t="str">
        <f aca="false">IF(N2249&lt;&gt;"", L2249 - N2249, "")</f>
        <v/>
      </c>
    </row>
    <row collapsed="false" customFormat="false" customHeight="true" hidden="false" ht="14.4" outlineLevel="0" r="2250">
      <c r="A2250" s="8" t="n">
        <v>39822</v>
      </c>
      <c r="B2250" s="4" t="n">
        <v>93.21</v>
      </c>
      <c r="C2250" s="4" t="n">
        <v>93.38</v>
      </c>
      <c r="D2250" s="4" t="n">
        <v>90.14</v>
      </c>
      <c r="E2250" s="4" t="n">
        <v>90.58</v>
      </c>
      <c r="F2250" s="4" t="n">
        <v>19530200</v>
      </c>
      <c r="G2250" s="4" t="n">
        <v>90.19</v>
      </c>
      <c r="J2250" s="9" t="n">
        <f aca="true">IF(ROW(E2250) - 1 &gt;= $J$1,IF(OFFSET(I2250, -1, 0) = "", I2250, ((E2250 - J2249) * $I$4) + J2249), "")</f>
        <v>0</v>
      </c>
      <c r="K2250" s="9" t="n">
        <f aca="true">IF(ROW(E2250) - 1 &gt;= $K$1,IF(OFFSET(J2250, -1, 0) = "", J2250, ((E2250 - K2249) * $I$6) + K2249), "")</f>
        <v>0</v>
      </c>
      <c r="L2250" s="6" t="str">
        <f aca="false">IF(K2250&lt;&gt;"", J2250-K2250, "")</f>
        <v/>
      </c>
      <c r="N2250" s="7" t="str">
        <f aca="true">IF(ROW(L2250) - 1 &gt;= $N$1,IF(OFFSET(N2250, -1, 0) = "", N2250, ((L2250 - N2249) * $M$5) + N2249), "")</f>
        <v/>
      </c>
      <c r="O2250" s="7" t="str">
        <f aca="false">IF(N2250&lt;&gt;"", L2250 - N2250, "")</f>
        <v/>
      </c>
    </row>
    <row collapsed="false" customFormat="false" customHeight="true" hidden="false" ht="14.4" outlineLevel="0" r="2251">
      <c r="A2251" s="8" t="n">
        <v>39825</v>
      </c>
      <c r="B2251" s="4" t="n">
        <v>90.46</v>
      </c>
      <c r="C2251" s="4" t="n">
        <v>90.99</v>
      </c>
      <c r="D2251" s="4" t="n">
        <v>87.55</v>
      </c>
      <c r="E2251" s="4" t="n">
        <v>88.66</v>
      </c>
      <c r="F2251" s="4" t="n">
        <v>22061300</v>
      </c>
      <c r="G2251" s="4" t="n">
        <v>88.28</v>
      </c>
      <c r="J2251" s="9" t="n">
        <f aca="true">IF(ROW(E2251) - 1 &gt;= $J$1,IF(OFFSET(I2251, -1, 0) = "", I2251, ((E2251 - J2250) * $I$4) + J2250), "")</f>
        <v>0</v>
      </c>
      <c r="K2251" s="9" t="n">
        <f aca="true">IF(ROW(E2251) - 1 &gt;= $K$1,IF(OFFSET(J2251, -1, 0) = "", J2251, ((E2251 - K2250) * $I$6) + K2250), "")</f>
        <v>0</v>
      </c>
      <c r="L2251" s="6" t="str">
        <f aca="false">IF(K2251&lt;&gt;"", J2251-K2251, "")</f>
        <v/>
      </c>
      <c r="N2251" s="7" t="str">
        <f aca="true">IF(ROW(L2251) - 1 &gt;= $N$1,IF(OFFSET(N2251, -1, 0) = "", N2251, ((L2251 - N2250) * $M$5) + N2250), "")</f>
        <v/>
      </c>
      <c r="O2251" s="7" t="str">
        <f aca="false">IF(N2251&lt;&gt;"", L2251 - N2251, "")</f>
        <v/>
      </c>
    </row>
    <row collapsed="false" customFormat="false" customHeight="true" hidden="false" ht="14.4" outlineLevel="0" r="2252">
      <c r="A2252" s="8" t="n">
        <v>39826</v>
      </c>
      <c r="B2252" s="4" t="n">
        <v>88.24</v>
      </c>
      <c r="C2252" s="4" t="n">
        <v>89.74</v>
      </c>
      <c r="D2252" s="4" t="n">
        <v>86.35</v>
      </c>
      <c r="E2252" s="4" t="n">
        <v>87.71</v>
      </c>
      <c r="F2252" s="4" t="n">
        <v>28514200</v>
      </c>
      <c r="G2252" s="4" t="n">
        <v>87.34</v>
      </c>
      <c r="J2252" s="9" t="n">
        <f aca="true">IF(ROW(E2252) - 1 &gt;= $J$1,IF(OFFSET(I2252, -1, 0) = "", I2252, ((E2252 - J2251) * $I$4) + J2251), "")</f>
        <v>0</v>
      </c>
      <c r="K2252" s="9" t="n">
        <f aca="true">IF(ROW(E2252) - 1 &gt;= $K$1,IF(OFFSET(J2252, -1, 0) = "", J2252, ((E2252 - K2251) * $I$6) + K2251), "")</f>
        <v>0</v>
      </c>
      <c r="L2252" s="6" t="str">
        <f aca="false">IF(K2252&lt;&gt;"", J2252-K2252, "")</f>
        <v/>
      </c>
      <c r="N2252" s="7" t="str">
        <f aca="true">IF(ROW(L2252) - 1 &gt;= $N$1,IF(OFFSET(N2252, -1, 0) = "", N2252, ((L2252 - N2251) * $M$5) + N2251), "")</f>
        <v/>
      </c>
      <c r="O2252" s="7" t="str">
        <f aca="false">IF(N2252&lt;&gt;"", L2252 - N2252, "")</f>
        <v/>
      </c>
    </row>
    <row collapsed="false" customFormat="false" customHeight="true" hidden="false" ht="14.4" outlineLevel="0" r="2253">
      <c r="A2253" s="8" t="n">
        <v>39827</v>
      </c>
      <c r="B2253" s="4" t="n">
        <v>86.24</v>
      </c>
      <c r="C2253" s="4" t="n">
        <v>87.25</v>
      </c>
      <c r="D2253" s="4" t="n">
        <v>84.72</v>
      </c>
      <c r="E2253" s="4" t="n">
        <v>85.33</v>
      </c>
      <c r="F2253" s="4" t="n">
        <v>36488000</v>
      </c>
      <c r="G2253" s="4" t="n">
        <v>84.97</v>
      </c>
      <c r="J2253" s="9" t="n">
        <f aca="true">IF(ROW(E2253) - 1 &gt;= $J$1,IF(OFFSET(I2253, -1, 0) = "", I2253, ((E2253 - J2252) * $I$4) + J2252), "")</f>
        <v>0</v>
      </c>
      <c r="K2253" s="9" t="n">
        <f aca="true">IF(ROW(E2253) - 1 &gt;= $K$1,IF(OFFSET(J2253, -1, 0) = "", J2253, ((E2253 - K2252) * $I$6) + K2252), "")</f>
        <v>0</v>
      </c>
      <c r="L2253" s="6" t="str">
        <f aca="false">IF(K2253&lt;&gt;"", J2253-K2253, "")</f>
        <v/>
      </c>
      <c r="N2253" s="7" t="str">
        <f aca="true">IF(ROW(L2253) - 1 &gt;= $N$1,IF(OFFSET(N2253, -1, 0) = "", N2253, ((L2253 - N2252) * $M$5) + N2252), "")</f>
        <v/>
      </c>
      <c r="O2253" s="7" t="str">
        <f aca="false">IF(N2253&lt;&gt;"", L2253 - N2253, "")</f>
        <v/>
      </c>
    </row>
    <row collapsed="false" customFormat="false" customHeight="true" hidden="false" ht="14.4" outlineLevel="0" r="2254">
      <c r="A2254" s="8" t="n">
        <v>39828</v>
      </c>
      <c r="B2254" s="4" t="n">
        <v>80.57</v>
      </c>
      <c r="C2254" s="4" t="n">
        <v>84.12</v>
      </c>
      <c r="D2254" s="4" t="n">
        <v>80.05</v>
      </c>
      <c r="E2254" s="4" t="n">
        <v>83.38</v>
      </c>
      <c r="F2254" s="4" t="n">
        <v>65415500</v>
      </c>
      <c r="G2254" s="4" t="n">
        <v>83.02</v>
      </c>
      <c r="J2254" s="9" t="n">
        <f aca="true">IF(ROW(E2254) - 1 &gt;= $J$1,IF(OFFSET(I2254, -1, 0) = "", I2254, ((E2254 - J2253) * $I$4) + J2253), "")</f>
        <v>0</v>
      </c>
      <c r="K2254" s="9" t="n">
        <f aca="true">IF(ROW(E2254) - 1 &gt;= $K$1,IF(OFFSET(J2254, -1, 0) = "", J2254, ((E2254 - K2253) * $I$6) + K2253), "")</f>
        <v>0</v>
      </c>
      <c r="L2254" s="6" t="str">
        <f aca="false">IF(K2254&lt;&gt;"", J2254-K2254, "")</f>
        <v/>
      </c>
      <c r="N2254" s="7" t="str">
        <f aca="true">IF(ROW(L2254) - 1 &gt;= $N$1,IF(OFFSET(N2254, -1, 0) = "", N2254, ((L2254 - N2253) * $M$5) + N2253), "")</f>
        <v/>
      </c>
      <c r="O2254" s="7" t="str">
        <f aca="false">IF(N2254&lt;&gt;"", L2254 - N2254, "")</f>
        <v/>
      </c>
    </row>
    <row collapsed="false" customFormat="false" customHeight="true" hidden="false" ht="14.4" outlineLevel="0" r="2255">
      <c r="A2255" s="8" t="n">
        <v>39829</v>
      </c>
      <c r="B2255" s="4" t="n">
        <v>84.3</v>
      </c>
      <c r="C2255" s="4" t="n">
        <v>84.38</v>
      </c>
      <c r="D2255" s="4" t="n">
        <v>80.4</v>
      </c>
      <c r="E2255" s="4" t="n">
        <v>82.33</v>
      </c>
      <c r="F2255" s="4" t="n">
        <v>37415200</v>
      </c>
      <c r="G2255" s="4" t="n">
        <v>81.98</v>
      </c>
      <c r="J2255" s="9" t="n">
        <f aca="true">IF(ROW(E2255) - 1 &gt;= $J$1,IF(OFFSET(I2255, -1, 0) = "", I2255, ((E2255 - J2254) * $I$4) + J2254), "")</f>
        <v>0</v>
      </c>
      <c r="K2255" s="9" t="n">
        <f aca="true">IF(ROW(E2255) - 1 &gt;= $K$1,IF(OFFSET(J2255, -1, 0) = "", J2255, ((E2255 - K2254) * $I$6) + K2254), "")</f>
        <v>0</v>
      </c>
      <c r="L2255" s="6" t="str">
        <f aca="false">IF(K2255&lt;&gt;"", J2255-K2255, "")</f>
        <v/>
      </c>
      <c r="N2255" s="7" t="str">
        <f aca="true">IF(ROW(L2255) - 1 &gt;= $N$1,IF(OFFSET(N2255, -1, 0) = "", N2255, ((L2255 - N2254) * $M$5) + N2254), "")</f>
        <v/>
      </c>
      <c r="O2255" s="7" t="str">
        <f aca="false">IF(N2255&lt;&gt;"", L2255 - N2255, "")</f>
        <v/>
      </c>
    </row>
    <row collapsed="false" customFormat="false" customHeight="true" hidden="false" ht="14.4" outlineLevel="0" r="2256">
      <c r="A2256" s="8" t="n">
        <v>39833</v>
      </c>
      <c r="B2256" s="4" t="n">
        <v>81.93</v>
      </c>
      <c r="C2256" s="4" t="n">
        <v>82</v>
      </c>
      <c r="D2256" s="4" t="n">
        <v>78.2</v>
      </c>
      <c r="E2256" s="4" t="n">
        <v>78.2</v>
      </c>
      <c r="F2256" s="4" t="n">
        <v>32854100</v>
      </c>
      <c r="G2256" s="4" t="n">
        <v>77.87</v>
      </c>
      <c r="J2256" s="9" t="n">
        <f aca="true">IF(ROW(E2256) - 1 &gt;= $J$1,IF(OFFSET(I2256, -1, 0) = "", I2256, ((E2256 - J2255) * $I$4) + J2255), "")</f>
        <v>0</v>
      </c>
      <c r="K2256" s="9" t="n">
        <f aca="true">IF(ROW(E2256) - 1 &gt;= $K$1,IF(OFFSET(J2256, -1, 0) = "", J2256, ((E2256 - K2255) * $I$6) + K2255), "")</f>
        <v>0</v>
      </c>
      <c r="L2256" s="6" t="str">
        <f aca="false">IF(K2256&lt;&gt;"", J2256-K2256, "")</f>
        <v/>
      </c>
      <c r="N2256" s="7" t="str">
        <f aca="true">IF(ROW(L2256) - 1 &gt;= $N$1,IF(OFFSET(N2256, -1, 0) = "", N2256, ((L2256 - N2255) * $M$5) + N2255), "")</f>
        <v/>
      </c>
      <c r="O2256" s="7" t="str">
        <f aca="false">IF(N2256&lt;&gt;"", L2256 - N2256, "")</f>
        <v/>
      </c>
    </row>
    <row collapsed="false" customFormat="false" customHeight="true" hidden="false" ht="14.4" outlineLevel="0" r="2257">
      <c r="A2257" s="8" t="n">
        <v>39834</v>
      </c>
      <c r="B2257" s="4" t="n">
        <v>79.39</v>
      </c>
      <c r="C2257" s="4" t="n">
        <v>82.88</v>
      </c>
      <c r="D2257" s="4" t="n">
        <v>79.31</v>
      </c>
      <c r="E2257" s="4" t="n">
        <v>82.83</v>
      </c>
      <c r="F2257" s="4" t="n">
        <v>38902500</v>
      </c>
      <c r="G2257" s="4" t="n">
        <v>82.48</v>
      </c>
      <c r="J2257" s="9" t="n">
        <f aca="true">IF(ROW(E2257) - 1 &gt;= $J$1,IF(OFFSET(I2257, -1, 0) = "", I2257, ((E2257 - J2256) * $I$4) + J2256), "")</f>
        <v>0</v>
      </c>
      <c r="K2257" s="9" t="n">
        <f aca="true">IF(ROW(E2257) - 1 &gt;= $K$1,IF(OFFSET(J2257, -1, 0) = "", J2257, ((E2257 - K2256) * $I$6) + K2256), "")</f>
        <v>0</v>
      </c>
      <c r="L2257" s="6" t="str">
        <f aca="false">IF(K2257&lt;&gt;"", J2257-K2257, "")</f>
        <v/>
      </c>
      <c r="N2257" s="7" t="str">
        <f aca="true">IF(ROW(L2257) - 1 &gt;= $N$1,IF(OFFSET(N2257, -1, 0) = "", N2257, ((L2257 - N2256) * $M$5) + N2256), "")</f>
        <v/>
      </c>
      <c r="O2257" s="7" t="str">
        <f aca="false">IF(N2257&lt;&gt;"", L2257 - N2257, "")</f>
        <v/>
      </c>
    </row>
    <row collapsed="false" customFormat="false" customHeight="true" hidden="false" ht="14.4" outlineLevel="0" r="2258">
      <c r="A2258" s="8" t="n">
        <v>39835</v>
      </c>
      <c r="B2258" s="4" t="n">
        <v>88.04</v>
      </c>
      <c r="C2258" s="4" t="n">
        <v>90</v>
      </c>
      <c r="D2258" s="4" t="n">
        <v>85.82</v>
      </c>
      <c r="E2258" s="4" t="n">
        <v>88.36</v>
      </c>
      <c r="F2258" s="4" t="n">
        <v>50340300</v>
      </c>
      <c r="G2258" s="4" t="n">
        <v>87.98</v>
      </c>
      <c r="J2258" s="9" t="n">
        <f aca="true">IF(ROW(E2258) - 1 &gt;= $J$1,IF(OFFSET(I2258, -1, 0) = "", I2258, ((E2258 - J2257) * $I$4) + J2257), "")</f>
        <v>0</v>
      </c>
      <c r="K2258" s="9" t="n">
        <f aca="true">IF(ROW(E2258) - 1 &gt;= $K$1,IF(OFFSET(J2258, -1, 0) = "", J2258, ((E2258 - K2257) * $I$6) + K2257), "")</f>
        <v>0</v>
      </c>
      <c r="L2258" s="6" t="str">
        <f aca="false">IF(K2258&lt;&gt;"", J2258-K2258, "")</f>
        <v/>
      </c>
      <c r="N2258" s="7" t="str">
        <f aca="true">IF(ROW(L2258) - 1 &gt;= $N$1,IF(OFFSET(N2258, -1, 0) = "", N2258, ((L2258 - N2257) * $M$5) + N2257), "")</f>
        <v/>
      </c>
      <c r="O2258" s="7" t="str">
        <f aca="false">IF(N2258&lt;&gt;"", L2258 - N2258, "")</f>
        <v/>
      </c>
    </row>
    <row collapsed="false" customFormat="false" customHeight="true" hidden="false" ht="14.4" outlineLevel="0" r="2259">
      <c r="A2259" s="8" t="n">
        <v>39836</v>
      </c>
      <c r="B2259" s="4" t="n">
        <v>86.82</v>
      </c>
      <c r="C2259" s="4" t="n">
        <v>89.87</v>
      </c>
      <c r="D2259" s="4" t="n">
        <v>86.5</v>
      </c>
      <c r="E2259" s="4" t="n">
        <v>88.36</v>
      </c>
      <c r="F2259" s="4" t="n">
        <v>27277500</v>
      </c>
      <c r="G2259" s="4" t="n">
        <v>87.98</v>
      </c>
      <c r="J2259" s="9" t="n">
        <f aca="true">IF(ROW(E2259) - 1 &gt;= $J$1,IF(OFFSET(I2259, -1, 0) = "", I2259, ((E2259 - J2258) * $I$4) + J2258), "")</f>
        <v>0</v>
      </c>
      <c r="K2259" s="9" t="n">
        <f aca="true">IF(ROW(E2259) - 1 &gt;= $K$1,IF(OFFSET(J2259, -1, 0) = "", J2259, ((E2259 - K2258) * $I$6) + K2258), "")</f>
        <v>0</v>
      </c>
      <c r="L2259" s="6" t="str">
        <f aca="false">IF(K2259&lt;&gt;"", J2259-K2259, "")</f>
        <v/>
      </c>
      <c r="N2259" s="7" t="str">
        <f aca="true">IF(ROW(L2259) - 1 &gt;= $N$1,IF(OFFSET(N2259, -1, 0) = "", N2259, ((L2259 - N2258) * $M$5) + N2258), "")</f>
        <v/>
      </c>
      <c r="O2259" s="7" t="str">
        <f aca="false">IF(N2259&lt;&gt;"", L2259 - N2259, "")</f>
        <v/>
      </c>
    </row>
    <row collapsed="false" customFormat="false" customHeight="true" hidden="false" ht="14.4" outlineLevel="0" r="2260">
      <c r="A2260" s="8" t="n">
        <v>39839</v>
      </c>
      <c r="B2260" s="4" t="n">
        <v>88.86</v>
      </c>
      <c r="C2260" s="4" t="n">
        <v>90.97</v>
      </c>
      <c r="D2260" s="4" t="n">
        <v>88.3</v>
      </c>
      <c r="E2260" s="4" t="n">
        <v>89.64</v>
      </c>
      <c r="F2260" s="4" t="n">
        <v>24722800</v>
      </c>
      <c r="G2260" s="4" t="n">
        <v>89.26</v>
      </c>
      <c r="J2260" s="9" t="n">
        <f aca="true">IF(ROW(E2260) - 1 &gt;= $J$1,IF(OFFSET(I2260, -1, 0) = "", I2260, ((E2260 - J2259) * $I$4) + J2259), "")</f>
        <v>0</v>
      </c>
      <c r="K2260" s="9" t="n">
        <f aca="true">IF(ROW(E2260) - 1 &gt;= $K$1,IF(OFFSET(J2260, -1, 0) = "", J2260, ((E2260 - K2259) * $I$6) + K2259), "")</f>
        <v>0</v>
      </c>
      <c r="L2260" s="6" t="str">
        <f aca="false">IF(K2260&lt;&gt;"", J2260-K2260, "")</f>
        <v/>
      </c>
      <c r="N2260" s="7" t="str">
        <f aca="true">IF(ROW(L2260) - 1 &gt;= $N$1,IF(OFFSET(N2260, -1, 0) = "", N2260, ((L2260 - N2259) * $M$5) + N2259), "")</f>
        <v/>
      </c>
      <c r="O2260" s="7" t="str">
        <f aca="false">IF(N2260&lt;&gt;"", L2260 - N2260, "")</f>
        <v/>
      </c>
    </row>
    <row collapsed="false" customFormat="false" customHeight="true" hidden="false" ht="14.4" outlineLevel="0" r="2261">
      <c r="A2261" s="8" t="n">
        <v>39840</v>
      </c>
      <c r="B2261" s="4" t="n">
        <v>90.19</v>
      </c>
      <c r="C2261" s="4" t="n">
        <v>91.55</v>
      </c>
      <c r="D2261" s="4" t="n">
        <v>89.74</v>
      </c>
      <c r="E2261" s="4" t="n">
        <v>90.73</v>
      </c>
      <c r="F2261" s="4" t="n">
        <v>22072800</v>
      </c>
      <c r="G2261" s="4" t="n">
        <v>90.34</v>
      </c>
      <c r="J2261" s="9" t="n">
        <f aca="true">IF(ROW(E2261) - 1 &gt;= $J$1,IF(OFFSET(I2261, -1, 0) = "", I2261, ((E2261 - J2260) * $I$4) + J2260), "")</f>
        <v>0</v>
      </c>
      <c r="K2261" s="9" t="n">
        <f aca="true">IF(ROW(E2261) - 1 &gt;= $K$1,IF(OFFSET(J2261, -1, 0) = "", J2261, ((E2261 - K2260) * $I$6) + K2260), "")</f>
        <v>0</v>
      </c>
      <c r="L2261" s="6" t="str">
        <f aca="false">IF(K2261&lt;&gt;"", J2261-K2261, "")</f>
        <v/>
      </c>
      <c r="N2261" s="7" t="str">
        <f aca="true">IF(ROW(L2261) - 1 &gt;= $N$1,IF(OFFSET(N2261, -1, 0) = "", N2261, ((L2261 - N2260) * $M$5) + N2260), "")</f>
        <v/>
      </c>
      <c r="O2261" s="7" t="str">
        <f aca="false">IF(N2261&lt;&gt;"", L2261 - N2261, "")</f>
        <v/>
      </c>
    </row>
    <row collapsed="false" customFormat="false" customHeight="true" hidden="false" ht="14.4" outlineLevel="0" r="2262">
      <c r="A2262" s="8" t="n">
        <v>39841</v>
      </c>
      <c r="B2262" s="4" t="n">
        <v>92.12</v>
      </c>
      <c r="C2262" s="4" t="n">
        <v>95</v>
      </c>
      <c r="D2262" s="4" t="n">
        <v>91.5</v>
      </c>
      <c r="E2262" s="4" t="n">
        <v>94.2</v>
      </c>
      <c r="F2262" s="4" t="n">
        <v>30764500</v>
      </c>
      <c r="G2262" s="4" t="n">
        <v>93.8</v>
      </c>
      <c r="J2262" s="9" t="n">
        <f aca="true">IF(ROW(E2262) - 1 &gt;= $J$1,IF(OFFSET(I2262, -1, 0) = "", I2262, ((E2262 - J2261) * $I$4) + J2261), "")</f>
        <v>0</v>
      </c>
      <c r="K2262" s="9" t="n">
        <f aca="true">IF(ROW(E2262) - 1 &gt;= $K$1,IF(OFFSET(J2262, -1, 0) = "", J2262, ((E2262 - K2261) * $I$6) + K2261), "")</f>
        <v>0</v>
      </c>
      <c r="L2262" s="6" t="str">
        <f aca="false">IF(K2262&lt;&gt;"", J2262-K2262, "")</f>
        <v/>
      </c>
      <c r="N2262" s="7" t="str">
        <f aca="true">IF(ROW(L2262) - 1 &gt;= $N$1,IF(OFFSET(N2262, -1, 0) = "", N2262, ((L2262 - N2261) * $M$5) + N2261), "")</f>
        <v/>
      </c>
      <c r="O2262" s="7" t="str">
        <f aca="false">IF(N2262&lt;&gt;"", L2262 - N2262, "")</f>
        <v/>
      </c>
    </row>
    <row collapsed="false" customFormat="false" customHeight="true" hidden="false" ht="14.4" outlineLevel="0" r="2263">
      <c r="A2263" s="8" t="n">
        <v>39842</v>
      </c>
      <c r="B2263" s="4" t="n">
        <v>93.09</v>
      </c>
      <c r="C2263" s="4" t="n">
        <v>94.34</v>
      </c>
      <c r="D2263" s="4" t="n">
        <v>92.6</v>
      </c>
      <c r="E2263" s="4" t="n">
        <v>93</v>
      </c>
      <c r="F2263" s="4" t="n">
        <v>21168900</v>
      </c>
      <c r="G2263" s="4" t="n">
        <v>92.6</v>
      </c>
      <c r="J2263" s="9" t="n">
        <f aca="true">IF(ROW(E2263) - 1 &gt;= $J$1,IF(OFFSET(I2263, -1, 0) = "", I2263, ((E2263 - J2262) * $I$4) + J2262), "")</f>
        <v>0</v>
      </c>
      <c r="K2263" s="9" t="n">
        <f aca="true">IF(ROW(E2263) - 1 &gt;= $K$1,IF(OFFSET(J2263, -1, 0) = "", J2263, ((E2263 - K2262) * $I$6) + K2262), "")</f>
        <v>0</v>
      </c>
      <c r="L2263" s="6" t="str">
        <f aca="false">IF(K2263&lt;&gt;"", J2263-K2263, "")</f>
        <v/>
      </c>
      <c r="N2263" s="7" t="str">
        <f aca="true">IF(ROW(L2263) - 1 &gt;= $N$1,IF(OFFSET(N2263, -1, 0) = "", N2263, ((L2263 - N2262) * $M$5) + N2262), "")</f>
        <v/>
      </c>
      <c r="O2263" s="7" t="str">
        <f aca="false">IF(N2263&lt;&gt;"", L2263 - N2263, "")</f>
        <v/>
      </c>
    </row>
    <row collapsed="false" customFormat="false" customHeight="true" hidden="false" ht="14.4" outlineLevel="0" r="2264">
      <c r="A2264" s="8" t="n">
        <v>39843</v>
      </c>
      <c r="B2264" s="4" t="n">
        <v>92.6</v>
      </c>
      <c r="C2264" s="4" t="n">
        <v>93.62</v>
      </c>
      <c r="D2264" s="4" t="n">
        <v>90.01</v>
      </c>
      <c r="E2264" s="4" t="n">
        <v>90.13</v>
      </c>
      <c r="F2264" s="4" t="n">
        <v>23267100</v>
      </c>
      <c r="G2264" s="4" t="n">
        <v>89.74</v>
      </c>
      <c r="J2264" s="9" t="n">
        <f aca="true">IF(ROW(E2264) - 1 &gt;= $J$1,IF(OFFSET(I2264, -1, 0) = "", I2264, ((E2264 - J2263) * $I$4) + J2263), "")</f>
        <v>0</v>
      </c>
      <c r="K2264" s="9" t="n">
        <f aca="true">IF(ROW(E2264) - 1 &gt;= $K$1,IF(OFFSET(J2264, -1, 0) = "", J2264, ((E2264 - K2263) * $I$6) + K2263), "")</f>
        <v>0</v>
      </c>
      <c r="L2264" s="6" t="str">
        <f aca="false">IF(K2264&lt;&gt;"", J2264-K2264, "")</f>
        <v/>
      </c>
      <c r="N2264" s="7" t="str">
        <f aca="true">IF(ROW(L2264) - 1 &gt;= $N$1,IF(OFFSET(N2264, -1, 0) = "", N2264, ((L2264 - N2263) * $M$5) + N2263), "")</f>
        <v/>
      </c>
      <c r="O2264" s="7" t="str">
        <f aca="false">IF(N2264&lt;&gt;"", L2264 - N2264, "")</f>
        <v/>
      </c>
    </row>
    <row collapsed="false" customFormat="false" customHeight="true" hidden="false" ht="14.4" outlineLevel="0" r="2265">
      <c r="A2265" s="8" t="n">
        <v>39846</v>
      </c>
      <c r="B2265" s="4" t="n">
        <v>89.1</v>
      </c>
      <c r="C2265" s="4" t="n">
        <v>92</v>
      </c>
      <c r="D2265" s="4" t="n">
        <v>88.9</v>
      </c>
      <c r="E2265" s="4" t="n">
        <v>91.51</v>
      </c>
      <c r="F2265" s="4" t="n">
        <v>19937400</v>
      </c>
      <c r="G2265" s="4" t="n">
        <v>91.12</v>
      </c>
      <c r="J2265" s="9" t="n">
        <f aca="true">IF(ROW(E2265) - 1 &gt;= $J$1,IF(OFFSET(I2265, -1, 0) = "", I2265, ((E2265 - J2264) * $I$4) + J2264), "")</f>
        <v>0</v>
      </c>
      <c r="K2265" s="9" t="n">
        <f aca="true">IF(ROW(E2265) - 1 &gt;= $K$1,IF(OFFSET(J2265, -1, 0) = "", J2265, ((E2265 - K2264) * $I$6) + K2264), "")</f>
        <v>0</v>
      </c>
      <c r="L2265" s="6" t="str">
        <f aca="false">IF(K2265&lt;&gt;"", J2265-K2265, "")</f>
        <v/>
      </c>
      <c r="N2265" s="7" t="str">
        <f aca="true">IF(ROW(L2265) - 1 &gt;= $N$1,IF(OFFSET(N2265, -1, 0) = "", N2265, ((L2265 - N2264) * $M$5) + N2264), "")</f>
        <v/>
      </c>
      <c r="O2265" s="7" t="str">
        <f aca="false">IF(N2265&lt;&gt;"", L2265 - N2265, "")</f>
        <v/>
      </c>
    </row>
    <row collapsed="false" customFormat="false" customHeight="true" hidden="false" ht="14.4" outlineLevel="0" r="2266">
      <c r="A2266" s="8" t="n">
        <v>39847</v>
      </c>
      <c r="B2266" s="4" t="n">
        <v>91.92</v>
      </c>
      <c r="C2266" s="4" t="n">
        <v>93.38</v>
      </c>
      <c r="D2266" s="4" t="n">
        <v>90.28</v>
      </c>
      <c r="E2266" s="4" t="n">
        <v>92.98</v>
      </c>
      <c r="F2266" s="4" t="n">
        <v>21403900</v>
      </c>
      <c r="G2266" s="4" t="n">
        <v>92.58</v>
      </c>
      <c r="J2266" s="9" t="n">
        <f aca="true">IF(ROW(E2266) - 1 &gt;= $J$1,IF(OFFSET(I2266, -1, 0) = "", I2266, ((E2266 - J2265) * $I$4) + J2265), "")</f>
        <v>0</v>
      </c>
      <c r="K2266" s="9" t="n">
        <f aca="true">IF(ROW(E2266) - 1 &gt;= $K$1,IF(OFFSET(J2266, -1, 0) = "", J2266, ((E2266 - K2265) * $I$6) + K2265), "")</f>
        <v>0</v>
      </c>
      <c r="L2266" s="6" t="str">
        <f aca="false">IF(K2266&lt;&gt;"", J2266-K2266, "")</f>
        <v/>
      </c>
      <c r="N2266" s="7" t="str">
        <f aca="true">IF(ROW(L2266) - 1 &gt;= $N$1,IF(OFFSET(N2266, -1, 0) = "", N2266, ((L2266 - N2265) * $M$5) + N2265), "")</f>
        <v/>
      </c>
      <c r="O2266" s="7" t="str">
        <f aca="false">IF(N2266&lt;&gt;"", L2266 - N2266, "")</f>
        <v/>
      </c>
    </row>
    <row collapsed="false" customFormat="false" customHeight="true" hidden="false" ht="14.4" outlineLevel="0" r="2267">
      <c r="A2267" s="8" t="n">
        <v>39848</v>
      </c>
      <c r="B2267" s="4" t="n">
        <v>93.22</v>
      </c>
      <c r="C2267" s="4" t="n">
        <v>96.25</v>
      </c>
      <c r="D2267" s="4" t="n">
        <v>93.1</v>
      </c>
      <c r="E2267" s="4" t="n">
        <v>93.55</v>
      </c>
      <c r="F2267" s="4" t="n">
        <v>28872200</v>
      </c>
      <c r="G2267" s="4" t="n">
        <v>93.15</v>
      </c>
      <c r="J2267" s="9" t="n">
        <f aca="true">IF(ROW(E2267) - 1 &gt;= $J$1,IF(OFFSET(I2267, -1, 0) = "", I2267, ((E2267 - J2266) * $I$4) + J2266), "")</f>
        <v>0</v>
      </c>
      <c r="K2267" s="9" t="n">
        <f aca="true">IF(ROW(E2267) - 1 &gt;= $K$1,IF(OFFSET(J2267, -1, 0) = "", J2267, ((E2267 - K2266) * $I$6) + K2266), "")</f>
        <v>0</v>
      </c>
      <c r="L2267" s="6" t="str">
        <f aca="false">IF(K2267&lt;&gt;"", J2267-K2267, "")</f>
        <v/>
      </c>
      <c r="N2267" s="7" t="str">
        <f aca="true">IF(ROW(L2267) - 1 &gt;= $N$1,IF(OFFSET(N2267, -1, 0) = "", N2267, ((L2267 - N2266) * $M$5) + N2266), "")</f>
        <v/>
      </c>
      <c r="O2267" s="7" t="str">
        <f aca="false">IF(N2267&lt;&gt;"", L2267 - N2267, "")</f>
        <v/>
      </c>
    </row>
    <row collapsed="false" customFormat="false" customHeight="true" hidden="false" ht="14.4" outlineLevel="0" r="2268">
      <c r="A2268" s="8" t="n">
        <v>39849</v>
      </c>
      <c r="B2268" s="4" t="n">
        <v>92.77</v>
      </c>
      <c r="C2268" s="4" t="n">
        <v>97.25</v>
      </c>
      <c r="D2268" s="4" t="n">
        <v>92.62</v>
      </c>
      <c r="E2268" s="4" t="n">
        <v>96.46</v>
      </c>
      <c r="F2268" s="4" t="n">
        <v>26758800</v>
      </c>
      <c r="G2268" s="4" t="n">
        <v>96.05</v>
      </c>
      <c r="J2268" s="9" t="n">
        <f aca="true">IF(ROW(E2268) - 1 &gt;= $J$1,IF(OFFSET(I2268, -1, 0) = "", I2268, ((E2268 - J2267) * $I$4) + J2267), "")</f>
        <v>0</v>
      </c>
      <c r="K2268" s="9" t="n">
        <f aca="true">IF(ROW(E2268) - 1 &gt;= $K$1,IF(OFFSET(J2268, -1, 0) = "", J2268, ((E2268 - K2267) * $I$6) + K2267), "")</f>
        <v>0</v>
      </c>
      <c r="L2268" s="6" t="str">
        <f aca="false">IF(K2268&lt;&gt;"", J2268-K2268, "")</f>
        <v/>
      </c>
      <c r="N2268" s="7" t="str">
        <f aca="true">IF(ROW(L2268) - 1 &gt;= $N$1,IF(OFFSET(N2268, -1, 0) = "", N2268, ((L2268 - N2267) * $M$5) + N2267), "")</f>
        <v/>
      </c>
      <c r="O2268" s="7" t="str">
        <f aca="false">IF(N2268&lt;&gt;"", L2268 - N2268, "")</f>
        <v/>
      </c>
    </row>
    <row collapsed="false" customFormat="false" customHeight="true" hidden="false" ht="14.4" outlineLevel="0" r="2269">
      <c r="A2269" s="8" t="n">
        <v>39850</v>
      </c>
      <c r="B2269" s="4" t="n">
        <v>97.02</v>
      </c>
      <c r="C2269" s="4" t="n">
        <v>100</v>
      </c>
      <c r="D2269" s="4" t="n">
        <v>97</v>
      </c>
      <c r="E2269" s="4" t="n">
        <v>99.72</v>
      </c>
      <c r="F2269" s="4" t="n">
        <v>24543200</v>
      </c>
      <c r="G2269" s="4" t="n">
        <v>99.29</v>
      </c>
      <c r="J2269" s="9" t="n">
        <f aca="true">IF(ROW(E2269) - 1 &gt;= $J$1,IF(OFFSET(I2269, -1, 0) = "", I2269, ((E2269 - J2268) * $I$4) + J2268), "")</f>
        <v>0</v>
      </c>
      <c r="K2269" s="9" t="n">
        <f aca="true">IF(ROW(E2269) - 1 &gt;= $K$1,IF(OFFSET(J2269, -1, 0) = "", J2269, ((E2269 - K2268) * $I$6) + K2268), "")</f>
        <v>0</v>
      </c>
      <c r="L2269" s="6" t="str">
        <f aca="false">IF(K2269&lt;&gt;"", J2269-K2269, "")</f>
        <v/>
      </c>
      <c r="N2269" s="7" t="str">
        <f aca="true">IF(ROW(L2269) - 1 &gt;= $N$1,IF(OFFSET(N2269, -1, 0) = "", N2269, ((L2269 - N2268) * $M$5) + N2268), "")</f>
        <v/>
      </c>
      <c r="O2269" s="7" t="str">
        <f aca="false">IF(N2269&lt;&gt;"", L2269 - N2269, "")</f>
        <v/>
      </c>
    </row>
    <row collapsed="false" customFormat="false" customHeight="true" hidden="false" ht="14.4" outlineLevel="0" r="2270">
      <c r="A2270" s="8" t="n">
        <v>39853</v>
      </c>
      <c r="B2270" s="4" t="n">
        <v>100</v>
      </c>
      <c r="C2270" s="4" t="n">
        <v>103</v>
      </c>
      <c r="D2270" s="4" t="n">
        <v>99.5</v>
      </c>
      <c r="E2270" s="4" t="n">
        <v>102.51</v>
      </c>
      <c r="F2270" s="4" t="n">
        <v>25536100</v>
      </c>
      <c r="G2270" s="4" t="n">
        <v>102.07</v>
      </c>
      <c r="J2270" s="9" t="n">
        <f aca="true">IF(ROW(E2270) - 1 &gt;= $J$1,IF(OFFSET(I2270, -1, 0) = "", I2270, ((E2270 - J2269) * $I$4) + J2269), "")</f>
        <v>0</v>
      </c>
      <c r="K2270" s="9" t="n">
        <f aca="true">IF(ROW(E2270) - 1 &gt;= $K$1,IF(OFFSET(J2270, -1, 0) = "", J2270, ((E2270 - K2269) * $I$6) + K2269), "")</f>
        <v>0</v>
      </c>
      <c r="L2270" s="6" t="str">
        <f aca="false">IF(K2270&lt;&gt;"", J2270-K2270, "")</f>
        <v/>
      </c>
      <c r="N2270" s="7" t="str">
        <f aca="true">IF(ROW(L2270) - 1 &gt;= $N$1,IF(OFFSET(N2270, -1, 0) = "", N2270, ((L2270 - N2269) * $M$5) + N2269), "")</f>
        <v/>
      </c>
      <c r="O2270" s="7" t="str">
        <f aca="false">IF(N2270&lt;&gt;"", L2270 - N2270, "")</f>
        <v/>
      </c>
    </row>
    <row collapsed="false" customFormat="false" customHeight="true" hidden="false" ht="14.4" outlineLevel="0" r="2271">
      <c r="A2271" s="8" t="n">
        <v>39854</v>
      </c>
      <c r="B2271" s="4" t="n">
        <v>101.33</v>
      </c>
      <c r="C2271" s="4" t="n">
        <v>102.51</v>
      </c>
      <c r="D2271" s="4" t="n">
        <v>97.06</v>
      </c>
      <c r="E2271" s="4" t="n">
        <v>97.83</v>
      </c>
      <c r="F2271" s="4" t="n">
        <v>30323600</v>
      </c>
      <c r="G2271" s="4" t="n">
        <v>97.41</v>
      </c>
      <c r="J2271" s="9" t="n">
        <f aca="true">IF(ROW(E2271) - 1 &gt;= $J$1,IF(OFFSET(I2271, -1, 0) = "", I2271, ((E2271 - J2270) * $I$4) + J2270), "")</f>
        <v>0</v>
      </c>
      <c r="K2271" s="9" t="n">
        <f aca="true">IF(ROW(E2271) - 1 &gt;= $K$1,IF(OFFSET(J2271, -1, 0) = "", J2271, ((E2271 - K2270) * $I$6) + K2270), "")</f>
        <v>0</v>
      </c>
      <c r="L2271" s="6" t="str">
        <f aca="false">IF(K2271&lt;&gt;"", J2271-K2271, "")</f>
        <v/>
      </c>
      <c r="N2271" s="7" t="str">
        <f aca="true">IF(ROW(L2271) - 1 &gt;= $N$1,IF(OFFSET(N2271, -1, 0) = "", N2271, ((L2271 - N2270) * $M$5) + N2270), "")</f>
        <v/>
      </c>
      <c r="O2271" s="7" t="str">
        <f aca="false">IF(N2271&lt;&gt;"", L2271 - N2271, "")</f>
        <v/>
      </c>
    </row>
    <row collapsed="false" customFormat="false" customHeight="true" hidden="false" ht="14.4" outlineLevel="0" r="2272">
      <c r="A2272" s="8" t="n">
        <v>39855</v>
      </c>
      <c r="B2272" s="4" t="n">
        <v>96.37</v>
      </c>
      <c r="C2272" s="4" t="n">
        <v>98.31</v>
      </c>
      <c r="D2272" s="4" t="n">
        <v>95.77</v>
      </c>
      <c r="E2272" s="4" t="n">
        <v>96.82</v>
      </c>
      <c r="F2272" s="4" t="n">
        <v>24106200</v>
      </c>
      <c r="G2272" s="4" t="n">
        <v>96.41</v>
      </c>
      <c r="J2272" s="9" t="n">
        <f aca="true">IF(ROW(E2272) - 1 &gt;= $J$1,IF(OFFSET(I2272, -1, 0) = "", I2272, ((E2272 - J2271) * $I$4) + J2271), "")</f>
        <v>0</v>
      </c>
      <c r="K2272" s="9" t="n">
        <f aca="true">IF(ROW(E2272) - 1 &gt;= $K$1,IF(OFFSET(J2272, -1, 0) = "", J2272, ((E2272 - K2271) * $I$6) + K2271), "")</f>
        <v>0</v>
      </c>
      <c r="L2272" s="6" t="str">
        <f aca="false">IF(K2272&lt;&gt;"", J2272-K2272, "")</f>
        <v/>
      </c>
      <c r="N2272" s="7" t="str">
        <f aca="true">IF(ROW(L2272) - 1 &gt;= $N$1,IF(OFFSET(N2272, -1, 0) = "", N2272, ((L2272 - N2271) * $M$5) + N2271), "")</f>
        <v/>
      </c>
      <c r="O2272" s="7" t="str">
        <f aca="false">IF(N2272&lt;&gt;"", L2272 - N2272, "")</f>
        <v/>
      </c>
    </row>
    <row collapsed="false" customFormat="false" customHeight="true" hidden="false" ht="14.4" outlineLevel="0" r="2273">
      <c r="A2273" s="8" t="n">
        <v>39856</v>
      </c>
      <c r="B2273" s="4" t="n">
        <v>95.83</v>
      </c>
      <c r="C2273" s="4" t="n">
        <v>99.75</v>
      </c>
      <c r="D2273" s="4" t="n">
        <v>95.83</v>
      </c>
      <c r="E2273" s="4" t="n">
        <v>99.27</v>
      </c>
      <c r="F2273" s="4" t="n">
        <v>29185300</v>
      </c>
      <c r="G2273" s="4" t="n">
        <v>98.85</v>
      </c>
      <c r="J2273" s="9" t="n">
        <f aca="true">IF(ROW(E2273) - 1 &gt;= $J$1,IF(OFFSET(I2273, -1, 0) = "", I2273, ((E2273 - J2272) * $I$4) + J2272), "")</f>
        <v>0</v>
      </c>
      <c r="K2273" s="9" t="n">
        <f aca="true">IF(ROW(E2273) - 1 &gt;= $K$1,IF(OFFSET(J2273, -1, 0) = "", J2273, ((E2273 - K2272) * $I$6) + K2272), "")</f>
        <v>0</v>
      </c>
      <c r="L2273" s="6" t="str">
        <f aca="false">IF(K2273&lt;&gt;"", J2273-K2273, "")</f>
        <v/>
      </c>
      <c r="N2273" s="7" t="str">
        <f aca="true">IF(ROW(L2273) - 1 &gt;= $N$1,IF(OFFSET(N2273, -1, 0) = "", N2273, ((L2273 - N2272) * $M$5) + N2272), "")</f>
        <v/>
      </c>
      <c r="O2273" s="7" t="str">
        <f aca="false">IF(N2273&lt;&gt;"", L2273 - N2273, "")</f>
        <v/>
      </c>
    </row>
    <row collapsed="false" customFormat="false" customHeight="true" hidden="false" ht="14.4" outlineLevel="0" r="2274">
      <c r="A2274" s="8" t="n">
        <v>39857</v>
      </c>
      <c r="B2274" s="4" t="n">
        <v>98.99</v>
      </c>
      <c r="C2274" s="4" t="n">
        <v>99.94</v>
      </c>
      <c r="D2274" s="4" t="n">
        <v>98.12</v>
      </c>
      <c r="E2274" s="4" t="n">
        <v>99.16</v>
      </c>
      <c r="F2274" s="4" t="n">
        <v>21749200</v>
      </c>
      <c r="G2274" s="4" t="n">
        <v>98.74</v>
      </c>
      <c r="J2274" s="9" t="n">
        <f aca="true">IF(ROW(E2274) - 1 &gt;= $J$1,IF(OFFSET(I2274, -1, 0) = "", I2274, ((E2274 - J2273) * $I$4) + J2273), "")</f>
        <v>0</v>
      </c>
      <c r="K2274" s="9" t="n">
        <f aca="true">IF(ROW(E2274) - 1 &gt;= $K$1,IF(OFFSET(J2274, -1, 0) = "", J2274, ((E2274 - K2273) * $I$6) + K2273), "")</f>
        <v>0</v>
      </c>
      <c r="L2274" s="6" t="str">
        <f aca="false">IF(K2274&lt;&gt;"", J2274-K2274, "")</f>
        <v/>
      </c>
      <c r="N2274" s="7" t="str">
        <f aca="true">IF(ROW(L2274) - 1 &gt;= $N$1,IF(OFFSET(N2274, -1, 0) = "", N2274, ((L2274 - N2273) * $M$5) + N2273), "")</f>
        <v/>
      </c>
      <c r="O2274" s="7" t="str">
        <f aca="false">IF(N2274&lt;&gt;"", L2274 - N2274, "")</f>
        <v/>
      </c>
    </row>
    <row collapsed="false" customFormat="false" customHeight="true" hidden="false" ht="14.4" outlineLevel="0" r="2275">
      <c r="A2275" s="8" t="n">
        <v>39861</v>
      </c>
      <c r="B2275" s="4" t="n">
        <v>96.87</v>
      </c>
      <c r="C2275" s="4" t="n">
        <v>97.04</v>
      </c>
      <c r="D2275" s="4" t="n">
        <v>94.28</v>
      </c>
      <c r="E2275" s="4" t="n">
        <v>94.53</v>
      </c>
      <c r="F2275" s="4" t="n">
        <v>24222800</v>
      </c>
      <c r="G2275" s="4" t="n">
        <v>94.13</v>
      </c>
      <c r="J2275" s="9" t="n">
        <f aca="true">IF(ROW(E2275) - 1 &gt;= $J$1,IF(OFFSET(I2275, -1, 0) = "", I2275, ((E2275 - J2274) * $I$4) + J2274), "")</f>
        <v>0</v>
      </c>
      <c r="K2275" s="9" t="n">
        <f aca="true">IF(ROW(E2275) - 1 &gt;= $K$1,IF(OFFSET(J2275, -1, 0) = "", J2275, ((E2275 - K2274) * $I$6) + K2274), "")</f>
        <v>0</v>
      </c>
      <c r="L2275" s="6" t="str">
        <f aca="false">IF(K2275&lt;&gt;"", J2275-K2275, "")</f>
        <v/>
      </c>
      <c r="N2275" s="7" t="str">
        <f aca="true">IF(ROW(L2275) - 1 &gt;= $N$1,IF(OFFSET(N2275, -1, 0) = "", N2275, ((L2275 - N2274) * $M$5) + N2274), "")</f>
        <v/>
      </c>
      <c r="O2275" s="7" t="str">
        <f aca="false">IF(N2275&lt;&gt;"", L2275 - N2275, "")</f>
        <v/>
      </c>
    </row>
    <row collapsed="false" customFormat="false" customHeight="true" hidden="false" ht="14.4" outlineLevel="0" r="2276">
      <c r="A2276" s="8" t="n">
        <v>39862</v>
      </c>
      <c r="B2276" s="4" t="n">
        <v>95.05</v>
      </c>
      <c r="C2276" s="4" t="n">
        <v>95.85</v>
      </c>
      <c r="D2276" s="4" t="n">
        <v>92.72</v>
      </c>
      <c r="E2276" s="4" t="n">
        <v>94.37</v>
      </c>
      <c r="F2276" s="4" t="n">
        <v>24456400</v>
      </c>
      <c r="G2276" s="4" t="n">
        <v>93.97</v>
      </c>
      <c r="J2276" s="9" t="n">
        <f aca="true">IF(ROW(E2276) - 1 &gt;= $J$1,IF(OFFSET(I2276, -1, 0) = "", I2276, ((E2276 - J2275) * $I$4) + J2275), "")</f>
        <v>0</v>
      </c>
      <c r="K2276" s="9" t="n">
        <f aca="true">IF(ROW(E2276) - 1 &gt;= $K$1,IF(OFFSET(J2276, -1, 0) = "", J2276, ((E2276 - K2275) * $I$6) + K2275), "")</f>
        <v>0</v>
      </c>
      <c r="L2276" s="6" t="str">
        <f aca="false">IF(K2276&lt;&gt;"", J2276-K2276, "")</f>
        <v/>
      </c>
      <c r="N2276" s="7" t="str">
        <f aca="true">IF(ROW(L2276) - 1 &gt;= $N$1,IF(OFFSET(N2276, -1, 0) = "", N2276, ((L2276 - N2275) * $M$5) + N2275), "")</f>
        <v/>
      </c>
      <c r="O2276" s="7" t="str">
        <f aca="false">IF(N2276&lt;&gt;"", L2276 - N2276, "")</f>
        <v/>
      </c>
    </row>
    <row collapsed="false" customFormat="false" customHeight="true" hidden="false" ht="14.4" outlineLevel="0" r="2277">
      <c r="A2277" s="8" t="n">
        <v>39863</v>
      </c>
      <c r="B2277" s="4" t="n">
        <v>93.37</v>
      </c>
      <c r="C2277" s="4" t="n">
        <v>94.25</v>
      </c>
      <c r="D2277" s="4" t="n">
        <v>90.11</v>
      </c>
      <c r="E2277" s="4" t="n">
        <v>90.64</v>
      </c>
      <c r="F2277" s="4" t="n">
        <v>32957300</v>
      </c>
      <c r="G2277" s="4" t="n">
        <v>90.25</v>
      </c>
      <c r="J2277" s="9" t="n">
        <f aca="true">IF(ROW(E2277) - 1 &gt;= $J$1,IF(OFFSET(I2277, -1, 0) = "", I2277, ((E2277 - J2276) * $I$4) + J2276), "")</f>
        <v>0</v>
      </c>
      <c r="K2277" s="9" t="n">
        <f aca="true">IF(ROW(E2277) - 1 &gt;= $K$1,IF(OFFSET(J2277, -1, 0) = "", J2277, ((E2277 - K2276) * $I$6) + K2276), "")</f>
        <v>0</v>
      </c>
      <c r="L2277" s="6" t="str">
        <f aca="false">IF(K2277&lt;&gt;"", J2277-K2277, "")</f>
        <v/>
      </c>
      <c r="N2277" s="7" t="str">
        <f aca="true">IF(ROW(L2277) - 1 &gt;= $N$1,IF(OFFSET(N2277, -1, 0) = "", N2277, ((L2277 - N2276) * $M$5) + N2276), "")</f>
        <v/>
      </c>
      <c r="O2277" s="7" t="str">
        <f aca="false">IF(N2277&lt;&gt;"", L2277 - N2277, "")</f>
        <v/>
      </c>
    </row>
    <row collapsed="false" customFormat="false" customHeight="true" hidden="false" ht="14.4" outlineLevel="0" r="2278">
      <c r="A2278" s="8" t="n">
        <v>39864</v>
      </c>
      <c r="B2278" s="4" t="n">
        <v>89.4</v>
      </c>
      <c r="C2278" s="4" t="n">
        <v>92.4</v>
      </c>
      <c r="D2278" s="4" t="n">
        <v>89</v>
      </c>
      <c r="E2278" s="4" t="n">
        <v>91.2</v>
      </c>
      <c r="F2278" s="4" t="n">
        <v>26797000</v>
      </c>
      <c r="G2278" s="4" t="n">
        <v>90.81</v>
      </c>
      <c r="J2278" s="9" t="n">
        <f aca="true">IF(ROW(E2278) - 1 &gt;= $J$1,IF(OFFSET(I2278, -1, 0) = "", I2278, ((E2278 - J2277) * $I$4) + J2277), "")</f>
        <v>0</v>
      </c>
      <c r="K2278" s="9" t="n">
        <f aca="true">IF(ROW(E2278) - 1 &gt;= $K$1,IF(OFFSET(J2278, -1, 0) = "", J2278, ((E2278 - K2277) * $I$6) + K2277), "")</f>
        <v>0</v>
      </c>
      <c r="L2278" s="6" t="str">
        <f aca="false">IF(K2278&lt;&gt;"", J2278-K2278, "")</f>
        <v/>
      </c>
      <c r="N2278" s="7" t="str">
        <f aca="true">IF(ROW(L2278) - 1 &gt;= $N$1,IF(OFFSET(N2278, -1, 0) = "", N2278, ((L2278 - N2277) * $M$5) + N2277), "")</f>
        <v/>
      </c>
      <c r="O2278" s="7" t="str">
        <f aca="false">IF(N2278&lt;&gt;"", L2278 - N2278, "")</f>
        <v/>
      </c>
    </row>
    <row collapsed="false" customFormat="false" customHeight="true" hidden="false" ht="14.4" outlineLevel="0" r="2279">
      <c r="A2279" s="8" t="n">
        <v>39867</v>
      </c>
      <c r="B2279" s="4" t="n">
        <v>91.65</v>
      </c>
      <c r="C2279" s="4" t="n">
        <v>92</v>
      </c>
      <c r="D2279" s="4" t="n">
        <v>86.51</v>
      </c>
      <c r="E2279" s="4" t="n">
        <v>86.95</v>
      </c>
      <c r="F2279" s="4" t="n">
        <v>28106500</v>
      </c>
      <c r="G2279" s="4" t="n">
        <v>86.58</v>
      </c>
      <c r="J2279" s="9" t="n">
        <f aca="true">IF(ROW(E2279) - 1 &gt;= $J$1,IF(OFFSET(I2279, -1, 0) = "", I2279, ((E2279 - J2278) * $I$4) + J2278), "")</f>
        <v>0</v>
      </c>
      <c r="K2279" s="9" t="n">
        <f aca="true">IF(ROW(E2279) - 1 &gt;= $K$1,IF(OFFSET(J2279, -1, 0) = "", J2279, ((E2279 - K2278) * $I$6) + K2278), "")</f>
        <v>0</v>
      </c>
      <c r="L2279" s="6" t="str">
        <f aca="false">IF(K2279&lt;&gt;"", J2279-K2279, "")</f>
        <v/>
      </c>
      <c r="N2279" s="7" t="str">
        <f aca="true">IF(ROW(L2279) - 1 &gt;= $N$1,IF(OFFSET(N2279, -1, 0) = "", N2279, ((L2279 - N2278) * $M$5) + N2278), "")</f>
        <v/>
      </c>
      <c r="O2279" s="7" t="str">
        <f aca="false">IF(N2279&lt;&gt;"", L2279 - N2279, "")</f>
        <v/>
      </c>
    </row>
    <row collapsed="false" customFormat="false" customHeight="true" hidden="false" ht="14.4" outlineLevel="0" r="2280">
      <c r="A2280" s="8" t="n">
        <v>39868</v>
      </c>
      <c r="B2280" s="4" t="n">
        <v>87.45</v>
      </c>
      <c r="C2280" s="4" t="n">
        <v>90.89</v>
      </c>
      <c r="D2280" s="4" t="n">
        <v>87</v>
      </c>
      <c r="E2280" s="4" t="n">
        <v>90.25</v>
      </c>
      <c r="F2280" s="4" t="n">
        <v>28825200</v>
      </c>
      <c r="G2280" s="4" t="n">
        <v>89.86</v>
      </c>
      <c r="J2280" s="9" t="n">
        <f aca="true">IF(ROW(E2280) - 1 &gt;= $J$1,IF(OFFSET(I2280, -1, 0) = "", I2280, ((E2280 - J2279) * $I$4) + J2279), "")</f>
        <v>0</v>
      </c>
      <c r="K2280" s="9" t="n">
        <f aca="true">IF(ROW(E2280) - 1 &gt;= $K$1,IF(OFFSET(J2280, -1, 0) = "", J2280, ((E2280 - K2279) * $I$6) + K2279), "")</f>
        <v>0</v>
      </c>
      <c r="L2280" s="6" t="str">
        <f aca="false">IF(K2280&lt;&gt;"", J2280-K2280, "")</f>
        <v/>
      </c>
      <c r="N2280" s="7" t="str">
        <f aca="true">IF(ROW(L2280) - 1 &gt;= $N$1,IF(OFFSET(N2280, -1, 0) = "", N2280, ((L2280 - N2279) * $M$5) + N2279), "")</f>
        <v/>
      </c>
      <c r="O2280" s="7" t="str">
        <f aca="false">IF(N2280&lt;&gt;"", L2280 - N2280, "")</f>
        <v/>
      </c>
    </row>
    <row collapsed="false" customFormat="false" customHeight="true" hidden="false" ht="14.4" outlineLevel="0" r="2281">
      <c r="A2281" s="8" t="n">
        <v>39869</v>
      </c>
      <c r="B2281" s="4" t="n">
        <v>89.86</v>
      </c>
      <c r="C2281" s="4" t="n">
        <v>92.92</v>
      </c>
      <c r="D2281" s="4" t="n">
        <v>89.25</v>
      </c>
      <c r="E2281" s="4" t="n">
        <v>91.16</v>
      </c>
      <c r="F2281" s="4" t="n">
        <v>29751900</v>
      </c>
      <c r="G2281" s="4" t="n">
        <v>90.77</v>
      </c>
      <c r="J2281" s="9" t="n">
        <f aca="true">IF(ROW(E2281) - 1 &gt;= $J$1,IF(OFFSET(I2281, -1, 0) = "", I2281, ((E2281 - J2280) * $I$4) + J2280), "")</f>
        <v>0</v>
      </c>
      <c r="K2281" s="9" t="n">
        <f aca="true">IF(ROW(E2281) - 1 &gt;= $K$1,IF(OFFSET(J2281, -1, 0) = "", J2281, ((E2281 - K2280) * $I$6) + K2280), "")</f>
        <v>0</v>
      </c>
      <c r="L2281" s="6" t="str">
        <f aca="false">IF(K2281&lt;&gt;"", J2281-K2281, "")</f>
        <v/>
      </c>
      <c r="N2281" s="7" t="str">
        <f aca="true">IF(ROW(L2281) - 1 &gt;= $N$1,IF(OFFSET(N2281, -1, 0) = "", N2281, ((L2281 - N2280) * $M$5) + N2280), "")</f>
        <v/>
      </c>
      <c r="O2281" s="7" t="str">
        <f aca="false">IF(N2281&lt;&gt;"", L2281 - N2281, "")</f>
        <v/>
      </c>
    </row>
    <row collapsed="false" customFormat="false" customHeight="true" hidden="false" ht="14.4" outlineLevel="0" r="2282">
      <c r="A2282" s="8" t="n">
        <v>39870</v>
      </c>
      <c r="B2282" s="4" t="n">
        <v>92</v>
      </c>
      <c r="C2282" s="4" t="n">
        <v>92.92</v>
      </c>
      <c r="D2282" s="4" t="n">
        <v>88.96</v>
      </c>
      <c r="E2282" s="4" t="n">
        <v>89.19</v>
      </c>
      <c r="F2282" s="4" t="n">
        <v>22495300</v>
      </c>
      <c r="G2282" s="4" t="n">
        <v>88.81</v>
      </c>
      <c r="J2282" s="9" t="n">
        <f aca="true">IF(ROW(E2282) - 1 &gt;= $J$1,IF(OFFSET(I2282, -1, 0) = "", I2282, ((E2282 - J2281) * $I$4) + J2281), "")</f>
        <v>0</v>
      </c>
      <c r="K2282" s="9" t="n">
        <f aca="true">IF(ROW(E2282) - 1 &gt;= $K$1,IF(OFFSET(J2282, -1, 0) = "", J2282, ((E2282 - K2281) * $I$6) + K2281), "")</f>
        <v>0</v>
      </c>
      <c r="L2282" s="6" t="str">
        <f aca="false">IF(K2282&lt;&gt;"", J2282-K2282, "")</f>
        <v/>
      </c>
      <c r="N2282" s="7" t="str">
        <f aca="true">IF(ROW(L2282) - 1 &gt;= $N$1,IF(OFFSET(N2282, -1, 0) = "", N2282, ((L2282 - N2281) * $M$5) + N2281), "")</f>
        <v/>
      </c>
      <c r="O2282" s="7" t="str">
        <f aca="false">IF(N2282&lt;&gt;"", L2282 - N2282, "")</f>
        <v/>
      </c>
    </row>
    <row collapsed="false" customFormat="false" customHeight="true" hidden="false" ht="14.4" outlineLevel="0" r="2283">
      <c r="A2283" s="8" t="n">
        <v>39871</v>
      </c>
      <c r="B2283" s="4" t="n">
        <v>87.93</v>
      </c>
      <c r="C2283" s="4" t="n">
        <v>91.3</v>
      </c>
      <c r="D2283" s="4" t="n">
        <v>87.67</v>
      </c>
      <c r="E2283" s="4" t="n">
        <v>89.31</v>
      </c>
      <c r="F2283" s="4" t="n">
        <v>25237800</v>
      </c>
      <c r="G2283" s="4" t="n">
        <v>88.93</v>
      </c>
      <c r="J2283" s="9" t="n">
        <f aca="true">IF(ROW(E2283) - 1 &gt;= $J$1,IF(OFFSET(I2283, -1, 0) = "", I2283, ((E2283 - J2282) * $I$4) + J2282), "")</f>
        <v>0</v>
      </c>
      <c r="K2283" s="9" t="n">
        <f aca="true">IF(ROW(E2283) - 1 &gt;= $K$1,IF(OFFSET(J2283, -1, 0) = "", J2283, ((E2283 - K2282) * $I$6) + K2282), "")</f>
        <v>0</v>
      </c>
      <c r="L2283" s="6" t="str">
        <f aca="false">IF(K2283&lt;&gt;"", J2283-K2283, "")</f>
        <v/>
      </c>
      <c r="N2283" s="7" t="str">
        <f aca="true">IF(ROW(L2283) - 1 &gt;= $N$1,IF(OFFSET(N2283, -1, 0) = "", N2283, ((L2283 - N2282) * $M$5) + N2282), "")</f>
        <v/>
      </c>
      <c r="O2283" s="7" t="str">
        <f aca="false">IF(N2283&lt;&gt;"", L2283 - N2283, "")</f>
        <v/>
      </c>
    </row>
    <row collapsed="false" customFormat="false" customHeight="true" hidden="false" ht="14.4" outlineLevel="0" r="2284">
      <c r="A2284" s="8" t="n">
        <v>39874</v>
      </c>
      <c r="B2284" s="4" t="n">
        <v>88.12</v>
      </c>
      <c r="C2284" s="4" t="n">
        <v>91.2</v>
      </c>
      <c r="D2284" s="4" t="n">
        <v>87.67</v>
      </c>
      <c r="E2284" s="4" t="n">
        <v>87.94</v>
      </c>
      <c r="F2284" s="4" t="n">
        <v>27533200</v>
      </c>
      <c r="G2284" s="4" t="n">
        <v>87.56</v>
      </c>
      <c r="J2284" s="9" t="n">
        <f aca="true">IF(ROW(E2284) - 1 &gt;= $J$1,IF(OFFSET(I2284, -1, 0) = "", I2284, ((E2284 - J2283) * $I$4) + J2283), "")</f>
        <v>0</v>
      </c>
      <c r="K2284" s="9" t="n">
        <f aca="true">IF(ROW(E2284) - 1 &gt;= $K$1,IF(OFFSET(J2284, -1, 0) = "", J2284, ((E2284 - K2283) * $I$6) + K2283), "")</f>
        <v>0</v>
      </c>
      <c r="L2284" s="6" t="str">
        <f aca="false">IF(K2284&lt;&gt;"", J2284-K2284, "")</f>
        <v/>
      </c>
      <c r="N2284" s="7" t="str">
        <f aca="true">IF(ROW(L2284) - 1 &gt;= $N$1,IF(OFFSET(N2284, -1, 0) = "", N2284, ((L2284 - N2283) * $M$5) + N2283), "")</f>
        <v/>
      </c>
      <c r="O2284" s="7" t="str">
        <f aca="false">IF(N2284&lt;&gt;"", L2284 - N2284, "")</f>
        <v/>
      </c>
    </row>
    <row collapsed="false" customFormat="false" customHeight="true" hidden="false" ht="14.4" outlineLevel="0" r="2285">
      <c r="A2285" s="8" t="n">
        <v>39875</v>
      </c>
      <c r="B2285" s="4" t="n">
        <v>88.93</v>
      </c>
      <c r="C2285" s="4" t="n">
        <v>90.74</v>
      </c>
      <c r="D2285" s="4" t="n">
        <v>87.88</v>
      </c>
      <c r="E2285" s="4" t="n">
        <v>88.37</v>
      </c>
      <c r="F2285" s="4" t="n">
        <v>25869300</v>
      </c>
      <c r="G2285" s="4" t="n">
        <v>87.99</v>
      </c>
      <c r="J2285" s="9" t="n">
        <f aca="true">IF(ROW(E2285) - 1 &gt;= $J$1,IF(OFFSET(I2285, -1, 0) = "", I2285, ((E2285 - J2284) * $I$4) + J2284), "")</f>
        <v>0</v>
      </c>
      <c r="K2285" s="9" t="n">
        <f aca="true">IF(ROW(E2285) - 1 &gt;= $K$1,IF(OFFSET(J2285, -1, 0) = "", J2285, ((E2285 - K2284) * $I$6) + K2284), "")</f>
        <v>0</v>
      </c>
      <c r="L2285" s="6" t="str">
        <f aca="false">IF(K2285&lt;&gt;"", J2285-K2285, "")</f>
        <v/>
      </c>
      <c r="N2285" s="7" t="str">
        <f aca="true">IF(ROW(L2285) - 1 &gt;= $N$1,IF(OFFSET(N2285, -1, 0) = "", N2285, ((L2285 - N2284) * $M$5) + N2284), "")</f>
        <v/>
      </c>
      <c r="O2285" s="7" t="str">
        <f aca="false">IF(N2285&lt;&gt;"", L2285 - N2285, "")</f>
        <v/>
      </c>
    </row>
    <row collapsed="false" customFormat="false" customHeight="true" hidden="false" ht="14.4" outlineLevel="0" r="2286">
      <c r="A2286" s="8" t="n">
        <v>39876</v>
      </c>
      <c r="B2286" s="4" t="n">
        <v>90.18</v>
      </c>
      <c r="C2286" s="4" t="n">
        <v>92.77</v>
      </c>
      <c r="D2286" s="4" t="n">
        <v>89.45</v>
      </c>
      <c r="E2286" s="4" t="n">
        <v>91.17</v>
      </c>
      <c r="F2286" s="4" t="n">
        <v>26478700</v>
      </c>
      <c r="G2286" s="4" t="n">
        <v>90.78</v>
      </c>
      <c r="J2286" s="9" t="n">
        <f aca="true">IF(ROW(E2286) - 1 &gt;= $J$1,IF(OFFSET(I2286, -1, 0) = "", I2286, ((E2286 - J2285) * $I$4) + J2285), "")</f>
        <v>0</v>
      </c>
      <c r="K2286" s="9" t="n">
        <f aca="true">IF(ROW(E2286) - 1 &gt;= $K$1,IF(OFFSET(J2286, -1, 0) = "", J2286, ((E2286 - K2285) * $I$6) + K2285), "")</f>
        <v>0</v>
      </c>
      <c r="L2286" s="6" t="str">
        <f aca="false">IF(K2286&lt;&gt;"", J2286-K2286, "")</f>
        <v/>
      </c>
      <c r="N2286" s="7" t="str">
        <f aca="true">IF(ROW(L2286) - 1 &gt;= $N$1,IF(OFFSET(N2286, -1, 0) = "", N2286, ((L2286 - N2285) * $M$5) + N2285), "")</f>
        <v/>
      </c>
      <c r="O2286" s="7" t="str">
        <f aca="false">IF(N2286&lt;&gt;"", L2286 - N2286, "")</f>
        <v/>
      </c>
    </row>
    <row collapsed="false" customFormat="false" customHeight="true" hidden="false" ht="14.4" outlineLevel="0" r="2287">
      <c r="A2287" s="8" t="n">
        <v>39877</v>
      </c>
      <c r="B2287" s="4" t="n">
        <v>90.46</v>
      </c>
      <c r="C2287" s="4" t="n">
        <v>91.87</v>
      </c>
      <c r="D2287" s="4" t="n">
        <v>88.45</v>
      </c>
      <c r="E2287" s="4" t="n">
        <v>88.84</v>
      </c>
      <c r="F2287" s="4" t="n">
        <v>25246400</v>
      </c>
      <c r="G2287" s="4" t="n">
        <v>88.46</v>
      </c>
      <c r="J2287" s="9" t="n">
        <f aca="true">IF(ROW(E2287) - 1 &gt;= $J$1,IF(OFFSET(I2287, -1, 0) = "", I2287, ((E2287 - J2286) * $I$4) + J2286), "")</f>
        <v>0</v>
      </c>
      <c r="K2287" s="9" t="n">
        <f aca="true">IF(ROW(E2287) - 1 &gt;= $K$1,IF(OFFSET(J2287, -1, 0) = "", J2287, ((E2287 - K2286) * $I$6) + K2286), "")</f>
        <v>0</v>
      </c>
      <c r="L2287" s="6" t="str">
        <f aca="false">IF(K2287&lt;&gt;"", J2287-K2287, "")</f>
        <v/>
      </c>
      <c r="N2287" s="7" t="str">
        <f aca="true">IF(ROW(L2287) - 1 &gt;= $N$1,IF(OFFSET(N2287, -1, 0) = "", N2287, ((L2287 - N2286) * $M$5) + N2286), "")</f>
        <v/>
      </c>
      <c r="O2287" s="7" t="str">
        <f aca="false">IF(N2287&lt;&gt;"", L2287 - N2287, "")</f>
        <v/>
      </c>
    </row>
    <row collapsed="false" customFormat="false" customHeight="true" hidden="false" ht="14.4" outlineLevel="0" r="2288">
      <c r="A2288" s="8" t="n">
        <v>39878</v>
      </c>
      <c r="B2288" s="4" t="n">
        <v>88.34</v>
      </c>
      <c r="C2288" s="4" t="n">
        <v>88.4</v>
      </c>
      <c r="D2288" s="4" t="n">
        <v>82.33</v>
      </c>
      <c r="E2288" s="4" t="n">
        <v>85.3</v>
      </c>
      <c r="F2288" s="4" t="n">
        <v>36112400</v>
      </c>
      <c r="G2288" s="4" t="n">
        <v>84.94</v>
      </c>
      <c r="J2288" s="9" t="n">
        <f aca="true">IF(ROW(E2288) - 1 &gt;= $J$1,IF(OFFSET(I2288, -1, 0) = "", I2288, ((E2288 - J2287) * $I$4) + J2287), "")</f>
        <v>0</v>
      </c>
      <c r="K2288" s="9" t="n">
        <f aca="true">IF(ROW(E2288) - 1 &gt;= $K$1,IF(OFFSET(J2288, -1, 0) = "", J2288, ((E2288 - K2287) * $I$6) + K2287), "")</f>
        <v>0</v>
      </c>
      <c r="L2288" s="6" t="str">
        <f aca="false">IF(K2288&lt;&gt;"", J2288-K2288, "")</f>
        <v/>
      </c>
      <c r="N2288" s="7" t="str">
        <f aca="true">IF(ROW(L2288) - 1 &gt;= $N$1,IF(OFFSET(N2288, -1, 0) = "", N2288, ((L2288 - N2287) * $M$5) + N2287), "")</f>
        <v/>
      </c>
      <c r="O2288" s="7" t="str">
        <f aca="false">IF(N2288&lt;&gt;"", L2288 - N2288, "")</f>
        <v/>
      </c>
    </row>
    <row collapsed="false" customFormat="false" customHeight="true" hidden="false" ht="14.4" outlineLevel="0" r="2289">
      <c r="A2289" s="8" t="n">
        <v>39881</v>
      </c>
      <c r="B2289" s="4" t="n">
        <v>84.18</v>
      </c>
      <c r="C2289" s="4" t="n">
        <v>87.6</v>
      </c>
      <c r="D2289" s="4" t="n">
        <v>82.57</v>
      </c>
      <c r="E2289" s="4" t="n">
        <v>83.11</v>
      </c>
      <c r="F2289" s="4" t="n">
        <v>24939200</v>
      </c>
      <c r="G2289" s="4" t="n">
        <v>82.75</v>
      </c>
      <c r="J2289" s="9" t="n">
        <f aca="true">IF(ROW(E2289) - 1 &gt;= $J$1,IF(OFFSET(I2289, -1, 0) = "", I2289, ((E2289 - J2288) * $I$4) + J2288), "")</f>
        <v>0</v>
      </c>
      <c r="K2289" s="9" t="n">
        <f aca="true">IF(ROW(E2289) - 1 &gt;= $K$1,IF(OFFSET(J2289, -1, 0) = "", J2289, ((E2289 - K2288) * $I$6) + K2288), "")</f>
        <v>0</v>
      </c>
      <c r="L2289" s="6" t="str">
        <f aca="false">IF(K2289&lt;&gt;"", J2289-K2289, "")</f>
        <v/>
      </c>
      <c r="N2289" s="7" t="str">
        <f aca="true">IF(ROW(L2289) - 1 &gt;= $N$1,IF(OFFSET(N2289, -1, 0) = "", N2289, ((L2289 - N2288) * $M$5) + N2288), "")</f>
        <v/>
      </c>
      <c r="O2289" s="7" t="str">
        <f aca="false">IF(N2289&lt;&gt;"", L2289 - N2289, "")</f>
        <v/>
      </c>
    </row>
    <row collapsed="false" customFormat="false" customHeight="true" hidden="false" ht="14.4" outlineLevel="0" r="2290">
      <c r="A2290" s="8" t="n">
        <v>39882</v>
      </c>
      <c r="B2290" s="4" t="n">
        <v>84.87</v>
      </c>
      <c r="C2290" s="4" t="n">
        <v>89.17</v>
      </c>
      <c r="D2290" s="4" t="n">
        <v>84.36</v>
      </c>
      <c r="E2290" s="4" t="n">
        <v>88.63</v>
      </c>
      <c r="F2290" s="4" t="n">
        <v>30152100</v>
      </c>
      <c r="G2290" s="4" t="n">
        <v>88.25</v>
      </c>
      <c r="J2290" s="9" t="n">
        <f aca="true">IF(ROW(E2290) - 1 &gt;= $J$1,IF(OFFSET(I2290, -1, 0) = "", I2290, ((E2290 - J2289) * $I$4) + J2289), "")</f>
        <v>0</v>
      </c>
      <c r="K2290" s="9" t="n">
        <f aca="true">IF(ROW(E2290) - 1 &gt;= $K$1,IF(OFFSET(J2290, -1, 0) = "", J2290, ((E2290 - K2289) * $I$6) + K2289), "")</f>
        <v>0</v>
      </c>
      <c r="L2290" s="6" t="str">
        <f aca="false">IF(K2290&lt;&gt;"", J2290-K2290, "")</f>
        <v/>
      </c>
      <c r="N2290" s="7" t="str">
        <f aca="true">IF(ROW(L2290) - 1 &gt;= $N$1,IF(OFFSET(N2290, -1, 0) = "", N2290, ((L2290 - N2289) * $M$5) + N2289), "")</f>
        <v/>
      </c>
      <c r="O2290" s="7" t="str">
        <f aca="false">IF(N2290&lt;&gt;"", L2290 - N2290, "")</f>
        <v/>
      </c>
    </row>
    <row collapsed="false" customFormat="false" customHeight="true" hidden="false" ht="14.4" outlineLevel="0" r="2291">
      <c r="A2291" s="8" t="n">
        <v>39883</v>
      </c>
      <c r="B2291" s="4" t="n">
        <v>89.81</v>
      </c>
      <c r="C2291" s="4" t="n">
        <v>94.07</v>
      </c>
      <c r="D2291" s="4" t="n">
        <v>89.58</v>
      </c>
      <c r="E2291" s="4" t="n">
        <v>92.68</v>
      </c>
      <c r="F2291" s="4" t="n">
        <v>30227600</v>
      </c>
      <c r="G2291" s="4" t="n">
        <v>92.28</v>
      </c>
      <c r="J2291" s="9" t="n">
        <f aca="true">IF(ROW(E2291) - 1 &gt;= $J$1,IF(OFFSET(I2291, -1, 0) = "", I2291, ((E2291 - J2290) * $I$4) + J2290), "")</f>
        <v>0</v>
      </c>
      <c r="K2291" s="9" t="n">
        <f aca="true">IF(ROW(E2291) - 1 &gt;= $K$1,IF(OFFSET(J2291, -1, 0) = "", J2291, ((E2291 - K2290) * $I$6) + K2290), "")</f>
        <v>0</v>
      </c>
      <c r="L2291" s="6" t="str">
        <f aca="false">IF(K2291&lt;&gt;"", J2291-K2291, "")</f>
        <v/>
      </c>
      <c r="N2291" s="7" t="str">
        <f aca="true">IF(ROW(L2291) - 1 &gt;= $N$1,IF(OFFSET(N2291, -1, 0) = "", N2291, ((L2291 - N2290) * $M$5) + N2290), "")</f>
        <v/>
      </c>
      <c r="O2291" s="7" t="str">
        <f aca="false">IF(N2291&lt;&gt;"", L2291 - N2291, "")</f>
        <v/>
      </c>
    </row>
    <row collapsed="false" customFormat="false" customHeight="true" hidden="false" ht="14.4" outlineLevel="0" r="2292">
      <c r="A2292" s="8" t="n">
        <v>39884</v>
      </c>
      <c r="B2292" s="4" t="n">
        <v>92.9</v>
      </c>
      <c r="C2292" s="4" t="n">
        <v>96.58</v>
      </c>
      <c r="D2292" s="4" t="n">
        <v>92</v>
      </c>
      <c r="E2292" s="4" t="n">
        <v>96.35</v>
      </c>
      <c r="F2292" s="4" t="n">
        <v>27444900</v>
      </c>
      <c r="G2292" s="4" t="n">
        <v>95.94</v>
      </c>
      <c r="J2292" s="9" t="n">
        <f aca="true">IF(ROW(E2292) - 1 &gt;= $J$1,IF(OFFSET(I2292, -1, 0) = "", I2292, ((E2292 - J2291) * $I$4) + J2291), "")</f>
        <v>0</v>
      </c>
      <c r="K2292" s="9" t="n">
        <f aca="true">IF(ROW(E2292) - 1 &gt;= $K$1,IF(OFFSET(J2292, -1, 0) = "", J2292, ((E2292 - K2291) * $I$6) + K2291), "")</f>
        <v>0</v>
      </c>
      <c r="L2292" s="6" t="str">
        <f aca="false">IF(K2292&lt;&gt;"", J2292-K2292, "")</f>
        <v/>
      </c>
      <c r="N2292" s="7" t="str">
        <f aca="true">IF(ROW(L2292) - 1 &gt;= $N$1,IF(OFFSET(N2292, -1, 0) = "", N2292, ((L2292 - N2291) * $M$5) + N2291), "")</f>
        <v/>
      </c>
      <c r="O2292" s="7" t="str">
        <f aca="false">IF(N2292&lt;&gt;"", L2292 - N2292, "")</f>
        <v/>
      </c>
    </row>
    <row collapsed="false" customFormat="false" customHeight="true" hidden="false" ht="14.4" outlineLevel="0" r="2293">
      <c r="A2293" s="8" t="n">
        <v>39885</v>
      </c>
      <c r="B2293" s="4" t="n">
        <v>96.3</v>
      </c>
      <c r="C2293" s="4" t="n">
        <v>97.2</v>
      </c>
      <c r="D2293" s="4" t="n">
        <v>95.01</v>
      </c>
      <c r="E2293" s="4" t="n">
        <v>95.93</v>
      </c>
      <c r="F2293" s="4" t="n">
        <v>21470300</v>
      </c>
      <c r="G2293" s="4" t="n">
        <v>95.52</v>
      </c>
      <c r="J2293" s="9" t="n">
        <f aca="true">IF(ROW(E2293) - 1 &gt;= $J$1,IF(OFFSET(I2293, -1, 0) = "", I2293, ((E2293 - J2292) * $I$4) + J2292), "")</f>
        <v>0</v>
      </c>
      <c r="K2293" s="9" t="n">
        <f aca="true">IF(ROW(E2293) - 1 &gt;= $K$1,IF(OFFSET(J2293, -1, 0) = "", J2293, ((E2293 - K2292) * $I$6) + K2292), "")</f>
        <v>0</v>
      </c>
      <c r="L2293" s="6" t="str">
        <f aca="false">IF(K2293&lt;&gt;"", J2293-K2293, "")</f>
        <v/>
      </c>
      <c r="N2293" s="7" t="str">
        <f aca="true">IF(ROW(L2293) - 1 &gt;= $N$1,IF(OFFSET(N2293, -1, 0) = "", N2293, ((L2293 - N2292) * $M$5) + N2292), "")</f>
        <v/>
      </c>
      <c r="O2293" s="7" t="str">
        <f aca="false">IF(N2293&lt;&gt;"", L2293 - N2293, "")</f>
        <v/>
      </c>
    </row>
    <row collapsed="false" customFormat="false" customHeight="true" hidden="false" ht="14.4" outlineLevel="0" r="2294">
      <c r="A2294" s="8" t="n">
        <v>39888</v>
      </c>
      <c r="B2294" s="4" t="n">
        <v>96.53</v>
      </c>
      <c r="C2294" s="4" t="n">
        <v>97.39</v>
      </c>
      <c r="D2294" s="4" t="n">
        <v>94.18</v>
      </c>
      <c r="E2294" s="4" t="n">
        <v>95.42</v>
      </c>
      <c r="F2294" s="4" t="n">
        <v>28473000</v>
      </c>
      <c r="G2294" s="4" t="n">
        <v>95.01</v>
      </c>
      <c r="J2294" s="9" t="n">
        <f aca="true">IF(ROW(E2294) - 1 &gt;= $J$1,IF(OFFSET(I2294, -1, 0) = "", I2294, ((E2294 - J2293) * $I$4) + J2293), "")</f>
        <v>0</v>
      </c>
      <c r="K2294" s="9" t="n">
        <f aca="true">IF(ROW(E2294) - 1 &gt;= $K$1,IF(OFFSET(J2294, -1, 0) = "", J2294, ((E2294 - K2293) * $I$6) + K2293), "")</f>
        <v>0</v>
      </c>
      <c r="L2294" s="6" t="str">
        <f aca="false">IF(K2294&lt;&gt;"", J2294-K2294, "")</f>
        <v/>
      </c>
      <c r="N2294" s="7" t="str">
        <f aca="true">IF(ROW(L2294) - 1 &gt;= $N$1,IF(OFFSET(N2294, -1, 0) = "", N2294, ((L2294 - N2293) * $M$5) + N2293), "")</f>
        <v/>
      </c>
      <c r="O2294" s="7" t="str">
        <f aca="false">IF(N2294&lt;&gt;"", L2294 - N2294, "")</f>
        <v/>
      </c>
    </row>
    <row collapsed="false" customFormat="false" customHeight="true" hidden="false" ht="14.4" outlineLevel="0" r="2295">
      <c r="A2295" s="8" t="n">
        <v>39889</v>
      </c>
      <c r="B2295" s="4" t="n">
        <v>95.24</v>
      </c>
      <c r="C2295" s="4" t="n">
        <v>99.69</v>
      </c>
      <c r="D2295" s="4" t="n">
        <v>95.07</v>
      </c>
      <c r="E2295" s="4" t="n">
        <v>99.66</v>
      </c>
      <c r="F2295" s="4" t="n">
        <v>28094500</v>
      </c>
      <c r="G2295" s="4" t="n">
        <v>99.23</v>
      </c>
      <c r="J2295" s="9" t="n">
        <f aca="true">IF(ROW(E2295) - 1 &gt;= $J$1,IF(OFFSET(I2295, -1, 0) = "", I2295, ((E2295 - J2294) * $I$4) + J2294), "")</f>
        <v>0</v>
      </c>
      <c r="K2295" s="9" t="n">
        <f aca="true">IF(ROW(E2295) - 1 &gt;= $K$1,IF(OFFSET(J2295, -1, 0) = "", J2295, ((E2295 - K2294) * $I$6) + K2294), "")</f>
        <v>0</v>
      </c>
      <c r="L2295" s="6" t="str">
        <f aca="false">IF(K2295&lt;&gt;"", J2295-K2295, "")</f>
        <v/>
      </c>
      <c r="N2295" s="7" t="str">
        <f aca="true">IF(ROW(L2295) - 1 &gt;= $N$1,IF(OFFSET(N2295, -1, 0) = "", N2295, ((L2295 - N2294) * $M$5) + N2294), "")</f>
        <v/>
      </c>
      <c r="O2295" s="7" t="str">
        <f aca="false">IF(N2295&lt;&gt;"", L2295 - N2295, "")</f>
        <v/>
      </c>
    </row>
    <row collapsed="false" customFormat="false" customHeight="true" hidden="false" ht="14.4" outlineLevel="0" r="2296">
      <c r="A2296" s="8" t="n">
        <v>39890</v>
      </c>
      <c r="B2296" s="4" t="n">
        <v>99.91</v>
      </c>
      <c r="C2296" s="4" t="n">
        <v>103.48</v>
      </c>
      <c r="D2296" s="4" t="n">
        <v>99.72</v>
      </c>
      <c r="E2296" s="4" t="n">
        <v>101.52</v>
      </c>
      <c r="F2296" s="4" t="n">
        <v>28429900</v>
      </c>
      <c r="G2296" s="4" t="n">
        <v>101.09</v>
      </c>
      <c r="J2296" s="9" t="n">
        <f aca="true">IF(ROW(E2296) - 1 &gt;= $J$1,IF(OFFSET(I2296, -1, 0) = "", I2296, ((E2296 - J2295) * $I$4) + J2295), "")</f>
        <v>0</v>
      </c>
      <c r="K2296" s="9" t="n">
        <f aca="true">IF(ROW(E2296) - 1 &gt;= $K$1,IF(OFFSET(J2296, -1, 0) = "", J2296, ((E2296 - K2295) * $I$6) + K2295), "")</f>
        <v>0</v>
      </c>
      <c r="L2296" s="6" t="str">
        <f aca="false">IF(K2296&lt;&gt;"", J2296-K2296, "")</f>
        <v/>
      </c>
      <c r="N2296" s="7" t="str">
        <f aca="true">IF(ROW(L2296) - 1 &gt;= $N$1,IF(OFFSET(N2296, -1, 0) = "", N2296, ((L2296 - N2295) * $M$5) + N2295), "")</f>
        <v/>
      </c>
      <c r="O2296" s="7" t="str">
        <f aca="false">IF(N2296&lt;&gt;"", L2296 - N2296, "")</f>
        <v/>
      </c>
    </row>
    <row collapsed="false" customFormat="false" customHeight="true" hidden="false" ht="14.4" outlineLevel="0" r="2297">
      <c r="A2297" s="8" t="n">
        <v>39891</v>
      </c>
      <c r="B2297" s="4" t="n">
        <v>101.85</v>
      </c>
      <c r="C2297" s="4" t="n">
        <v>103.2</v>
      </c>
      <c r="D2297" s="4" t="n">
        <v>100.25</v>
      </c>
      <c r="E2297" s="4" t="n">
        <v>101.62</v>
      </c>
      <c r="F2297" s="4" t="n">
        <v>17863600</v>
      </c>
      <c r="G2297" s="4" t="n">
        <v>101.19</v>
      </c>
      <c r="J2297" s="9" t="n">
        <f aca="true">IF(ROW(E2297) - 1 &gt;= $J$1,IF(OFFSET(I2297, -1, 0) = "", I2297, ((E2297 - J2296) * $I$4) + J2296), "")</f>
        <v>0</v>
      </c>
      <c r="K2297" s="9" t="n">
        <f aca="true">IF(ROW(E2297) - 1 &gt;= $K$1,IF(OFFSET(J2297, -1, 0) = "", J2297, ((E2297 - K2296) * $I$6) + K2296), "")</f>
        <v>0</v>
      </c>
      <c r="L2297" s="6" t="str">
        <f aca="false">IF(K2297&lt;&gt;"", J2297-K2297, "")</f>
        <v/>
      </c>
      <c r="N2297" s="7" t="str">
        <f aca="true">IF(ROW(L2297) - 1 &gt;= $N$1,IF(OFFSET(N2297, -1, 0) = "", N2297, ((L2297 - N2296) * $M$5) + N2296), "")</f>
        <v/>
      </c>
      <c r="O2297" s="7" t="str">
        <f aca="false">IF(N2297&lt;&gt;"", L2297 - N2297, "")</f>
        <v/>
      </c>
    </row>
    <row collapsed="false" customFormat="false" customHeight="true" hidden="false" ht="14.4" outlineLevel="0" r="2298">
      <c r="A2298" s="8" t="n">
        <v>39892</v>
      </c>
      <c r="B2298" s="4" t="n">
        <v>102.09</v>
      </c>
      <c r="C2298" s="4" t="n">
        <v>103.11</v>
      </c>
      <c r="D2298" s="4" t="n">
        <v>100.57</v>
      </c>
      <c r="E2298" s="4" t="n">
        <v>101.59</v>
      </c>
      <c r="F2298" s="4" t="n">
        <v>24842400</v>
      </c>
      <c r="G2298" s="4" t="n">
        <v>101.16</v>
      </c>
      <c r="J2298" s="9" t="n">
        <f aca="true">IF(ROW(E2298) - 1 &gt;= $J$1,IF(OFFSET(I2298, -1, 0) = "", I2298, ((E2298 - J2297) * $I$4) + J2297), "")</f>
        <v>0</v>
      </c>
      <c r="K2298" s="9" t="n">
        <f aca="true">IF(ROW(E2298) - 1 &gt;= $K$1,IF(OFFSET(J2298, -1, 0) = "", J2298, ((E2298 - K2297) * $I$6) + K2297), "")</f>
        <v>0</v>
      </c>
      <c r="L2298" s="6" t="str">
        <f aca="false">IF(K2298&lt;&gt;"", J2298-K2298, "")</f>
        <v/>
      </c>
      <c r="N2298" s="7" t="str">
        <f aca="true">IF(ROW(L2298) - 1 &gt;= $N$1,IF(OFFSET(N2298, -1, 0) = "", N2298, ((L2298 - N2297) * $M$5) + N2297), "")</f>
        <v/>
      </c>
      <c r="O2298" s="7" t="str">
        <f aca="false">IF(N2298&lt;&gt;"", L2298 - N2298, "")</f>
        <v/>
      </c>
    </row>
    <row collapsed="false" customFormat="false" customHeight="true" hidden="false" ht="14.4" outlineLevel="0" r="2299">
      <c r="A2299" s="8" t="n">
        <v>39895</v>
      </c>
      <c r="B2299" s="4" t="n">
        <v>102.71</v>
      </c>
      <c r="C2299" s="4" t="n">
        <v>108.16</v>
      </c>
      <c r="D2299" s="4" t="n">
        <v>101.75</v>
      </c>
      <c r="E2299" s="4" t="n">
        <v>107.66</v>
      </c>
      <c r="F2299" s="4" t="n">
        <v>23799900</v>
      </c>
      <c r="G2299" s="4" t="n">
        <v>107.2</v>
      </c>
      <c r="J2299" s="9" t="n">
        <f aca="true">IF(ROW(E2299) - 1 &gt;= $J$1,IF(OFFSET(I2299, -1, 0) = "", I2299, ((E2299 - J2298) * $I$4) + J2298), "")</f>
        <v>0</v>
      </c>
      <c r="K2299" s="9" t="n">
        <f aca="true">IF(ROW(E2299) - 1 &gt;= $K$1,IF(OFFSET(J2299, -1, 0) = "", J2299, ((E2299 - K2298) * $I$6) + K2298), "")</f>
        <v>0</v>
      </c>
      <c r="L2299" s="6" t="str">
        <f aca="false">IF(K2299&lt;&gt;"", J2299-K2299, "")</f>
        <v/>
      </c>
      <c r="N2299" s="7" t="str">
        <f aca="true">IF(ROW(L2299) - 1 &gt;= $N$1,IF(OFFSET(N2299, -1, 0) = "", N2299, ((L2299 - N2298) * $M$5) + N2298), "")</f>
        <v/>
      </c>
      <c r="O2299" s="7" t="str">
        <f aca="false">IF(N2299&lt;&gt;"", L2299 - N2299, "")</f>
        <v/>
      </c>
    </row>
    <row collapsed="false" customFormat="false" customHeight="true" hidden="false" ht="14.4" outlineLevel="0" r="2300">
      <c r="A2300" s="8" t="n">
        <v>39896</v>
      </c>
      <c r="B2300" s="4" t="n">
        <v>106.36</v>
      </c>
      <c r="C2300" s="4" t="n">
        <v>109.44</v>
      </c>
      <c r="D2300" s="4" t="n">
        <v>105.39</v>
      </c>
      <c r="E2300" s="4" t="n">
        <v>106.5</v>
      </c>
      <c r="F2300" s="4" t="n">
        <v>22879000</v>
      </c>
      <c r="G2300" s="4" t="n">
        <v>106.04</v>
      </c>
      <c r="J2300" s="9" t="n">
        <f aca="true">IF(ROW(E2300) - 1 &gt;= $J$1,IF(OFFSET(I2300, -1, 0) = "", I2300, ((E2300 - J2299) * $I$4) + J2299), "")</f>
        <v>0</v>
      </c>
      <c r="K2300" s="9" t="n">
        <f aca="true">IF(ROW(E2300) - 1 &gt;= $K$1,IF(OFFSET(J2300, -1, 0) = "", J2300, ((E2300 - K2299) * $I$6) + K2299), "")</f>
        <v>0</v>
      </c>
      <c r="L2300" s="6" t="str">
        <f aca="false">IF(K2300&lt;&gt;"", J2300-K2300, "")</f>
        <v/>
      </c>
      <c r="N2300" s="7" t="str">
        <f aca="true">IF(ROW(L2300) - 1 &gt;= $N$1,IF(OFFSET(N2300, -1, 0) = "", N2300, ((L2300 - N2299) * $M$5) + N2299), "")</f>
        <v/>
      </c>
      <c r="O2300" s="7" t="str">
        <f aca="false">IF(N2300&lt;&gt;"", L2300 - N2300, "")</f>
        <v/>
      </c>
    </row>
    <row collapsed="false" customFormat="false" customHeight="true" hidden="false" ht="14.4" outlineLevel="0" r="2301">
      <c r="A2301" s="8" t="n">
        <v>39897</v>
      </c>
      <c r="B2301" s="4" t="n">
        <v>107.58</v>
      </c>
      <c r="C2301" s="4" t="n">
        <v>108.36</v>
      </c>
      <c r="D2301" s="4" t="n">
        <v>103.86</v>
      </c>
      <c r="E2301" s="4" t="n">
        <v>106.49</v>
      </c>
      <c r="F2301" s="4" t="n">
        <v>23093500</v>
      </c>
      <c r="G2301" s="4" t="n">
        <v>106.03</v>
      </c>
      <c r="J2301" s="9" t="n">
        <f aca="true">IF(ROW(E2301) - 1 &gt;= $J$1,IF(OFFSET(I2301, -1, 0) = "", I2301, ((E2301 - J2300) * $I$4) + J2300), "")</f>
        <v>0</v>
      </c>
      <c r="K2301" s="9" t="n">
        <f aca="true">IF(ROW(E2301) - 1 &gt;= $K$1,IF(OFFSET(J2301, -1, 0) = "", J2301, ((E2301 - K2300) * $I$6) + K2300), "")</f>
        <v>0</v>
      </c>
      <c r="L2301" s="6" t="str">
        <f aca="false">IF(K2301&lt;&gt;"", J2301-K2301, "")</f>
        <v/>
      </c>
      <c r="N2301" s="7" t="str">
        <f aca="true">IF(ROW(L2301) - 1 &gt;= $N$1,IF(OFFSET(N2301, -1, 0) = "", N2301, ((L2301 - N2300) * $M$5) + N2300), "")</f>
        <v/>
      </c>
      <c r="O2301" s="7" t="str">
        <f aca="false">IF(N2301&lt;&gt;"", L2301 - N2301, "")</f>
        <v/>
      </c>
    </row>
    <row collapsed="false" customFormat="false" customHeight="true" hidden="false" ht="14.4" outlineLevel="0" r="2302">
      <c r="A2302" s="8" t="n">
        <v>39898</v>
      </c>
      <c r="B2302" s="4" t="n">
        <v>107.83</v>
      </c>
      <c r="C2302" s="4" t="n">
        <v>109.98</v>
      </c>
      <c r="D2302" s="4" t="n">
        <v>107.58</v>
      </c>
      <c r="E2302" s="4" t="n">
        <v>109.87</v>
      </c>
      <c r="F2302" s="4" t="n">
        <v>22009000</v>
      </c>
      <c r="G2302" s="4" t="n">
        <v>109.4</v>
      </c>
      <c r="J2302" s="9" t="n">
        <f aca="true">IF(ROW(E2302) - 1 &gt;= $J$1,IF(OFFSET(I2302, -1, 0) = "", I2302, ((E2302 - J2301) * $I$4) + J2301), "")</f>
        <v>0</v>
      </c>
      <c r="K2302" s="9" t="n">
        <f aca="true">IF(ROW(E2302) - 1 &gt;= $K$1,IF(OFFSET(J2302, -1, 0) = "", J2302, ((E2302 - K2301) * $I$6) + K2301), "")</f>
        <v>0</v>
      </c>
      <c r="L2302" s="6" t="str">
        <f aca="false">IF(K2302&lt;&gt;"", J2302-K2302, "")</f>
        <v/>
      </c>
      <c r="N2302" s="7" t="str">
        <f aca="true">IF(ROW(L2302) - 1 &gt;= $N$1,IF(OFFSET(N2302, -1, 0) = "", N2302, ((L2302 - N2301) * $M$5) + N2301), "")</f>
        <v/>
      </c>
      <c r="O2302" s="7" t="str">
        <f aca="false">IF(N2302&lt;&gt;"", L2302 - N2302, "")</f>
        <v/>
      </c>
    </row>
    <row collapsed="false" customFormat="false" customHeight="true" hidden="false" ht="14.4" outlineLevel="0" r="2303">
      <c r="A2303" s="8" t="n">
        <v>39899</v>
      </c>
      <c r="B2303" s="4" t="n">
        <v>108.23</v>
      </c>
      <c r="C2303" s="4" t="n">
        <v>108.53</v>
      </c>
      <c r="D2303" s="4" t="n">
        <v>106.4</v>
      </c>
      <c r="E2303" s="4" t="n">
        <v>106.85</v>
      </c>
      <c r="F2303" s="4" t="n">
        <v>17602600</v>
      </c>
      <c r="G2303" s="4" t="n">
        <v>106.39</v>
      </c>
      <c r="J2303" s="9" t="n">
        <f aca="true">IF(ROW(E2303) - 1 &gt;= $J$1,IF(OFFSET(I2303, -1, 0) = "", I2303, ((E2303 - J2302) * $I$4) + J2302), "")</f>
        <v>0</v>
      </c>
      <c r="K2303" s="9" t="n">
        <f aca="true">IF(ROW(E2303) - 1 &gt;= $K$1,IF(OFFSET(J2303, -1, 0) = "", J2303, ((E2303 - K2302) * $I$6) + K2302), "")</f>
        <v>0</v>
      </c>
      <c r="L2303" s="6" t="str">
        <f aca="false">IF(K2303&lt;&gt;"", J2303-K2303, "")</f>
        <v/>
      </c>
      <c r="N2303" s="7" t="str">
        <f aca="true">IF(ROW(L2303) - 1 &gt;= $N$1,IF(OFFSET(N2303, -1, 0) = "", N2303, ((L2303 - N2302) * $M$5) + N2302), "")</f>
        <v/>
      </c>
      <c r="O2303" s="7" t="str">
        <f aca="false">IF(N2303&lt;&gt;"", L2303 - N2303, "")</f>
        <v/>
      </c>
    </row>
    <row collapsed="false" customFormat="false" customHeight="true" hidden="false" ht="14.4" outlineLevel="0" r="2304">
      <c r="A2304" s="8" t="n">
        <v>39902</v>
      </c>
      <c r="B2304" s="4" t="n">
        <v>104.51</v>
      </c>
      <c r="C2304" s="4" t="n">
        <v>105.01</v>
      </c>
      <c r="D2304" s="4" t="n">
        <v>102.61</v>
      </c>
      <c r="E2304" s="4" t="n">
        <v>104.49</v>
      </c>
      <c r="F2304" s="4" t="n">
        <v>17957000</v>
      </c>
      <c r="G2304" s="4" t="n">
        <v>104.04</v>
      </c>
      <c r="J2304" s="9" t="n">
        <f aca="true">IF(ROW(E2304) - 1 &gt;= $J$1,IF(OFFSET(I2304, -1, 0) = "", I2304, ((E2304 - J2303) * $I$4) + J2303), "")</f>
        <v>0</v>
      </c>
      <c r="K2304" s="9" t="n">
        <f aca="true">IF(ROW(E2304) - 1 &gt;= $K$1,IF(OFFSET(J2304, -1, 0) = "", J2304, ((E2304 - K2303) * $I$6) + K2303), "")</f>
        <v>0</v>
      </c>
      <c r="L2304" s="6" t="str">
        <f aca="false">IF(K2304&lt;&gt;"", J2304-K2304, "")</f>
        <v/>
      </c>
      <c r="N2304" s="7" t="str">
        <f aca="true">IF(ROW(L2304) - 1 &gt;= $N$1,IF(OFFSET(N2304, -1, 0) = "", N2304, ((L2304 - N2303) * $M$5) + N2303), "")</f>
        <v/>
      </c>
      <c r="O2304" s="7" t="str">
        <f aca="false">IF(N2304&lt;&gt;"", L2304 - N2304, "")</f>
        <v/>
      </c>
    </row>
    <row collapsed="false" customFormat="false" customHeight="true" hidden="false" ht="14.4" outlineLevel="0" r="2305">
      <c r="A2305" s="8" t="n">
        <v>39903</v>
      </c>
      <c r="B2305" s="4" t="n">
        <v>105.45</v>
      </c>
      <c r="C2305" s="4" t="n">
        <v>107.45</v>
      </c>
      <c r="D2305" s="4" t="n">
        <v>105</v>
      </c>
      <c r="E2305" s="4" t="n">
        <v>105.12</v>
      </c>
      <c r="F2305" s="4" t="n">
        <v>20338500</v>
      </c>
      <c r="G2305" s="4" t="n">
        <v>104.67</v>
      </c>
      <c r="J2305" s="9" t="n">
        <f aca="true">IF(ROW(E2305) - 1 &gt;= $J$1,IF(OFFSET(I2305, -1, 0) = "", I2305, ((E2305 - J2304) * $I$4) + J2304), "")</f>
        <v>0</v>
      </c>
      <c r="K2305" s="9" t="n">
        <f aca="true">IF(ROW(E2305) - 1 &gt;= $K$1,IF(OFFSET(J2305, -1, 0) = "", J2305, ((E2305 - K2304) * $I$6) + K2304), "")</f>
        <v>0</v>
      </c>
      <c r="L2305" s="6" t="str">
        <f aca="false">IF(K2305&lt;&gt;"", J2305-K2305, "")</f>
        <v/>
      </c>
      <c r="N2305" s="7" t="str">
        <f aca="true">IF(ROW(L2305) - 1 &gt;= $N$1,IF(OFFSET(N2305, -1, 0) = "", N2305, ((L2305 - N2304) * $M$5) + N2304), "")</f>
        <v/>
      </c>
      <c r="O2305" s="7" t="str">
        <f aca="false">IF(N2305&lt;&gt;"", L2305 - N2305, "")</f>
        <v/>
      </c>
    </row>
    <row collapsed="false" customFormat="false" customHeight="true" hidden="false" ht="14.4" outlineLevel="0" r="2306">
      <c r="A2306" s="8" t="n">
        <v>39904</v>
      </c>
      <c r="B2306" s="4" t="n">
        <v>104.09</v>
      </c>
      <c r="C2306" s="4" t="n">
        <v>109</v>
      </c>
      <c r="D2306" s="4" t="n">
        <v>103.89</v>
      </c>
      <c r="E2306" s="4" t="n">
        <v>108.69</v>
      </c>
      <c r="F2306" s="4" t="n">
        <v>21049000</v>
      </c>
      <c r="G2306" s="4" t="n">
        <v>108.23</v>
      </c>
      <c r="J2306" s="9" t="n">
        <f aca="true">IF(ROW(E2306) - 1 &gt;= $J$1,IF(OFFSET(I2306, -1, 0) = "", I2306, ((E2306 - J2305) * $I$4) + J2305), "")</f>
        <v>0</v>
      </c>
      <c r="K2306" s="9" t="n">
        <f aca="true">IF(ROW(E2306) - 1 &gt;= $K$1,IF(OFFSET(J2306, -1, 0) = "", J2306, ((E2306 - K2305) * $I$6) + K2305), "")</f>
        <v>0</v>
      </c>
      <c r="L2306" s="6" t="str">
        <f aca="false">IF(K2306&lt;&gt;"", J2306-K2306, "")</f>
        <v/>
      </c>
      <c r="N2306" s="7" t="str">
        <f aca="true">IF(ROW(L2306) - 1 &gt;= $N$1,IF(OFFSET(N2306, -1, 0) = "", N2306, ((L2306 - N2305) * $M$5) + N2305), "")</f>
        <v/>
      </c>
      <c r="O2306" s="7" t="str">
        <f aca="false">IF(N2306&lt;&gt;"", L2306 - N2306, "")</f>
        <v/>
      </c>
    </row>
    <row collapsed="false" customFormat="false" customHeight="true" hidden="false" ht="14.4" outlineLevel="0" r="2307">
      <c r="A2307" s="8" t="n">
        <v>39905</v>
      </c>
      <c r="B2307" s="4" t="n">
        <v>110.14</v>
      </c>
      <c r="C2307" s="4" t="n">
        <v>114.75</v>
      </c>
      <c r="D2307" s="4" t="n">
        <v>109.78</v>
      </c>
      <c r="E2307" s="4" t="n">
        <v>112.71</v>
      </c>
      <c r="F2307" s="4" t="n">
        <v>29013100</v>
      </c>
      <c r="G2307" s="4" t="n">
        <v>112.23</v>
      </c>
      <c r="J2307" s="9" t="n">
        <f aca="true">IF(ROW(E2307) - 1 &gt;= $J$1,IF(OFFSET(I2307, -1, 0) = "", I2307, ((E2307 - J2306) * $I$4) + J2306), "")</f>
        <v>0</v>
      </c>
      <c r="K2307" s="9" t="n">
        <f aca="true">IF(ROW(E2307) - 1 &gt;= $K$1,IF(OFFSET(J2307, -1, 0) = "", J2307, ((E2307 - K2306) * $I$6) + K2306), "")</f>
        <v>0</v>
      </c>
      <c r="L2307" s="6" t="str">
        <f aca="false">IF(K2307&lt;&gt;"", J2307-K2307, "")</f>
        <v/>
      </c>
      <c r="N2307" s="7" t="str">
        <f aca="true">IF(ROW(L2307) - 1 &gt;= $N$1,IF(OFFSET(N2307, -1, 0) = "", N2307, ((L2307 - N2306) * $M$5) + N2306), "")</f>
        <v/>
      </c>
      <c r="O2307" s="7" t="str">
        <f aca="false">IF(N2307&lt;&gt;"", L2307 - N2307, "")</f>
        <v/>
      </c>
    </row>
    <row collapsed="false" customFormat="false" customHeight="true" hidden="false" ht="14.4" outlineLevel="0" r="2308">
      <c r="A2308" s="8" t="n">
        <v>39906</v>
      </c>
      <c r="B2308" s="4" t="n">
        <v>114.19</v>
      </c>
      <c r="C2308" s="4" t="n">
        <v>116.13</v>
      </c>
      <c r="D2308" s="4" t="n">
        <v>113.52</v>
      </c>
      <c r="E2308" s="4" t="n">
        <v>115.99</v>
      </c>
      <c r="F2308" s="4" t="n">
        <v>22722900</v>
      </c>
      <c r="G2308" s="4" t="n">
        <v>115.49</v>
      </c>
      <c r="J2308" s="9" t="n">
        <f aca="true">IF(ROW(E2308) - 1 &gt;= $J$1,IF(OFFSET(I2308, -1, 0) = "", I2308, ((E2308 - J2307) * $I$4) + J2307), "")</f>
        <v>0</v>
      </c>
      <c r="K2308" s="9" t="n">
        <f aca="true">IF(ROW(E2308) - 1 &gt;= $K$1,IF(OFFSET(J2308, -1, 0) = "", J2308, ((E2308 - K2307) * $I$6) + K2307), "")</f>
        <v>0</v>
      </c>
      <c r="L2308" s="6" t="str">
        <f aca="false">IF(K2308&lt;&gt;"", J2308-K2308, "")</f>
        <v/>
      </c>
      <c r="N2308" s="7" t="str">
        <f aca="true">IF(ROW(L2308) - 1 &gt;= $N$1,IF(OFFSET(N2308, -1, 0) = "", N2308, ((L2308 - N2307) * $M$5) + N2307), "")</f>
        <v/>
      </c>
      <c r="O2308" s="7" t="str">
        <f aca="false">IF(N2308&lt;&gt;"", L2308 - N2308, "")</f>
        <v/>
      </c>
    </row>
    <row collapsed="false" customFormat="false" customHeight="true" hidden="false" ht="14.4" outlineLevel="0" r="2309">
      <c r="A2309" s="8" t="n">
        <v>39909</v>
      </c>
      <c r="B2309" s="4" t="n">
        <v>114.94</v>
      </c>
      <c r="C2309" s="4" t="n">
        <v>118.75</v>
      </c>
      <c r="D2309" s="4" t="n">
        <v>113.28</v>
      </c>
      <c r="E2309" s="4" t="n">
        <v>118.45</v>
      </c>
      <c r="F2309" s="4" t="n">
        <v>23502300</v>
      </c>
      <c r="G2309" s="4" t="n">
        <v>117.94</v>
      </c>
      <c r="J2309" s="9" t="n">
        <f aca="true">IF(ROW(E2309) - 1 &gt;= $J$1,IF(OFFSET(I2309, -1, 0) = "", I2309, ((E2309 - J2308) * $I$4) + J2308), "")</f>
        <v>0</v>
      </c>
      <c r="K2309" s="9" t="n">
        <f aca="true">IF(ROW(E2309) - 1 &gt;= $K$1,IF(OFFSET(J2309, -1, 0) = "", J2309, ((E2309 - K2308) * $I$6) + K2308), "")</f>
        <v>0</v>
      </c>
      <c r="L2309" s="6" t="str">
        <f aca="false">IF(K2309&lt;&gt;"", J2309-K2309, "")</f>
        <v/>
      </c>
      <c r="N2309" s="7" t="str">
        <f aca="true">IF(ROW(L2309) - 1 &gt;= $N$1,IF(OFFSET(N2309, -1, 0) = "", N2309, ((L2309 - N2308) * $M$5) + N2308), "")</f>
        <v/>
      </c>
      <c r="O2309" s="7" t="str">
        <f aca="false">IF(N2309&lt;&gt;"", L2309 - N2309, "")</f>
        <v/>
      </c>
    </row>
    <row collapsed="false" customFormat="false" customHeight="true" hidden="false" ht="14.4" outlineLevel="0" r="2310">
      <c r="A2310" s="8" t="n">
        <v>39910</v>
      </c>
      <c r="B2310" s="4" t="n">
        <v>116.53</v>
      </c>
      <c r="C2310" s="4" t="n">
        <v>116.67</v>
      </c>
      <c r="D2310" s="4" t="n">
        <v>114.19</v>
      </c>
      <c r="E2310" s="4" t="n">
        <v>115</v>
      </c>
      <c r="F2310" s="4" t="n">
        <v>19163600</v>
      </c>
      <c r="G2310" s="4" t="n">
        <v>114.51</v>
      </c>
      <c r="J2310" s="9" t="n">
        <f aca="true">IF(ROW(E2310) - 1 &gt;= $J$1,IF(OFFSET(I2310, -1, 0) = "", I2310, ((E2310 - J2309) * $I$4) + J2309), "")</f>
        <v>0</v>
      </c>
      <c r="K2310" s="9" t="n">
        <f aca="true">IF(ROW(E2310) - 1 &gt;= $K$1,IF(OFFSET(J2310, -1, 0) = "", J2310, ((E2310 - K2309) * $I$6) + K2309), "")</f>
        <v>0</v>
      </c>
      <c r="L2310" s="6" t="str">
        <f aca="false">IF(K2310&lt;&gt;"", J2310-K2310, "")</f>
        <v/>
      </c>
      <c r="N2310" s="7" t="str">
        <f aca="true">IF(ROW(L2310) - 1 &gt;= $N$1,IF(OFFSET(N2310, -1, 0) = "", N2310, ((L2310 - N2309) * $M$5) + N2309), "")</f>
        <v/>
      </c>
      <c r="O2310" s="7" t="str">
        <f aca="false">IF(N2310&lt;&gt;"", L2310 - N2310, "")</f>
        <v/>
      </c>
    </row>
    <row collapsed="false" customFormat="false" customHeight="true" hidden="false" ht="14.4" outlineLevel="0" r="2311">
      <c r="A2311" s="8" t="n">
        <v>39911</v>
      </c>
      <c r="B2311" s="4" t="n">
        <v>115.43</v>
      </c>
      <c r="C2311" s="4" t="n">
        <v>116.79</v>
      </c>
      <c r="D2311" s="4" t="n">
        <v>114.58</v>
      </c>
      <c r="E2311" s="4" t="n">
        <v>116.32</v>
      </c>
      <c r="F2311" s="4" t="n">
        <v>16272500</v>
      </c>
      <c r="G2311" s="4" t="n">
        <v>115.82</v>
      </c>
      <c r="J2311" s="9" t="n">
        <f aca="true">IF(ROW(E2311) - 1 &gt;= $J$1,IF(OFFSET(I2311, -1, 0) = "", I2311, ((E2311 - J2310) * $I$4) + J2310), "")</f>
        <v>0</v>
      </c>
      <c r="K2311" s="9" t="n">
        <f aca="true">IF(ROW(E2311) - 1 &gt;= $K$1,IF(OFFSET(J2311, -1, 0) = "", J2311, ((E2311 - K2310) * $I$6) + K2310), "")</f>
        <v>0</v>
      </c>
      <c r="L2311" s="6" t="str">
        <f aca="false">IF(K2311&lt;&gt;"", J2311-K2311, "")</f>
        <v/>
      </c>
      <c r="N2311" s="7" t="str">
        <f aca="true">IF(ROW(L2311) - 1 &gt;= $N$1,IF(OFFSET(N2311, -1, 0) = "", N2311, ((L2311 - N2310) * $M$5) + N2310), "")</f>
        <v/>
      </c>
      <c r="O2311" s="7" t="str">
        <f aca="false">IF(N2311&lt;&gt;"", L2311 - N2311, "")</f>
        <v/>
      </c>
    </row>
    <row collapsed="false" customFormat="false" customHeight="true" hidden="false" ht="14.4" outlineLevel="0" r="2312">
      <c r="A2312" s="8" t="n">
        <v>39912</v>
      </c>
      <c r="B2312" s="4" t="n">
        <v>118.42</v>
      </c>
      <c r="C2312" s="4" t="n">
        <v>120</v>
      </c>
      <c r="D2312" s="4" t="n">
        <v>117.96</v>
      </c>
      <c r="E2312" s="4" t="n">
        <v>119.57</v>
      </c>
      <c r="F2312" s="4" t="n">
        <v>18955600</v>
      </c>
      <c r="G2312" s="4" t="n">
        <v>119.06</v>
      </c>
      <c r="J2312" s="9" t="n">
        <f aca="true">IF(ROW(E2312) - 1 &gt;= $J$1,IF(OFFSET(I2312, -1, 0) = "", I2312, ((E2312 - J2311) * $I$4) + J2311), "")</f>
        <v>0</v>
      </c>
      <c r="K2312" s="9" t="n">
        <f aca="true">IF(ROW(E2312) - 1 &gt;= $K$1,IF(OFFSET(J2312, -1, 0) = "", J2312, ((E2312 - K2311) * $I$6) + K2311), "")</f>
        <v>0</v>
      </c>
      <c r="L2312" s="6" t="str">
        <f aca="false">IF(K2312&lt;&gt;"", J2312-K2312, "")</f>
        <v/>
      </c>
      <c r="N2312" s="7" t="str">
        <f aca="true">IF(ROW(L2312) - 1 &gt;= $N$1,IF(OFFSET(N2312, -1, 0) = "", N2312, ((L2312 - N2311) * $M$5) + N2311), "")</f>
        <v/>
      </c>
      <c r="O2312" s="7" t="str">
        <f aca="false">IF(N2312&lt;&gt;"", L2312 - N2312, "")</f>
        <v/>
      </c>
    </row>
    <row collapsed="false" customFormat="false" customHeight="true" hidden="false" ht="14.4" outlineLevel="0" r="2313">
      <c r="A2313" s="8" t="n">
        <v>39916</v>
      </c>
      <c r="B2313" s="4" t="n">
        <v>120.01</v>
      </c>
      <c r="C2313" s="4" t="n">
        <v>120.98</v>
      </c>
      <c r="D2313" s="4" t="n">
        <v>119</v>
      </c>
      <c r="E2313" s="4" t="n">
        <v>120.22</v>
      </c>
      <c r="F2313" s="4" t="n">
        <v>13901300</v>
      </c>
      <c r="G2313" s="4" t="n">
        <v>119.71</v>
      </c>
      <c r="J2313" s="9" t="n">
        <f aca="true">IF(ROW(E2313) - 1 &gt;= $J$1,IF(OFFSET(I2313, -1, 0) = "", I2313, ((E2313 - J2312) * $I$4) + J2312), "")</f>
        <v>0</v>
      </c>
      <c r="K2313" s="9" t="n">
        <f aca="true">IF(ROW(E2313) - 1 &gt;= $K$1,IF(OFFSET(J2313, -1, 0) = "", J2313, ((E2313 - K2312) * $I$6) + K2312), "")</f>
        <v>0</v>
      </c>
      <c r="L2313" s="6" t="str">
        <f aca="false">IF(K2313&lt;&gt;"", J2313-K2313, "")</f>
        <v/>
      </c>
      <c r="N2313" s="7" t="str">
        <f aca="true">IF(ROW(L2313) - 1 &gt;= $N$1,IF(OFFSET(N2313, -1, 0) = "", N2313, ((L2313 - N2312) * $M$5) + N2312), "")</f>
        <v/>
      </c>
      <c r="O2313" s="7" t="str">
        <f aca="false">IF(N2313&lt;&gt;"", L2313 - N2313, "")</f>
        <v/>
      </c>
    </row>
    <row collapsed="false" customFormat="false" customHeight="true" hidden="false" ht="14.4" outlineLevel="0" r="2314">
      <c r="A2314" s="8" t="n">
        <v>39917</v>
      </c>
      <c r="B2314" s="4" t="n">
        <v>119.57</v>
      </c>
      <c r="C2314" s="4" t="n">
        <v>120.17</v>
      </c>
      <c r="D2314" s="4" t="n">
        <v>117.25</v>
      </c>
      <c r="E2314" s="4" t="n">
        <v>118.31</v>
      </c>
      <c r="F2314" s="4" t="n">
        <v>16236500</v>
      </c>
      <c r="G2314" s="4" t="n">
        <v>117.8</v>
      </c>
      <c r="J2314" s="9" t="n">
        <f aca="true">IF(ROW(E2314) - 1 &gt;= $J$1,IF(OFFSET(I2314, -1, 0) = "", I2314, ((E2314 - J2313) * $I$4) + J2313), "")</f>
        <v>0</v>
      </c>
      <c r="K2314" s="9" t="n">
        <f aca="true">IF(ROW(E2314) - 1 &gt;= $K$1,IF(OFFSET(J2314, -1, 0) = "", J2314, ((E2314 - K2313) * $I$6) + K2313), "")</f>
        <v>0</v>
      </c>
      <c r="L2314" s="6" t="str">
        <f aca="false">IF(K2314&lt;&gt;"", J2314-K2314, "")</f>
        <v/>
      </c>
      <c r="N2314" s="7" t="str">
        <f aca="true">IF(ROW(L2314) - 1 &gt;= $N$1,IF(OFFSET(N2314, -1, 0) = "", N2314, ((L2314 - N2313) * $M$5) + N2313), "")</f>
        <v/>
      </c>
      <c r="O2314" s="7" t="str">
        <f aca="false">IF(N2314&lt;&gt;"", L2314 - N2314, "")</f>
        <v/>
      </c>
    </row>
    <row collapsed="false" customFormat="false" customHeight="true" hidden="false" ht="14.4" outlineLevel="0" r="2315">
      <c r="A2315" s="8" t="n">
        <v>39918</v>
      </c>
      <c r="B2315" s="4" t="n">
        <v>117.2</v>
      </c>
      <c r="C2315" s="4" t="n">
        <v>118.25</v>
      </c>
      <c r="D2315" s="4" t="n">
        <v>115.76</v>
      </c>
      <c r="E2315" s="4" t="n">
        <v>117.64</v>
      </c>
      <c r="F2315" s="4" t="n">
        <v>14745800</v>
      </c>
      <c r="G2315" s="4" t="n">
        <v>117.14</v>
      </c>
      <c r="J2315" s="9" t="n">
        <f aca="true">IF(ROW(E2315) - 1 &gt;= $J$1,IF(OFFSET(I2315, -1, 0) = "", I2315, ((E2315 - J2314) * $I$4) + J2314), "")</f>
        <v>0</v>
      </c>
      <c r="K2315" s="9" t="n">
        <f aca="true">IF(ROW(E2315) - 1 &gt;= $K$1,IF(OFFSET(J2315, -1, 0) = "", J2315, ((E2315 - K2314) * $I$6) + K2314), "")</f>
        <v>0</v>
      </c>
      <c r="L2315" s="6" t="str">
        <f aca="false">IF(K2315&lt;&gt;"", J2315-K2315, "")</f>
        <v/>
      </c>
      <c r="N2315" s="7" t="str">
        <f aca="true">IF(ROW(L2315) - 1 &gt;= $N$1,IF(OFFSET(N2315, -1, 0) = "", N2315, ((L2315 - N2314) * $M$5) + N2314), "")</f>
        <v/>
      </c>
      <c r="O2315" s="7" t="str">
        <f aca="false">IF(N2315&lt;&gt;"", L2315 - N2315, "")</f>
        <v/>
      </c>
    </row>
    <row collapsed="false" customFormat="false" customHeight="true" hidden="false" ht="14.4" outlineLevel="0" r="2316">
      <c r="A2316" s="8" t="n">
        <v>39919</v>
      </c>
      <c r="B2316" s="4" t="n">
        <v>119.19</v>
      </c>
      <c r="C2316" s="4" t="n">
        <v>123.15</v>
      </c>
      <c r="D2316" s="4" t="n">
        <v>118.79</v>
      </c>
      <c r="E2316" s="4" t="n">
        <v>121.45</v>
      </c>
      <c r="F2316" s="4" t="n">
        <v>21194500</v>
      </c>
      <c r="G2316" s="4" t="n">
        <v>120.93</v>
      </c>
      <c r="J2316" s="9" t="n">
        <f aca="true">IF(ROW(E2316) - 1 &gt;= $J$1,IF(OFFSET(I2316, -1, 0) = "", I2316, ((E2316 - J2315) * $I$4) + J2315), "")</f>
        <v>0</v>
      </c>
      <c r="K2316" s="9" t="n">
        <f aca="true">IF(ROW(E2316) - 1 &gt;= $K$1,IF(OFFSET(J2316, -1, 0) = "", J2316, ((E2316 - K2315) * $I$6) + K2315), "")</f>
        <v>0</v>
      </c>
      <c r="L2316" s="6" t="str">
        <f aca="false">IF(K2316&lt;&gt;"", J2316-K2316, "")</f>
        <v/>
      </c>
      <c r="N2316" s="7" t="str">
        <f aca="true">IF(ROW(L2316) - 1 &gt;= $N$1,IF(OFFSET(N2316, -1, 0) = "", N2316, ((L2316 - N2315) * $M$5) + N2315), "")</f>
        <v/>
      </c>
      <c r="O2316" s="7" t="str">
        <f aca="false">IF(N2316&lt;&gt;"", L2316 - N2316, "")</f>
        <v/>
      </c>
    </row>
    <row collapsed="false" customFormat="false" customHeight="true" hidden="false" ht="14.4" outlineLevel="0" r="2317">
      <c r="A2317" s="8" t="n">
        <v>39920</v>
      </c>
      <c r="B2317" s="4" t="n">
        <v>121.18</v>
      </c>
      <c r="C2317" s="4" t="n">
        <v>124.25</v>
      </c>
      <c r="D2317" s="4" t="n">
        <v>120.25</v>
      </c>
      <c r="E2317" s="4" t="n">
        <v>123.42</v>
      </c>
      <c r="F2317" s="4" t="n">
        <v>17767700</v>
      </c>
      <c r="G2317" s="4" t="n">
        <v>122.89</v>
      </c>
      <c r="J2317" s="9" t="n">
        <f aca="true">IF(ROW(E2317) - 1 &gt;= $J$1,IF(OFFSET(I2317, -1, 0) = "", I2317, ((E2317 - J2316) * $I$4) + J2316), "")</f>
        <v>0</v>
      </c>
      <c r="K2317" s="9" t="n">
        <f aca="true">IF(ROW(E2317) - 1 &gt;= $K$1,IF(OFFSET(J2317, -1, 0) = "", J2317, ((E2317 - K2316) * $I$6) + K2316), "")</f>
        <v>0</v>
      </c>
      <c r="L2317" s="6" t="str">
        <f aca="false">IF(K2317&lt;&gt;"", J2317-K2317, "")</f>
        <v/>
      </c>
      <c r="N2317" s="7" t="str">
        <f aca="true">IF(ROW(L2317) - 1 &gt;= $N$1,IF(OFFSET(N2317, -1, 0) = "", N2317, ((L2317 - N2316) * $M$5) + N2316), "")</f>
        <v/>
      </c>
      <c r="O2317" s="7" t="str">
        <f aca="false">IF(N2317&lt;&gt;"", L2317 - N2317, "")</f>
        <v/>
      </c>
    </row>
    <row collapsed="false" customFormat="false" customHeight="true" hidden="false" ht="14.4" outlineLevel="0" r="2318">
      <c r="A2318" s="8" t="n">
        <v>39923</v>
      </c>
      <c r="B2318" s="4" t="n">
        <v>121.73</v>
      </c>
      <c r="C2318" s="4" t="n">
        <v>122.99</v>
      </c>
      <c r="D2318" s="4" t="n">
        <v>119.16</v>
      </c>
      <c r="E2318" s="4" t="n">
        <v>120.5</v>
      </c>
      <c r="F2318" s="4" t="n">
        <v>16659500</v>
      </c>
      <c r="G2318" s="4" t="n">
        <v>119.98</v>
      </c>
      <c r="J2318" s="9" t="n">
        <f aca="true">IF(ROW(E2318) - 1 &gt;= $J$1,IF(OFFSET(I2318, -1, 0) = "", I2318, ((E2318 - J2317) * $I$4) + J2317), "")</f>
        <v>0</v>
      </c>
      <c r="K2318" s="9" t="n">
        <f aca="true">IF(ROW(E2318) - 1 &gt;= $K$1,IF(OFFSET(J2318, -1, 0) = "", J2318, ((E2318 - K2317) * $I$6) + K2317), "")</f>
        <v>0</v>
      </c>
      <c r="L2318" s="6" t="str">
        <f aca="false">IF(K2318&lt;&gt;"", J2318-K2318, "")</f>
        <v/>
      </c>
      <c r="N2318" s="7" t="str">
        <f aca="true">IF(ROW(L2318) - 1 &gt;= $N$1,IF(OFFSET(N2318, -1, 0) = "", N2318, ((L2318 - N2317) * $M$5) + N2317), "")</f>
        <v/>
      </c>
      <c r="O2318" s="7" t="str">
        <f aca="false">IF(N2318&lt;&gt;"", L2318 - N2318, "")</f>
        <v/>
      </c>
    </row>
    <row collapsed="false" customFormat="false" customHeight="true" hidden="false" ht="14.4" outlineLevel="0" r="2319">
      <c r="A2319" s="8" t="n">
        <v>39924</v>
      </c>
      <c r="B2319" s="4" t="n">
        <v>118.89</v>
      </c>
      <c r="C2319" s="4" t="n">
        <v>122.14</v>
      </c>
      <c r="D2319" s="4" t="n">
        <v>118.6</v>
      </c>
      <c r="E2319" s="4" t="n">
        <v>121.76</v>
      </c>
      <c r="F2319" s="4" t="n">
        <v>16810200</v>
      </c>
      <c r="G2319" s="4" t="n">
        <v>121.24</v>
      </c>
      <c r="J2319" s="9" t="n">
        <f aca="true">IF(ROW(E2319) - 1 &gt;= $J$1,IF(OFFSET(I2319, -1, 0) = "", I2319, ((E2319 - J2318) * $I$4) + J2318), "")</f>
        <v>0</v>
      </c>
      <c r="K2319" s="9" t="n">
        <f aca="true">IF(ROW(E2319) - 1 &gt;= $K$1,IF(OFFSET(J2319, -1, 0) = "", J2319, ((E2319 - K2318) * $I$6) + K2318), "")</f>
        <v>0</v>
      </c>
      <c r="L2319" s="6" t="str">
        <f aca="false">IF(K2319&lt;&gt;"", J2319-K2319, "")</f>
        <v/>
      </c>
      <c r="N2319" s="7" t="str">
        <f aca="true">IF(ROW(L2319) - 1 &gt;= $N$1,IF(OFFSET(N2319, -1, 0) = "", N2319, ((L2319 - N2318) * $M$5) + N2318), "")</f>
        <v/>
      </c>
      <c r="O2319" s="7" t="str">
        <f aca="false">IF(N2319&lt;&gt;"", L2319 - N2319, "")</f>
        <v/>
      </c>
    </row>
    <row collapsed="false" customFormat="false" customHeight="true" hidden="false" ht="14.4" outlineLevel="0" r="2320">
      <c r="A2320" s="8" t="n">
        <v>39925</v>
      </c>
      <c r="B2320" s="4" t="n">
        <v>122.63</v>
      </c>
      <c r="C2320" s="4" t="n">
        <v>125.35</v>
      </c>
      <c r="D2320" s="4" t="n">
        <v>121.2</v>
      </c>
      <c r="E2320" s="4" t="n">
        <v>121.51</v>
      </c>
      <c r="F2320" s="4" t="n">
        <v>33527400</v>
      </c>
      <c r="G2320" s="4" t="n">
        <v>120.99</v>
      </c>
      <c r="J2320" s="9" t="n">
        <f aca="true">IF(ROW(E2320) - 1 &gt;= $J$1,IF(OFFSET(I2320, -1, 0) = "", I2320, ((E2320 - J2319) * $I$4) + J2319), "")</f>
        <v>0</v>
      </c>
      <c r="K2320" s="9" t="n">
        <f aca="true">IF(ROW(E2320) - 1 &gt;= $K$1,IF(OFFSET(J2320, -1, 0) = "", J2320, ((E2320 - K2319) * $I$6) + K2319), "")</f>
        <v>0</v>
      </c>
      <c r="L2320" s="6" t="str">
        <f aca="false">IF(K2320&lt;&gt;"", J2320-K2320, "")</f>
        <v/>
      </c>
      <c r="N2320" s="7" t="str">
        <f aca="true">IF(ROW(L2320) - 1 &gt;= $N$1,IF(OFFSET(N2320, -1, 0) = "", N2320, ((L2320 - N2319) * $M$5) + N2319), "")</f>
        <v/>
      </c>
      <c r="O2320" s="7" t="str">
        <f aca="false">IF(N2320&lt;&gt;"", L2320 - N2320, "")</f>
        <v/>
      </c>
    </row>
    <row collapsed="false" customFormat="false" customHeight="true" hidden="false" ht="14.4" outlineLevel="0" r="2321">
      <c r="A2321" s="8" t="n">
        <v>39926</v>
      </c>
      <c r="B2321" s="4" t="n">
        <v>126.62</v>
      </c>
      <c r="C2321" s="4" t="n">
        <v>127.2</v>
      </c>
      <c r="D2321" s="4" t="n">
        <v>123.51</v>
      </c>
      <c r="E2321" s="4" t="n">
        <v>125.4</v>
      </c>
      <c r="F2321" s="4" t="n">
        <v>33755600</v>
      </c>
      <c r="G2321" s="4" t="n">
        <v>124.86</v>
      </c>
      <c r="J2321" s="9" t="n">
        <f aca="true">IF(ROW(E2321) - 1 &gt;= $J$1,IF(OFFSET(I2321, -1, 0) = "", I2321, ((E2321 - J2320) * $I$4) + J2320), "")</f>
        <v>0</v>
      </c>
      <c r="K2321" s="9" t="n">
        <f aca="true">IF(ROW(E2321) - 1 &gt;= $K$1,IF(OFFSET(J2321, -1, 0) = "", J2321, ((E2321 - K2320) * $I$6) + K2320), "")</f>
        <v>0</v>
      </c>
      <c r="L2321" s="6" t="str">
        <f aca="false">IF(K2321&lt;&gt;"", J2321-K2321, "")</f>
        <v/>
      </c>
      <c r="N2321" s="7" t="str">
        <f aca="true">IF(ROW(L2321) - 1 &gt;= $N$1,IF(OFFSET(N2321, -1, 0) = "", N2321, ((L2321 - N2320) * $M$5) + N2320), "")</f>
        <v/>
      </c>
      <c r="O2321" s="7" t="str">
        <f aca="false">IF(N2321&lt;&gt;"", L2321 - N2321, "")</f>
        <v/>
      </c>
    </row>
    <row collapsed="false" customFormat="false" customHeight="true" hidden="false" ht="14.4" outlineLevel="0" r="2322">
      <c r="A2322" s="8" t="n">
        <v>39927</v>
      </c>
      <c r="B2322" s="4" t="n">
        <v>124.64</v>
      </c>
      <c r="C2322" s="4" t="n">
        <v>125.14</v>
      </c>
      <c r="D2322" s="4" t="n">
        <v>122.97</v>
      </c>
      <c r="E2322" s="4" t="n">
        <v>123.9</v>
      </c>
      <c r="F2322" s="4" t="n">
        <v>19313000</v>
      </c>
      <c r="G2322" s="4" t="n">
        <v>123.37</v>
      </c>
      <c r="J2322" s="9" t="n">
        <f aca="true">IF(ROW(E2322) - 1 &gt;= $J$1,IF(OFFSET(I2322, -1, 0) = "", I2322, ((E2322 - J2321) * $I$4) + J2321), "")</f>
        <v>0</v>
      </c>
      <c r="K2322" s="9" t="n">
        <f aca="true">IF(ROW(E2322) - 1 &gt;= $K$1,IF(OFFSET(J2322, -1, 0) = "", J2322, ((E2322 - K2321) * $I$6) + K2321), "")</f>
        <v>0</v>
      </c>
      <c r="L2322" s="6" t="str">
        <f aca="false">IF(K2322&lt;&gt;"", J2322-K2322, "")</f>
        <v/>
      </c>
      <c r="N2322" s="7" t="str">
        <f aca="true">IF(ROW(L2322) - 1 &gt;= $N$1,IF(OFFSET(N2322, -1, 0) = "", N2322, ((L2322 - N2321) * $M$5) + N2321), "")</f>
        <v/>
      </c>
      <c r="O2322" s="7" t="str">
        <f aca="false">IF(N2322&lt;&gt;"", L2322 - N2322, "")</f>
        <v/>
      </c>
    </row>
    <row collapsed="false" customFormat="false" customHeight="true" hidden="false" ht="14.4" outlineLevel="0" r="2323">
      <c r="A2323" s="8" t="n">
        <v>39930</v>
      </c>
      <c r="B2323" s="4" t="n">
        <v>122.9</v>
      </c>
      <c r="C2323" s="4" t="n">
        <v>125</v>
      </c>
      <c r="D2323" s="4" t="n">
        <v>122.66</v>
      </c>
      <c r="E2323" s="4" t="n">
        <v>124.73</v>
      </c>
      <c r="F2323" s="4" t="n">
        <v>17167500</v>
      </c>
      <c r="G2323" s="4" t="n">
        <v>124.2</v>
      </c>
      <c r="J2323" s="9" t="n">
        <f aca="true">IF(ROW(E2323) - 1 &gt;= $J$1,IF(OFFSET(I2323, -1, 0) = "", I2323, ((E2323 - J2322) * $I$4) + J2322), "")</f>
        <v>0</v>
      </c>
      <c r="K2323" s="9" t="n">
        <f aca="true">IF(ROW(E2323) - 1 &gt;= $K$1,IF(OFFSET(J2323, -1, 0) = "", J2323, ((E2323 - K2322) * $I$6) + K2322), "")</f>
        <v>0</v>
      </c>
      <c r="L2323" s="6" t="str">
        <f aca="false">IF(K2323&lt;&gt;"", J2323-K2323, "")</f>
        <v/>
      </c>
      <c r="N2323" s="7" t="str">
        <f aca="true">IF(ROW(L2323) - 1 &gt;= $N$1,IF(OFFSET(N2323, -1, 0) = "", N2323, ((L2323 - N2322) * $M$5) + N2322), "")</f>
        <v/>
      </c>
      <c r="O2323" s="7" t="str">
        <f aca="false">IF(N2323&lt;&gt;"", L2323 - N2323, "")</f>
        <v/>
      </c>
    </row>
    <row collapsed="false" customFormat="false" customHeight="true" hidden="false" ht="14.4" outlineLevel="0" r="2324">
      <c r="A2324" s="8" t="n">
        <v>39931</v>
      </c>
      <c r="B2324" s="4" t="n">
        <v>123.35</v>
      </c>
      <c r="C2324" s="4" t="n">
        <v>126.21</v>
      </c>
      <c r="D2324" s="4" t="n">
        <v>123.26</v>
      </c>
      <c r="E2324" s="4" t="n">
        <v>123.9</v>
      </c>
      <c r="F2324" s="4" t="n">
        <v>16280600</v>
      </c>
      <c r="G2324" s="4" t="n">
        <v>123.37</v>
      </c>
      <c r="J2324" s="9" t="n">
        <f aca="true">IF(ROW(E2324) - 1 &gt;= $J$1,IF(OFFSET(I2324, -1, 0) = "", I2324, ((E2324 - J2323) * $I$4) + J2323), "")</f>
        <v>0</v>
      </c>
      <c r="K2324" s="9" t="n">
        <f aca="true">IF(ROW(E2324) - 1 &gt;= $K$1,IF(OFFSET(J2324, -1, 0) = "", J2324, ((E2324 - K2323) * $I$6) + K2323), "")</f>
        <v>0</v>
      </c>
      <c r="L2324" s="6" t="str">
        <f aca="false">IF(K2324&lt;&gt;"", J2324-K2324, "")</f>
        <v/>
      </c>
      <c r="N2324" s="7" t="str">
        <f aca="true">IF(ROW(L2324) - 1 &gt;= $N$1,IF(OFFSET(N2324, -1, 0) = "", N2324, ((L2324 - N2323) * $M$5) + N2323), "")</f>
        <v/>
      </c>
      <c r="O2324" s="7" t="str">
        <f aca="false">IF(N2324&lt;&gt;"", L2324 - N2324, "")</f>
        <v/>
      </c>
    </row>
    <row collapsed="false" customFormat="false" customHeight="true" hidden="false" ht="14.4" outlineLevel="0" r="2325">
      <c r="A2325" s="8" t="n">
        <v>39932</v>
      </c>
      <c r="B2325" s="4" t="n">
        <v>124.85</v>
      </c>
      <c r="C2325" s="4" t="n">
        <v>126.85</v>
      </c>
      <c r="D2325" s="4" t="n">
        <v>123.83</v>
      </c>
      <c r="E2325" s="4" t="n">
        <v>125.14</v>
      </c>
      <c r="F2325" s="4" t="n">
        <v>16361100</v>
      </c>
      <c r="G2325" s="4" t="n">
        <v>124.61</v>
      </c>
      <c r="J2325" s="9" t="n">
        <f aca="true">IF(ROW(E2325) - 1 &gt;= $J$1,IF(OFFSET(I2325, -1, 0) = "", I2325, ((E2325 - J2324) * $I$4) + J2324), "")</f>
        <v>0</v>
      </c>
      <c r="K2325" s="9" t="n">
        <f aca="true">IF(ROW(E2325) - 1 &gt;= $K$1,IF(OFFSET(J2325, -1, 0) = "", J2325, ((E2325 - K2324) * $I$6) + K2324), "")</f>
        <v>0</v>
      </c>
      <c r="L2325" s="6" t="str">
        <f aca="false">IF(K2325&lt;&gt;"", J2325-K2325, "")</f>
        <v/>
      </c>
      <c r="N2325" s="7" t="str">
        <f aca="true">IF(ROW(L2325) - 1 &gt;= $N$1,IF(OFFSET(N2325, -1, 0) = "", N2325, ((L2325 - N2324) * $M$5) + N2324), "")</f>
        <v/>
      </c>
      <c r="O2325" s="7" t="str">
        <f aca="false">IF(N2325&lt;&gt;"", L2325 - N2325, "")</f>
        <v/>
      </c>
    </row>
    <row collapsed="false" customFormat="false" customHeight="true" hidden="false" ht="14.4" outlineLevel="0" r="2326">
      <c r="A2326" s="8" t="n">
        <v>39933</v>
      </c>
      <c r="B2326" s="4" t="n">
        <v>126.22</v>
      </c>
      <c r="C2326" s="4" t="n">
        <v>127</v>
      </c>
      <c r="D2326" s="4" t="n">
        <v>124.92</v>
      </c>
      <c r="E2326" s="4" t="n">
        <v>125.83</v>
      </c>
      <c r="F2326" s="4" t="n">
        <v>17803200</v>
      </c>
      <c r="G2326" s="4" t="n">
        <v>125.29</v>
      </c>
      <c r="J2326" s="9" t="n">
        <f aca="true">IF(ROW(E2326) - 1 &gt;= $J$1,IF(OFFSET(I2326, -1, 0) = "", I2326, ((E2326 - J2325) * $I$4) + J2325), "")</f>
        <v>0</v>
      </c>
      <c r="K2326" s="9" t="n">
        <f aca="true">IF(ROW(E2326) - 1 &gt;= $K$1,IF(OFFSET(J2326, -1, 0) = "", J2326, ((E2326 - K2325) * $I$6) + K2325), "")</f>
        <v>0</v>
      </c>
      <c r="L2326" s="6" t="str">
        <f aca="false">IF(K2326&lt;&gt;"", J2326-K2326, "")</f>
        <v/>
      </c>
      <c r="N2326" s="7" t="str">
        <f aca="true">IF(ROW(L2326) - 1 &gt;= $N$1,IF(OFFSET(N2326, -1, 0) = "", N2326, ((L2326 - N2325) * $M$5) + N2325), "")</f>
        <v/>
      </c>
      <c r="O2326" s="7" t="str">
        <f aca="false">IF(N2326&lt;&gt;"", L2326 - N2326, "")</f>
        <v/>
      </c>
    </row>
    <row collapsed="false" customFormat="false" customHeight="true" hidden="false" ht="14.4" outlineLevel="0" r="2327">
      <c r="A2327" s="8" t="n">
        <v>39934</v>
      </c>
      <c r="B2327" s="4" t="n">
        <v>125.8</v>
      </c>
      <c r="C2327" s="4" t="n">
        <v>127.95</v>
      </c>
      <c r="D2327" s="4" t="n">
        <v>125.8</v>
      </c>
      <c r="E2327" s="4" t="n">
        <v>127.24</v>
      </c>
      <c r="F2327" s="4" t="n">
        <v>14197000</v>
      </c>
      <c r="G2327" s="4" t="n">
        <v>126.7</v>
      </c>
      <c r="J2327" s="9" t="n">
        <f aca="true">IF(ROW(E2327) - 1 &gt;= $J$1,IF(OFFSET(I2327, -1, 0) = "", I2327, ((E2327 - J2326) * $I$4) + J2326), "")</f>
        <v>0</v>
      </c>
      <c r="K2327" s="9" t="n">
        <f aca="true">IF(ROW(E2327) - 1 &gt;= $K$1,IF(OFFSET(J2327, -1, 0) = "", J2327, ((E2327 - K2326) * $I$6) + K2326), "")</f>
        <v>0</v>
      </c>
      <c r="L2327" s="6" t="str">
        <f aca="false">IF(K2327&lt;&gt;"", J2327-K2327, "")</f>
        <v/>
      </c>
      <c r="N2327" s="7" t="str">
        <f aca="true">IF(ROW(L2327) - 1 &gt;= $N$1,IF(OFFSET(N2327, -1, 0) = "", N2327, ((L2327 - N2326) * $M$5) + N2326), "")</f>
        <v/>
      </c>
      <c r="O2327" s="7" t="str">
        <f aca="false">IF(N2327&lt;&gt;"", L2327 - N2327, "")</f>
        <v/>
      </c>
    </row>
    <row collapsed="false" customFormat="false" customHeight="true" hidden="false" ht="14.4" outlineLevel="0" r="2328">
      <c r="A2328" s="8" t="n">
        <v>39937</v>
      </c>
      <c r="B2328" s="4" t="n">
        <v>128.24</v>
      </c>
      <c r="C2328" s="4" t="n">
        <v>132.25</v>
      </c>
      <c r="D2328" s="4" t="n">
        <v>127.68</v>
      </c>
      <c r="E2328" s="4" t="n">
        <v>132.07</v>
      </c>
      <c r="F2328" s="4" t="n">
        <v>21762800</v>
      </c>
      <c r="G2328" s="4" t="n">
        <v>131.51</v>
      </c>
      <c r="J2328" s="9" t="n">
        <f aca="true">IF(ROW(E2328) - 1 &gt;= $J$1,IF(OFFSET(I2328, -1, 0) = "", I2328, ((E2328 - J2327) * $I$4) + J2327), "")</f>
        <v>0</v>
      </c>
      <c r="K2328" s="9" t="n">
        <f aca="true">IF(ROW(E2328) - 1 &gt;= $K$1,IF(OFFSET(J2328, -1, 0) = "", J2328, ((E2328 - K2327) * $I$6) + K2327), "")</f>
        <v>0</v>
      </c>
      <c r="L2328" s="6" t="str">
        <f aca="false">IF(K2328&lt;&gt;"", J2328-K2328, "")</f>
        <v/>
      </c>
      <c r="N2328" s="7" t="str">
        <f aca="true">IF(ROW(L2328) - 1 &gt;= $N$1,IF(OFFSET(N2328, -1, 0) = "", N2328, ((L2328 - N2327) * $M$5) + N2327), "")</f>
        <v/>
      </c>
      <c r="O2328" s="7" t="str">
        <f aca="false">IF(N2328&lt;&gt;"", L2328 - N2328, "")</f>
        <v/>
      </c>
    </row>
    <row collapsed="false" customFormat="false" customHeight="true" hidden="false" ht="14.4" outlineLevel="0" r="2329">
      <c r="A2329" s="8" t="n">
        <v>39938</v>
      </c>
      <c r="B2329" s="4" t="n">
        <v>131.75</v>
      </c>
      <c r="C2329" s="4" t="n">
        <v>132.86</v>
      </c>
      <c r="D2329" s="4" t="n">
        <v>131.12</v>
      </c>
      <c r="E2329" s="4" t="n">
        <v>132.71</v>
      </c>
      <c r="F2329" s="4" t="n">
        <v>14223400</v>
      </c>
      <c r="G2329" s="4" t="n">
        <v>132.14</v>
      </c>
      <c r="J2329" s="9" t="n">
        <f aca="true">IF(ROW(E2329) - 1 &gt;= $J$1,IF(OFFSET(I2329, -1, 0) = "", I2329, ((E2329 - J2328) * $I$4) + J2328), "")</f>
        <v>0</v>
      </c>
      <c r="K2329" s="9" t="n">
        <f aca="true">IF(ROW(E2329) - 1 &gt;= $K$1,IF(OFFSET(J2329, -1, 0) = "", J2329, ((E2329 - K2328) * $I$6) + K2328), "")</f>
        <v>0</v>
      </c>
      <c r="L2329" s="6" t="str">
        <f aca="false">IF(K2329&lt;&gt;"", J2329-K2329, "")</f>
        <v/>
      </c>
      <c r="N2329" s="7" t="str">
        <f aca="true">IF(ROW(L2329) - 1 &gt;= $N$1,IF(OFFSET(N2329, -1, 0) = "", N2329, ((L2329 - N2328) * $M$5) + N2328), "")</f>
        <v/>
      </c>
      <c r="O2329" s="7" t="str">
        <f aca="false">IF(N2329&lt;&gt;"", L2329 - N2329, "")</f>
        <v/>
      </c>
    </row>
    <row collapsed="false" customFormat="false" customHeight="true" hidden="false" ht="14.4" outlineLevel="0" r="2330">
      <c r="A2330" s="8" t="n">
        <v>39939</v>
      </c>
      <c r="B2330" s="4" t="n">
        <v>133.33</v>
      </c>
      <c r="C2330" s="4" t="n">
        <v>133.5</v>
      </c>
      <c r="D2330" s="4" t="n">
        <v>130.22</v>
      </c>
      <c r="E2330" s="4" t="n">
        <v>132.5</v>
      </c>
      <c r="F2330" s="4" t="n">
        <v>16912100</v>
      </c>
      <c r="G2330" s="4" t="n">
        <v>131.93</v>
      </c>
      <c r="J2330" s="9" t="n">
        <f aca="true">IF(ROW(E2330) - 1 &gt;= $J$1,IF(OFFSET(I2330, -1, 0) = "", I2330, ((E2330 - J2329) * $I$4) + J2329), "")</f>
        <v>0</v>
      </c>
      <c r="K2330" s="9" t="n">
        <f aca="true">IF(ROW(E2330) - 1 &gt;= $K$1,IF(OFFSET(J2330, -1, 0) = "", J2330, ((E2330 - K2329) * $I$6) + K2329), "")</f>
        <v>0</v>
      </c>
      <c r="L2330" s="6" t="str">
        <f aca="false">IF(K2330&lt;&gt;"", J2330-K2330, "")</f>
        <v/>
      </c>
      <c r="N2330" s="7" t="str">
        <f aca="true">IF(ROW(L2330) - 1 &gt;= $N$1,IF(OFFSET(N2330, -1, 0) = "", N2330, ((L2330 - N2329) * $M$5) + N2329), "")</f>
        <v/>
      </c>
      <c r="O2330" s="7" t="str">
        <f aca="false">IF(N2330&lt;&gt;"", L2330 - N2330, "")</f>
        <v/>
      </c>
    </row>
    <row collapsed="false" customFormat="false" customHeight="true" hidden="false" ht="14.4" outlineLevel="0" r="2331">
      <c r="A2331" s="8" t="n">
        <v>39940</v>
      </c>
      <c r="B2331" s="4" t="n">
        <v>132.33</v>
      </c>
      <c r="C2331" s="4" t="n">
        <v>132.39</v>
      </c>
      <c r="D2331" s="4" t="n">
        <v>127.9</v>
      </c>
      <c r="E2331" s="4" t="n">
        <v>129.06</v>
      </c>
      <c r="F2331" s="4" t="n">
        <v>18992000</v>
      </c>
      <c r="G2331" s="4" t="n">
        <v>128.51</v>
      </c>
      <c r="J2331" s="9" t="n">
        <f aca="true">IF(ROW(E2331) - 1 &gt;= $J$1,IF(OFFSET(I2331, -1, 0) = "", I2331, ((E2331 - J2330) * $I$4) + J2330), "")</f>
        <v>0</v>
      </c>
      <c r="K2331" s="9" t="n">
        <f aca="true">IF(ROW(E2331) - 1 &gt;= $K$1,IF(OFFSET(J2331, -1, 0) = "", J2331, ((E2331 - K2330) * $I$6) + K2330), "")</f>
        <v>0</v>
      </c>
      <c r="L2331" s="6" t="str">
        <f aca="false">IF(K2331&lt;&gt;"", J2331-K2331, "")</f>
        <v/>
      </c>
      <c r="N2331" s="7" t="str">
        <f aca="true">IF(ROW(L2331) - 1 &gt;= $N$1,IF(OFFSET(N2331, -1, 0) = "", N2331, ((L2331 - N2330) * $M$5) + N2330), "")</f>
        <v/>
      </c>
      <c r="O2331" s="7" t="str">
        <f aca="false">IF(N2331&lt;&gt;"", L2331 - N2331, "")</f>
        <v/>
      </c>
    </row>
    <row collapsed="false" customFormat="false" customHeight="true" hidden="false" ht="14.4" outlineLevel="0" r="2332">
      <c r="A2332" s="8" t="n">
        <v>39941</v>
      </c>
      <c r="B2332" s="4" t="n">
        <v>129.04</v>
      </c>
      <c r="C2332" s="4" t="n">
        <v>131.23</v>
      </c>
      <c r="D2332" s="4" t="n">
        <v>126.26</v>
      </c>
      <c r="E2332" s="4" t="n">
        <v>129.19</v>
      </c>
      <c r="F2332" s="4" t="n">
        <v>16713000</v>
      </c>
      <c r="G2332" s="4" t="n">
        <v>128.64</v>
      </c>
      <c r="J2332" s="9" t="n">
        <f aca="true">IF(ROW(E2332) - 1 &gt;= $J$1,IF(OFFSET(I2332, -1, 0) = "", I2332, ((E2332 - J2331) * $I$4) + J2331), "")</f>
        <v>0</v>
      </c>
      <c r="K2332" s="9" t="n">
        <f aca="true">IF(ROW(E2332) - 1 &gt;= $K$1,IF(OFFSET(J2332, -1, 0) = "", J2332, ((E2332 - K2331) * $I$6) + K2331), "")</f>
        <v>0</v>
      </c>
      <c r="L2332" s="6" t="str">
        <f aca="false">IF(K2332&lt;&gt;"", J2332-K2332, "")</f>
        <v/>
      </c>
      <c r="N2332" s="7" t="str">
        <f aca="true">IF(ROW(L2332) - 1 &gt;= $N$1,IF(OFFSET(N2332, -1, 0) = "", N2332, ((L2332 - N2331) * $M$5) + N2331), "")</f>
        <v/>
      </c>
      <c r="O2332" s="7" t="str">
        <f aca="false">IF(N2332&lt;&gt;"", L2332 - N2332, "")</f>
        <v/>
      </c>
    </row>
    <row collapsed="false" customFormat="false" customHeight="true" hidden="false" ht="14.4" outlineLevel="0" r="2333">
      <c r="A2333" s="8" t="n">
        <v>39944</v>
      </c>
      <c r="B2333" s="4" t="n">
        <v>127.37</v>
      </c>
      <c r="C2333" s="4" t="n">
        <v>130.96</v>
      </c>
      <c r="D2333" s="4" t="n">
        <v>127.12</v>
      </c>
      <c r="E2333" s="4" t="n">
        <v>129.57</v>
      </c>
      <c r="F2333" s="4" t="n">
        <v>14452100</v>
      </c>
      <c r="G2333" s="4" t="n">
        <v>129.02</v>
      </c>
      <c r="J2333" s="9" t="n">
        <f aca="true">IF(ROW(E2333) - 1 &gt;= $J$1,IF(OFFSET(I2333, -1, 0) = "", I2333, ((E2333 - J2332) * $I$4) + J2332), "")</f>
        <v>0</v>
      </c>
      <c r="K2333" s="9" t="n">
        <f aca="true">IF(ROW(E2333) - 1 &gt;= $K$1,IF(OFFSET(J2333, -1, 0) = "", J2333, ((E2333 - K2332) * $I$6) + K2332), "")</f>
        <v>0</v>
      </c>
      <c r="L2333" s="6" t="str">
        <f aca="false">IF(K2333&lt;&gt;"", J2333-K2333, "")</f>
        <v/>
      </c>
      <c r="N2333" s="7" t="str">
        <f aca="true">IF(ROW(L2333) - 1 &gt;= $N$1,IF(OFFSET(N2333, -1, 0) = "", N2333, ((L2333 - N2332) * $M$5) + N2332), "")</f>
        <v/>
      </c>
      <c r="O2333" s="7" t="str">
        <f aca="false">IF(N2333&lt;&gt;"", L2333 - N2333, "")</f>
        <v/>
      </c>
    </row>
    <row collapsed="false" customFormat="false" customHeight="true" hidden="false" ht="14.4" outlineLevel="0" r="2334">
      <c r="A2334" s="8" t="n">
        <v>39945</v>
      </c>
      <c r="B2334" s="4" t="n">
        <v>129.56</v>
      </c>
      <c r="C2334" s="4" t="n">
        <v>129.71</v>
      </c>
      <c r="D2334" s="4" t="n">
        <v>123.25</v>
      </c>
      <c r="E2334" s="4" t="n">
        <v>124.42</v>
      </c>
      <c r="F2334" s="4" t="n">
        <v>21767200</v>
      </c>
      <c r="G2334" s="4" t="n">
        <v>123.89</v>
      </c>
      <c r="J2334" s="9" t="n">
        <f aca="true">IF(ROW(E2334) - 1 &gt;= $J$1,IF(OFFSET(I2334, -1, 0) = "", I2334, ((E2334 - J2333) * $I$4) + J2333), "")</f>
        <v>0</v>
      </c>
      <c r="K2334" s="9" t="n">
        <f aca="true">IF(ROW(E2334) - 1 &gt;= $K$1,IF(OFFSET(J2334, -1, 0) = "", J2334, ((E2334 - K2333) * $I$6) + K2333), "")</f>
        <v>0</v>
      </c>
      <c r="L2334" s="6" t="str">
        <f aca="false">IF(K2334&lt;&gt;"", J2334-K2334, "")</f>
        <v/>
      </c>
      <c r="N2334" s="7" t="str">
        <f aca="true">IF(ROW(L2334) - 1 &gt;= $N$1,IF(OFFSET(N2334, -1, 0) = "", N2334, ((L2334 - N2333) * $M$5) + N2333), "")</f>
        <v/>
      </c>
      <c r="O2334" s="7" t="str">
        <f aca="false">IF(N2334&lt;&gt;"", L2334 - N2334, "")</f>
        <v/>
      </c>
    </row>
    <row collapsed="false" customFormat="false" customHeight="true" hidden="false" ht="14.4" outlineLevel="0" r="2335">
      <c r="A2335" s="8" t="n">
        <v>39946</v>
      </c>
      <c r="B2335" s="4" t="n">
        <v>123.21</v>
      </c>
      <c r="C2335" s="4" t="n">
        <v>124.02</v>
      </c>
      <c r="D2335" s="4" t="n">
        <v>119.38</v>
      </c>
      <c r="E2335" s="4" t="n">
        <v>119.49</v>
      </c>
      <c r="F2335" s="4" t="n">
        <v>21284700</v>
      </c>
      <c r="G2335" s="4" t="n">
        <v>118.98</v>
      </c>
      <c r="J2335" s="9" t="n">
        <f aca="true">IF(ROW(E2335) - 1 &gt;= $J$1,IF(OFFSET(I2335, -1, 0) = "", I2335, ((E2335 - J2334) * $I$4) + J2334), "")</f>
        <v>0</v>
      </c>
      <c r="K2335" s="9" t="n">
        <f aca="true">IF(ROW(E2335) - 1 &gt;= $K$1,IF(OFFSET(J2335, -1, 0) = "", J2335, ((E2335 - K2334) * $I$6) + K2334), "")</f>
        <v>0</v>
      </c>
      <c r="L2335" s="6" t="str">
        <f aca="false">IF(K2335&lt;&gt;"", J2335-K2335, "")</f>
        <v/>
      </c>
      <c r="N2335" s="7" t="str">
        <f aca="true">IF(ROW(L2335) - 1 &gt;= $N$1,IF(OFFSET(N2335, -1, 0) = "", N2335, ((L2335 - N2334) * $M$5) + N2334), "")</f>
        <v/>
      </c>
      <c r="O2335" s="7" t="str">
        <f aca="false">IF(N2335&lt;&gt;"", L2335 - N2335, "")</f>
        <v/>
      </c>
    </row>
    <row collapsed="false" customFormat="false" customHeight="true" hidden="false" ht="14.4" outlineLevel="0" r="2336">
      <c r="A2336" s="8" t="n">
        <v>39947</v>
      </c>
      <c r="B2336" s="4" t="n">
        <v>119.78</v>
      </c>
      <c r="C2336" s="4" t="n">
        <v>123.53</v>
      </c>
      <c r="D2336" s="4" t="n">
        <v>119.7</v>
      </c>
      <c r="E2336" s="4" t="n">
        <v>122.95</v>
      </c>
      <c r="F2336" s="4" t="n">
        <v>15993800</v>
      </c>
      <c r="G2336" s="4" t="n">
        <v>122.42</v>
      </c>
      <c r="J2336" s="9" t="n">
        <f aca="true">IF(ROW(E2336) - 1 &gt;= $J$1,IF(OFFSET(I2336, -1, 0) = "", I2336, ((E2336 - J2335) * $I$4) + J2335), "")</f>
        <v>0</v>
      </c>
      <c r="K2336" s="9" t="n">
        <f aca="true">IF(ROW(E2336) - 1 &gt;= $K$1,IF(OFFSET(J2336, -1, 0) = "", J2336, ((E2336 - K2335) * $I$6) + K2335), "")</f>
        <v>0</v>
      </c>
      <c r="L2336" s="6" t="str">
        <f aca="false">IF(K2336&lt;&gt;"", J2336-K2336, "")</f>
        <v/>
      </c>
      <c r="N2336" s="7" t="str">
        <f aca="true">IF(ROW(L2336) - 1 &gt;= $N$1,IF(OFFSET(N2336, -1, 0) = "", N2336, ((L2336 - N2335) * $M$5) + N2335), "")</f>
        <v/>
      </c>
      <c r="O2336" s="7" t="str">
        <f aca="false">IF(N2336&lt;&gt;"", L2336 - N2336, "")</f>
        <v/>
      </c>
    </row>
    <row collapsed="false" customFormat="false" customHeight="true" hidden="false" ht="14.4" outlineLevel="0" r="2337">
      <c r="A2337" s="8" t="n">
        <v>39948</v>
      </c>
      <c r="B2337" s="4" t="n">
        <v>122.32</v>
      </c>
      <c r="C2337" s="4" t="n">
        <v>124.62</v>
      </c>
      <c r="D2337" s="4" t="n">
        <v>121.61</v>
      </c>
      <c r="E2337" s="4" t="n">
        <v>122.42</v>
      </c>
      <c r="F2337" s="4" t="n">
        <v>13127400</v>
      </c>
      <c r="G2337" s="4" t="n">
        <v>121.9</v>
      </c>
      <c r="J2337" s="9" t="n">
        <f aca="true">IF(ROW(E2337) - 1 &gt;= $J$1,IF(OFFSET(I2337, -1, 0) = "", I2337, ((E2337 - J2336) * $I$4) + J2336), "")</f>
        <v>0</v>
      </c>
      <c r="K2337" s="9" t="n">
        <f aca="true">IF(ROW(E2337) - 1 &gt;= $K$1,IF(OFFSET(J2337, -1, 0) = "", J2337, ((E2337 - K2336) * $I$6) + K2336), "")</f>
        <v>0</v>
      </c>
      <c r="L2337" s="6" t="str">
        <f aca="false">IF(K2337&lt;&gt;"", J2337-K2337, "")</f>
        <v/>
      </c>
      <c r="N2337" s="7" t="str">
        <f aca="true">IF(ROW(L2337) - 1 &gt;= $N$1,IF(OFFSET(N2337, -1, 0) = "", N2337, ((L2337 - N2336) * $M$5) + N2336), "")</f>
        <v/>
      </c>
      <c r="O2337" s="7" t="str">
        <f aca="false">IF(N2337&lt;&gt;"", L2337 - N2337, "")</f>
        <v/>
      </c>
    </row>
    <row collapsed="false" customFormat="false" customHeight="true" hidden="false" ht="14.4" outlineLevel="0" r="2338">
      <c r="A2338" s="8" t="n">
        <v>39951</v>
      </c>
      <c r="B2338" s="4" t="n">
        <v>123.73</v>
      </c>
      <c r="C2338" s="4" t="n">
        <v>126.7</v>
      </c>
      <c r="D2338" s="4" t="n">
        <v>121.57</v>
      </c>
      <c r="E2338" s="4" t="n">
        <v>126.65</v>
      </c>
      <c r="F2338" s="4" t="n">
        <v>16387200</v>
      </c>
      <c r="G2338" s="4" t="n">
        <v>126.11</v>
      </c>
      <c r="J2338" s="9" t="n">
        <f aca="true">IF(ROW(E2338) - 1 &gt;= $J$1,IF(OFFSET(I2338, -1, 0) = "", I2338, ((E2338 - J2337) * $I$4) + J2337), "")</f>
        <v>0</v>
      </c>
      <c r="K2338" s="9" t="n">
        <f aca="true">IF(ROW(E2338) - 1 &gt;= $K$1,IF(OFFSET(J2338, -1, 0) = "", J2338, ((E2338 - K2337) * $I$6) + K2337), "")</f>
        <v>0</v>
      </c>
      <c r="L2338" s="6" t="str">
        <f aca="false">IF(K2338&lt;&gt;"", J2338-K2338, "")</f>
        <v/>
      </c>
      <c r="N2338" s="7" t="str">
        <f aca="true">IF(ROW(L2338) - 1 &gt;= $N$1,IF(OFFSET(N2338, -1, 0) = "", N2338, ((L2338 - N2337) * $M$5) + N2337), "")</f>
        <v/>
      </c>
      <c r="O2338" s="7" t="str">
        <f aca="false">IF(N2338&lt;&gt;"", L2338 - N2338, "")</f>
        <v/>
      </c>
    </row>
    <row collapsed="false" customFormat="false" customHeight="true" hidden="false" ht="14.4" outlineLevel="0" r="2339">
      <c r="A2339" s="8" t="n">
        <v>39952</v>
      </c>
      <c r="B2339" s="4" t="n">
        <v>126.82</v>
      </c>
      <c r="C2339" s="4" t="n">
        <v>129.31</v>
      </c>
      <c r="D2339" s="4" t="n">
        <v>125.74</v>
      </c>
      <c r="E2339" s="4" t="n">
        <v>127.45</v>
      </c>
      <c r="F2339" s="4" t="n">
        <v>13300800</v>
      </c>
      <c r="G2339" s="4" t="n">
        <v>126.91</v>
      </c>
      <c r="J2339" s="9" t="n">
        <f aca="true">IF(ROW(E2339) - 1 &gt;= $J$1,IF(OFFSET(I2339, -1, 0) = "", I2339, ((E2339 - J2338) * $I$4) + J2338), "")</f>
        <v>0</v>
      </c>
      <c r="K2339" s="9" t="n">
        <f aca="true">IF(ROW(E2339) - 1 &gt;= $K$1,IF(OFFSET(J2339, -1, 0) = "", J2339, ((E2339 - K2338) * $I$6) + K2338), "")</f>
        <v>0</v>
      </c>
      <c r="L2339" s="6" t="str">
        <f aca="false">IF(K2339&lt;&gt;"", J2339-K2339, "")</f>
        <v/>
      </c>
      <c r="N2339" s="7" t="str">
        <f aca="true">IF(ROW(L2339) - 1 &gt;= $N$1,IF(OFFSET(N2339, -1, 0) = "", N2339, ((L2339 - N2338) * $M$5) + N2338), "")</f>
        <v/>
      </c>
      <c r="O2339" s="7" t="str">
        <f aca="false">IF(N2339&lt;&gt;"", L2339 - N2339, "")</f>
        <v/>
      </c>
    </row>
    <row collapsed="false" customFormat="false" customHeight="true" hidden="false" ht="14.4" outlineLevel="0" r="2340">
      <c r="A2340" s="8" t="n">
        <v>39953</v>
      </c>
      <c r="B2340" s="4" t="n">
        <v>127.63</v>
      </c>
      <c r="C2340" s="4" t="n">
        <v>129.21</v>
      </c>
      <c r="D2340" s="4" t="n">
        <v>125.3</v>
      </c>
      <c r="E2340" s="4" t="n">
        <v>125.87</v>
      </c>
      <c r="F2340" s="4" t="n">
        <v>13878000</v>
      </c>
      <c r="G2340" s="4" t="n">
        <v>125.33</v>
      </c>
      <c r="J2340" s="9" t="n">
        <f aca="true">IF(ROW(E2340) - 1 &gt;= $J$1,IF(OFFSET(I2340, -1, 0) = "", I2340, ((E2340 - J2339) * $I$4) + J2339), "")</f>
        <v>0</v>
      </c>
      <c r="K2340" s="9" t="n">
        <f aca="true">IF(ROW(E2340) - 1 &gt;= $K$1,IF(OFFSET(J2340, -1, 0) = "", J2340, ((E2340 - K2339) * $I$6) + K2339), "")</f>
        <v>0</v>
      </c>
      <c r="L2340" s="6" t="str">
        <f aca="false">IF(K2340&lt;&gt;"", J2340-K2340, "")</f>
        <v/>
      </c>
      <c r="N2340" s="7" t="str">
        <f aca="true">IF(ROW(L2340) - 1 &gt;= $N$1,IF(OFFSET(N2340, -1, 0) = "", N2340, ((L2340 - N2339) * $M$5) + N2339), "")</f>
        <v/>
      </c>
      <c r="O2340" s="7" t="str">
        <f aca="false">IF(N2340&lt;&gt;"", L2340 - N2340, "")</f>
        <v/>
      </c>
    </row>
    <row collapsed="false" customFormat="false" customHeight="true" hidden="false" ht="14.4" outlineLevel="0" r="2341">
      <c r="A2341" s="8" t="n">
        <v>39954</v>
      </c>
      <c r="B2341" s="4" t="n">
        <v>125.15</v>
      </c>
      <c r="C2341" s="4" t="n">
        <v>126.78</v>
      </c>
      <c r="D2341" s="4" t="n">
        <v>122.89</v>
      </c>
      <c r="E2341" s="4" t="n">
        <v>124.18</v>
      </c>
      <c r="F2341" s="4" t="n">
        <v>14569500</v>
      </c>
      <c r="G2341" s="4" t="n">
        <v>123.65</v>
      </c>
      <c r="J2341" s="9" t="n">
        <f aca="true">IF(ROW(E2341) - 1 &gt;= $J$1,IF(OFFSET(I2341, -1, 0) = "", I2341, ((E2341 - J2340) * $I$4) + J2340), "")</f>
        <v>0</v>
      </c>
      <c r="K2341" s="9" t="n">
        <f aca="true">IF(ROW(E2341) - 1 &gt;= $K$1,IF(OFFSET(J2341, -1, 0) = "", J2341, ((E2341 - K2340) * $I$6) + K2340), "")</f>
        <v>0</v>
      </c>
      <c r="L2341" s="6" t="str">
        <f aca="false">IF(K2341&lt;&gt;"", J2341-K2341, "")</f>
        <v/>
      </c>
      <c r="N2341" s="7" t="str">
        <f aca="true">IF(ROW(L2341) - 1 &gt;= $N$1,IF(OFFSET(N2341, -1, 0) = "", N2341, ((L2341 - N2340) * $M$5) + N2340), "")</f>
        <v/>
      </c>
      <c r="O2341" s="7" t="str">
        <f aca="false">IF(N2341&lt;&gt;"", L2341 - N2341, "")</f>
        <v/>
      </c>
    </row>
    <row collapsed="false" customFormat="false" customHeight="true" hidden="false" ht="14.4" outlineLevel="0" r="2342">
      <c r="A2342" s="8" t="n">
        <v>39955</v>
      </c>
      <c r="B2342" s="4" t="n">
        <v>124.05</v>
      </c>
      <c r="C2342" s="4" t="n">
        <v>124.18</v>
      </c>
      <c r="D2342" s="4" t="n">
        <v>121.75</v>
      </c>
      <c r="E2342" s="4" t="n">
        <v>122.5</v>
      </c>
      <c r="F2342" s="4" t="n">
        <v>10642800</v>
      </c>
      <c r="G2342" s="4" t="n">
        <v>121.98</v>
      </c>
      <c r="J2342" s="9" t="n">
        <f aca="true">IF(ROW(E2342) - 1 &gt;= $J$1,IF(OFFSET(I2342, -1, 0) = "", I2342, ((E2342 - J2341) * $I$4) + J2341), "")</f>
        <v>0</v>
      </c>
      <c r="K2342" s="9" t="n">
        <f aca="true">IF(ROW(E2342) - 1 &gt;= $K$1,IF(OFFSET(J2342, -1, 0) = "", J2342, ((E2342 - K2341) * $I$6) + K2341), "")</f>
        <v>0</v>
      </c>
      <c r="L2342" s="6" t="str">
        <f aca="false">IF(K2342&lt;&gt;"", J2342-K2342, "")</f>
        <v/>
      </c>
      <c r="N2342" s="7" t="str">
        <f aca="true">IF(ROW(L2342) - 1 &gt;= $N$1,IF(OFFSET(N2342, -1, 0) = "", N2342, ((L2342 - N2341) * $M$5) + N2341), "")</f>
        <v/>
      </c>
      <c r="O2342" s="7" t="str">
        <f aca="false">IF(N2342&lt;&gt;"", L2342 - N2342, "")</f>
        <v/>
      </c>
    </row>
    <row collapsed="false" customFormat="false" customHeight="true" hidden="false" ht="14.4" outlineLevel="0" r="2343">
      <c r="A2343" s="8" t="n">
        <v>39959</v>
      </c>
      <c r="B2343" s="4" t="n">
        <v>124.76</v>
      </c>
      <c r="C2343" s="4" t="n">
        <v>130.83</v>
      </c>
      <c r="D2343" s="4" t="n">
        <v>124.55</v>
      </c>
      <c r="E2343" s="4" t="n">
        <v>130.78</v>
      </c>
      <c r="F2343" s="4" t="n">
        <v>22747400</v>
      </c>
      <c r="G2343" s="4" t="n">
        <v>130.22</v>
      </c>
      <c r="J2343" s="9" t="n">
        <f aca="true">IF(ROW(E2343) - 1 &gt;= $J$1,IF(OFFSET(I2343, -1, 0) = "", I2343, ((E2343 - J2342) * $I$4) + J2342), "")</f>
        <v>0</v>
      </c>
      <c r="K2343" s="9" t="n">
        <f aca="true">IF(ROW(E2343) - 1 &gt;= $K$1,IF(OFFSET(J2343, -1, 0) = "", J2343, ((E2343 - K2342) * $I$6) + K2342), "")</f>
        <v>0</v>
      </c>
      <c r="L2343" s="6" t="str">
        <f aca="false">IF(K2343&lt;&gt;"", J2343-K2343, "")</f>
        <v/>
      </c>
      <c r="N2343" s="7" t="str">
        <f aca="true">IF(ROW(L2343) - 1 &gt;= $N$1,IF(OFFSET(N2343, -1, 0) = "", N2343, ((L2343 - N2342) * $M$5) + N2342), "")</f>
        <v/>
      </c>
      <c r="O2343" s="7" t="str">
        <f aca="false">IF(N2343&lt;&gt;"", L2343 - N2343, "")</f>
        <v/>
      </c>
    </row>
    <row collapsed="false" customFormat="false" customHeight="true" hidden="false" ht="14.4" outlineLevel="0" r="2344">
      <c r="A2344" s="8" t="n">
        <v>39960</v>
      </c>
      <c r="B2344" s="4" t="n">
        <v>131.78</v>
      </c>
      <c r="C2344" s="4" t="n">
        <v>134.98</v>
      </c>
      <c r="D2344" s="4" t="n">
        <v>130.91</v>
      </c>
      <c r="E2344" s="4" t="n">
        <v>133.05</v>
      </c>
      <c r="F2344" s="4" t="n">
        <v>23086500</v>
      </c>
      <c r="G2344" s="4" t="n">
        <v>132.48</v>
      </c>
      <c r="J2344" s="9" t="n">
        <f aca="true">IF(ROW(E2344) - 1 &gt;= $J$1,IF(OFFSET(I2344, -1, 0) = "", I2344, ((E2344 - J2343) * $I$4) + J2343), "")</f>
        <v>0</v>
      </c>
      <c r="K2344" s="9" t="n">
        <f aca="true">IF(ROW(E2344) - 1 &gt;= $K$1,IF(OFFSET(J2344, -1, 0) = "", J2344, ((E2344 - K2343) * $I$6) + K2343), "")</f>
        <v>0</v>
      </c>
      <c r="L2344" s="6" t="str">
        <f aca="false">IF(K2344&lt;&gt;"", J2344-K2344, "")</f>
        <v/>
      </c>
      <c r="N2344" s="7" t="str">
        <f aca="true">IF(ROW(L2344) - 1 &gt;= $N$1,IF(OFFSET(N2344, -1, 0) = "", N2344, ((L2344 - N2343) * $M$5) + N2343), "")</f>
        <v/>
      </c>
      <c r="O2344" s="7" t="str">
        <f aca="false">IF(N2344&lt;&gt;"", L2344 - N2344, "")</f>
        <v/>
      </c>
    </row>
    <row collapsed="false" customFormat="false" customHeight="true" hidden="false" ht="14.4" outlineLevel="0" r="2345">
      <c r="A2345" s="8" t="n">
        <v>39961</v>
      </c>
      <c r="B2345" s="4" t="n">
        <v>133.45</v>
      </c>
      <c r="C2345" s="4" t="n">
        <v>135.39</v>
      </c>
      <c r="D2345" s="4" t="n">
        <v>132.03</v>
      </c>
      <c r="E2345" s="4" t="n">
        <v>135.07</v>
      </c>
      <c r="F2345" s="4" t="n">
        <v>17412600</v>
      </c>
      <c r="G2345" s="4" t="n">
        <v>134.49</v>
      </c>
      <c r="J2345" s="9" t="n">
        <f aca="true">IF(ROW(E2345) - 1 &gt;= $J$1,IF(OFFSET(I2345, -1, 0) = "", I2345, ((E2345 - J2344) * $I$4) + J2344), "")</f>
        <v>0</v>
      </c>
      <c r="K2345" s="9" t="n">
        <f aca="true">IF(ROW(E2345) - 1 &gt;= $K$1,IF(OFFSET(J2345, -1, 0) = "", J2345, ((E2345 - K2344) * $I$6) + K2344), "")</f>
        <v>0</v>
      </c>
      <c r="L2345" s="6" t="str">
        <f aca="false">IF(K2345&lt;&gt;"", J2345-K2345, "")</f>
        <v/>
      </c>
      <c r="N2345" s="7" t="str">
        <f aca="true">IF(ROW(L2345) - 1 &gt;= $N$1,IF(OFFSET(N2345, -1, 0) = "", N2345, ((L2345 - N2344) * $M$5) + N2344), "")</f>
        <v/>
      </c>
      <c r="O2345" s="7" t="str">
        <f aca="false">IF(N2345&lt;&gt;"", L2345 - N2345, "")</f>
        <v/>
      </c>
    </row>
    <row collapsed="false" customFormat="false" customHeight="true" hidden="false" ht="14.4" outlineLevel="0" r="2346">
      <c r="A2346" s="8" t="n">
        <v>39962</v>
      </c>
      <c r="B2346" s="4" t="n">
        <v>135.39</v>
      </c>
      <c r="C2346" s="4" t="n">
        <v>135.9</v>
      </c>
      <c r="D2346" s="4" t="n">
        <v>133.85</v>
      </c>
      <c r="E2346" s="4" t="n">
        <v>135.81</v>
      </c>
      <c r="F2346" s="4" t="n">
        <v>16304800</v>
      </c>
      <c r="G2346" s="4" t="n">
        <v>135.23</v>
      </c>
      <c r="J2346" s="9" t="n">
        <f aca="true">IF(ROW(E2346) - 1 &gt;= $J$1,IF(OFFSET(I2346, -1, 0) = "", I2346, ((E2346 - J2345) * $I$4) + J2345), "")</f>
        <v>0</v>
      </c>
      <c r="K2346" s="9" t="n">
        <f aca="true">IF(ROW(E2346) - 1 &gt;= $K$1,IF(OFFSET(J2346, -1, 0) = "", J2346, ((E2346 - K2345) * $I$6) + K2345), "")</f>
        <v>0</v>
      </c>
      <c r="L2346" s="6" t="str">
        <f aca="false">IF(K2346&lt;&gt;"", J2346-K2346, "")</f>
        <v/>
      </c>
      <c r="N2346" s="7" t="str">
        <f aca="true">IF(ROW(L2346) - 1 &gt;= $N$1,IF(OFFSET(N2346, -1, 0) = "", N2346, ((L2346 - N2345) * $M$5) + N2345), "")</f>
        <v/>
      </c>
      <c r="O2346" s="7" t="str">
        <f aca="false">IF(N2346&lt;&gt;"", L2346 - N2346, "")</f>
        <v/>
      </c>
    </row>
    <row collapsed="false" customFormat="false" customHeight="true" hidden="false" ht="14.4" outlineLevel="0" r="2347">
      <c r="A2347" s="8" t="n">
        <v>39965</v>
      </c>
      <c r="B2347" s="4" t="n">
        <v>136.47</v>
      </c>
      <c r="C2347" s="4" t="n">
        <v>139.99</v>
      </c>
      <c r="D2347" s="4" t="n">
        <v>136</v>
      </c>
      <c r="E2347" s="4" t="n">
        <v>139.35</v>
      </c>
      <c r="F2347" s="4" t="n">
        <v>16160700</v>
      </c>
      <c r="G2347" s="4" t="n">
        <v>138.75</v>
      </c>
      <c r="J2347" s="9" t="n">
        <f aca="true">IF(ROW(E2347) - 1 &gt;= $J$1,IF(OFFSET(I2347, -1, 0) = "", I2347, ((E2347 - J2346) * $I$4) + J2346), "")</f>
        <v>0</v>
      </c>
      <c r="K2347" s="9" t="n">
        <f aca="true">IF(ROW(E2347) - 1 &gt;= $K$1,IF(OFFSET(J2347, -1, 0) = "", J2347, ((E2347 - K2346) * $I$6) + K2346), "")</f>
        <v>0</v>
      </c>
      <c r="L2347" s="6" t="str">
        <f aca="false">IF(K2347&lt;&gt;"", J2347-K2347, "")</f>
        <v/>
      </c>
      <c r="N2347" s="7" t="str">
        <f aca="true">IF(ROW(L2347) - 1 &gt;= $N$1,IF(OFFSET(N2347, -1, 0) = "", N2347, ((L2347 - N2346) * $M$5) + N2346), "")</f>
        <v/>
      </c>
      <c r="O2347" s="7" t="str">
        <f aca="false">IF(N2347&lt;&gt;"", L2347 - N2347, "")</f>
        <v/>
      </c>
    </row>
    <row collapsed="false" customFormat="false" customHeight="true" hidden="false" ht="14.4" outlineLevel="0" r="2348">
      <c r="A2348" s="8" t="n">
        <v>39966</v>
      </c>
      <c r="B2348" s="4" t="n">
        <v>138.99</v>
      </c>
      <c r="C2348" s="4" t="n">
        <v>141.34</v>
      </c>
      <c r="D2348" s="4" t="n">
        <v>138.35</v>
      </c>
      <c r="E2348" s="4" t="n">
        <v>139.49</v>
      </c>
      <c r="F2348" s="4" t="n">
        <v>16293700</v>
      </c>
      <c r="G2348" s="4" t="n">
        <v>138.89</v>
      </c>
      <c r="J2348" s="9" t="n">
        <f aca="true">IF(ROW(E2348) - 1 &gt;= $J$1,IF(OFFSET(I2348, -1, 0) = "", I2348, ((E2348 - J2347) * $I$4) + J2347), "")</f>
        <v>0</v>
      </c>
      <c r="K2348" s="9" t="n">
        <f aca="true">IF(ROW(E2348) - 1 &gt;= $K$1,IF(OFFSET(J2348, -1, 0) = "", J2348, ((E2348 - K2347) * $I$6) + K2347), "")</f>
        <v>0</v>
      </c>
      <c r="L2348" s="6" t="str">
        <f aca="false">IF(K2348&lt;&gt;"", J2348-K2348, "")</f>
        <v/>
      </c>
      <c r="N2348" s="7" t="str">
        <f aca="true">IF(ROW(L2348) - 1 &gt;= $N$1,IF(OFFSET(N2348, -1, 0) = "", N2348, ((L2348 - N2347) * $M$5) + N2347), "")</f>
        <v/>
      </c>
      <c r="O2348" s="7" t="str">
        <f aca="false">IF(N2348&lt;&gt;"", L2348 - N2348, "")</f>
        <v/>
      </c>
    </row>
    <row collapsed="false" customFormat="false" customHeight="true" hidden="false" ht="14.4" outlineLevel="0" r="2349">
      <c r="A2349" s="8" t="n">
        <v>39967</v>
      </c>
      <c r="B2349" s="4" t="n">
        <v>140</v>
      </c>
      <c r="C2349" s="4" t="n">
        <v>141.11</v>
      </c>
      <c r="D2349" s="4" t="n">
        <v>139.07</v>
      </c>
      <c r="E2349" s="4" t="n">
        <v>140.95</v>
      </c>
      <c r="F2349" s="4" t="n">
        <v>20185700</v>
      </c>
      <c r="G2349" s="4" t="n">
        <v>140.35</v>
      </c>
      <c r="J2349" s="9" t="n">
        <f aca="true">IF(ROW(E2349) - 1 &gt;= $J$1,IF(OFFSET(I2349, -1, 0) = "", I2349, ((E2349 - J2348) * $I$4) + J2348), "")</f>
        <v>0</v>
      </c>
      <c r="K2349" s="9" t="n">
        <f aca="true">IF(ROW(E2349) - 1 &gt;= $K$1,IF(OFFSET(J2349, -1, 0) = "", J2349, ((E2349 - K2348) * $I$6) + K2348), "")</f>
        <v>0</v>
      </c>
      <c r="L2349" s="6" t="str">
        <f aca="false">IF(K2349&lt;&gt;"", J2349-K2349, "")</f>
        <v/>
      </c>
      <c r="N2349" s="7" t="str">
        <f aca="true">IF(ROW(L2349) - 1 &gt;= $N$1,IF(OFFSET(N2349, -1, 0) = "", N2349, ((L2349 - N2348) * $M$5) + N2348), "")</f>
        <v/>
      </c>
      <c r="O2349" s="7" t="str">
        <f aca="false">IF(N2349&lt;&gt;"", L2349 - N2349, "")</f>
        <v/>
      </c>
    </row>
    <row collapsed="false" customFormat="false" customHeight="true" hidden="false" ht="14.4" outlineLevel="0" r="2350">
      <c r="A2350" s="8" t="n">
        <v>39968</v>
      </c>
      <c r="B2350" s="4" t="n">
        <v>140.13</v>
      </c>
      <c r="C2350" s="4" t="n">
        <v>144.18</v>
      </c>
      <c r="D2350" s="4" t="n">
        <v>140.04</v>
      </c>
      <c r="E2350" s="4" t="n">
        <v>143.74</v>
      </c>
      <c r="F2350" s="4" t="n">
        <v>19665500</v>
      </c>
      <c r="G2350" s="4" t="n">
        <v>143.13</v>
      </c>
      <c r="J2350" s="9" t="n">
        <f aca="true">IF(ROW(E2350) - 1 &gt;= $J$1,IF(OFFSET(I2350, -1, 0) = "", I2350, ((E2350 - J2349) * $I$4) + J2349), "")</f>
        <v>0</v>
      </c>
      <c r="K2350" s="9" t="n">
        <f aca="true">IF(ROW(E2350) - 1 &gt;= $K$1,IF(OFFSET(J2350, -1, 0) = "", J2350, ((E2350 - K2349) * $I$6) + K2349), "")</f>
        <v>0</v>
      </c>
      <c r="L2350" s="6" t="str">
        <f aca="false">IF(K2350&lt;&gt;"", J2350-K2350, "")</f>
        <v/>
      </c>
      <c r="N2350" s="7" t="str">
        <f aca="true">IF(ROW(L2350) - 1 &gt;= $N$1,IF(OFFSET(N2350, -1, 0) = "", N2350, ((L2350 - N2349) * $M$5) + N2349), "")</f>
        <v/>
      </c>
      <c r="O2350" s="7" t="str">
        <f aca="false">IF(N2350&lt;&gt;"", L2350 - N2350, "")</f>
        <v/>
      </c>
    </row>
    <row collapsed="false" customFormat="false" customHeight="true" hidden="false" ht="14.4" outlineLevel="0" r="2351">
      <c r="A2351" s="8" t="n">
        <v>39969</v>
      </c>
      <c r="B2351" s="4" t="n">
        <v>145.31</v>
      </c>
      <c r="C2351" s="4" t="n">
        <v>146.4</v>
      </c>
      <c r="D2351" s="4" t="n">
        <v>143.21</v>
      </c>
      <c r="E2351" s="4" t="n">
        <v>144.67</v>
      </c>
      <c r="F2351" s="4" t="n">
        <v>22597000</v>
      </c>
      <c r="G2351" s="4" t="n">
        <v>144.05</v>
      </c>
      <c r="J2351" s="9" t="n">
        <f aca="true">IF(ROW(E2351) - 1 &gt;= $J$1,IF(OFFSET(I2351, -1, 0) = "", I2351, ((E2351 - J2350) * $I$4) + J2350), "")</f>
        <v>0</v>
      </c>
      <c r="K2351" s="9" t="n">
        <f aca="true">IF(ROW(E2351) - 1 &gt;= $K$1,IF(OFFSET(J2351, -1, 0) = "", J2351, ((E2351 - K2350) * $I$6) + K2350), "")</f>
        <v>0</v>
      </c>
      <c r="L2351" s="6" t="str">
        <f aca="false">IF(K2351&lt;&gt;"", J2351-K2351, "")</f>
        <v/>
      </c>
      <c r="N2351" s="7" t="str">
        <f aca="true">IF(ROW(L2351) - 1 &gt;= $N$1,IF(OFFSET(N2351, -1, 0) = "", N2351, ((L2351 - N2350) * $M$5) + N2350), "")</f>
        <v/>
      </c>
      <c r="O2351" s="7" t="str">
        <f aca="false">IF(N2351&lt;&gt;"", L2351 - N2351, "")</f>
        <v/>
      </c>
    </row>
    <row collapsed="false" customFormat="false" customHeight="true" hidden="false" ht="14.4" outlineLevel="0" r="2352">
      <c r="A2352" s="8" t="n">
        <v>39972</v>
      </c>
      <c r="B2352" s="4" t="n">
        <v>143.82</v>
      </c>
      <c r="C2352" s="4" t="n">
        <v>144.23</v>
      </c>
      <c r="D2352" s="4" t="n">
        <v>139.43</v>
      </c>
      <c r="E2352" s="4" t="n">
        <v>143.85</v>
      </c>
      <c r="F2352" s="4" t="n">
        <v>33273300</v>
      </c>
      <c r="G2352" s="4" t="n">
        <v>143.24</v>
      </c>
      <c r="J2352" s="9" t="n">
        <f aca="true">IF(ROW(E2352) - 1 &gt;= $J$1,IF(OFFSET(I2352, -1, 0) = "", I2352, ((E2352 - J2351) * $I$4) + J2351), "")</f>
        <v>0</v>
      </c>
      <c r="K2352" s="9" t="n">
        <f aca="true">IF(ROW(E2352) - 1 &gt;= $K$1,IF(OFFSET(J2352, -1, 0) = "", J2352, ((E2352 - K2351) * $I$6) + K2351), "")</f>
        <v>0</v>
      </c>
      <c r="L2352" s="6" t="str">
        <f aca="false">IF(K2352&lt;&gt;"", J2352-K2352, "")</f>
        <v/>
      </c>
      <c r="N2352" s="7" t="str">
        <f aca="true">IF(ROW(L2352) - 1 &gt;= $N$1,IF(OFFSET(N2352, -1, 0) = "", N2352, ((L2352 - N2351) * $M$5) + N2351), "")</f>
        <v/>
      </c>
      <c r="O2352" s="7" t="str">
        <f aca="false">IF(N2352&lt;&gt;"", L2352 - N2352, "")</f>
        <v/>
      </c>
    </row>
    <row collapsed="false" customFormat="false" customHeight="true" hidden="false" ht="14.4" outlineLevel="0" r="2353">
      <c r="A2353" s="8" t="n">
        <v>39973</v>
      </c>
      <c r="B2353" s="4" t="n">
        <v>143.81</v>
      </c>
      <c r="C2353" s="4" t="n">
        <v>144.56</v>
      </c>
      <c r="D2353" s="4" t="n">
        <v>140.55</v>
      </c>
      <c r="E2353" s="4" t="n">
        <v>142.72</v>
      </c>
      <c r="F2353" s="4" t="n">
        <v>24177300</v>
      </c>
      <c r="G2353" s="4" t="n">
        <v>142.11</v>
      </c>
      <c r="J2353" s="9" t="n">
        <f aca="true">IF(ROW(E2353) - 1 &gt;= $J$1,IF(OFFSET(I2353, -1, 0) = "", I2353, ((E2353 - J2352) * $I$4) + J2352), "")</f>
        <v>0</v>
      </c>
      <c r="K2353" s="9" t="n">
        <f aca="true">IF(ROW(E2353) - 1 &gt;= $K$1,IF(OFFSET(J2353, -1, 0) = "", J2353, ((E2353 - K2352) * $I$6) + K2352), "")</f>
        <v>0</v>
      </c>
      <c r="L2353" s="6" t="str">
        <f aca="false">IF(K2353&lt;&gt;"", J2353-K2353, "")</f>
        <v/>
      </c>
      <c r="N2353" s="7" t="str">
        <f aca="true">IF(ROW(L2353) - 1 &gt;= $N$1,IF(OFFSET(N2353, -1, 0) = "", N2353, ((L2353 - N2352) * $M$5) + N2352), "")</f>
        <v/>
      </c>
      <c r="O2353" s="7" t="str">
        <f aca="false">IF(N2353&lt;&gt;"", L2353 - N2353, "")</f>
        <v/>
      </c>
    </row>
    <row collapsed="false" customFormat="false" customHeight="true" hidden="false" ht="14.4" outlineLevel="0" r="2354">
      <c r="A2354" s="8" t="n">
        <v>39974</v>
      </c>
      <c r="B2354" s="4" t="n">
        <v>142.28</v>
      </c>
      <c r="C2354" s="4" t="n">
        <v>142.35</v>
      </c>
      <c r="D2354" s="4" t="n">
        <v>138.3</v>
      </c>
      <c r="E2354" s="4" t="n">
        <v>140.25</v>
      </c>
      <c r="F2354" s="4" t="n">
        <v>24593700</v>
      </c>
      <c r="G2354" s="4" t="n">
        <v>139.65</v>
      </c>
      <c r="J2354" s="9" t="n">
        <f aca="true">IF(ROW(E2354) - 1 &gt;= $J$1,IF(OFFSET(I2354, -1, 0) = "", I2354, ((E2354 - J2353) * $I$4) + J2353), "")</f>
        <v>0</v>
      </c>
      <c r="K2354" s="9" t="n">
        <f aca="true">IF(ROW(E2354) - 1 &gt;= $K$1,IF(OFFSET(J2354, -1, 0) = "", J2354, ((E2354 - K2353) * $I$6) + K2353), "")</f>
        <v>0</v>
      </c>
      <c r="L2354" s="6" t="str">
        <f aca="false">IF(K2354&lt;&gt;"", J2354-K2354, "")</f>
        <v/>
      </c>
      <c r="N2354" s="7" t="str">
        <f aca="true">IF(ROW(L2354) - 1 &gt;= $N$1,IF(OFFSET(N2354, -1, 0) = "", N2354, ((L2354 - N2353) * $M$5) + N2353), "")</f>
        <v/>
      </c>
      <c r="O2354" s="7" t="str">
        <f aca="false">IF(N2354&lt;&gt;"", L2354 - N2354, "")</f>
        <v/>
      </c>
    </row>
    <row collapsed="false" customFormat="false" customHeight="true" hidden="false" ht="14.4" outlineLevel="0" r="2355">
      <c r="A2355" s="8" t="n">
        <v>39975</v>
      </c>
      <c r="B2355" s="4" t="n">
        <v>139.55</v>
      </c>
      <c r="C2355" s="4" t="n">
        <v>141.56</v>
      </c>
      <c r="D2355" s="4" t="n">
        <v>138.55</v>
      </c>
      <c r="E2355" s="4" t="n">
        <v>139.95</v>
      </c>
      <c r="F2355" s="4" t="n">
        <v>18743700</v>
      </c>
      <c r="G2355" s="4" t="n">
        <v>139.35</v>
      </c>
      <c r="J2355" s="9" t="n">
        <f aca="true">IF(ROW(E2355) - 1 &gt;= $J$1,IF(OFFSET(I2355, -1, 0) = "", I2355, ((E2355 - J2354) * $I$4) + J2354), "")</f>
        <v>0</v>
      </c>
      <c r="K2355" s="9" t="n">
        <f aca="true">IF(ROW(E2355) - 1 &gt;= $K$1,IF(OFFSET(J2355, -1, 0) = "", J2355, ((E2355 - K2354) * $I$6) + K2354), "")</f>
        <v>0</v>
      </c>
      <c r="L2355" s="6" t="str">
        <f aca="false">IF(K2355&lt;&gt;"", J2355-K2355, "")</f>
        <v/>
      </c>
      <c r="N2355" s="7" t="str">
        <f aca="true">IF(ROW(L2355) - 1 &gt;= $N$1,IF(OFFSET(N2355, -1, 0) = "", N2355, ((L2355 - N2354) * $M$5) + N2354), "")</f>
        <v/>
      </c>
      <c r="O2355" s="7" t="str">
        <f aca="false">IF(N2355&lt;&gt;"", L2355 - N2355, "")</f>
        <v/>
      </c>
    </row>
    <row collapsed="false" customFormat="false" customHeight="true" hidden="false" ht="14.4" outlineLevel="0" r="2356">
      <c r="A2356" s="8" t="n">
        <v>39976</v>
      </c>
      <c r="B2356" s="4" t="n">
        <v>138.81</v>
      </c>
      <c r="C2356" s="4" t="n">
        <v>139.1</v>
      </c>
      <c r="D2356" s="4" t="n">
        <v>136.04</v>
      </c>
      <c r="E2356" s="4" t="n">
        <v>136.97</v>
      </c>
      <c r="F2356" s="4" t="n">
        <v>20110200</v>
      </c>
      <c r="G2356" s="4" t="n">
        <v>136.38</v>
      </c>
      <c r="J2356" s="9" t="n">
        <f aca="true">IF(ROW(E2356) - 1 &gt;= $J$1,IF(OFFSET(I2356, -1, 0) = "", I2356, ((E2356 - J2355) * $I$4) + J2355), "")</f>
        <v>0</v>
      </c>
      <c r="K2356" s="9" t="n">
        <f aca="true">IF(ROW(E2356) - 1 &gt;= $K$1,IF(OFFSET(J2356, -1, 0) = "", J2356, ((E2356 - K2355) * $I$6) + K2355), "")</f>
        <v>0</v>
      </c>
      <c r="L2356" s="6" t="str">
        <f aca="false">IF(K2356&lt;&gt;"", J2356-K2356, "")</f>
        <v/>
      </c>
      <c r="N2356" s="7" t="str">
        <f aca="true">IF(ROW(L2356) - 1 &gt;= $N$1,IF(OFFSET(N2356, -1, 0) = "", N2356, ((L2356 - N2355) * $M$5) + N2355), "")</f>
        <v/>
      </c>
      <c r="O2356" s="7" t="str">
        <f aca="false">IF(N2356&lt;&gt;"", L2356 - N2356, "")</f>
        <v/>
      </c>
    </row>
    <row collapsed="false" customFormat="false" customHeight="true" hidden="false" ht="14.4" outlineLevel="0" r="2357">
      <c r="A2357" s="8" t="n">
        <v>39979</v>
      </c>
      <c r="B2357" s="4" t="n">
        <v>136.01</v>
      </c>
      <c r="C2357" s="4" t="n">
        <v>136.93</v>
      </c>
      <c r="D2357" s="4" t="n">
        <v>134.89</v>
      </c>
      <c r="E2357" s="4" t="n">
        <v>136.09</v>
      </c>
      <c r="F2357" s="4" t="n">
        <v>19276800</v>
      </c>
      <c r="G2357" s="4" t="n">
        <v>135.51</v>
      </c>
      <c r="J2357" s="9" t="n">
        <f aca="true">IF(ROW(E2357) - 1 &gt;= $J$1,IF(OFFSET(I2357, -1, 0) = "", I2357, ((E2357 - J2356) * $I$4) + J2356), "")</f>
        <v>0</v>
      </c>
      <c r="K2357" s="9" t="n">
        <f aca="true">IF(ROW(E2357) - 1 &gt;= $K$1,IF(OFFSET(J2357, -1, 0) = "", J2357, ((E2357 - K2356) * $I$6) + K2356), "")</f>
        <v>0</v>
      </c>
      <c r="L2357" s="6" t="str">
        <f aca="false">IF(K2357&lt;&gt;"", J2357-K2357, "")</f>
        <v/>
      </c>
      <c r="N2357" s="7" t="str">
        <f aca="true">IF(ROW(L2357) - 1 &gt;= $N$1,IF(OFFSET(N2357, -1, 0) = "", N2357, ((L2357 - N2356) * $M$5) + N2356), "")</f>
        <v/>
      </c>
      <c r="O2357" s="7" t="str">
        <f aca="false">IF(N2357&lt;&gt;"", L2357 - N2357, "")</f>
        <v/>
      </c>
    </row>
    <row collapsed="false" customFormat="false" customHeight="true" hidden="false" ht="14.4" outlineLevel="0" r="2358">
      <c r="A2358" s="8" t="n">
        <v>39980</v>
      </c>
      <c r="B2358" s="4" t="n">
        <v>136.66</v>
      </c>
      <c r="C2358" s="4" t="n">
        <v>138.47</v>
      </c>
      <c r="D2358" s="4" t="n">
        <v>136.1</v>
      </c>
      <c r="E2358" s="4" t="n">
        <v>136.35</v>
      </c>
      <c r="F2358" s="4" t="n">
        <v>18385900</v>
      </c>
      <c r="G2358" s="4" t="n">
        <v>135.77</v>
      </c>
      <c r="J2358" s="9" t="n">
        <f aca="true">IF(ROW(E2358) - 1 &gt;= $J$1,IF(OFFSET(I2358, -1, 0) = "", I2358, ((E2358 - J2357) * $I$4) + J2357), "")</f>
        <v>0</v>
      </c>
      <c r="K2358" s="9" t="n">
        <f aca="true">IF(ROW(E2358) - 1 &gt;= $K$1,IF(OFFSET(J2358, -1, 0) = "", J2358, ((E2358 - K2357) * $I$6) + K2357), "")</f>
        <v>0</v>
      </c>
      <c r="L2358" s="6" t="str">
        <f aca="false">IF(K2358&lt;&gt;"", J2358-K2358, "")</f>
        <v/>
      </c>
      <c r="N2358" s="7" t="str">
        <f aca="true">IF(ROW(L2358) - 1 &gt;= $N$1,IF(OFFSET(N2358, -1, 0) = "", N2358, ((L2358 - N2357) * $M$5) + N2357), "")</f>
        <v/>
      </c>
      <c r="O2358" s="7" t="str">
        <f aca="false">IF(N2358&lt;&gt;"", L2358 - N2358, "")</f>
        <v/>
      </c>
    </row>
    <row collapsed="false" customFormat="false" customHeight="true" hidden="false" ht="14.4" outlineLevel="0" r="2359">
      <c r="A2359" s="8" t="n">
        <v>39981</v>
      </c>
      <c r="B2359" s="4" t="n">
        <v>136.67</v>
      </c>
      <c r="C2359" s="4" t="n">
        <v>137.45</v>
      </c>
      <c r="D2359" s="4" t="n">
        <v>134.53</v>
      </c>
      <c r="E2359" s="4" t="n">
        <v>135.58</v>
      </c>
      <c r="F2359" s="4" t="n">
        <v>20407600</v>
      </c>
      <c r="G2359" s="4" t="n">
        <v>135</v>
      </c>
      <c r="J2359" s="9" t="n">
        <f aca="true">IF(ROW(E2359) - 1 &gt;= $J$1,IF(OFFSET(I2359, -1, 0) = "", I2359, ((E2359 - J2358) * $I$4) + J2358), "")</f>
        <v>0</v>
      </c>
      <c r="K2359" s="9" t="n">
        <f aca="true">IF(ROW(E2359) - 1 &gt;= $K$1,IF(OFFSET(J2359, -1, 0) = "", J2359, ((E2359 - K2358) * $I$6) + K2358), "")</f>
        <v>0</v>
      </c>
      <c r="L2359" s="6" t="str">
        <f aca="false">IF(K2359&lt;&gt;"", J2359-K2359, "")</f>
        <v/>
      </c>
      <c r="N2359" s="7" t="str">
        <f aca="true">IF(ROW(L2359) - 1 &gt;= $N$1,IF(OFFSET(N2359, -1, 0) = "", N2359, ((L2359 - N2358) * $M$5) + N2358), "")</f>
        <v/>
      </c>
      <c r="O2359" s="7" t="str">
        <f aca="false">IF(N2359&lt;&gt;"", L2359 - N2359, "")</f>
        <v/>
      </c>
    </row>
    <row collapsed="false" customFormat="false" customHeight="true" hidden="false" ht="14.4" outlineLevel="0" r="2360">
      <c r="A2360" s="8" t="n">
        <v>39982</v>
      </c>
      <c r="B2360" s="4" t="n">
        <v>136.11</v>
      </c>
      <c r="C2360" s="4" t="n">
        <v>138</v>
      </c>
      <c r="D2360" s="4" t="n">
        <v>135.59</v>
      </c>
      <c r="E2360" s="4" t="n">
        <v>135.88</v>
      </c>
      <c r="F2360" s="4" t="n">
        <v>15274300</v>
      </c>
      <c r="G2360" s="4" t="n">
        <v>135.3</v>
      </c>
      <c r="J2360" s="9" t="n">
        <f aca="true">IF(ROW(E2360) - 1 &gt;= $J$1,IF(OFFSET(I2360, -1, 0) = "", I2360, ((E2360 - J2359) * $I$4) + J2359), "")</f>
        <v>0</v>
      </c>
      <c r="K2360" s="9" t="n">
        <f aca="true">IF(ROW(E2360) - 1 &gt;= $K$1,IF(OFFSET(J2360, -1, 0) = "", J2360, ((E2360 - K2359) * $I$6) + K2359), "")</f>
        <v>0</v>
      </c>
      <c r="L2360" s="6" t="str">
        <f aca="false">IF(K2360&lt;&gt;"", J2360-K2360, "")</f>
        <v/>
      </c>
      <c r="N2360" s="7" t="str">
        <f aca="true">IF(ROW(L2360) - 1 &gt;= $N$1,IF(OFFSET(N2360, -1, 0) = "", N2360, ((L2360 - N2359) * $M$5) + N2359), "")</f>
        <v/>
      </c>
      <c r="O2360" s="7" t="str">
        <f aca="false">IF(N2360&lt;&gt;"", L2360 - N2360, "")</f>
        <v/>
      </c>
    </row>
    <row collapsed="false" customFormat="false" customHeight="true" hidden="false" ht="14.4" outlineLevel="0" r="2361">
      <c r="A2361" s="8" t="n">
        <v>39983</v>
      </c>
      <c r="B2361" s="4" t="n">
        <v>138.07</v>
      </c>
      <c r="C2361" s="4" t="n">
        <v>139.5</v>
      </c>
      <c r="D2361" s="4" t="n">
        <v>136.9</v>
      </c>
      <c r="E2361" s="4" t="n">
        <v>139.48</v>
      </c>
      <c r="F2361" s="4" t="n">
        <v>25780600</v>
      </c>
      <c r="G2361" s="4" t="n">
        <v>138.88</v>
      </c>
      <c r="J2361" s="9" t="n">
        <f aca="true">IF(ROW(E2361) - 1 &gt;= $J$1,IF(OFFSET(I2361, -1, 0) = "", I2361, ((E2361 - J2360) * $I$4) + J2360), "")</f>
        <v>0</v>
      </c>
      <c r="K2361" s="9" t="n">
        <f aca="true">IF(ROW(E2361) - 1 &gt;= $K$1,IF(OFFSET(J2361, -1, 0) = "", J2361, ((E2361 - K2360) * $I$6) + K2360), "")</f>
        <v>0</v>
      </c>
      <c r="L2361" s="6" t="str">
        <f aca="false">IF(K2361&lt;&gt;"", J2361-K2361, "")</f>
        <v/>
      </c>
      <c r="N2361" s="7" t="str">
        <f aca="true">IF(ROW(L2361) - 1 &gt;= $N$1,IF(OFFSET(N2361, -1, 0) = "", N2361, ((L2361 - N2360) * $M$5) + N2360), "")</f>
        <v/>
      </c>
      <c r="O2361" s="7" t="str">
        <f aca="false">IF(N2361&lt;&gt;"", L2361 - N2361, "")</f>
        <v/>
      </c>
    </row>
    <row collapsed="false" customFormat="false" customHeight="true" hidden="false" ht="14.4" outlineLevel="0" r="2362">
      <c r="A2362" s="8" t="n">
        <v>39986</v>
      </c>
      <c r="B2362" s="4" t="n">
        <v>140.67</v>
      </c>
      <c r="C2362" s="4" t="n">
        <v>141.56</v>
      </c>
      <c r="D2362" s="4" t="n">
        <v>136.33</v>
      </c>
      <c r="E2362" s="4" t="n">
        <v>137.37</v>
      </c>
      <c r="F2362" s="4" t="n">
        <v>22675500</v>
      </c>
      <c r="G2362" s="4" t="n">
        <v>136.78</v>
      </c>
      <c r="J2362" s="9" t="n">
        <f aca="true">IF(ROW(E2362) - 1 &gt;= $J$1,IF(OFFSET(I2362, -1, 0) = "", I2362, ((E2362 - J2361) * $I$4) + J2361), "")</f>
        <v>0</v>
      </c>
      <c r="K2362" s="9" t="n">
        <f aca="true">IF(ROW(E2362) - 1 &gt;= $K$1,IF(OFFSET(J2362, -1, 0) = "", J2362, ((E2362 - K2361) * $I$6) + K2361), "")</f>
        <v>0</v>
      </c>
      <c r="L2362" s="6" t="str">
        <f aca="false">IF(K2362&lt;&gt;"", J2362-K2362, "")</f>
        <v/>
      </c>
      <c r="N2362" s="7" t="str">
        <f aca="true">IF(ROW(L2362) - 1 &gt;= $N$1,IF(OFFSET(N2362, -1, 0) = "", N2362, ((L2362 - N2361) * $M$5) + N2361), "")</f>
        <v/>
      </c>
      <c r="O2362" s="7" t="str">
        <f aca="false">IF(N2362&lt;&gt;"", L2362 - N2362, "")</f>
        <v/>
      </c>
    </row>
    <row collapsed="false" customFormat="false" customHeight="true" hidden="false" ht="14.4" outlineLevel="0" r="2363">
      <c r="A2363" s="8" t="n">
        <v>39987</v>
      </c>
      <c r="B2363" s="4" t="n">
        <v>136.4</v>
      </c>
      <c r="C2363" s="4" t="n">
        <v>136.95</v>
      </c>
      <c r="D2363" s="4" t="n">
        <v>132.88</v>
      </c>
      <c r="E2363" s="4" t="n">
        <v>134.01</v>
      </c>
      <c r="F2363" s="4" t="n">
        <v>25233300</v>
      </c>
      <c r="G2363" s="4" t="n">
        <v>133.44</v>
      </c>
      <c r="J2363" s="9" t="n">
        <f aca="true">IF(ROW(E2363) - 1 &gt;= $J$1,IF(OFFSET(I2363, -1, 0) = "", I2363, ((E2363 - J2362) * $I$4) + J2362), "")</f>
        <v>0</v>
      </c>
      <c r="K2363" s="9" t="n">
        <f aca="true">IF(ROW(E2363) - 1 &gt;= $K$1,IF(OFFSET(J2363, -1, 0) = "", J2363, ((E2363 - K2362) * $I$6) + K2362), "")</f>
        <v>0</v>
      </c>
      <c r="L2363" s="6" t="str">
        <f aca="false">IF(K2363&lt;&gt;"", J2363-K2363, "")</f>
        <v/>
      </c>
      <c r="N2363" s="7" t="str">
        <f aca="true">IF(ROW(L2363) - 1 &gt;= $N$1,IF(OFFSET(N2363, -1, 0) = "", N2363, ((L2363 - N2362) * $M$5) + N2362), "")</f>
        <v/>
      </c>
      <c r="O2363" s="7" t="str">
        <f aca="false">IF(N2363&lt;&gt;"", L2363 - N2363, "")</f>
        <v/>
      </c>
    </row>
    <row collapsed="false" customFormat="false" customHeight="true" hidden="false" ht="14.4" outlineLevel="0" r="2364">
      <c r="A2364" s="8" t="n">
        <v>39988</v>
      </c>
      <c r="B2364" s="4" t="n">
        <v>135.42</v>
      </c>
      <c r="C2364" s="4" t="n">
        <v>137.5</v>
      </c>
      <c r="D2364" s="4" t="n">
        <v>134.86</v>
      </c>
      <c r="E2364" s="4" t="n">
        <v>136.22</v>
      </c>
      <c r="F2364" s="4" t="n">
        <v>17340200</v>
      </c>
      <c r="G2364" s="4" t="n">
        <v>135.64</v>
      </c>
      <c r="J2364" s="9" t="n">
        <f aca="true">IF(ROW(E2364) - 1 &gt;= $J$1,IF(OFFSET(I2364, -1, 0) = "", I2364, ((E2364 - J2363) * $I$4) + J2363), "")</f>
        <v>0</v>
      </c>
      <c r="K2364" s="9" t="n">
        <f aca="true">IF(ROW(E2364) - 1 &gt;= $K$1,IF(OFFSET(J2364, -1, 0) = "", J2364, ((E2364 - K2363) * $I$6) + K2363), "")</f>
        <v>0</v>
      </c>
      <c r="L2364" s="6" t="str">
        <f aca="false">IF(K2364&lt;&gt;"", J2364-K2364, "")</f>
        <v/>
      </c>
      <c r="N2364" s="7" t="str">
        <f aca="true">IF(ROW(L2364) - 1 &gt;= $N$1,IF(OFFSET(N2364, -1, 0) = "", N2364, ((L2364 - N2363) * $M$5) + N2363), "")</f>
        <v/>
      </c>
      <c r="O2364" s="7" t="str">
        <f aca="false">IF(N2364&lt;&gt;"", L2364 - N2364, "")</f>
        <v/>
      </c>
    </row>
    <row collapsed="false" customFormat="false" customHeight="true" hidden="false" ht="14.4" outlineLevel="0" r="2365">
      <c r="A2365" s="8" t="n">
        <v>39989</v>
      </c>
      <c r="B2365" s="4" t="n">
        <v>135.75</v>
      </c>
      <c r="C2365" s="4" t="n">
        <v>140.2</v>
      </c>
      <c r="D2365" s="4" t="n">
        <v>135.21</v>
      </c>
      <c r="E2365" s="4" t="n">
        <v>139.86</v>
      </c>
      <c r="F2365" s="4" t="n">
        <v>21051700</v>
      </c>
      <c r="G2365" s="4" t="n">
        <v>139.26</v>
      </c>
      <c r="J2365" s="9" t="n">
        <f aca="true">IF(ROW(E2365) - 1 &gt;= $J$1,IF(OFFSET(I2365, -1, 0) = "", I2365, ((E2365 - J2364) * $I$4) + J2364), "")</f>
        <v>0</v>
      </c>
      <c r="K2365" s="9" t="n">
        <f aca="true">IF(ROW(E2365) - 1 &gt;= $K$1,IF(OFFSET(J2365, -1, 0) = "", J2365, ((E2365 - K2364) * $I$6) + K2364), "")</f>
        <v>0</v>
      </c>
      <c r="L2365" s="6" t="str">
        <f aca="false">IF(K2365&lt;&gt;"", J2365-K2365, "")</f>
        <v/>
      </c>
      <c r="N2365" s="7" t="str">
        <f aca="true">IF(ROW(L2365) - 1 &gt;= $N$1,IF(OFFSET(N2365, -1, 0) = "", N2365, ((L2365 - N2364) * $M$5) + N2364), "")</f>
        <v/>
      </c>
      <c r="O2365" s="7" t="str">
        <f aca="false">IF(N2365&lt;&gt;"", L2365 - N2365, "")</f>
        <v/>
      </c>
    </row>
    <row collapsed="false" customFormat="false" customHeight="true" hidden="false" ht="14.4" outlineLevel="0" r="2366">
      <c r="A2366" s="8" t="n">
        <v>39990</v>
      </c>
      <c r="B2366" s="4" t="n">
        <v>139.79</v>
      </c>
      <c r="C2366" s="4" t="n">
        <v>143.56</v>
      </c>
      <c r="D2366" s="4" t="n">
        <v>139.74</v>
      </c>
      <c r="E2366" s="4" t="n">
        <v>142.44</v>
      </c>
      <c r="F2366" s="4" t="n">
        <v>15692300</v>
      </c>
      <c r="G2366" s="4" t="n">
        <v>141.83</v>
      </c>
      <c r="J2366" s="9" t="n">
        <f aca="true">IF(ROW(E2366) - 1 &gt;= $J$1,IF(OFFSET(I2366, -1, 0) = "", I2366, ((E2366 - J2365) * $I$4) + J2365), "")</f>
        <v>0</v>
      </c>
      <c r="K2366" s="9" t="n">
        <f aca="true">IF(ROW(E2366) - 1 &gt;= $K$1,IF(OFFSET(J2366, -1, 0) = "", J2366, ((E2366 - K2365) * $I$6) + K2365), "")</f>
        <v>0</v>
      </c>
      <c r="L2366" s="6" t="str">
        <f aca="false">IF(K2366&lt;&gt;"", J2366-K2366, "")</f>
        <v/>
      </c>
      <c r="N2366" s="7" t="str">
        <f aca="true">IF(ROW(L2366) - 1 &gt;= $N$1,IF(OFFSET(N2366, -1, 0) = "", N2366, ((L2366 - N2365) * $M$5) + N2365), "")</f>
        <v/>
      </c>
      <c r="O2366" s="7" t="str">
        <f aca="false">IF(N2366&lt;&gt;"", L2366 - N2366, "")</f>
        <v/>
      </c>
    </row>
    <row collapsed="false" customFormat="false" customHeight="true" hidden="false" ht="14.4" outlineLevel="0" r="2367">
      <c r="A2367" s="8" t="n">
        <v>39993</v>
      </c>
      <c r="B2367" s="4" t="n">
        <v>143.46</v>
      </c>
      <c r="C2367" s="4" t="n">
        <v>143.95</v>
      </c>
      <c r="D2367" s="4" t="n">
        <v>141.54</v>
      </c>
      <c r="E2367" s="4" t="n">
        <v>141.97</v>
      </c>
      <c r="F2367" s="4" t="n">
        <v>20272000</v>
      </c>
      <c r="G2367" s="4" t="n">
        <v>141.36</v>
      </c>
      <c r="J2367" s="9" t="n">
        <f aca="true">IF(ROW(E2367) - 1 &gt;= $J$1,IF(OFFSET(I2367, -1, 0) = "", I2367, ((E2367 - J2366) * $I$4) + J2366), "")</f>
        <v>0</v>
      </c>
      <c r="K2367" s="9" t="n">
        <f aca="true">IF(ROW(E2367) - 1 &gt;= $K$1,IF(OFFSET(J2367, -1, 0) = "", J2367, ((E2367 - K2366) * $I$6) + K2366), "")</f>
        <v>0</v>
      </c>
      <c r="L2367" s="6" t="str">
        <f aca="false">IF(K2367&lt;&gt;"", J2367-K2367, "")</f>
        <v/>
      </c>
      <c r="N2367" s="7" t="str">
        <f aca="true">IF(ROW(L2367) - 1 &gt;= $N$1,IF(OFFSET(N2367, -1, 0) = "", N2367, ((L2367 - N2366) * $M$5) + N2366), "")</f>
        <v/>
      </c>
      <c r="O2367" s="7" t="str">
        <f aca="false">IF(N2367&lt;&gt;"", L2367 - N2367, "")</f>
        <v/>
      </c>
    </row>
    <row collapsed="false" customFormat="false" customHeight="true" hidden="false" ht="14.4" outlineLevel="0" r="2368">
      <c r="A2368" s="8" t="n">
        <v>39994</v>
      </c>
      <c r="B2368" s="4" t="n">
        <v>142.58</v>
      </c>
      <c r="C2368" s="4" t="n">
        <v>143.8</v>
      </c>
      <c r="D2368" s="4" t="n">
        <v>141.8</v>
      </c>
      <c r="E2368" s="4" t="n">
        <v>142.43</v>
      </c>
      <c r="F2368" s="4" t="n">
        <v>15508000</v>
      </c>
      <c r="G2368" s="4" t="n">
        <v>141.82</v>
      </c>
      <c r="J2368" s="9" t="n">
        <f aca="true">IF(ROW(E2368) - 1 &gt;= $J$1,IF(OFFSET(I2368, -1, 0) = "", I2368, ((E2368 - J2367) * $I$4) + J2367), "")</f>
        <v>0</v>
      </c>
      <c r="K2368" s="9" t="n">
        <f aca="true">IF(ROW(E2368) - 1 &gt;= $K$1,IF(OFFSET(J2368, -1, 0) = "", J2368, ((E2368 - K2367) * $I$6) + K2367), "")</f>
        <v>0</v>
      </c>
      <c r="L2368" s="6" t="str">
        <f aca="false">IF(K2368&lt;&gt;"", J2368-K2368, "")</f>
        <v/>
      </c>
      <c r="N2368" s="7" t="str">
        <f aca="true">IF(ROW(L2368) - 1 &gt;= $N$1,IF(OFFSET(N2368, -1, 0) = "", N2368, ((L2368 - N2367) * $M$5) + N2367), "")</f>
        <v/>
      </c>
      <c r="O2368" s="7" t="str">
        <f aca="false">IF(N2368&lt;&gt;"", L2368 - N2368, "")</f>
        <v/>
      </c>
    </row>
    <row collapsed="false" customFormat="false" customHeight="true" hidden="false" ht="14.4" outlineLevel="0" r="2369">
      <c r="A2369" s="8" t="n">
        <v>39995</v>
      </c>
      <c r="B2369" s="4" t="n">
        <v>143.5</v>
      </c>
      <c r="C2369" s="4" t="n">
        <v>144.66</v>
      </c>
      <c r="D2369" s="4" t="n">
        <v>142.52</v>
      </c>
      <c r="E2369" s="4" t="n">
        <v>142.83</v>
      </c>
      <c r="F2369" s="4" t="n">
        <v>14792100</v>
      </c>
      <c r="G2369" s="4" t="n">
        <v>142.22</v>
      </c>
      <c r="J2369" s="9" t="n">
        <f aca="true">IF(ROW(E2369) - 1 &gt;= $J$1,IF(OFFSET(I2369, -1, 0) = "", I2369, ((E2369 - J2368) * $I$4) + J2368), "")</f>
        <v>0</v>
      </c>
      <c r="K2369" s="9" t="n">
        <f aca="true">IF(ROW(E2369) - 1 &gt;= $K$1,IF(OFFSET(J2369, -1, 0) = "", J2369, ((E2369 - K2368) * $I$6) + K2368), "")</f>
        <v>0</v>
      </c>
      <c r="L2369" s="6" t="str">
        <f aca="false">IF(K2369&lt;&gt;"", J2369-K2369, "")</f>
        <v/>
      </c>
      <c r="N2369" s="7" t="str">
        <f aca="true">IF(ROW(L2369) - 1 &gt;= $N$1,IF(OFFSET(N2369, -1, 0) = "", N2369, ((L2369 - N2368) * $M$5) + N2368), "")</f>
        <v/>
      </c>
      <c r="O2369" s="7" t="str">
        <f aca="false">IF(N2369&lt;&gt;"", L2369 - N2369, "")</f>
        <v/>
      </c>
    </row>
    <row collapsed="false" customFormat="false" customHeight="true" hidden="false" ht="14.4" outlineLevel="0" r="2370">
      <c r="A2370" s="8" t="n">
        <v>39996</v>
      </c>
      <c r="B2370" s="4" t="n">
        <v>141.25</v>
      </c>
      <c r="C2370" s="4" t="n">
        <v>142.83</v>
      </c>
      <c r="D2370" s="4" t="n">
        <v>139.79</v>
      </c>
      <c r="E2370" s="4" t="n">
        <v>140.02</v>
      </c>
      <c r="F2370" s="4" t="n">
        <v>13231400</v>
      </c>
      <c r="G2370" s="4" t="n">
        <v>139.42</v>
      </c>
      <c r="J2370" s="9" t="n">
        <f aca="true">IF(ROW(E2370) - 1 &gt;= $J$1,IF(OFFSET(I2370, -1, 0) = "", I2370, ((E2370 - J2369) * $I$4) + J2369), "")</f>
        <v>0</v>
      </c>
      <c r="K2370" s="9" t="n">
        <f aca="true">IF(ROW(E2370) - 1 &gt;= $K$1,IF(OFFSET(J2370, -1, 0) = "", J2370, ((E2370 - K2369) * $I$6) + K2369), "")</f>
        <v>0</v>
      </c>
      <c r="L2370" s="6" t="str">
        <f aca="false">IF(K2370&lt;&gt;"", J2370-K2370, "")</f>
        <v/>
      </c>
      <c r="N2370" s="7" t="str">
        <f aca="true">IF(ROW(L2370) - 1 &gt;= $N$1,IF(OFFSET(N2370, -1, 0) = "", N2370, ((L2370 - N2369) * $M$5) + N2369), "")</f>
        <v/>
      </c>
      <c r="O2370" s="7" t="str">
        <f aca="false">IF(N2370&lt;&gt;"", L2370 - N2370, "")</f>
        <v/>
      </c>
    </row>
    <row collapsed="false" customFormat="false" customHeight="true" hidden="false" ht="14.4" outlineLevel="0" r="2371">
      <c r="A2371" s="8" t="n">
        <v>40000</v>
      </c>
      <c r="B2371" s="4" t="n">
        <v>138.7</v>
      </c>
      <c r="C2371" s="4" t="n">
        <v>138.99</v>
      </c>
      <c r="D2371" s="4" t="n">
        <v>136.25</v>
      </c>
      <c r="E2371" s="4" t="n">
        <v>138.61</v>
      </c>
      <c r="F2371" s="4" t="n">
        <v>17810300</v>
      </c>
      <c r="G2371" s="4" t="n">
        <v>138.02</v>
      </c>
      <c r="J2371" s="9" t="n">
        <f aca="true">IF(ROW(E2371) - 1 &gt;= $J$1,IF(OFFSET(I2371, -1, 0) = "", I2371, ((E2371 - J2370) * $I$4) + J2370), "")</f>
        <v>0</v>
      </c>
      <c r="K2371" s="9" t="n">
        <f aca="true">IF(ROW(E2371) - 1 &gt;= $K$1,IF(OFFSET(J2371, -1, 0) = "", J2371, ((E2371 - K2370) * $I$6) + K2370), "")</f>
        <v>0</v>
      </c>
      <c r="L2371" s="6" t="str">
        <f aca="false">IF(K2371&lt;&gt;"", J2371-K2371, "")</f>
        <v/>
      </c>
      <c r="N2371" s="7" t="str">
        <f aca="true">IF(ROW(L2371) - 1 &gt;= $N$1,IF(OFFSET(N2371, -1, 0) = "", N2371, ((L2371 - N2370) * $M$5) + N2370), "")</f>
        <v/>
      </c>
      <c r="O2371" s="7" t="str">
        <f aca="false">IF(N2371&lt;&gt;"", L2371 - N2371, "")</f>
        <v/>
      </c>
    </row>
    <row collapsed="false" customFormat="false" customHeight="true" hidden="false" ht="14.4" outlineLevel="0" r="2372">
      <c r="A2372" s="8" t="n">
        <v>40001</v>
      </c>
      <c r="B2372" s="4" t="n">
        <v>138.48</v>
      </c>
      <c r="C2372" s="4" t="n">
        <v>139.68</v>
      </c>
      <c r="D2372" s="4" t="n">
        <v>135.18</v>
      </c>
      <c r="E2372" s="4" t="n">
        <v>135.4</v>
      </c>
      <c r="F2372" s="4" t="n">
        <v>16485600</v>
      </c>
      <c r="G2372" s="4" t="n">
        <v>134.82</v>
      </c>
      <c r="J2372" s="9" t="n">
        <f aca="true">IF(ROW(E2372) - 1 &gt;= $J$1,IF(OFFSET(I2372, -1, 0) = "", I2372, ((E2372 - J2371) * $I$4) + J2371), "")</f>
        <v>0</v>
      </c>
      <c r="K2372" s="9" t="n">
        <f aca="true">IF(ROW(E2372) - 1 &gt;= $K$1,IF(OFFSET(J2372, -1, 0) = "", J2372, ((E2372 - K2371) * $I$6) + K2371), "")</f>
        <v>0</v>
      </c>
      <c r="L2372" s="6" t="str">
        <f aca="false">IF(K2372&lt;&gt;"", J2372-K2372, "")</f>
        <v/>
      </c>
      <c r="N2372" s="7" t="str">
        <f aca="true">IF(ROW(L2372) - 1 &gt;= $N$1,IF(OFFSET(N2372, -1, 0) = "", N2372, ((L2372 - N2371) * $M$5) + N2371), "")</f>
        <v/>
      </c>
      <c r="O2372" s="7" t="str">
        <f aca="false">IF(N2372&lt;&gt;"", L2372 - N2372, "")</f>
        <v/>
      </c>
    </row>
    <row collapsed="false" customFormat="false" customHeight="true" hidden="false" ht="14.4" outlineLevel="0" r="2373">
      <c r="A2373" s="8" t="n">
        <v>40002</v>
      </c>
      <c r="B2373" s="4" t="n">
        <v>135.92</v>
      </c>
      <c r="C2373" s="4" t="n">
        <v>138.04</v>
      </c>
      <c r="D2373" s="4" t="n">
        <v>134.42</v>
      </c>
      <c r="E2373" s="4" t="n">
        <v>137.22</v>
      </c>
      <c r="F2373" s="4" t="n">
        <v>20568900</v>
      </c>
      <c r="G2373" s="4" t="n">
        <v>136.63</v>
      </c>
      <c r="J2373" s="9" t="n">
        <f aca="true">IF(ROW(E2373) - 1 &gt;= $J$1,IF(OFFSET(I2373, -1, 0) = "", I2373, ((E2373 - J2372) * $I$4) + J2372), "")</f>
        <v>0</v>
      </c>
      <c r="K2373" s="9" t="n">
        <f aca="true">IF(ROW(E2373) - 1 &gt;= $K$1,IF(OFFSET(J2373, -1, 0) = "", J2373, ((E2373 - K2372) * $I$6) + K2372), "")</f>
        <v>0</v>
      </c>
      <c r="L2373" s="6" t="str">
        <f aca="false">IF(K2373&lt;&gt;"", J2373-K2373, "")</f>
        <v/>
      </c>
      <c r="N2373" s="7" t="str">
        <f aca="true">IF(ROW(L2373) - 1 &gt;= $N$1,IF(OFFSET(N2373, -1, 0) = "", N2373, ((L2373 - N2372) * $M$5) + N2372), "")</f>
        <v/>
      </c>
      <c r="O2373" s="7" t="str">
        <f aca="false">IF(N2373&lt;&gt;"", L2373 - N2373, "")</f>
        <v/>
      </c>
    </row>
    <row collapsed="false" customFormat="false" customHeight="true" hidden="false" ht="14.4" outlineLevel="0" r="2374">
      <c r="A2374" s="8" t="n">
        <v>40003</v>
      </c>
      <c r="B2374" s="4" t="n">
        <v>137.76</v>
      </c>
      <c r="C2374" s="4" t="n">
        <v>137.99</v>
      </c>
      <c r="D2374" s="4" t="n">
        <v>135.93</v>
      </c>
      <c r="E2374" s="4" t="n">
        <v>136.36</v>
      </c>
      <c r="F2374" s="4" t="n">
        <v>12250900</v>
      </c>
      <c r="G2374" s="4" t="n">
        <v>135.78</v>
      </c>
      <c r="J2374" s="9" t="n">
        <f aca="true">IF(ROW(E2374) - 1 &gt;= $J$1,IF(OFFSET(I2374, -1, 0) = "", I2374, ((E2374 - J2373) * $I$4) + J2373), "")</f>
        <v>0</v>
      </c>
      <c r="K2374" s="9" t="n">
        <f aca="true">IF(ROW(E2374) - 1 &gt;= $K$1,IF(OFFSET(J2374, -1, 0) = "", J2374, ((E2374 - K2373) * $I$6) + K2373), "")</f>
        <v>0</v>
      </c>
      <c r="L2374" s="6" t="str">
        <f aca="false">IF(K2374&lt;&gt;"", J2374-K2374, "")</f>
        <v/>
      </c>
      <c r="N2374" s="7" t="str">
        <f aca="true">IF(ROW(L2374) - 1 &gt;= $N$1,IF(OFFSET(N2374, -1, 0) = "", N2374, ((L2374 - N2373) * $M$5) + N2373), "")</f>
        <v/>
      </c>
      <c r="O2374" s="7" t="str">
        <f aca="false">IF(N2374&lt;&gt;"", L2374 - N2374, "")</f>
        <v/>
      </c>
    </row>
    <row collapsed="false" customFormat="false" customHeight="true" hidden="false" ht="14.4" outlineLevel="0" r="2375">
      <c r="A2375" s="8" t="n">
        <v>40004</v>
      </c>
      <c r="B2375" s="4" t="n">
        <v>136.34</v>
      </c>
      <c r="C2375" s="4" t="n">
        <v>138.97</v>
      </c>
      <c r="D2375" s="4" t="n">
        <v>136.32</v>
      </c>
      <c r="E2375" s="4" t="n">
        <v>138.52</v>
      </c>
      <c r="F2375" s="4" t="n">
        <v>15902700</v>
      </c>
      <c r="G2375" s="4" t="n">
        <v>137.93</v>
      </c>
      <c r="J2375" s="9" t="n">
        <f aca="true">IF(ROW(E2375) - 1 &gt;= $J$1,IF(OFFSET(I2375, -1, 0) = "", I2375, ((E2375 - J2374) * $I$4) + J2374), "")</f>
        <v>0</v>
      </c>
      <c r="K2375" s="9" t="n">
        <f aca="true">IF(ROW(E2375) - 1 &gt;= $K$1,IF(OFFSET(J2375, -1, 0) = "", J2375, ((E2375 - K2374) * $I$6) + K2374), "")</f>
        <v>0</v>
      </c>
      <c r="L2375" s="6" t="str">
        <f aca="false">IF(K2375&lt;&gt;"", J2375-K2375, "")</f>
        <v/>
      </c>
      <c r="N2375" s="7" t="str">
        <f aca="true">IF(ROW(L2375) - 1 &gt;= $N$1,IF(OFFSET(N2375, -1, 0) = "", N2375, ((L2375 - N2374) * $M$5) + N2374), "")</f>
        <v/>
      </c>
      <c r="O2375" s="7" t="str">
        <f aca="false">IF(N2375&lt;&gt;"", L2375 - N2375, "")</f>
        <v/>
      </c>
    </row>
    <row collapsed="false" customFormat="false" customHeight="true" hidden="false" ht="14.4" outlineLevel="0" r="2376">
      <c r="A2376" s="8" t="n">
        <v>40007</v>
      </c>
      <c r="B2376" s="4" t="n">
        <v>139.54</v>
      </c>
      <c r="C2376" s="4" t="n">
        <v>142.34</v>
      </c>
      <c r="D2376" s="4" t="n">
        <v>137.53</v>
      </c>
      <c r="E2376" s="4" t="n">
        <v>142.34</v>
      </c>
      <c r="F2376" s="4" t="n">
        <v>17267900</v>
      </c>
      <c r="G2376" s="4" t="n">
        <v>141.73</v>
      </c>
      <c r="J2376" s="9" t="n">
        <f aca="true">IF(ROW(E2376) - 1 &gt;= $J$1,IF(OFFSET(I2376, -1, 0) = "", I2376, ((E2376 - J2375) * $I$4) + J2375), "")</f>
        <v>0</v>
      </c>
      <c r="K2376" s="9" t="n">
        <f aca="true">IF(ROW(E2376) - 1 &gt;= $K$1,IF(OFFSET(J2376, -1, 0) = "", J2376, ((E2376 - K2375) * $I$6) + K2375), "")</f>
        <v>0</v>
      </c>
      <c r="L2376" s="6" t="str">
        <f aca="false">IF(K2376&lt;&gt;"", J2376-K2376, "")</f>
        <v/>
      </c>
      <c r="N2376" s="7" t="str">
        <f aca="true">IF(ROW(L2376) - 1 &gt;= $N$1,IF(OFFSET(N2376, -1, 0) = "", N2376, ((L2376 - N2375) * $M$5) + N2375), "")</f>
        <v/>
      </c>
      <c r="O2376" s="7" t="str">
        <f aca="false">IF(N2376&lt;&gt;"", L2376 - N2376, "")</f>
        <v/>
      </c>
    </row>
    <row collapsed="false" customFormat="false" customHeight="true" hidden="false" ht="14.4" outlineLevel="0" r="2377">
      <c r="A2377" s="8" t="n">
        <v>40008</v>
      </c>
      <c r="B2377" s="4" t="n">
        <v>142.03</v>
      </c>
      <c r="C2377" s="4" t="n">
        <v>143.18</v>
      </c>
      <c r="D2377" s="4" t="n">
        <v>141.16</v>
      </c>
      <c r="E2377" s="4" t="n">
        <v>142.27</v>
      </c>
      <c r="F2377" s="4" t="n">
        <v>12401700</v>
      </c>
      <c r="G2377" s="4" t="n">
        <v>141.66</v>
      </c>
      <c r="J2377" s="9" t="n">
        <f aca="true">IF(ROW(E2377) - 1 &gt;= $J$1,IF(OFFSET(I2377, -1, 0) = "", I2377, ((E2377 - J2376) * $I$4) + J2376), "")</f>
        <v>0</v>
      </c>
      <c r="K2377" s="9" t="n">
        <f aca="true">IF(ROW(E2377) - 1 &gt;= $K$1,IF(OFFSET(J2377, -1, 0) = "", J2377, ((E2377 - K2376) * $I$6) + K2376), "")</f>
        <v>0</v>
      </c>
      <c r="L2377" s="6" t="str">
        <f aca="false">IF(K2377&lt;&gt;"", J2377-K2377, "")</f>
        <v/>
      </c>
      <c r="N2377" s="7" t="str">
        <f aca="true">IF(ROW(L2377) - 1 &gt;= $N$1,IF(OFFSET(N2377, -1, 0) = "", N2377, ((L2377 - N2376) * $M$5) + N2376), "")</f>
        <v/>
      </c>
      <c r="O2377" s="7" t="str">
        <f aca="false">IF(N2377&lt;&gt;"", L2377 - N2377, "")</f>
        <v/>
      </c>
    </row>
    <row collapsed="false" customFormat="false" customHeight="true" hidden="false" ht="14.4" outlineLevel="0" r="2378">
      <c r="A2378" s="8" t="n">
        <v>40009</v>
      </c>
      <c r="B2378" s="4" t="n">
        <v>145.04</v>
      </c>
      <c r="C2378" s="4" t="n">
        <v>147</v>
      </c>
      <c r="D2378" s="4" t="n">
        <v>144.32</v>
      </c>
      <c r="E2378" s="4" t="n">
        <v>146.88</v>
      </c>
      <c r="F2378" s="4" t="n">
        <v>17342400</v>
      </c>
      <c r="G2378" s="4" t="n">
        <v>146.25</v>
      </c>
      <c r="J2378" s="9" t="n">
        <f aca="true">IF(ROW(E2378) - 1 &gt;= $J$1,IF(OFFSET(I2378, -1, 0) = "", I2378, ((E2378 - J2377) * $I$4) + J2377), "")</f>
        <v>0</v>
      </c>
      <c r="K2378" s="9" t="n">
        <f aca="true">IF(ROW(E2378) - 1 &gt;= $K$1,IF(OFFSET(J2378, -1, 0) = "", J2378, ((E2378 - K2377) * $I$6) + K2377), "")</f>
        <v>0</v>
      </c>
      <c r="L2378" s="6" t="str">
        <f aca="false">IF(K2378&lt;&gt;"", J2378-K2378, "")</f>
        <v/>
      </c>
      <c r="N2378" s="7" t="str">
        <f aca="true">IF(ROW(L2378) - 1 &gt;= $N$1,IF(OFFSET(N2378, -1, 0) = "", N2378, ((L2378 - N2377) * $M$5) + N2377), "")</f>
        <v/>
      </c>
      <c r="O2378" s="7" t="str">
        <f aca="false">IF(N2378&lt;&gt;"", L2378 - N2378, "")</f>
        <v/>
      </c>
    </row>
    <row collapsed="false" customFormat="false" customHeight="true" hidden="false" ht="14.4" outlineLevel="0" r="2379">
      <c r="A2379" s="8" t="n">
        <v>40010</v>
      </c>
      <c r="B2379" s="4" t="n">
        <v>145.76</v>
      </c>
      <c r="C2379" s="4" t="n">
        <v>148.02</v>
      </c>
      <c r="D2379" s="4" t="n">
        <v>145.57</v>
      </c>
      <c r="E2379" s="4" t="n">
        <v>147.52</v>
      </c>
      <c r="F2379" s="4" t="n">
        <v>14056100</v>
      </c>
      <c r="G2379" s="4" t="n">
        <v>146.89</v>
      </c>
      <c r="J2379" s="9" t="n">
        <f aca="true">IF(ROW(E2379) - 1 &gt;= $J$1,IF(OFFSET(I2379, -1, 0) = "", I2379, ((E2379 - J2378) * $I$4) + J2378), "")</f>
        <v>0</v>
      </c>
      <c r="K2379" s="9" t="n">
        <f aca="true">IF(ROW(E2379) - 1 &gt;= $K$1,IF(OFFSET(J2379, -1, 0) = "", J2379, ((E2379 - K2378) * $I$6) + K2378), "")</f>
        <v>0</v>
      </c>
      <c r="L2379" s="6" t="str">
        <f aca="false">IF(K2379&lt;&gt;"", J2379-K2379, "")</f>
        <v/>
      </c>
      <c r="N2379" s="7" t="str">
        <f aca="true">IF(ROW(L2379) - 1 &gt;= $N$1,IF(OFFSET(N2379, -1, 0) = "", N2379, ((L2379 - N2378) * $M$5) + N2378), "")</f>
        <v/>
      </c>
      <c r="O2379" s="7" t="str">
        <f aca="false">IF(N2379&lt;&gt;"", L2379 - N2379, "")</f>
        <v/>
      </c>
    </row>
    <row collapsed="false" customFormat="false" customHeight="true" hidden="false" ht="14.4" outlineLevel="0" r="2380">
      <c r="A2380" s="8" t="n">
        <v>40011</v>
      </c>
      <c r="B2380" s="4" t="n">
        <v>149.08</v>
      </c>
      <c r="C2380" s="4" t="n">
        <v>152.02</v>
      </c>
      <c r="D2380" s="4" t="n">
        <v>148.63</v>
      </c>
      <c r="E2380" s="4" t="n">
        <v>151.75</v>
      </c>
      <c r="F2380" s="4" t="n">
        <v>21505500</v>
      </c>
      <c r="G2380" s="4" t="n">
        <v>151.1</v>
      </c>
      <c r="J2380" s="9" t="n">
        <f aca="true">IF(ROW(E2380) - 1 &gt;= $J$1,IF(OFFSET(I2380, -1, 0) = "", I2380, ((E2380 - J2379) * $I$4) + J2379), "")</f>
        <v>0</v>
      </c>
      <c r="K2380" s="9" t="n">
        <f aca="true">IF(ROW(E2380) - 1 &gt;= $K$1,IF(OFFSET(J2380, -1, 0) = "", J2380, ((E2380 - K2379) * $I$6) + K2379), "")</f>
        <v>0</v>
      </c>
      <c r="L2380" s="6" t="str">
        <f aca="false">IF(K2380&lt;&gt;"", J2380-K2380, "")</f>
        <v/>
      </c>
      <c r="N2380" s="7" t="str">
        <f aca="true">IF(ROW(L2380) - 1 &gt;= $N$1,IF(OFFSET(N2380, -1, 0) = "", N2380, ((L2380 - N2379) * $M$5) + N2379), "")</f>
        <v/>
      </c>
      <c r="O2380" s="7" t="str">
        <f aca="false">IF(N2380&lt;&gt;"", L2380 - N2380, "")</f>
        <v/>
      </c>
    </row>
    <row collapsed="false" customFormat="false" customHeight="true" hidden="false" ht="14.4" outlineLevel="0" r="2381">
      <c r="A2381" s="8" t="n">
        <v>40014</v>
      </c>
      <c r="B2381" s="4" t="n">
        <v>153.27</v>
      </c>
      <c r="C2381" s="4" t="n">
        <v>155.04</v>
      </c>
      <c r="D2381" s="4" t="n">
        <v>150.89</v>
      </c>
      <c r="E2381" s="4" t="n">
        <v>152.91</v>
      </c>
      <c r="F2381" s="4" t="n">
        <v>26268800</v>
      </c>
      <c r="G2381" s="4" t="n">
        <v>152.26</v>
      </c>
      <c r="J2381" s="9" t="n">
        <f aca="true">IF(ROW(E2381) - 1 &gt;= $J$1,IF(OFFSET(I2381, -1, 0) = "", I2381, ((E2381 - J2380) * $I$4) + J2380), "")</f>
        <v>0</v>
      </c>
      <c r="K2381" s="9" t="n">
        <f aca="true">IF(ROW(E2381) - 1 &gt;= $K$1,IF(OFFSET(J2381, -1, 0) = "", J2381, ((E2381 - K2380) * $I$6) + K2380), "")</f>
        <v>0</v>
      </c>
      <c r="L2381" s="6" t="str">
        <f aca="false">IF(K2381&lt;&gt;"", J2381-K2381, "")</f>
        <v/>
      </c>
      <c r="N2381" s="7" t="str">
        <f aca="true">IF(ROW(L2381) - 1 &gt;= $N$1,IF(OFFSET(N2381, -1, 0) = "", N2381, ((L2381 - N2380) * $M$5) + N2380), "")</f>
        <v/>
      </c>
      <c r="O2381" s="7" t="str">
        <f aca="false">IF(N2381&lt;&gt;"", L2381 - N2381, "")</f>
        <v/>
      </c>
    </row>
    <row collapsed="false" customFormat="false" customHeight="true" hidden="false" ht="14.4" outlineLevel="0" r="2382">
      <c r="A2382" s="8" t="n">
        <v>40015</v>
      </c>
      <c r="B2382" s="4" t="n">
        <v>153.29</v>
      </c>
      <c r="C2382" s="4" t="n">
        <v>153.43</v>
      </c>
      <c r="D2382" s="4" t="n">
        <v>149.75</v>
      </c>
      <c r="E2382" s="4" t="n">
        <v>151.51</v>
      </c>
      <c r="F2382" s="4" t="n">
        <v>31242200</v>
      </c>
      <c r="G2382" s="4" t="n">
        <v>150.86</v>
      </c>
      <c r="J2382" s="9" t="n">
        <f aca="true">IF(ROW(E2382) - 1 &gt;= $J$1,IF(OFFSET(I2382, -1, 0) = "", I2382, ((E2382 - J2381) * $I$4) + J2381), "")</f>
        <v>0</v>
      </c>
      <c r="K2382" s="9" t="n">
        <f aca="true">IF(ROW(E2382) - 1 &gt;= $K$1,IF(OFFSET(J2382, -1, 0) = "", J2382, ((E2382 - K2381) * $I$6) + K2381), "")</f>
        <v>0</v>
      </c>
      <c r="L2382" s="6" t="str">
        <f aca="false">IF(K2382&lt;&gt;"", J2382-K2382, "")</f>
        <v/>
      </c>
      <c r="N2382" s="7" t="str">
        <f aca="true">IF(ROW(L2382) - 1 &gt;= $N$1,IF(OFFSET(N2382, -1, 0) = "", N2382, ((L2382 - N2381) * $M$5) + N2381), "")</f>
        <v/>
      </c>
      <c r="O2382" s="7" t="str">
        <f aca="false">IF(N2382&lt;&gt;"", L2382 - N2382, "")</f>
        <v/>
      </c>
    </row>
    <row collapsed="false" customFormat="false" customHeight="true" hidden="false" ht="14.4" outlineLevel="0" r="2383">
      <c r="A2383" s="8" t="n">
        <v>40016</v>
      </c>
      <c r="B2383" s="4" t="n">
        <v>157.79</v>
      </c>
      <c r="C2383" s="4" t="n">
        <v>158.73</v>
      </c>
      <c r="D2383" s="4" t="n">
        <v>156.11</v>
      </c>
      <c r="E2383" s="4" t="n">
        <v>156.74</v>
      </c>
      <c r="F2383" s="4" t="n">
        <v>31218000</v>
      </c>
      <c r="G2383" s="4" t="n">
        <v>156.07</v>
      </c>
      <c r="J2383" s="9" t="n">
        <f aca="true">IF(ROW(E2383) - 1 &gt;= $J$1,IF(OFFSET(I2383, -1, 0) = "", I2383, ((E2383 - J2382) * $I$4) + J2382), "")</f>
        <v>0</v>
      </c>
      <c r="K2383" s="9" t="n">
        <f aca="true">IF(ROW(E2383) - 1 &gt;= $K$1,IF(OFFSET(J2383, -1, 0) = "", J2383, ((E2383 - K2382) * $I$6) + K2382), "")</f>
        <v>0</v>
      </c>
      <c r="L2383" s="6" t="str">
        <f aca="false">IF(K2383&lt;&gt;"", J2383-K2383, "")</f>
        <v/>
      </c>
      <c r="N2383" s="7" t="str">
        <f aca="true">IF(ROW(L2383) - 1 &gt;= $N$1,IF(OFFSET(N2383, -1, 0) = "", N2383, ((L2383 - N2382) * $M$5) + N2382), "")</f>
        <v/>
      </c>
      <c r="O2383" s="7" t="str">
        <f aca="false">IF(N2383&lt;&gt;"", L2383 - N2383, "")</f>
        <v/>
      </c>
    </row>
    <row collapsed="false" customFormat="false" customHeight="true" hidden="false" ht="14.4" outlineLevel="0" r="2384">
      <c r="A2384" s="8" t="n">
        <v>40017</v>
      </c>
      <c r="B2384" s="4" t="n">
        <v>156.63</v>
      </c>
      <c r="C2384" s="4" t="n">
        <v>158.44</v>
      </c>
      <c r="D2384" s="4" t="n">
        <v>155.56</v>
      </c>
      <c r="E2384" s="4" t="n">
        <v>157.82</v>
      </c>
      <c r="F2384" s="4" t="n">
        <v>18820100</v>
      </c>
      <c r="G2384" s="4" t="n">
        <v>157.15</v>
      </c>
      <c r="J2384" s="9" t="n">
        <f aca="true">IF(ROW(E2384) - 1 &gt;= $J$1,IF(OFFSET(I2384, -1, 0) = "", I2384, ((E2384 - J2383) * $I$4) + J2383), "")</f>
        <v>0</v>
      </c>
      <c r="K2384" s="9" t="n">
        <f aca="true">IF(ROW(E2384) - 1 &gt;= $K$1,IF(OFFSET(J2384, -1, 0) = "", J2384, ((E2384 - K2383) * $I$6) + K2383), "")</f>
        <v>0</v>
      </c>
      <c r="L2384" s="6" t="str">
        <f aca="false">IF(K2384&lt;&gt;"", J2384-K2384, "")</f>
        <v/>
      </c>
      <c r="N2384" s="7" t="str">
        <f aca="true">IF(ROW(L2384) - 1 &gt;= $N$1,IF(OFFSET(N2384, -1, 0) = "", N2384, ((L2384 - N2383) * $M$5) + N2383), "")</f>
        <v/>
      </c>
      <c r="O2384" s="7" t="str">
        <f aca="false">IF(N2384&lt;&gt;"", L2384 - N2384, "")</f>
        <v/>
      </c>
    </row>
    <row collapsed="false" customFormat="false" customHeight="true" hidden="false" ht="14.4" outlineLevel="0" r="2385">
      <c r="A2385" s="8" t="n">
        <v>40018</v>
      </c>
      <c r="B2385" s="4" t="n">
        <v>156.95</v>
      </c>
      <c r="C2385" s="4" t="n">
        <v>160</v>
      </c>
      <c r="D2385" s="4" t="n">
        <v>156.5</v>
      </c>
      <c r="E2385" s="4" t="n">
        <v>159.99</v>
      </c>
      <c r="F2385" s="4" t="n">
        <v>15655800</v>
      </c>
      <c r="G2385" s="4" t="n">
        <v>159.31</v>
      </c>
      <c r="J2385" s="9" t="n">
        <f aca="true">IF(ROW(E2385) - 1 &gt;= $J$1,IF(OFFSET(I2385, -1, 0) = "", I2385, ((E2385 - J2384) * $I$4) + J2384), "")</f>
        <v>0</v>
      </c>
      <c r="K2385" s="9" t="n">
        <f aca="true">IF(ROW(E2385) - 1 &gt;= $K$1,IF(OFFSET(J2385, -1, 0) = "", J2385, ((E2385 - K2384) * $I$6) + K2384), "")</f>
        <v>0</v>
      </c>
      <c r="L2385" s="6" t="str">
        <f aca="false">IF(K2385&lt;&gt;"", J2385-K2385, "")</f>
        <v/>
      </c>
      <c r="N2385" s="7" t="str">
        <f aca="true">IF(ROW(L2385) - 1 &gt;= $N$1,IF(OFFSET(N2385, -1, 0) = "", N2385, ((L2385 - N2384) * $M$5) + N2384), "")</f>
        <v/>
      </c>
      <c r="O2385" s="7" t="str">
        <f aca="false">IF(N2385&lt;&gt;"", L2385 - N2385, "")</f>
        <v/>
      </c>
    </row>
    <row collapsed="false" customFormat="false" customHeight="true" hidden="false" ht="14.4" outlineLevel="0" r="2386">
      <c r="A2386" s="8" t="n">
        <v>40021</v>
      </c>
      <c r="B2386" s="4" t="n">
        <v>160.17</v>
      </c>
      <c r="C2386" s="4" t="n">
        <v>160.88</v>
      </c>
      <c r="D2386" s="4" t="n">
        <v>157.26</v>
      </c>
      <c r="E2386" s="4" t="n">
        <v>160.1</v>
      </c>
      <c r="F2386" s="4" t="n">
        <v>15475400</v>
      </c>
      <c r="G2386" s="4" t="n">
        <v>159.42</v>
      </c>
      <c r="J2386" s="9" t="n">
        <f aca="true">IF(ROW(E2386) - 1 &gt;= $J$1,IF(OFFSET(I2386, -1, 0) = "", I2386, ((E2386 - J2385) * $I$4) + J2385), "")</f>
        <v>0</v>
      </c>
      <c r="K2386" s="9" t="n">
        <f aca="true">IF(ROW(E2386) - 1 &gt;= $K$1,IF(OFFSET(J2386, -1, 0) = "", J2386, ((E2386 - K2385) * $I$6) + K2385), "")</f>
        <v>0</v>
      </c>
      <c r="L2386" s="6" t="str">
        <f aca="false">IF(K2386&lt;&gt;"", J2386-K2386, "")</f>
        <v/>
      </c>
      <c r="N2386" s="7" t="str">
        <f aca="true">IF(ROW(L2386) - 1 &gt;= $N$1,IF(OFFSET(N2386, -1, 0) = "", N2386, ((L2386 - N2385) * $M$5) + N2385), "")</f>
        <v/>
      </c>
      <c r="O2386" s="7" t="str">
        <f aca="false">IF(N2386&lt;&gt;"", L2386 - N2386, "")</f>
        <v/>
      </c>
    </row>
    <row collapsed="false" customFormat="false" customHeight="true" hidden="false" ht="14.4" outlineLevel="0" r="2387">
      <c r="A2387" s="8" t="n">
        <v>40022</v>
      </c>
      <c r="B2387" s="4" t="n">
        <v>158.88</v>
      </c>
      <c r="C2387" s="4" t="n">
        <v>160.1</v>
      </c>
      <c r="D2387" s="4" t="n">
        <v>157.6</v>
      </c>
      <c r="E2387" s="4" t="n">
        <v>160</v>
      </c>
      <c r="F2387" s="4" t="n">
        <v>12984100</v>
      </c>
      <c r="G2387" s="4" t="n">
        <v>159.32</v>
      </c>
      <c r="J2387" s="9" t="n">
        <f aca="true">IF(ROW(E2387) - 1 &gt;= $J$1,IF(OFFSET(I2387, -1, 0) = "", I2387, ((E2387 - J2386) * $I$4) + J2386), "")</f>
        <v>0</v>
      </c>
      <c r="K2387" s="9" t="n">
        <f aca="true">IF(ROW(E2387) - 1 &gt;= $K$1,IF(OFFSET(J2387, -1, 0) = "", J2387, ((E2387 - K2386) * $I$6) + K2386), "")</f>
        <v>0</v>
      </c>
      <c r="L2387" s="6" t="str">
        <f aca="false">IF(K2387&lt;&gt;"", J2387-K2387, "")</f>
        <v/>
      </c>
      <c r="N2387" s="7" t="str">
        <f aca="true">IF(ROW(L2387) - 1 &gt;= $N$1,IF(OFFSET(N2387, -1, 0) = "", N2387, ((L2387 - N2386) * $M$5) + N2386), "")</f>
        <v/>
      </c>
      <c r="O2387" s="7" t="str">
        <f aca="false">IF(N2387&lt;&gt;"", L2387 - N2387, "")</f>
        <v/>
      </c>
    </row>
    <row collapsed="false" customFormat="false" customHeight="true" hidden="false" ht="14.4" outlineLevel="0" r="2388">
      <c r="A2388" s="8" t="n">
        <v>40023</v>
      </c>
      <c r="B2388" s="4" t="n">
        <v>158.9</v>
      </c>
      <c r="C2388" s="4" t="n">
        <v>160.45</v>
      </c>
      <c r="D2388" s="4" t="n">
        <v>158.25</v>
      </c>
      <c r="E2388" s="4" t="n">
        <v>160.03</v>
      </c>
      <c r="F2388" s="4" t="n">
        <v>13648500</v>
      </c>
      <c r="G2388" s="4" t="n">
        <v>159.35</v>
      </c>
      <c r="J2388" s="9" t="n">
        <f aca="true">IF(ROW(E2388) - 1 &gt;= $J$1,IF(OFFSET(I2388, -1, 0) = "", I2388, ((E2388 - J2387) * $I$4) + J2387), "")</f>
        <v>0</v>
      </c>
      <c r="K2388" s="9" t="n">
        <f aca="true">IF(ROW(E2388) - 1 &gt;= $K$1,IF(OFFSET(J2388, -1, 0) = "", J2388, ((E2388 - K2387) * $I$6) + K2387), "")</f>
        <v>0</v>
      </c>
      <c r="L2388" s="6" t="str">
        <f aca="false">IF(K2388&lt;&gt;"", J2388-K2388, "")</f>
        <v/>
      </c>
      <c r="N2388" s="7" t="str">
        <f aca="true">IF(ROW(L2388) - 1 &gt;= $N$1,IF(OFFSET(N2388, -1, 0) = "", N2388, ((L2388 - N2387) * $M$5) + N2387), "")</f>
        <v/>
      </c>
      <c r="O2388" s="7" t="str">
        <f aca="false">IF(N2388&lt;&gt;"", L2388 - N2388, "")</f>
        <v/>
      </c>
    </row>
    <row collapsed="false" customFormat="false" customHeight="true" hidden="false" ht="14.4" outlineLevel="0" r="2389">
      <c r="A2389" s="8" t="n">
        <v>40024</v>
      </c>
      <c r="B2389" s="4" t="n">
        <v>161.7</v>
      </c>
      <c r="C2389" s="4" t="n">
        <v>164.72</v>
      </c>
      <c r="D2389" s="4" t="n">
        <v>161.5</v>
      </c>
      <c r="E2389" s="4" t="n">
        <v>162.79</v>
      </c>
      <c r="F2389" s="4" t="n">
        <v>16771600</v>
      </c>
      <c r="G2389" s="4" t="n">
        <v>162.09</v>
      </c>
      <c r="J2389" s="9" t="n">
        <f aca="true">IF(ROW(E2389) - 1 &gt;= $J$1,IF(OFFSET(I2389, -1, 0) = "", I2389, ((E2389 - J2388) * $I$4) + J2388), "")</f>
        <v>0</v>
      </c>
      <c r="K2389" s="9" t="n">
        <f aca="true">IF(ROW(E2389) - 1 &gt;= $K$1,IF(OFFSET(J2389, -1, 0) = "", J2389, ((E2389 - K2388) * $I$6) + K2388), "")</f>
        <v>0</v>
      </c>
      <c r="L2389" s="6" t="str">
        <f aca="false">IF(K2389&lt;&gt;"", J2389-K2389, "")</f>
        <v/>
      </c>
      <c r="N2389" s="7" t="str">
        <f aca="true">IF(ROW(L2389) - 1 &gt;= $N$1,IF(OFFSET(N2389, -1, 0) = "", N2389, ((L2389 - N2388) * $M$5) + N2388), "")</f>
        <v/>
      </c>
      <c r="O2389" s="7" t="str">
        <f aca="false">IF(N2389&lt;&gt;"", L2389 - N2389, "")</f>
        <v/>
      </c>
    </row>
    <row collapsed="false" customFormat="false" customHeight="true" hidden="false" ht="14.4" outlineLevel="0" r="2390">
      <c r="A2390" s="8" t="n">
        <v>40025</v>
      </c>
      <c r="B2390" s="4" t="n">
        <v>162.99</v>
      </c>
      <c r="C2390" s="4" t="n">
        <v>165</v>
      </c>
      <c r="D2390" s="4" t="n">
        <v>162.91</v>
      </c>
      <c r="E2390" s="4" t="n">
        <v>163.39</v>
      </c>
      <c r="F2390" s="4" t="n">
        <v>15090600</v>
      </c>
      <c r="G2390" s="4" t="n">
        <v>162.69</v>
      </c>
      <c r="J2390" s="9" t="n">
        <f aca="true">IF(ROW(E2390) - 1 &gt;= $J$1,IF(OFFSET(I2390, -1, 0) = "", I2390, ((E2390 - J2389) * $I$4) + J2389), "")</f>
        <v>0</v>
      </c>
      <c r="K2390" s="9" t="n">
        <f aca="true">IF(ROW(E2390) - 1 &gt;= $K$1,IF(OFFSET(J2390, -1, 0) = "", J2390, ((E2390 - K2389) * $I$6) + K2389), "")</f>
        <v>0</v>
      </c>
      <c r="L2390" s="6" t="str">
        <f aca="false">IF(K2390&lt;&gt;"", J2390-K2390, "")</f>
        <v/>
      </c>
      <c r="N2390" s="7" t="str">
        <f aca="true">IF(ROW(L2390) - 1 &gt;= $N$1,IF(OFFSET(N2390, -1, 0) = "", N2390, ((L2390 - N2389) * $M$5) + N2389), "")</f>
        <v/>
      </c>
      <c r="O2390" s="7" t="str">
        <f aca="false">IF(N2390&lt;&gt;"", L2390 - N2390, "")</f>
        <v/>
      </c>
    </row>
    <row collapsed="false" customFormat="false" customHeight="true" hidden="false" ht="14.4" outlineLevel="0" r="2391">
      <c r="A2391" s="8" t="n">
        <v>40028</v>
      </c>
      <c r="B2391" s="4" t="n">
        <v>165.21</v>
      </c>
      <c r="C2391" s="4" t="n">
        <v>166.64</v>
      </c>
      <c r="D2391" s="4" t="n">
        <v>164.87</v>
      </c>
      <c r="E2391" s="4" t="n">
        <v>166.43</v>
      </c>
      <c r="F2391" s="4" t="n">
        <v>14080000</v>
      </c>
      <c r="G2391" s="4" t="n">
        <v>165.72</v>
      </c>
      <c r="J2391" s="9" t="n">
        <f aca="true">IF(ROW(E2391) - 1 &gt;= $J$1,IF(OFFSET(I2391, -1, 0) = "", I2391, ((E2391 - J2390) * $I$4) + J2390), "")</f>
        <v>0</v>
      </c>
      <c r="K2391" s="9" t="n">
        <f aca="true">IF(ROW(E2391) - 1 &gt;= $K$1,IF(OFFSET(J2391, -1, 0) = "", J2391, ((E2391 - K2390) * $I$6) + K2390), "")</f>
        <v>0</v>
      </c>
      <c r="L2391" s="6" t="str">
        <f aca="false">IF(K2391&lt;&gt;"", J2391-K2391, "")</f>
        <v/>
      </c>
      <c r="N2391" s="7" t="str">
        <f aca="true">IF(ROW(L2391) - 1 &gt;= $N$1,IF(OFFSET(N2391, -1, 0) = "", N2391, ((L2391 - N2390) * $M$5) + N2390), "")</f>
        <v/>
      </c>
      <c r="O2391" s="7" t="str">
        <f aca="false">IF(N2391&lt;&gt;"", L2391 - N2391, "")</f>
        <v/>
      </c>
    </row>
    <row collapsed="false" customFormat="false" customHeight="true" hidden="false" ht="14.4" outlineLevel="0" r="2392">
      <c r="A2392" s="8" t="n">
        <v>40029</v>
      </c>
      <c r="B2392" s="4" t="n">
        <v>164.93</v>
      </c>
      <c r="C2392" s="4" t="n">
        <v>165.57</v>
      </c>
      <c r="D2392" s="4" t="n">
        <v>164.21</v>
      </c>
      <c r="E2392" s="4" t="n">
        <v>165.55</v>
      </c>
      <c r="F2392" s="4" t="n">
        <v>14136100</v>
      </c>
      <c r="G2392" s="4" t="n">
        <v>164.84</v>
      </c>
      <c r="J2392" s="9" t="n">
        <f aca="true">IF(ROW(E2392) - 1 &gt;= $J$1,IF(OFFSET(I2392, -1, 0) = "", I2392, ((E2392 - J2391) * $I$4) + J2391), "")</f>
        <v>0</v>
      </c>
      <c r="K2392" s="9" t="n">
        <f aca="true">IF(ROW(E2392) - 1 &gt;= $K$1,IF(OFFSET(J2392, -1, 0) = "", J2392, ((E2392 - K2391) * $I$6) + K2391), "")</f>
        <v>0</v>
      </c>
      <c r="L2392" s="6" t="str">
        <f aca="false">IF(K2392&lt;&gt;"", J2392-K2392, "")</f>
        <v/>
      </c>
      <c r="N2392" s="7" t="str">
        <f aca="true">IF(ROW(L2392) - 1 &gt;= $N$1,IF(OFFSET(N2392, -1, 0) = "", N2392, ((L2392 - N2391) * $M$5) + N2391), "")</f>
        <v/>
      </c>
      <c r="O2392" s="7" t="str">
        <f aca="false">IF(N2392&lt;&gt;"", L2392 - N2392, "")</f>
        <v/>
      </c>
    </row>
    <row collapsed="false" customFormat="false" customHeight="true" hidden="false" ht="14.4" outlineLevel="0" r="2393">
      <c r="A2393" s="8" t="n">
        <v>40030</v>
      </c>
      <c r="B2393" s="4" t="n">
        <v>165.75</v>
      </c>
      <c r="C2393" s="4" t="n">
        <v>167.39</v>
      </c>
      <c r="D2393" s="4" t="n">
        <v>164.21</v>
      </c>
      <c r="E2393" s="4" t="n">
        <v>165.11</v>
      </c>
      <c r="F2393" s="4" t="n">
        <v>15113700</v>
      </c>
      <c r="G2393" s="4" t="n">
        <v>164.4</v>
      </c>
      <c r="J2393" s="9" t="n">
        <f aca="true">IF(ROW(E2393) - 1 &gt;= $J$1,IF(OFFSET(I2393, -1, 0) = "", I2393, ((E2393 - J2392) * $I$4) + J2392), "")</f>
        <v>0</v>
      </c>
      <c r="K2393" s="9" t="n">
        <f aca="true">IF(ROW(E2393) - 1 &gt;= $K$1,IF(OFFSET(J2393, -1, 0) = "", J2393, ((E2393 - K2392) * $I$6) + K2392), "")</f>
        <v>0</v>
      </c>
      <c r="L2393" s="6" t="str">
        <f aca="false">IF(K2393&lt;&gt;"", J2393-K2393, "")</f>
        <v/>
      </c>
      <c r="N2393" s="7" t="str">
        <f aca="true">IF(ROW(L2393) - 1 &gt;= $N$1,IF(OFFSET(N2393, -1, 0) = "", N2393, ((L2393 - N2392) * $M$5) + N2392), "")</f>
        <v/>
      </c>
      <c r="O2393" s="7" t="str">
        <f aca="false">IF(N2393&lt;&gt;"", L2393 - N2393, "")</f>
        <v/>
      </c>
    </row>
    <row collapsed="false" customFormat="false" customHeight="true" hidden="false" ht="14.4" outlineLevel="0" r="2394">
      <c r="A2394" s="8" t="n">
        <v>40031</v>
      </c>
      <c r="B2394" s="4" t="n">
        <v>165.58</v>
      </c>
      <c r="C2394" s="4" t="n">
        <v>166.51</v>
      </c>
      <c r="D2394" s="4" t="n">
        <v>163.09</v>
      </c>
      <c r="E2394" s="4" t="n">
        <v>163.91</v>
      </c>
      <c r="F2394" s="4" t="n">
        <v>12200600</v>
      </c>
      <c r="G2394" s="4" t="n">
        <v>163.21</v>
      </c>
      <c r="J2394" s="9" t="n">
        <f aca="true">IF(ROW(E2394) - 1 &gt;= $J$1,IF(OFFSET(I2394, -1, 0) = "", I2394, ((E2394 - J2393) * $I$4) + J2393), "")</f>
        <v>0</v>
      </c>
      <c r="K2394" s="9" t="n">
        <f aca="true">IF(ROW(E2394) - 1 &gt;= $K$1,IF(OFFSET(J2394, -1, 0) = "", J2394, ((E2394 - K2393) * $I$6) + K2393), "")</f>
        <v>0</v>
      </c>
      <c r="L2394" s="6" t="str">
        <f aca="false">IF(K2394&lt;&gt;"", J2394-K2394, "")</f>
        <v/>
      </c>
      <c r="N2394" s="7" t="str">
        <f aca="true">IF(ROW(L2394) - 1 &gt;= $N$1,IF(OFFSET(N2394, -1, 0) = "", N2394, ((L2394 - N2393) * $M$5) + N2393), "")</f>
        <v/>
      </c>
      <c r="O2394" s="7" t="str">
        <f aca="false">IF(N2394&lt;&gt;"", L2394 - N2394, "")</f>
        <v/>
      </c>
    </row>
    <row collapsed="false" customFormat="false" customHeight="true" hidden="false" ht="14.4" outlineLevel="0" r="2395">
      <c r="A2395" s="8" t="n">
        <v>40032</v>
      </c>
      <c r="B2395" s="4" t="n">
        <v>165.49</v>
      </c>
      <c r="C2395" s="4" t="n">
        <v>166.6</v>
      </c>
      <c r="D2395" s="4" t="n">
        <v>164.8</v>
      </c>
      <c r="E2395" s="4" t="n">
        <v>165.51</v>
      </c>
      <c r="F2395" s="4" t="n">
        <v>13834100</v>
      </c>
      <c r="G2395" s="4" t="n">
        <v>164.8</v>
      </c>
      <c r="J2395" s="9" t="n">
        <f aca="true">IF(ROW(E2395) - 1 &gt;= $J$1,IF(OFFSET(I2395, -1, 0) = "", I2395, ((E2395 - J2394) * $I$4) + J2394), "")</f>
        <v>0</v>
      </c>
      <c r="K2395" s="9" t="n">
        <f aca="true">IF(ROW(E2395) - 1 &gt;= $K$1,IF(OFFSET(J2395, -1, 0) = "", J2395, ((E2395 - K2394) * $I$6) + K2394), "")</f>
        <v>0</v>
      </c>
      <c r="L2395" s="6" t="str">
        <f aca="false">IF(K2395&lt;&gt;"", J2395-K2395, "")</f>
        <v/>
      </c>
      <c r="N2395" s="7" t="str">
        <f aca="true">IF(ROW(L2395) - 1 &gt;= $N$1,IF(OFFSET(N2395, -1, 0) = "", N2395, ((L2395 - N2394) * $M$5) + N2394), "")</f>
        <v/>
      </c>
      <c r="O2395" s="7" t="str">
        <f aca="false">IF(N2395&lt;&gt;"", L2395 - N2395, "")</f>
        <v/>
      </c>
    </row>
    <row collapsed="false" customFormat="false" customHeight="true" hidden="false" ht="14.4" outlineLevel="0" r="2396">
      <c r="A2396" s="8" t="n">
        <v>40035</v>
      </c>
      <c r="B2396" s="4" t="n">
        <v>165.66</v>
      </c>
      <c r="C2396" s="4" t="n">
        <v>166.6</v>
      </c>
      <c r="D2396" s="4" t="n">
        <v>163.66</v>
      </c>
      <c r="E2396" s="4" t="n">
        <v>164.72</v>
      </c>
      <c r="F2396" s="4" t="n">
        <v>10724800</v>
      </c>
      <c r="G2396" s="4" t="n">
        <v>164.02</v>
      </c>
      <c r="J2396" s="9" t="n">
        <f aca="true">IF(ROW(E2396) - 1 &gt;= $J$1,IF(OFFSET(I2396, -1, 0) = "", I2396, ((E2396 - J2395) * $I$4) + J2395), "")</f>
        <v>0</v>
      </c>
      <c r="K2396" s="9" t="n">
        <f aca="true">IF(ROW(E2396) - 1 &gt;= $K$1,IF(OFFSET(J2396, -1, 0) = "", J2396, ((E2396 - K2395) * $I$6) + K2395), "")</f>
        <v>0</v>
      </c>
      <c r="L2396" s="6" t="str">
        <f aca="false">IF(K2396&lt;&gt;"", J2396-K2396, "")</f>
        <v/>
      </c>
      <c r="N2396" s="7" t="str">
        <f aca="true">IF(ROW(L2396) - 1 &gt;= $N$1,IF(OFFSET(N2396, -1, 0) = "", N2396, ((L2396 - N2395) * $M$5) + N2395), "")</f>
        <v/>
      </c>
      <c r="O2396" s="7" t="str">
        <f aca="false">IF(N2396&lt;&gt;"", L2396 - N2396, "")</f>
        <v/>
      </c>
    </row>
    <row collapsed="false" customFormat="false" customHeight="true" hidden="false" ht="14.4" outlineLevel="0" r="2397">
      <c r="A2397" s="8" t="n">
        <v>40036</v>
      </c>
      <c r="B2397" s="4" t="n">
        <v>163.69</v>
      </c>
      <c r="C2397" s="4" t="n">
        <v>164.38</v>
      </c>
      <c r="D2397" s="4" t="n">
        <v>161.88</v>
      </c>
      <c r="E2397" s="4" t="n">
        <v>162.83</v>
      </c>
      <c r="F2397" s="4" t="n">
        <v>12690800</v>
      </c>
      <c r="G2397" s="4" t="n">
        <v>162.13</v>
      </c>
      <c r="J2397" s="9" t="n">
        <f aca="true">IF(ROW(E2397) - 1 &gt;= $J$1,IF(OFFSET(I2397, -1, 0) = "", I2397, ((E2397 - J2396) * $I$4) + J2396), "")</f>
        <v>0</v>
      </c>
      <c r="K2397" s="9" t="n">
        <f aca="true">IF(ROW(E2397) - 1 &gt;= $K$1,IF(OFFSET(J2397, -1, 0) = "", J2397, ((E2397 - K2396) * $I$6) + K2396), "")</f>
        <v>0</v>
      </c>
      <c r="L2397" s="6" t="str">
        <f aca="false">IF(K2397&lt;&gt;"", J2397-K2397, "")</f>
        <v/>
      </c>
      <c r="N2397" s="7" t="str">
        <f aca="true">IF(ROW(L2397) - 1 &gt;= $N$1,IF(OFFSET(N2397, -1, 0) = "", N2397, ((L2397 - N2396) * $M$5) + N2396), "")</f>
        <v/>
      </c>
      <c r="O2397" s="7" t="str">
        <f aca="false">IF(N2397&lt;&gt;"", L2397 - N2397, "")</f>
        <v/>
      </c>
    </row>
    <row collapsed="false" customFormat="false" customHeight="true" hidden="false" ht="14.4" outlineLevel="0" r="2398">
      <c r="A2398" s="8" t="n">
        <v>40037</v>
      </c>
      <c r="B2398" s="4" t="n">
        <v>162.55</v>
      </c>
      <c r="C2398" s="4" t="n">
        <v>166.71</v>
      </c>
      <c r="D2398" s="4" t="n">
        <v>162.46</v>
      </c>
      <c r="E2398" s="4" t="n">
        <v>165.31</v>
      </c>
      <c r="F2398" s="4" t="n">
        <v>15895400</v>
      </c>
      <c r="G2398" s="4" t="n">
        <v>164.6</v>
      </c>
      <c r="J2398" s="9" t="n">
        <f aca="true">IF(ROW(E2398) - 1 &gt;= $J$1,IF(OFFSET(I2398, -1, 0) = "", I2398, ((E2398 - J2397) * $I$4) + J2397), "")</f>
        <v>0</v>
      </c>
      <c r="K2398" s="9" t="n">
        <f aca="true">IF(ROW(E2398) - 1 &gt;= $K$1,IF(OFFSET(J2398, -1, 0) = "", J2398, ((E2398 - K2397) * $I$6) + K2397), "")</f>
        <v>0</v>
      </c>
      <c r="L2398" s="6" t="str">
        <f aca="false">IF(K2398&lt;&gt;"", J2398-K2398, "")</f>
        <v/>
      </c>
      <c r="N2398" s="7" t="str">
        <f aca="true">IF(ROW(L2398) - 1 &gt;= $N$1,IF(OFFSET(N2398, -1, 0) = "", N2398, ((L2398 - N2397) * $M$5) + N2397), "")</f>
        <v/>
      </c>
      <c r="O2398" s="7" t="str">
        <f aca="false">IF(N2398&lt;&gt;"", L2398 - N2398, "")</f>
        <v/>
      </c>
    </row>
    <row collapsed="false" customFormat="false" customHeight="true" hidden="false" ht="14.4" outlineLevel="0" r="2399">
      <c r="A2399" s="8" t="n">
        <v>40038</v>
      </c>
      <c r="B2399" s="4" t="n">
        <v>166.65</v>
      </c>
      <c r="C2399" s="4" t="n">
        <v>168.67</v>
      </c>
      <c r="D2399" s="4" t="n">
        <v>166.5</v>
      </c>
      <c r="E2399" s="4" t="n">
        <v>168.42</v>
      </c>
      <c r="F2399" s="4" t="n">
        <v>15713600</v>
      </c>
      <c r="G2399" s="4" t="n">
        <v>167.7</v>
      </c>
      <c r="J2399" s="9" t="n">
        <f aca="true">IF(ROW(E2399) - 1 &gt;= $J$1,IF(OFFSET(I2399, -1, 0) = "", I2399, ((E2399 - J2398) * $I$4) + J2398), "")</f>
        <v>0</v>
      </c>
      <c r="K2399" s="9" t="n">
        <f aca="true">IF(ROW(E2399) - 1 &gt;= $K$1,IF(OFFSET(J2399, -1, 0) = "", J2399, ((E2399 - K2398) * $I$6) + K2398), "")</f>
        <v>0</v>
      </c>
      <c r="L2399" s="6" t="str">
        <f aca="false">IF(K2399&lt;&gt;"", J2399-K2399, "")</f>
        <v/>
      </c>
      <c r="N2399" s="7" t="str">
        <f aca="true">IF(ROW(L2399) - 1 &gt;= $N$1,IF(OFFSET(N2399, -1, 0) = "", N2399, ((L2399 - N2398) * $M$5) + N2398), "")</f>
        <v/>
      </c>
      <c r="O2399" s="7" t="str">
        <f aca="false">IF(N2399&lt;&gt;"", L2399 - N2399, "")</f>
        <v/>
      </c>
    </row>
    <row collapsed="false" customFormat="false" customHeight="true" hidden="false" ht="14.4" outlineLevel="0" r="2400">
      <c r="A2400" s="8" t="n">
        <v>40039</v>
      </c>
      <c r="B2400" s="4" t="n">
        <v>167.94</v>
      </c>
      <c r="C2400" s="4" t="n">
        <v>168.23</v>
      </c>
      <c r="D2400" s="4" t="n">
        <v>165.53</v>
      </c>
      <c r="E2400" s="4" t="n">
        <v>166.78</v>
      </c>
      <c r="F2400" s="4" t="n">
        <v>10922000</v>
      </c>
      <c r="G2400" s="4" t="n">
        <v>166.07</v>
      </c>
      <c r="J2400" s="9" t="n">
        <f aca="true">IF(ROW(E2400) - 1 &gt;= $J$1,IF(OFFSET(I2400, -1, 0) = "", I2400, ((E2400 - J2399) * $I$4) + J2399), "")</f>
        <v>0</v>
      </c>
      <c r="K2400" s="9" t="n">
        <f aca="true">IF(ROW(E2400) - 1 &gt;= $K$1,IF(OFFSET(J2400, -1, 0) = "", J2400, ((E2400 - K2399) * $I$6) + K2399), "")</f>
        <v>0</v>
      </c>
      <c r="L2400" s="6" t="str">
        <f aca="false">IF(K2400&lt;&gt;"", J2400-K2400, "")</f>
        <v/>
      </c>
      <c r="N2400" s="7" t="str">
        <f aca="true">IF(ROW(L2400) - 1 &gt;= $N$1,IF(OFFSET(N2400, -1, 0) = "", N2400, ((L2400 - N2399) * $M$5) + N2399), "")</f>
        <v/>
      </c>
      <c r="O2400" s="7" t="str">
        <f aca="false">IF(N2400&lt;&gt;"", L2400 - N2400, "")</f>
        <v/>
      </c>
    </row>
    <row collapsed="false" customFormat="false" customHeight="true" hidden="false" ht="14.4" outlineLevel="0" r="2401">
      <c r="A2401" s="8" t="n">
        <v>40042</v>
      </c>
      <c r="B2401" s="4" t="n">
        <v>163.55</v>
      </c>
      <c r="C2401" s="4" t="n">
        <v>163.59</v>
      </c>
      <c r="D2401" s="4" t="n">
        <v>159.42</v>
      </c>
      <c r="E2401" s="4" t="n">
        <v>159.59</v>
      </c>
      <c r="F2401" s="4" t="n">
        <v>18727900</v>
      </c>
      <c r="G2401" s="4" t="n">
        <v>158.91</v>
      </c>
      <c r="J2401" s="9" t="n">
        <f aca="true">IF(ROW(E2401) - 1 &gt;= $J$1,IF(OFFSET(I2401, -1, 0) = "", I2401, ((E2401 - J2400) * $I$4) + J2400), "")</f>
        <v>0</v>
      </c>
      <c r="K2401" s="9" t="n">
        <f aca="true">IF(ROW(E2401) - 1 &gt;= $K$1,IF(OFFSET(J2401, -1, 0) = "", J2401, ((E2401 - K2400) * $I$6) + K2400), "")</f>
        <v>0</v>
      </c>
      <c r="L2401" s="6" t="str">
        <f aca="false">IF(K2401&lt;&gt;"", J2401-K2401, "")</f>
        <v/>
      </c>
      <c r="N2401" s="7" t="str">
        <f aca="true">IF(ROW(L2401) - 1 &gt;= $N$1,IF(OFFSET(N2401, -1, 0) = "", N2401, ((L2401 - N2400) * $M$5) + N2400), "")</f>
        <v/>
      </c>
      <c r="O2401" s="7" t="str">
        <f aca="false">IF(N2401&lt;&gt;"", L2401 - N2401, "")</f>
        <v/>
      </c>
    </row>
    <row collapsed="false" customFormat="false" customHeight="true" hidden="false" ht="14.4" outlineLevel="0" r="2402">
      <c r="A2402" s="8" t="n">
        <v>40043</v>
      </c>
      <c r="B2402" s="4" t="n">
        <v>161.63</v>
      </c>
      <c r="C2402" s="4" t="n">
        <v>164.24</v>
      </c>
      <c r="D2402" s="4" t="n">
        <v>161.41</v>
      </c>
      <c r="E2402" s="4" t="n">
        <v>164</v>
      </c>
      <c r="F2402" s="4" t="n">
        <v>15398300</v>
      </c>
      <c r="G2402" s="4" t="n">
        <v>163.3</v>
      </c>
      <c r="J2402" s="9" t="n">
        <f aca="true">IF(ROW(E2402) - 1 &gt;= $J$1,IF(OFFSET(I2402, -1, 0) = "", I2402, ((E2402 - J2401) * $I$4) + J2401), "")</f>
        <v>0</v>
      </c>
      <c r="K2402" s="9" t="n">
        <f aca="true">IF(ROW(E2402) - 1 &gt;= $K$1,IF(OFFSET(J2402, -1, 0) = "", J2402, ((E2402 - K2401) * $I$6) + K2401), "")</f>
        <v>0</v>
      </c>
      <c r="L2402" s="6" t="str">
        <f aca="false">IF(K2402&lt;&gt;"", J2402-K2402, "")</f>
        <v/>
      </c>
      <c r="N2402" s="7" t="str">
        <f aca="true">IF(ROW(L2402) - 1 &gt;= $N$1,IF(OFFSET(N2402, -1, 0) = "", N2402, ((L2402 - N2401) * $M$5) + N2401), "")</f>
        <v/>
      </c>
      <c r="O2402" s="7" t="str">
        <f aca="false">IF(N2402&lt;&gt;"", L2402 - N2402, "")</f>
        <v/>
      </c>
    </row>
    <row collapsed="false" customFormat="false" customHeight="true" hidden="false" ht="14.4" outlineLevel="0" r="2403">
      <c r="A2403" s="8" t="n">
        <v>40044</v>
      </c>
      <c r="B2403" s="4" t="n">
        <v>162.75</v>
      </c>
      <c r="C2403" s="4" t="n">
        <v>165.3</v>
      </c>
      <c r="D2403" s="4" t="n">
        <v>162.45</v>
      </c>
      <c r="E2403" s="4" t="n">
        <v>164.6</v>
      </c>
      <c r="F2403" s="4" t="n">
        <v>14759700</v>
      </c>
      <c r="G2403" s="4" t="n">
        <v>163.9</v>
      </c>
      <c r="J2403" s="9" t="n">
        <f aca="true">IF(ROW(E2403) - 1 &gt;= $J$1,IF(OFFSET(I2403, -1, 0) = "", I2403, ((E2403 - J2402) * $I$4) + J2402), "")</f>
        <v>0</v>
      </c>
      <c r="K2403" s="9" t="n">
        <f aca="true">IF(ROW(E2403) - 1 &gt;= $K$1,IF(OFFSET(J2403, -1, 0) = "", J2403, ((E2403 - K2402) * $I$6) + K2402), "")</f>
        <v>0</v>
      </c>
      <c r="L2403" s="6" t="str">
        <f aca="false">IF(K2403&lt;&gt;"", J2403-K2403, "")</f>
        <v/>
      </c>
      <c r="N2403" s="7" t="str">
        <f aca="true">IF(ROW(L2403) - 1 &gt;= $N$1,IF(OFFSET(N2403, -1, 0) = "", N2403, ((L2403 - N2402) * $M$5) + N2402), "")</f>
        <v/>
      </c>
      <c r="O2403" s="7" t="str">
        <f aca="false">IF(N2403&lt;&gt;"", L2403 - N2403, "")</f>
        <v/>
      </c>
    </row>
    <row collapsed="false" customFormat="false" customHeight="true" hidden="false" ht="14.4" outlineLevel="0" r="2404">
      <c r="A2404" s="8" t="n">
        <v>40045</v>
      </c>
      <c r="B2404" s="4" t="n">
        <v>164.98</v>
      </c>
      <c r="C2404" s="4" t="n">
        <v>166.72</v>
      </c>
      <c r="D2404" s="4" t="n">
        <v>164.61</v>
      </c>
      <c r="E2404" s="4" t="n">
        <v>166.33</v>
      </c>
      <c r="F2404" s="4" t="n">
        <v>12215400</v>
      </c>
      <c r="G2404" s="4" t="n">
        <v>165.62</v>
      </c>
      <c r="J2404" s="9" t="n">
        <f aca="true">IF(ROW(E2404) - 1 &gt;= $J$1,IF(OFFSET(I2404, -1, 0) = "", I2404, ((E2404 - J2403) * $I$4) + J2403), "")</f>
        <v>0</v>
      </c>
      <c r="K2404" s="9" t="n">
        <f aca="true">IF(ROW(E2404) - 1 &gt;= $K$1,IF(OFFSET(J2404, -1, 0) = "", J2404, ((E2404 - K2403) * $I$6) + K2403), "")</f>
        <v>0</v>
      </c>
      <c r="L2404" s="6" t="str">
        <f aca="false">IF(K2404&lt;&gt;"", J2404-K2404, "")</f>
        <v/>
      </c>
      <c r="N2404" s="7" t="str">
        <f aca="true">IF(ROW(L2404) - 1 &gt;= $N$1,IF(OFFSET(N2404, -1, 0) = "", N2404, ((L2404 - N2403) * $M$5) + N2403), "")</f>
        <v/>
      </c>
      <c r="O2404" s="7" t="str">
        <f aca="false">IF(N2404&lt;&gt;"", L2404 - N2404, "")</f>
        <v/>
      </c>
    </row>
    <row collapsed="false" customFormat="false" customHeight="true" hidden="false" ht="14.4" outlineLevel="0" r="2405">
      <c r="A2405" s="8" t="n">
        <v>40046</v>
      </c>
      <c r="B2405" s="4" t="n">
        <v>167.65</v>
      </c>
      <c r="C2405" s="4" t="n">
        <v>169.37</v>
      </c>
      <c r="D2405" s="4" t="n">
        <v>166.8</v>
      </c>
      <c r="E2405" s="4" t="n">
        <v>169.22</v>
      </c>
      <c r="F2405" s="4" t="n">
        <v>14859800</v>
      </c>
      <c r="G2405" s="4" t="n">
        <v>168.5</v>
      </c>
      <c r="J2405" s="9" t="n">
        <f aca="true">IF(ROW(E2405) - 1 &gt;= $J$1,IF(OFFSET(I2405, -1, 0) = "", I2405, ((E2405 - J2404) * $I$4) + J2404), "")</f>
        <v>0</v>
      </c>
      <c r="K2405" s="9" t="n">
        <f aca="true">IF(ROW(E2405) - 1 &gt;= $K$1,IF(OFFSET(J2405, -1, 0) = "", J2405, ((E2405 - K2404) * $I$6) + K2404), "")</f>
        <v>0</v>
      </c>
      <c r="L2405" s="6" t="str">
        <f aca="false">IF(K2405&lt;&gt;"", J2405-K2405, "")</f>
        <v/>
      </c>
      <c r="N2405" s="7" t="str">
        <f aca="true">IF(ROW(L2405) - 1 &gt;= $N$1,IF(OFFSET(N2405, -1, 0) = "", N2405, ((L2405 - N2404) * $M$5) + N2404), "")</f>
        <v/>
      </c>
      <c r="O2405" s="7" t="str">
        <f aca="false">IF(N2405&lt;&gt;"", L2405 - N2405, "")</f>
        <v/>
      </c>
    </row>
    <row collapsed="false" customFormat="false" customHeight="true" hidden="false" ht="14.4" outlineLevel="0" r="2406">
      <c r="A2406" s="8" t="n">
        <v>40049</v>
      </c>
      <c r="B2406" s="4" t="n">
        <v>170.12</v>
      </c>
      <c r="C2406" s="4" t="n">
        <v>170.71</v>
      </c>
      <c r="D2406" s="4" t="n">
        <v>168.27</v>
      </c>
      <c r="E2406" s="4" t="n">
        <v>169.06</v>
      </c>
      <c r="F2406" s="4" t="n">
        <v>14533200</v>
      </c>
      <c r="G2406" s="4" t="n">
        <v>168.34</v>
      </c>
      <c r="J2406" s="9" t="n">
        <f aca="true">IF(ROW(E2406) - 1 &gt;= $J$1,IF(OFFSET(I2406, -1, 0) = "", I2406, ((E2406 - J2405) * $I$4) + J2405), "")</f>
        <v>0</v>
      </c>
      <c r="K2406" s="9" t="n">
        <f aca="true">IF(ROW(E2406) - 1 &gt;= $K$1,IF(OFFSET(J2406, -1, 0) = "", J2406, ((E2406 - K2405) * $I$6) + K2405), "")</f>
        <v>0</v>
      </c>
      <c r="L2406" s="6" t="str">
        <f aca="false">IF(K2406&lt;&gt;"", J2406-K2406, "")</f>
        <v/>
      </c>
      <c r="N2406" s="7" t="str">
        <f aca="true">IF(ROW(L2406) - 1 &gt;= $N$1,IF(OFFSET(N2406, -1, 0) = "", N2406, ((L2406 - N2405) * $M$5) + N2405), "")</f>
        <v/>
      </c>
      <c r="O2406" s="7" t="str">
        <f aca="false">IF(N2406&lt;&gt;"", L2406 - N2406, "")</f>
        <v/>
      </c>
    </row>
    <row collapsed="false" customFormat="false" customHeight="true" hidden="false" ht="14.4" outlineLevel="0" r="2407">
      <c r="A2407" s="8" t="n">
        <v>40050</v>
      </c>
      <c r="B2407" s="4" t="n">
        <v>169.46</v>
      </c>
      <c r="C2407" s="4" t="n">
        <v>170.94</v>
      </c>
      <c r="D2407" s="4" t="n">
        <v>169.13</v>
      </c>
      <c r="E2407" s="4" t="n">
        <v>169.4</v>
      </c>
      <c r="F2407" s="4" t="n">
        <v>11584100</v>
      </c>
      <c r="G2407" s="4" t="n">
        <v>168.68</v>
      </c>
      <c r="J2407" s="9" t="n">
        <f aca="true">IF(ROW(E2407) - 1 &gt;= $J$1,IF(OFFSET(I2407, -1, 0) = "", I2407, ((E2407 - J2406) * $I$4) + J2406), "")</f>
        <v>0</v>
      </c>
      <c r="K2407" s="9" t="n">
        <f aca="true">IF(ROW(E2407) - 1 &gt;= $K$1,IF(OFFSET(J2407, -1, 0) = "", J2407, ((E2407 - K2406) * $I$6) + K2406), "")</f>
        <v>0</v>
      </c>
      <c r="L2407" s="6" t="str">
        <f aca="false">IF(K2407&lt;&gt;"", J2407-K2407, "")</f>
        <v/>
      </c>
      <c r="N2407" s="7" t="str">
        <f aca="true">IF(ROW(L2407) - 1 &gt;= $N$1,IF(OFFSET(N2407, -1, 0) = "", N2407, ((L2407 - N2406) * $M$5) + N2406), "")</f>
        <v/>
      </c>
      <c r="O2407" s="7" t="str">
        <f aca="false">IF(N2407&lt;&gt;"", L2407 - N2407, "")</f>
        <v/>
      </c>
    </row>
    <row collapsed="false" customFormat="false" customHeight="true" hidden="false" ht="14.4" outlineLevel="0" r="2408">
      <c r="A2408" s="8" t="n">
        <v>40051</v>
      </c>
      <c r="B2408" s="4" t="n">
        <v>168.92</v>
      </c>
      <c r="C2408" s="4" t="n">
        <v>169.55</v>
      </c>
      <c r="D2408" s="4" t="n">
        <v>166.76</v>
      </c>
      <c r="E2408" s="4" t="n">
        <v>167.41</v>
      </c>
      <c r="F2408" s="4" t="n">
        <v>10857100</v>
      </c>
      <c r="G2408" s="4" t="n">
        <v>166.69</v>
      </c>
      <c r="J2408" s="9" t="n">
        <f aca="true">IF(ROW(E2408) - 1 &gt;= $J$1,IF(OFFSET(I2408, -1, 0) = "", I2408, ((E2408 - J2407) * $I$4) + J2407), "")</f>
        <v>0</v>
      </c>
      <c r="K2408" s="9" t="n">
        <f aca="true">IF(ROW(E2408) - 1 &gt;= $K$1,IF(OFFSET(J2408, -1, 0) = "", J2408, ((E2408 - K2407) * $I$6) + K2407), "")</f>
        <v>0</v>
      </c>
      <c r="L2408" s="6" t="str">
        <f aca="false">IF(K2408&lt;&gt;"", J2408-K2408, "")</f>
        <v/>
      </c>
      <c r="N2408" s="7" t="str">
        <f aca="true">IF(ROW(L2408) - 1 &gt;= $N$1,IF(OFFSET(N2408, -1, 0) = "", N2408, ((L2408 - N2407) * $M$5) + N2407), "")</f>
        <v/>
      </c>
      <c r="O2408" s="7" t="str">
        <f aca="false">IF(N2408&lt;&gt;"", L2408 - N2408, "")</f>
        <v/>
      </c>
    </row>
    <row collapsed="false" customFormat="false" customHeight="true" hidden="false" ht="14.4" outlineLevel="0" r="2409">
      <c r="A2409" s="8" t="n">
        <v>40052</v>
      </c>
      <c r="B2409" s="4" t="n">
        <v>168.75</v>
      </c>
      <c r="C2409" s="4" t="n">
        <v>169.57</v>
      </c>
      <c r="D2409" s="4" t="n">
        <v>164.83</v>
      </c>
      <c r="E2409" s="4" t="n">
        <v>169.45</v>
      </c>
      <c r="F2409" s="4" t="n">
        <v>16042200</v>
      </c>
      <c r="G2409" s="4" t="n">
        <v>168.73</v>
      </c>
      <c r="J2409" s="9" t="n">
        <f aca="true">IF(ROW(E2409) - 1 &gt;= $J$1,IF(OFFSET(I2409, -1, 0) = "", I2409, ((E2409 - J2408) * $I$4) + J2408), "")</f>
        <v>0</v>
      </c>
      <c r="K2409" s="9" t="n">
        <f aca="true">IF(ROW(E2409) - 1 &gt;= $K$1,IF(OFFSET(J2409, -1, 0) = "", J2409, ((E2409 - K2408) * $I$6) + K2408), "")</f>
        <v>0</v>
      </c>
      <c r="L2409" s="6" t="str">
        <f aca="false">IF(K2409&lt;&gt;"", J2409-K2409, "")</f>
        <v/>
      </c>
      <c r="N2409" s="7" t="str">
        <f aca="true">IF(ROW(L2409) - 1 &gt;= $N$1,IF(OFFSET(N2409, -1, 0) = "", N2409, ((L2409 - N2408) * $M$5) + N2408), "")</f>
        <v/>
      </c>
      <c r="O2409" s="7" t="str">
        <f aca="false">IF(N2409&lt;&gt;"", L2409 - N2409, "")</f>
        <v/>
      </c>
    </row>
    <row collapsed="false" customFormat="false" customHeight="true" hidden="false" ht="14.4" outlineLevel="0" r="2410">
      <c r="A2410" s="8" t="n">
        <v>40053</v>
      </c>
      <c r="B2410" s="4" t="n">
        <v>172.27</v>
      </c>
      <c r="C2410" s="4" t="n">
        <v>172.49</v>
      </c>
      <c r="D2410" s="4" t="n">
        <v>168.53</v>
      </c>
      <c r="E2410" s="4" t="n">
        <v>170.05</v>
      </c>
      <c r="F2410" s="4" t="n">
        <v>16203600</v>
      </c>
      <c r="G2410" s="4" t="n">
        <v>169.32</v>
      </c>
      <c r="J2410" s="9" t="n">
        <f aca="true">IF(ROW(E2410) - 1 &gt;= $J$1,IF(OFFSET(I2410, -1, 0) = "", I2410, ((E2410 - J2409) * $I$4) + J2409), "")</f>
        <v>0</v>
      </c>
      <c r="K2410" s="9" t="n">
        <f aca="true">IF(ROW(E2410) - 1 &gt;= $K$1,IF(OFFSET(J2410, -1, 0) = "", J2410, ((E2410 - K2409) * $I$6) + K2409), "")</f>
        <v>0</v>
      </c>
      <c r="L2410" s="6" t="str">
        <f aca="false">IF(K2410&lt;&gt;"", J2410-K2410, "")</f>
        <v/>
      </c>
      <c r="N2410" s="7" t="str">
        <f aca="true">IF(ROW(L2410) - 1 &gt;= $N$1,IF(OFFSET(N2410, -1, 0) = "", N2410, ((L2410 - N2409) * $M$5) + N2409), "")</f>
        <v/>
      </c>
      <c r="O2410" s="7" t="str">
        <f aca="false">IF(N2410&lt;&gt;"", L2410 - N2410, "")</f>
        <v/>
      </c>
    </row>
    <row collapsed="false" customFormat="false" customHeight="true" hidden="false" ht="14.4" outlineLevel="0" r="2411">
      <c r="A2411" s="8" t="n">
        <v>40056</v>
      </c>
      <c r="B2411" s="4" t="n">
        <v>168.16</v>
      </c>
      <c r="C2411" s="4" t="n">
        <v>168.85</v>
      </c>
      <c r="D2411" s="4" t="n">
        <v>166.5</v>
      </c>
      <c r="E2411" s="4" t="n">
        <v>168.21</v>
      </c>
      <c r="F2411" s="4" t="n">
        <v>11119200</v>
      </c>
      <c r="G2411" s="4" t="n">
        <v>167.49</v>
      </c>
      <c r="J2411" s="9" t="n">
        <f aca="true">IF(ROW(E2411) - 1 &gt;= $J$1,IF(OFFSET(I2411, -1, 0) = "", I2411, ((E2411 - J2410) * $I$4) + J2410), "")</f>
        <v>0</v>
      </c>
      <c r="K2411" s="9" t="n">
        <f aca="true">IF(ROW(E2411) - 1 &gt;= $K$1,IF(OFFSET(J2411, -1, 0) = "", J2411, ((E2411 - K2410) * $I$6) + K2410), "")</f>
        <v>0</v>
      </c>
      <c r="L2411" s="6" t="str">
        <f aca="false">IF(K2411&lt;&gt;"", J2411-K2411, "")</f>
        <v/>
      </c>
      <c r="N2411" s="7" t="str">
        <f aca="true">IF(ROW(L2411) - 1 &gt;= $N$1,IF(OFFSET(N2411, -1, 0) = "", N2411, ((L2411 - N2410) * $M$5) + N2410), "")</f>
        <v/>
      </c>
      <c r="O2411" s="7" t="str">
        <f aca="false">IF(N2411&lt;&gt;"", L2411 - N2411, "")</f>
        <v/>
      </c>
    </row>
    <row collapsed="false" customFormat="false" customHeight="true" hidden="false" ht="14.4" outlineLevel="0" r="2412">
      <c r="A2412" s="8" t="n">
        <v>40057</v>
      </c>
      <c r="B2412" s="4" t="n">
        <v>167.99</v>
      </c>
      <c r="C2412" s="4" t="n">
        <v>170</v>
      </c>
      <c r="D2412" s="4" t="n">
        <v>164.94</v>
      </c>
      <c r="E2412" s="4" t="n">
        <v>165.3</v>
      </c>
      <c r="F2412" s="4" t="n">
        <v>16751000</v>
      </c>
      <c r="G2412" s="4" t="n">
        <v>164.59</v>
      </c>
      <c r="J2412" s="9" t="n">
        <f aca="true">IF(ROW(E2412) - 1 &gt;= $J$1,IF(OFFSET(I2412, -1, 0) = "", I2412, ((E2412 - J2411) * $I$4) + J2411), "")</f>
        <v>0</v>
      </c>
      <c r="K2412" s="9" t="n">
        <f aca="true">IF(ROW(E2412) - 1 &gt;= $K$1,IF(OFFSET(J2412, -1, 0) = "", J2412, ((E2412 - K2411) * $I$6) + K2411), "")</f>
        <v>0</v>
      </c>
      <c r="L2412" s="6" t="str">
        <f aca="false">IF(K2412&lt;&gt;"", J2412-K2412, "")</f>
        <v/>
      </c>
      <c r="N2412" s="7" t="str">
        <f aca="true">IF(ROW(L2412) - 1 &gt;= $N$1,IF(OFFSET(N2412, -1, 0) = "", N2412, ((L2412 - N2411) * $M$5) + N2411), "")</f>
        <v/>
      </c>
      <c r="O2412" s="7" t="str">
        <f aca="false">IF(N2412&lt;&gt;"", L2412 - N2412, "")</f>
        <v/>
      </c>
    </row>
    <row collapsed="false" customFormat="false" customHeight="true" hidden="false" ht="14.4" outlineLevel="0" r="2413">
      <c r="A2413" s="8" t="n">
        <v>40058</v>
      </c>
      <c r="B2413" s="4" t="n">
        <v>164.62</v>
      </c>
      <c r="C2413" s="4" t="n">
        <v>167.61</v>
      </c>
      <c r="D2413" s="4" t="n">
        <v>164.11</v>
      </c>
      <c r="E2413" s="4" t="n">
        <v>165.18</v>
      </c>
      <c r="F2413" s="4" t="n">
        <v>13008900</v>
      </c>
      <c r="G2413" s="4" t="n">
        <v>164.47</v>
      </c>
      <c r="J2413" s="9" t="n">
        <f aca="true">IF(ROW(E2413) - 1 &gt;= $J$1,IF(OFFSET(I2413, -1, 0) = "", I2413, ((E2413 - J2412) * $I$4) + J2412), "")</f>
        <v>0</v>
      </c>
      <c r="K2413" s="9" t="n">
        <f aca="true">IF(ROW(E2413) - 1 &gt;= $K$1,IF(OFFSET(J2413, -1, 0) = "", J2413, ((E2413 - K2412) * $I$6) + K2412), "")</f>
        <v>0</v>
      </c>
      <c r="L2413" s="6" t="str">
        <f aca="false">IF(K2413&lt;&gt;"", J2413-K2413, "")</f>
        <v/>
      </c>
      <c r="N2413" s="7" t="str">
        <f aca="true">IF(ROW(L2413) - 1 &gt;= $N$1,IF(OFFSET(N2413, -1, 0) = "", N2413, ((L2413 - N2412) * $M$5) + N2412), "")</f>
        <v/>
      </c>
      <c r="O2413" s="7" t="str">
        <f aca="false">IF(N2413&lt;&gt;"", L2413 - N2413, "")</f>
        <v/>
      </c>
    </row>
    <row collapsed="false" customFormat="false" customHeight="true" hidden="false" ht="14.4" outlineLevel="0" r="2414">
      <c r="A2414" s="8" t="n">
        <v>40059</v>
      </c>
      <c r="B2414" s="4" t="n">
        <v>166.44</v>
      </c>
      <c r="C2414" s="4" t="n">
        <v>167.1</v>
      </c>
      <c r="D2414" s="4" t="n">
        <v>165</v>
      </c>
      <c r="E2414" s="4" t="n">
        <v>166.55</v>
      </c>
      <c r="F2414" s="4" t="n">
        <v>10498400</v>
      </c>
      <c r="G2414" s="4" t="n">
        <v>165.84</v>
      </c>
      <c r="J2414" s="9" t="n">
        <f aca="true">IF(ROW(E2414) - 1 &gt;= $J$1,IF(OFFSET(I2414, -1, 0) = "", I2414, ((E2414 - J2413) * $I$4) + J2413), "")</f>
        <v>0</v>
      </c>
      <c r="K2414" s="9" t="n">
        <f aca="true">IF(ROW(E2414) - 1 &gt;= $K$1,IF(OFFSET(J2414, -1, 0) = "", J2414, ((E2414 - K2413) * $I$6) + K2413), "")</f>
        <v>0</v>
      </c>
      <c r="L2414" s="6" t="str">
        <f aca="false">IF(K2414&lt;&gt;"", J2414-K2414, "")</f>
        <v/>
      </c>
      <c r="N2414" s="7" t="str">
        <f aca="true">IF(ROW(L2414) - 1 &gt;= $N$1,IF(OFFSET(N2414, -1, 0) = "", N2414, ((L2414 - N2413) * $M$5) + N2413), "")</f>
        <v/>
      </c>
      <c r="O2414" s="7" t="str">
        <f aca="false">IF(N2414&lt;&gt;"", L2414 - N2414, "")</f>
        <v/>
      </c>
    </row>
    <row collapsed="false" customFormat="false" customHeight="true" hidden="false" ht="14.4" outlineLevel="0" r="2415">
      <c r="A2415" s="8" t="n">
        <v>40060</v>
      </c>
      <c r="B2415" s="4" t="n">
        <v>167.28</v>
      </c>
      <c r="C2415" s="4" t="n">
        <v>170.7</v>
      </c>
      <c r="D2415" s="4" t="n">
        <v>167.09</v>
      </c>
      <c r="E2415" s="4" t="n">
        <v>170.31</v>
      </c>
      <c r="F2415" s="4" t="n">
        <v>13379600</v>
      </c>
      <c r="G2415" s="4" t="n">
        <v>169.58</v>
      </c>
      <c r="J2415" s="9" t="n">
        <f aca="true">IF(ROW(E2415) - 1 &gt;= $J$1,IF(OFFSET(I2415, -1, 0) = "", I2415, ((E2415 - J2414) * $I$4) + J2414), "")</f>
        <v>0</v>
      </c>
      <c r="K2415" s="9" t="n">
        <f aca="true">IF(ROW(E2415) - 1 &gt;= $K$1,IF(OFFSET(J2415, -1, 0) = "", J2415, ((E2415 - K2414) * $I$6) + K2414), "")</f>
        <v>0</v>
      </c>
      <c r="L2415" s="6" t="str">
        <f aca="false">IF(K2415&lt;&gt;"", J2415-K2415, "")</f>
        <v/>
      </c>
      <c r="N2415" s="7" t="str">
        <f aca="true">IF(ROW(L2415) - 1 &gt;= $N$1,IF(OFFSET(N2415, -1, 0) = "", N2415, ((L2415 - N2414) * $M$5) + N2414), "")</f>
        <v/>
      </c>
      <c r="O2415" s="7" t="str">
        <f aca="false">IF(N2415&lt;&gt;"", L2415 - N2415, "")</f>
        <v/>
      </c>
    </row>
    <row collapsed="false" customFormat="false" customHeight="true" hidden="false" ht="14.4" outlineLevel="0" r="2416">
      <c r="A2416" s="8" t="n">
        <v>40064</v>
      </c>
      <c r="B2416" s="4" t="n">
        <v>172.98</v>
      </c>
      <c r="C2416" s="4" t="n">
        <v>173.14</v>
      </c>
      <c r="D2416" s="4" t="n">
        <v>172</v>
      </c>
      <c r="E2416" s="4" t="n">
        <v>172.93</v>
      </c>
      <c r="F2416" s="4" t="n">
        <v>11251700</v>
      </c>
      <c r="G2416" s="4" t="n">
        <v>172.19</v>
      </c>
      <c r="J2416" s="9" t="n">
        <f aca="true">IF(ROW(E2416) - 1 &gt;= $J$1,IF(OFFSET(I2416, -1, 0) = "", I2416, ((E2416 - J2415) * $I$4) + J2415), "")</f>
        <v>0</v>
      </c>
      <c r="K2416" s="9" t="n">
        <f aca="true">IF(ROW(E2416) - 1 &gt;= $K$1,IF(OFFSET(J2416, -1, 0) = "", J2416, ((E2416 - K2415) * $I$6) + K2415), "")</f>
        <v>0</v>
      </c>
      <c r="L2416" s="6" t="str">
        <f aca="false">IF(K2416&lt;&gt;"", J2416-K2416, "")</f>
        <v/>
      </c>
      <c r="N2416" s="7" t="str">
        <f aca="true">IF(ROW(L2416) - 1 &gt;= $N$1,IF(OFFSET(N2416, -1, 0) = "", N2416, ((L2416 - N2415) * $M$5) + N2415), "")</f>
        <v/>
      </c>
      <c r="O2416" s="7" t="str">
        <f aca="false">IF(N2416&lt;&gt;"", L2416 - N2416, "")</f>
        <v/>
      </c>
    </row>
    <row collapsed="false" customFormat="false" customHeight="true" hidden="false" ht="14.4" outlineLevel="0" r="2417">
      <c r="A2417" s="8" t="n">
        <v>40065</v>
      </c>
      <c r="B2417" s="4" t="n">
        <v>172.78</v>
      </c>
      <c r="C2417" s="4" t="n">
        <v>174.47</v>
      </c>
      <c r="D2417" s="4" t="n">
        <v>169.7</v>
      </c>
      <c r="E2417" s="4" t="n">
        <v>171.14</v>
      </c>
      <c r="F2417" s="4" t="n">
        <v>28967400</v>
      </c>
      <c r="G2417" s="4" t="n">
        <v>170.41</v>
      </c>
      <c r="J2417" s="9" t="n">
        <f aca="true">IF(ROW(E2417) - 1 &gt;= $J$1,IF(OFFSET(I2417, -1, 0) = "", I2417, ((E2417 - J2416) * $I$4) + J2416), "")</f>
        <v>0</v>
      </c>
      <c r="K2417" s="9" t="n">
        <f aca="true">IF(ROW(E2417) - 1 &gt;= $K$1,IF(OFFSET(J2417, -1, 0) = "", J2417, ((E2417 - K2416) * $I$6) + K2416), "")</f>
        <v>0</v>
      </c>
      <c r="L2417" s="6" t="str">
        <f aca="false">IF(K2417&lt;&gt;"", J2417-K2417, "")</f>
        <v/>
      </c>
      <c r="N2417" s="7" t="str">
        <f aca="true">IF(ROW(L2417) - 1 &gt;= $N$1,IF(OFFSET(N2417, -1, 0) = "", N2417, ((L2417 - N2416) * $M$5) + N2416), "")</f>
        <v/>
      </c>
      <c r="O2417" s="7" t="str">
        <f aca="false">IF(N2417&lt;&gt;"", L2417 - N2417, "")</f>
        <v/>
      </c>
    </row>
    <row collapsed="false" customFormat="false" customHeight="true" hidden="false" ht="14.4" outlineLevel="0" r="2418">
      <c r="A2418" s="8" t="n">
        <v>40066</v>
      </c>
      <c r="B2418" s="4" t="n">
        <v>172.06</v>
      </c>
      <c r="C2418" s="4" t="n">
        <v>173.25</v>
      </c>
      <c r="D2418" s="4" t="n">
        <v>170.81</v>
      </c>
      <c r="E2418" s="4" t="n">
        <v>172.56</v>
      </c>
      <c r="F2418" s="4" t="n">
        <v>17540500</v>
      </c>
      <c r="G2418" s="4" t="n">
        <v>171.82</v>
      </c>
      <c r="J2418" s="9" t="n">
        <f aca="true">IF(ROW(E2418) - 1 &gt;= $J$1,IF(OFFSET(I2418, -1, 0) = "", I2418, ((E2418 - J2417) * $I$4) + J2417), "")</f>
        <v>0</v>
      </c>
      <c r="K2418" s="9" t="n">
        <f aca="true">IF(ROW(E2418) - 1 &gt;= $K$1,IF(OFFSET(J2418, -1, 0) = "", J2418, ((E2418 - K2417) * $I$6) + K2417), "")</f>
        <v>0</v>
      </c>
      <c r="L2418" s="6" t="str">
        <f aca="false">IF(K2418&lt;&gt;"", J2418-K2418, "")</f>
        <v/>
      </c>
      <c r="N2418" s="7" t="str">
        <f aca="true">IF(ROW(L2418) - 1 &gt;= $N$1,IF(OFFSET(N2418, -1, 0) = "", N2418, ((L2418 - N2417) * $M$5) + N2417), "")</f>
        <v/>
      </c>
      <c r="O2418" s="7" t="str">
        <f aca="false">IF(N2418&lt;&gt;"", L2418 - N2418, "")</f>
        <v/>
      </c>
    </row>
    <row collapsed="false" customFormat="false" customHeight="true" hidden="false" ht="14.4" outlineLevel="0" r="2419">
      <c r="A2419" s="8" t="n">
        <v>40067</v>
      </c>
      <c r="B2419" s="4" t="n">
        <v>172.91</v>
      </c>
      <c r="C2419" s="4" t="n">
        <v>173.18</v>
      </c>
      <c r="D2419" s="4" t="n">
        <v>170.87</v>
      </c>
      <c r="E2419" s="4" t="n">
        <v>172.16</v>
      </c>
      <c r="F2419" s="4" t="n">
        <v>12462900</v>
      </c>
      <c r="G2419" s="4" t="n">
        <v>171.42</v>
      </c>
      <c r="J2419" s="9" t="n">
        <f aca="true">IF(ROW(E2419) - 1 &gt;= $J$1,IF(OFFSET(I2419, -1, 0) = "", I2419, ((E2419 - J2418) * $I$4) + J2418), "")</f>
        <v>0</v>
      </c>
      <c r="K2419" s="9" t="n">
        <f aca="true">IF(ROW(E2419) - 1 &gt;= $K$1,IF(OFFSET(J2419, -1, 0) = "", J2419, ((E2419 - K2418) * $I$6) + K2418), "")</f>
        <v>0</v>
      </c>
      <c r="L2419" s="6" t="str">
        <f aca="false">IF(K2419&lt;&gt;"", J2419-K2419, "")</f>
        <v/>
      </c>
      <c r="N2419" s="7" t="str">
        <f aca="true">IF(ROW(L2419) - 1 &gt;= $N$1,IF(OFFSET(N2419, -1, 0) = "", N2419, ((L2419 - N2418) * $M$5) + N2418), "")</f>
        <v/>
      </c>
      <c r="O2419" s="7" t="str">
        <f aca="false">IF(N2419&lt;&gt;"", L2419 - N2419, "")</f>
        <v/>
      </c>
    </row>
    <row collapsed="false" customFormat="false" customHeight="true" hidden="false" ht="14.4" outlineLevel="0" r="2420">
      <c r="A2420" s="8" t="n">
        <v>40070</v>
      </c>
      <c r="B2420" s="4" t="n">
        <v>170.83</v>
      </c>
      <c r="C2420" s="4" t="n">
        <v>173.9</v>
      </c>
      <c r="D2420" s="4" t="n">
        <v>170.25</v>
      </c>
      <c r="E2420" s="4" t="n">
        <v>173.72</v>
      </c>
      <c r="F2420" s="4" t="n">
        <v>11500400</v>
      </c>
      <c r="G2420" s="4" t="n">
        <v>172.98</v>
      </c>
      <c r="J2420" s="9" t="n">
        <f aca="true">IF(ROW(E2420) - 1 &gt;= $J$1,IF(OFFSET(I2420, -1, 0) = "", I2420, ((E2420 - J2419) * $I$4) + J2419), "")</f>
        <v>0</v>
      </c>
      <c r="K2420" s="9" t="n">
        <f aca="true">IF(ROW(E2420) - 1 &gt;= $K$1,IF(OFFSET(J2420, -1, 0) = "", J2420, ((E2420 - K2419) * $I$6) + K2419), "")</f>
        <v>0</v>
      </c>
      <c r="L2420" s="6" t="str">
        <f aca="false">IF(K2420&lt;&gt;"", J2420-K2420, "")</f>
        <v/>
      </c>
      <c r="N2420" s="7" t="str">
        <f aca="true">IF(ROW(L2420) - 1 &gt;= $N$1,IF(OFFSET(N2420, -1, 0) = "", N2420, ((L2420 - N2419) * $M$5) + N2419), "")</f>
        <v/>
      </c>
      <c r="O2420" s="7" t="str">
        <f aca="false">IF(N2420&lt;&gt;"", L2420 - N2420, "")</f>
        <v/>
      </c>
    </row>
    <row collapsed="false" customFormat="false" customHeight="true" hidden="false" ht="14.4" outlineLevel="0" r="2421">
      <c r="A2421" s="8" t="n">
        <v>40071</v>
      </c>
      <c r="B2421" s="4" t="n">
        <v>174.04</v>
      </c>
      <c r="C2421" s="4" t="n">
        <v>175.65</v>
      </c>
      <c r="D2421" s="4" t="n">
        <v>173.59</v>
      </c>
      <c r="E2421" s="4" t="n">
        <v>175.16</v>
      </c>
      <c r="F2421" s="4" t="n">
        <v>15231100</v>
      </c>
      <c r="G2421" s="4" t="n">
        <v>174.41</v>
      </c>
      <c r="J2421" s="9" t="n">
        <f aca="true">IF(ROW(E2421) - 1 &gt;= $J$1,IF(OFFSET(I2421, -1, 0) = "", I2421, ((E2421 - J2420) * $I$4) + J2420), "")</f>
        <v>0</v>
      </c>
      <c r="K2421" s="9" t="n">
        <f aca="true">IF(ROW(E2421) - 1 &gt;= $K$1,IF(OFFSET(J2421, -1, 0) = "", J2421, ((E2421 - K2420) * $I$6) + K2420), "")</f>
        <v>0</v>
      </c>
      <c r="L2421" s="6" t="str">
        <f aca="false">IF(K2421&lt;&gt;"", J2421-K2421, "")</f>
        <v/>
      </c>
      <c r="N2421" s="7" t="str">
        <f aca="true">IF(ROW(L2421) - 1 &gt;= $N$1,IF(OFFSET(N2421, -1, 0) = "", N2421, ((L2421 - N2420) * $M$5) + N2420), "")</f>
        <v/>
      </c>
      <c r="O2421" s="7" t="str">
        <f aca="false">IF(N2421&lt;&gt;"", L2421 - N2421, "")</f>
        <v/>
      </c>
    </row>
    <row collapsed="false" customFormat="false" customHeight="true" hidden="false" ht="14.4" outlineLevel="0" r="2422">
      <c r="A2422" s="8" t="n">
        <v>40072</v>
      </c>
      <c r="B2422" s="4" t="n">
        <v>177.99</v>
      </c>
      <c r="C2422" s="4" t="n">
        <v>182.75</v>
      </c>
      <c r="D2422" s="4" t="n">
        <v>177.88</v>
      </c>
      <c r="E2422" s="4" t="n">
        <v>181.87</v>
      </c>
      <c r="F2422" s="4" t="n">
        <v>26929400</v>
      </c>
      <c r="G2422" s="4" t="n">
        <v>181.09</v>
      </c>
      <c r="J2422" s="9" t="n">
        <f aca="true">IF(ROW(E2422) - 1 &gt;= $J$1,IF(OFFSET(I2422, -1, 0) = "", I2422, ((E2422 - J2421) * $I$4) + J2421), "")</f>
        <v>0</v>
      </c>
      <c r="K2422" s="9" t="n">
        <f aca="true">IF(ROW(E2422) - 1 &gt;= $K$1,IF(OFFSET(J2422, -1, 0) = "", J2422, ((E2422 - K2421) * $I$6) + K2421), "")</f>
        <v>0</v>
      </c>
      <c r="L2422" s="6" t="str">
        <f aca="false">IF(K2422&lt;&gt;"", J2422-K2422, "")</f>
        <v/>
      </c>
      <c r="N2422" s="7" t="str">
        <f aca="true">IF(ROW(L2422) - 1 &gt;= $N$1,IF(OFFSET(N2422, -1, 0) = "", N2422, ((L2422 - N2421) * $M$5) + N2421), "")</f>
        <v/>
      </c>
      <c r="O2422" s="7" t="str">
        <f aca="false">IF(N2422&lt;&gt;"", L2422 - N2422, "")</f>
        <v/>
      </c>
    </row>
    <row collapsed="false" customFormat="false" customHeight="true" hidden="false" ht="14.4" outlineLevel="0" r="2423">
      <c r="A2423" s="8" t="n">
        <v>40073</v>
      </c>
      <c r="B2423" s="4" t="n">
        <v>181.98</v>
      </c>
      <c r="C2423" s="4" t="n">
        <v>186.79</v>
      </c>
      <c r="D2423" s="4" t="n">
        <v>181.97</v>
      </c>
      <c r="E2423" s="4" t="n">
        <v>184.55</v>
      </c>
      <c r="F2423" s="4" t="n">
        <v>28949000</v>
      </c>
      <c r="G2423" s="4" t="n">
        <v>183.76</v>
      </c>
      <c r="J2423" s="9" t="n">
        <f aca="true">IF(ROW(E2423) - 1 &gt;= $J$1,IF(OFFSET(I2423, -1, 0) = "", I2423, ((E2423 - J2422) * $I$4) + J2422), "")</f>
        <v>0</v>
      </c>
      <c r="K2423" s="9" t="n">
        <f aca="true">IF(ROW(E2423) - 1 &gt;= $K$1,IF(OFFSET(J2423, -1, 0) = "", J2423, ((E2423 - K2422) * $I$6) + K2422), "")</f>
        <v>0</v>
      </c>
      <c r="L2423" s="6" t="str">
        <f aca="false">IF(K2423&lt;&gt;"", J2423-K2423, "")</f>
        <v/>
      </c>
      <c r="N2423" s="7" t="str">
        <f aca="true">IF(ROW(L2423) - 1 &gt;= $N$1,IF(OFFSET(N2423, -1, 0) = "", N2423, ((L2423 - N2422) * $M$5) + N2422), "")</f>
        <v/>
      </c>
      <c r="O2423" s="7" t="str">
        <f aca="false">IF(N2423&lt;&gt;"", L2423 - N2423, "")</f>
        <v/>
      </c>
    </row>
    <row collapsed="false" customFormat="false" customHeight="true" hidden="false" ht="14.4" outlineLevel="0" r="2424">
      <c r="A2424" s="8" t="n">
        <v>40074</v>
      </c>
      <c r="B2424" s="4" t="n">
        <v>185.83</v>
      </c>
      <c r="C2424" s="4" t="n">
        <v>186.55</v>
      </c>
      <c r="D2424" s="4" t="n">
        <v>184.76</v>
      </c>
      <c r="E2424" s="4" t="n">
        <v>185.02</v>
      </c>
      <c r="F2424" s="4" t="n">
        <v>21485100</v>
      </c>
      <c r="G2424" s="4" t="n">
        <v>184.23</v>
      </c>
      <c r="J2424" s="9" t="n">
        <f aca="true">IF(ROW(E2424) - 1 &gt;= $J$1,IF(OFFSET(I2424, -1, 0) = "", I2424, ((E2424 - J2423) * $I$4) + J2423), "")</f>
        <v>0</v>
      </c>
      <c r="K2424" s="9" t="n">
        <f aca="true">IF(ROW(E2424) - 1 &gt;= $K$1,IF(OFFSET(J2424, -1, 0) = "", J2424, ((E2424 - K2423) * $I$6) + K2423), "")</f>
        <v>0</v>
      </c>
      <c r="L2424" s="6" t="str">
        <f aca="false">IF(K2424&lt;&gt;"", J2424-K2424, "")</f>
        <v/>
      </c>
      <c r="N2424" s="7" t="str">
        <f aca="true">IF(ROW(L2424) - 1 &gt;= $N$1,IF(OFFSET(N2424, -1, 0) = "", N2424, ((L2424 - N2423) * $M$5) + N2423), "")</f>
        <v/>
      </c>
      <c r="O2424" s="7" t="str">
        <f aca="false">IF(N2424&lt;&gt;"", L2424 - N2424, "")</f>
        <v/>
      </c>
    </row>
    <row collapsed="false" customFormat="false" customHeight="true" hidden="false" ht="14.4" outlineLevel="0" r="2425">
      <c r="A2425" s="8" t="n">
        <v>40077</v>
      </c>
      <c r="B2425" s="4" t="n">
        <v>184.29</v>
      </c>
      <c r="C2425" s="4" t="n">
        <v>185.16</v>
      </c>
      <c r="D2425" s="4" t="n">
        <v>181.62</v>
      </c>
      <c r="E2425" s="4" t="n">
        <v>184.02</v>
      </c>
      <c r="F2425" s="4" t="n">
        <v>15632700</v>
      </c>
      <c r="G2425" s="4" t="n">
        <v>183.23</v>
      </c>
      <c r="J2425" s="9" t="n">
        <f aca="true">IF(ROW(E2425) - 1 &gt;= $J$1,IF(OFFSET(I2425, -1, 0) = "", I2425, ((E2425 - J2424) * $I$4) + J2424), "")</f>
        <v>0</v>
      </c>
      <c r="K2425" s="9" t="n">
        <f aca="true">IF(ROW(E2425) - 1 &gt;= $K$1,IF(OFFSET(J2425, -1, 0) = "", J2425, ((E2425 - K2424) * $I$6) + K2424), "")</f>
        <v>0</v>
      </c>
      <c r="L2425" s="6" t="str">
        <f aca="false">IF(K2425&lt;&gt;"", J2425-K2425, "")</f>
        <v/>
      </c>
      <c r="N2425" s="7" t="str">
        <f aca="true">IF(ROW(L2425) - 1 &gt;= $N$1,IF(OFFSET(N2425, -1, 0) = "", N2425, ((L2425 - N2424) * $M$5) + N2424), "")</f>
        <v/>
      </c>
      <c r="O2425" s="7" t="str">
        <f aca="false">IF(N2425&lt;&gt;"", L2425 - N2425, "")</f>
        <v/>
      </c>
    </row>
    <row collapsed="false" customFormat="false" customHeight="true" hidden="false" ht="14.4" outlineLevel="0" r="2426">
      <c r="A2426" s="8" t="n">
        <v>40078</v>
      </c>
      <c r="B2426" s="4" t="n">
        <v>185.19</v>
      </c>
      <c r="C2426" s="4" t="n">
        <v>185.38</v>
      </c>
      <c r="D2426" s="4" t="n">
        <v>182.85</v>
      </c>
      <c r="E2426" s="4" t="n">
        <v>184.48</v>
      </c>
      <c r="F2426" s="4" t="n">
        <v>12741200</v>
      </c>
      <c r="G2426" s="4" t="n">
        <v>183.69</v>
      </c>
      <c r="J2426" s="9" t="n">
        <f aca="true">IF(ROW(E2426) - 1 &gt;= $J$1,IF(OFFSET(I2426, -1, 0) = "", I2426, ((E2426 - J2425) * $I$4) + J2425), "")</f>
        <v>0</v>
      </c>
      <c r="K2426" s="9" t="n">
        <f aca="true">IF(ROW(E2426) - 1 &gt;= $K$1,IF(OFFSET(J2426, -1, 0) = "", J2426, ((E2426 - K2425) * $I$6) + K2425), "")</f>
        <v>0</v>
      </c>
      <c r="L2426" s="6" t="str">
        <f aca="false">IF(K2426&lt;&gt;"", J2426-K2426, "")</f>
        <v/>
      </c>
      <c r="N2426" s="7" t="str">
        <f aca="true">IF(ROW(L2426) - 1 &gt;= $N$1,IF(OFFSET(N2426, -1, 0) = "", N2426, ((L2426 - N2425) * $M$5) + N2425), "")</f>
        <v/>
      </c>
      <c r="O2426" s="7" t="str">
        <f aca="false">IF(N2426&lt;&gt;"", L2426 - N2426, "")</f>
        <v/>
      </c>
    </row>
    <row collapsed="false" customFormat="false" customHeight="true" hidden="false" ht="14.4" outlineLevel="0" r="2427">
      <c r="A2427" s="8" t="n">
        <v>40079</v>
      </c>
      <c r="B2427" s="4" t="n">
        <v>185.4</v>
      </c>
      <c r="C2427" s="4" t="n">
        <v>188.9</v>
      </c>
      <c r="D2427" s="4" t="n">
        <v>185.03</v>
      </c>
      <c r="E2427" s="4" t="n">
        <v>185.5</v>
      </c>
      <c r="F2427" s="4" t="n">
        <v>21198700</v>
      </c>
      <c r="G2427" s="4" t="n">
        <v>184.71</v>
      </c>
      <c r="J2427" s="9" t="n">
        <f aca="true">IF(ROW(E2427) - 1 &gt;= $J$1,IF(OFFSET(I2427, -1, 0) = "", I2427, ((E2427 - J2426) * $I$4) + J2426), "")</f>
        <v>0</v>
      </c>
      <c r="K2427" s="9" t="n">
        <f aca="true">IF(ROW(E2427) - 1 &gt;= $K$1,IF(OFFSET(J2427, -1, 0) = "", J2427, ((E2427 - K2426) * $I$6) + K2426), "")</f>
        <v>0</v>
      </c>
      <c r="L2427" s="6" t="str">
        <f aca="false">IF(K2427&lt;&gt;"", J2427-K2427, "")</f>
        <v/>
      </c>
      <c r="N2427" s="7" t="str">
        <f aca="true">IF(ROW(L2427) - 1 &gt;= $N$1,IF(OFFSET(N2427, -1, 0) = "", N2427, ((L2427 - N2426) * $M$5) + N2426), "")</f>
        <v/>
      </c>
      <c r="O2427" s="7" t="str">
        <f aca="false">IF(N2427&lt;&gt;"", L2427 - N2427, "")</f>
        <v/>
      </c>
    </row>
    <row collapsed="false" customFormat="false" customHeight="true" hidden="false" ht="14.4" outlineLevel="0" r="2428">
      <c r="A2428" s="8" t="n">
        <v>40080</v>
      </c>
      <c r="B2428" s="4" t="n">
        <v>187.2</v>
      </c>
      <c r="C2428" s="4" t="n">
        <v>187.7</v>
      </c>
      <c r="D2428" s="4" t="n">
        <v>182.77</v>
      </c>
      <c r="E2428" s="4" t="n">
        <v>183.82</v>
      </c>
      <c r="F2428" s="4" t="n">
        <v>19674300</v>
      </c>
      <c r="G2428" s="4" t="n">
        <v>183.03</v>
      </c>
      <c r="J2428" s="9" t="n">
        <f aca="true">IF(ROW(E2428) - 1 &gt;= $J$1,IF(OFFSET(I2428, -1, 0) = "", I2428, ((E2428 - J2427) * $I$4) + J2427), "")</f>
        <v>0</v>
      </c>
      <c r="K2428" s="9" t="n">
        <f aca="true">IF(ROW(E2428) - 1 &gt;= $K$1,IF(OFFSET(J2428, -1, 0) = "", J2428, ((E2428 - K2427) * $I$6) + K2427), "")</f>
        <v>0</v>
      </c>
      <c r="L2428" s="6" t="str">
        <f aca="false">IF(K2428&lt;&gt;"", J2428-K2428, "")</f>
        <v/>
      </c>
      <c r="N2428" s="7" t="str">
        <f aca="true">IF(ROW(L2428) - 1 &gt;= $N$1,IF(OFFSET(N2428, -1, 0) = "", N2428, ((L2428 - N2427) * $M$5) + N2427), "")</f>
        <v/>
      </c>
      <c r="O2428" s="7" t="str">
        <f aca="false">IF(N2428&lt;&gt;"", L2428 - N2428, "")</f>
        <v/>
      </c>
    </row>
    <row collapsed="false" customFormat="false" customHeight="true" hidden="false" ht="14.4" outlineLevel="0" r="2429">
      <c r="A2429" s="8" t="n">
        <v>40081</v>
      </c>
      <c r="B2429" s="4" t="n">
        <v>182.01</v>
      </c>
      <c r="C2429" s="4" t="n">
        <v>185.5</v>
      </c>
      <c r="D2429" s="4" t="n">
        <v>181.44</v>
      </c>
      <c r="E2429" s="4" t="n">
        <v>182.37</v>
      </c>
      <c r="F2429" s="4" t="n">
        <v>15901400</v>
      </c>
      <c r="G2429" s="4" t="n">
        <v>181.59</v>
      </c>
      <c r="J2429" s="9" t="n">
        <f aca="true">IF(ROW(E2429) - 1 &gt;= $J$1,IF(OFFSET(I2429, -1, 0) = "", I2429, ((E2429 - J2428) * $I$4) + J2428), "")</f>
        <v>0</v>
      </c>
      <c r="K2429" s="9" t="n">
        <f aca="true">IF(ROW(E2429) - 1 &gt;= $K$1,IF(OFFSET(J2429, -1, 0) = "", J2429, ((E2429 - K2428) * $I$6) + K2428), "")</f>
        <v>0</v>
      </c>
      <c r="L2429" s="6" t="str">
        <f aca="false">IF(K2429&lt;&gt;"", J2429-K2429, "")</f>
        <v/>
      </c>
      <c r="N2429" s="7" t="str">
        <f aca="true">IF(ROW(L2429) - 1 &gt;= $N$1,IF(OFFSET(N2429, -1, 0) = "", N2429, ((L2429 - N2428) * $M$5) + N2428), "")</f>
        <v/>
      </c>
      <c r="O2429" s="7" t="str">
        <f aca="false">IF(N2429&lt;&gt;"", L2429 - N2429, "")</f>
        <v/>
      </c>
    </row>
    <row collapsed="false" customFormat="false" customHeight="true" hidden="false" ht="14.4" outlineLevel="0" r="2430">
      <c r="A2430" s="8" t="n">
        <v>40084</v>
      </c>
      <c r="B2430" s="4" t="n">
        <v>183.87</v>
      </c>
      <c r="C2430" s="4" t="n">
        <v>186.68</v>
      </c>
      <c r="D2430" s="4" t="n">
        <v>183.33</v>
      </c>
      <c r="E2430" s="4" t="n">
        <v>186.15</v>
      </c>
      <c r="F2430" s="4" t="n">
        <v>12051600</v>
      </c>
      <c r="G2430" s="4" t="n">
        <v>185.35</v>
      </c>
      <c r="J2430" s="9" t="n">
        <f aca="true">IF(ROW(E2430) - 1 &gt;= $J$1,IF(OFFSET(I2430, -1, 0) = "", I2430, ((E2430 - J2429) * $I$4) + J2429), "")</f>
        <v>0</v>
      </c>
      <c r="K2430" s="9" t="n">
        <f aca="true">IF(ROW(E2430) - 1 &gt;= $K$1,IF(OFFSET(J2430, -1, 0) = "", J2430, ((E2430 - K2429) * $I$6) + K2429), "")</f>
        <v>0</v>
      </c>
      <c r="L2430" s="6" t="str">
        <f aca="false">IF(K2430&lt;&gt;"", J2430-K2430, "")</f>
        <v/>
      </c>
      <c r="N2430" s="7" t="str">
        <f aca="true">IF(ROW(L2430) - 1 &gt;= $N$1,IF(OFFSET(N2430, -1, 0) = "", N2430, ((L2430 - N2429) * $M$5) + N2429), "")</f>
        <v/>
      </c>
      <c r="O2430" s="7" t="str">
        <f aca="false">IF(N2430&lt;&gt;"", L2430 - N2430, "")</f>
        <v/>
      </c>
    </row>
    <row collapsed="false" customFormat="false" customHeight="true" hidden="false" ht="14.4" outlineLevel="0" r="2431">
      <c r="A2431" s="8" t="n">
        <v>40085</v>
      </c>
      <c r="B2431" s="4" t="n">
        <v>186.73</v>
      </c>
      <c r="C2431" s="4" t="n">
        <v>187.4</v>
      </c>
      <c r="D2431" s="4" t="n">
        <v>184.31</v>
      </c>
      <c r="E2431" s="4" t="n">
        <v>185.38</v>
      </c>
      <c r="F2431" s="4" t="n">
        <v>12335200</v>
      </c>
      <c r="G2431" s="4" t="n">
        <v>184.59</v>
      </c>
      <c r="J2431" s="9" t="n">
        <f aca="true">IF(ROW(E2431) - 1 &gt;= $J$1,IF(OFFSET(I2431, -1, 0) = "", I2431, ((E2431 - J2430) * $I$4) + J2430), "")</f>
        <v>0</v>
      </c>
      <c r="K2431" s="9" t="n">
        <f aca="true">IF(ROW(E2431) - 1 &gt;= $K$1,IF(OFFSET(J2431, -1, 0) = "", J2431, ((E2431 - K2430) * $I$6) + K2430), "")</f>
        <v>0</v>
      </c>
      <c r="L2431" s="6" t="str">
        <f aca="false">IF(K2431&lt;&gt;"", J2431-K2431, "")</f>
        <v/>
      </c>
      <c r="N2431" s="7" t="str">
        <f aca="true">IF(ROW(L2431) - 1 &gt;= $N$1,IF(OFFSET(N2431, -1, 0) = "", N2431, ((L2431 - N2430) * $M$5) + N2430), "")</f>
        <v/>
      </c>
      <c r="O2431" s="7" t="str">
        <f aca="false">IF(N2431&lt;&gt;"", L2431 - N2431, "")</f>
        <v/>
      </c>
    </row>
    <row collapsed="false" customFormat="false" customHeight="true" hidden="false" ht="14.4" outlineLevel="0" r="2432">
      <c r="A2432" s="8" t="n">
        <v>40086</v>
      </c>
      <c r="B2432" s="4" t="n">
        <v>186.13</v>
      </c>
      <c r="C2432" s="4" t="n">
        <v>186.45</v>
      </c>
      <c r="D2432" s="4" t="n">
        <v>182.61</v>
      </c>
      <c r="E2432" s="4" t="n">
        <v>185.35</v>
      </c>
      <c r="F2432" s="4" t="n">
        <v>19270900</v>
      </c>
      <c r="G2432" s="4" t="n">
        <v>184.56</v>
      </c>
      <c r="J2432" s="9" t="n">
        <f aca="true">IF(ROW(E2432) - 1 &gt;= $J$1,IF(OFFSET(I2432, -1, 0) = "", I2432, ((E2432 - J2431) * $I$4) + J2431), "")</f>
        <v>0</v>
      </c>
      <c r="K2432" s="9" t="n">
        <f aca="true">IF(ROW(E2432) - 1 &gt;= $K$1,IF(OFFSET(J2432, -1, 0) = "", J2432, ((E2432 - K2431) * $I$6) + K2431), "")</f>
        <v>0</v>
      </c>
      <c r="L2432" s="6" t="str">
        <f aca="false">IF(K2432&lt;&gt;"", J2432-K2432, "")</f>
        <v/>
      </c>
      <c r="N2432" s="7" t="str">
        <f aca="true">IF(ROW(L2432) - 1 &gt;= $N$1,IF(OFFSET(N2432, -1, 0) = "", N2432, ((L2432 - N2431) * $M$5) + N2431), "")</f>
        <v/>
      </c>
      <c r="O2432" s="7" t="str">
        <f aca="false">IF(N2432&lt;&gt;"", L2432 - N2432, "")</f>
        <v/>
      </c>
    </row>
    <row collapsed="false" customFormat="false" customHeight="true" hidden="false" ht="14.4" outlineLevel="0" r="2433">
      <c r="A2433" s="8" t="n">
        <v>40087</v>
      </c>
      <c r="B2433" s="4" t="n">
        <v>185.35</v>
      </c>
      <c r="C2433" s="4" t="n">
        <v>186.22</v>
      </c>
      <c r="D2433" s="4" t="n">
        <v>180.7</v>
      </c>
      <c r="E2433" s="4" t="n">
        <v>180.86</v>
      </c>
      <c r="F2433" s="4" t="n">
        <v>18739700</v>
      </c>
      <c r="G2433" s="4" t="n">
        <v>180.09</v>
      </c>
      <c r="J2433" s="9" t="n">
        <f aca="true">IF(ROW(E2433) - 1 &gt;= $J$1,IF(OFFSET(I2433, -1, 0) = "", I2433, ((E2433 - J2432) * $I$4) + J2432), "")</f>
        <v>0</v>
      </c>
      <c r="K2433" s="9" t="n">
        <f aca="true">IF(ROW(E2433) - 1 &gt;= $K$1,IF(OFFSET(J2433, -1, 0) = "", J2433, ((E2433 - K2432) * $I$6) + K2432), "")</f>
        <v>0</v>
      </c>
      <c r="L2433" s="6" t="str">
        <f aca="false">IF(K2433&lt;&gt;"", J2433-K2433, "")</f>
        <v/>
      </c>
      <c r="N2433" s="7" t="str">
        <f aca="true">IF(ROW(L2433) - 1 &gt;= $N$1,IF(OFFSET(N2433, -1, 0) = "", N2433, ((L2433 - N2432) * $M$5) + N2432), "")</f>
        <v/>
      </c>
      <c r="O2433" s="7" t="str">
        <f aca="false">IF(N2433&lt;&gt;"", L2433 - N2433, "")</f>
        <v/>
      </c>
    </row>
    <row collapsed="false" customFormat="false" customHeight="true" hidden="false" ht="14.4" outlineLevel="0" r="2434">
      <c r="A2434" s="8" t="n">
        <v>40088</v>
      </c>
      <c r="B2434" s="4" t="n">
        <v>181.41</v>
      </c>
      <c r="C2434" s="4" t="n">
        <v>185.94</v>
      </c>
      <c r="D2434" s="4" t="n">
        <v>181.35</v>
      </c>
      <c r="E2434" s="4" t="n">
        <v>184.9</v>
      </c>
      <c r="F2434" s="4" t="n">
        <v>19761000</v>
      </c>
      <c r="G2434" s="4" t="n">
        <v>184.11</v>
      </c>
      <c r="J2434" s="9" t="n">
        <f aca="true">IF(ROW(E2434) - 1 &gt;= $J$1,IF(OFFSET(I2434, -1, 0) = "", I2434, ((E2434 - J2433) * $I$4) + J2433), "")</f>
        <v>0</v>
      </c>
      <c r="K2434" s="9" t="n">
        <f aca="true">IF(ROW(E2434) - 1 &gt;= $K$1,IF(OFFSET(J2434, -1, 0) = "", J2434, ((E2434 - K2433) * $I$6) + K2433), "")</f>
        <v>0</v>
      </c>
      <c r="L2434" s="6" t="str">
        <f aca="false">IF(K2434&lt;&gt;"", J2434-K2434, "")</f>
        <v/>
      </c>
      <c r="N2434" s="7" t="str">
        <f aca="true">IF(ROW(L2434) - 1 &gt;= $N$1,IF(OFFSET(N2434, -1, 0) = "", N2434, ((L2434 - N2433) * $M$5) + N2433), "")</f>
        <v/>
      </c>
      <c r="O2434" s="7" t="str">
        <f aca="false">IF(N2434&lt;&gt;"", L2434 - N2434, "")</f>
        <v/>
      </c>
    </row>
    <row collapsed="false" customFormat="false" customHeight="true" hidden="false" ht="14.4" outlineLevel="0" r="2435">
      <c r="A2435" s="8" t="n">
        <v>40091</v>
      </c>
      <c r="B2435" s="4" t="n">
        <v>186.2</v>
      </c>
      <c r="C2435" s="4" t="n">
        <v>186.86</v>
      </c>
      <c r="D2435" s="4" t="n">
        <v>184.27</v>
      </c>
      <c r="E2435" s="4" t="n">
        <v>186.02</v>
      </c>
      <c r="F2435" s="4" t="n">
        <v>15111900</v>
      </c>
      <c r="G2435" s="4" t="n">
        <v>185.22</v>
      </c>
      <c r="J2435" s="9" t="n">
        <f aca="true">IF(ROW(E2435) - 1 &gt;= $J$1,IF(OFFSET(I2435, -1, 0) = "", I2435, ((E2435 - J2434) * $I$4) + J2434), "")</f>
        <v>0</v>
      </c>
      <c r="K2435" s="9" t="n">
        <f aca="true">IF(ROW(E2435) - 1 &gt;= $K$1,IF(OFFSET(J2435, -1, 0) = "", J2435, ((E2435 - K2434) * $I$6) + K2434), "")</f>
        <v>0</v>
      </c>
      <c r="L2435" s="6" t="str">
        <f aca="false">IF(K2435&lt;&gt;"", J2435-K2435, "")</f>
        <v/>
      </c>
      <c r="N2435" s="7" t="str">
        <f aca="true">IF(ROW(L2435) - 1 &gt;= $N$1,IF(OFFSET(N2435, -1, 0) = "", N2435, ((L2435 - N2434) * $M$5) + N2434), "")</f>
        <v/>
      </c>
      <c r="O2435" s="7" t="str">
        <f aca="false">IF(N2435&lt;&gt;"", L2435 - N2435, "")</f>
        <v/>
      </c>
    </row>
    <row collapsed="false" customFormat="false" customHeight="true" hidden="false" ht="14.4" outlineLevel="0" r="2436">
      <c r="A2436" s="8" t="n">
        <v>40092</v>
      </c>
      <c r="B2436" s="4" t="n">
        <v>187.74</v>
      </c>
      <c r="C2436" s="4" t="n">
        <v>190.01</v>
      </c>
      <c r="D2436" s="4" t="n">
        <v>187.3</v>
      </c>
      <c r="E2436" s="4" t="n">
        <v>190.01</v>
      </c>
      <c r="F2436" s="4" t="n">
        <v>21610200</v>
      </c>
      <c r="G2436" s="4" t="n">
        <v>189.2</v>
      </c>
      <c r="J2436" s="9" t="n">
        <f aca="true">IF(ROW(E2436) - 1 &gt;= $J$1,IF(OFFSET(I2436, -1, 0) = "", I2436, ((E2436 - J2435) * $I$4) + J2435), "")</f>
        <v>0</v>
      </c>
      <c r="K2436" s="9" t="n">
        <f aca="true">IF(ROW(E2436) - 1 &gt;= $K$1,IF(OFFSET(J2436, -1, 0) = "", J2436, ((E2436 - K2435) * $I$6) + K2435), "")</f>
        <v>0</v>
      </c>
      <c r="L2436" s="6" t="str">
        <f aca="false">IF(K2436&lt;&gt;"", J2436-K2436, "")</f>
        <v/>
      </c>
      <c r="N2436" s="7" t="str">
        <f aca="true">IF(ROW(L2436) - 1 &gt;= $N$1,IF(OFFSET(N2436, -1, 0) = "", N2436, ((L2436 - N2435) * $M$5) + N2435), "")</f>
        <v/>
      </c>
      <c r="O2436" s="7" t="str">
        <f aca="false">IF(N2436&lt;&gt;"", L2436 - N2436, "")</f>
        <v/>
      </c>
    </row>
    <row collapsed="false" customFormat="false" customHeight="true" hidden="false" ht="14.4" outlineLevel="0" r="2437">
      <c r="A2437" s="8" t="n">
        <v>40093</v>
      </c>
      <c r="B2437" s="4" t="n">
        <v>189.76</v>
      </c>
      <c r="C2437" s="4" t="n">
        <v>190.55</v>
      </c>
      <c r="D2437" s="4" t="n">
        <v>189.03</v>
      </c>
      <c r="E2437" s="4" t="n">
        <v>190.25</v>
      </c>
      <c r="F2437" s="4" t="n">
        <v>16631000</v>
      </c>
      <c r="G2437" s="4" t="n">
        <v>189.44</v>
      </c>
      <c r="J2437" s="9" t="n">
        <f aca="true">IF(ROW(E2437) - 1 &gt;= $J$1,IF(OFFSET(I2437, -1, 0) = "", I2437, ((E2437 - J2436) * $I$4) + J2436), "")</f>
        <v>0</v>
      </c>
      <c r="K2437" s="9" t="n">
        <f aca="true">IF(ROW(E2437) - 1 &gt;= $K$1,IF(OFFSET(J2437, -1, 0) = "", J2437, ((E2437 - K2436) * $I$6) + K2436), "")</f>
        <v>0</v>
      </c>
      <c r="L2437" s="6" t="str">
        <f aca="false">IF(K2437&lt;&gt;"", J2437-K2437, "")</f>
        <v/>
      </c>
      <c r="N2437" s="7" t="str">
        <f aca="true">IF(ROW(L2437) - 1 &gt;= $N$1,IF(OFFSET(N2437, -1, 0) = "", N2437, ((L2437 - N2436) * $M$5) + N2436), "")</f>
        <v/>
      </c>
      <c r="O2437" s="7" t="str">
        <f aca="false">IF(N2437&lt;&gt;"", L2437 - N2437, "")</f>
        <v/>
      </c>
    </row>
    <row collapsed="false" customFormat="false" customHeight="true" hidden="false" ht="14.4" outlineLevel="0" r="2438">
      <c r="A2438" s="8" t="n">
        <v>40094</v>
      </c>
      <c r="B2438" s="4" t="n">
        <v>190.66</v>
      </c>
      <c r="C2438" s="4" t="n">
        <v>191.45</v>
      </c>
      <c r="D2438" s="4" t="n">
        <v>188.89</v>
      </c>
      <c r="E2438" s="4" t="n">
        <v>189.27</v>
      </c>
      <c r="F2438" s="4" t="n">
        <v>15650400</v>
      </c>
      <c r="G2438" s="4" t="n">
        <v>188.46</v>
      </c>
      <c r="J2438" s="9" t="n">
        <f aca="true">IF(ROW(E2438) - 1 &gt;= $J$1,IF(OFFSET(I2438, -1, 0) = "", I2438, ((E2438 - J2437) * $I$4) + J2437), "")</f>
        <v>0</v>
      </c>
      <c r="K2438" s="9" t="n">
        <f aca="true">IF(ROW(E2438) - 1 &gt;= $K$1,IF(OFFSET(J2438, -1, 0) = "", J2438, ((E2438 - K2437) * $I$6) + K2437), "")</f>
        <v>0</v>
      </c>
      <c r="L2438" s="6" t="str">
        <f aca="false">IF(K2438&lt;&gt;"", J2438-K2438, "")</f>
        <v/>
      </c>
      <c r="N2438" s="7" t="str">
        <f aca="true">IF(ROW(L2438) - 1 &gt;= $N$1,IF(OFFSET(N2438, -1, 0) = "", N2438, ((L2438 - N2437) * $M$5) + N2437), "")</f>
        <v/>
      </c>
      <c r="O2438" s="7" t="str">
        <f aca="false">IF(N2438&lt;&gt;"", L2438 - N2438, "")</f>
        <v/>
      </c>
    </row>
    <row collapsed="false" customFormat="false" customHeight="true" hidden="false" ht="14.4" outlineLevel="0" r="2439">
      <c r="A2439" s="8" t="n">
        <v>40095</v>
      </c>
      <c r="B2439" s="4" t="n">
        <v>188.97</v>
      </c>
      <c r="C2439" s="4" t="n">
        <v>190.7</v>
      </c>
      <c r="D2439" s="4" t="n">
        <v>188.62</v>
      </c>
      <c r="E2439" s="4" t="n">
        <v>190.47</v>
      </c>
      <c r="F2439" s="4" t="n">
        <v>10474000</v>
      </c>
      <c r="G2439" s="4" t="n">
        <v>189.66</v>
      </c>
      <c r="J2439" s="9" t="n">
        <f aca="true">IF(ROW(E2439) - 1 &gt;= $J$1,IF(OFFSET(I2439, -1, 0) = "", I2439, ((E2439 - J2438) * $I$4) + J2438), "")</f>
        <v>0</v>
      </c>
      <c r="K2439" s="9" t="n">
        <f aca="true">IF(ROW(E2439) - 1 &gt;= $K$1,IF(OFFSET(J2439, -1, 0) = "", J2439, ((E2439 - K2438) * $I$6) + K2438), "")</f>
        <v>0</v>
      </c>
      <c r="L2439" s="6" t="str">
        <f aca="false">IF(K2439&lt;&gt;"", J2439-K2439, "")</f>
        <v/>
      </c>
      <c r="N2439" s="7" t="str">
        <f aca="true">IF(ROW(L2439) - 1 &gt;= $N$1,IF(OFFSET(N2439, -1, 0) = "", N2439, ((L2439 - N2438) * $M$5) + N2438), "")</f>
        <v/>
      </c>
      <c r="O2439" s="7" t="str">
        <f aca="false">IF(N2439&lt;&gt;"", L2439 - N2439, "")</f>
        <v/>
      </c>
    </row>
    <row collapsed="false" customFormat="false" customHeight="true" hidden="false" ht="14.4" outlineLevel="0" r="2440">
      <c r="A2440" s="8" t="n">
        <v>40098</v>
      </c>
      <c r="B2440" s="4" t="n">
        <v>191.02</v>
      </c>
      <c r="C2440" s="4" t="n">
        <v>191.51</v>
      </c>
      <c r="D2440" s="4" t="n">
        <v>189.64</v>
      </c>
      <c r="E2440" s="4" t="n">
        <v>190.81</v>
      </c>
      <c r="F2440" s="4" t="n">
        <v>10286600</v>
      </c>
      <c r="G2440" s="4" t="n">
        <v>189.99</v>
      </c>
      <c r="J2440" s="9" t="n">
        <f aca="true">IF(ROW(E2440) - 1 &gt;= $J$1,IF(OFFSET(I2440, -1, 0) = "", I2440, ((E2440 - J2439) * $I$4) + J2439), "")</f>
        <v>0</v>
      </c>
      <c r="K2440" s="9" t="n">
        <f aca="true">IF(ROW(E2440) - 1 &gt;= $K$1,IF(OFFSET(J2440, -1, 0) = "", J2440, ((E2440 - K2439) * $I$6) + K2439), "")</f>
        <v>0</v>
      </c>
      <c r="L2440" s="6" t="str">
        <f aca="false">IF(K2440&lt;&gt;"", J2440-K2440, "")</f>
        <v/>
      </c>
      <c r="N2440" s="7" t="str">
        <f aca="true">IF(ROW(L2440) - 1 &gt;= $N$1,IF(OFFSET(N2440, -1, 0) = "", N2440, ((L2440 - N2439) * $M$5) + N2439), "")</f>
        <v/>
      </c>
      <c r="O2440" s="7" t="str">
        <f aca="false">IF(N2440&lt;&gt;"", L2440 - N2440, "")</f>
        <v/>
      </c>
    </row>
    <row collapsed="false" customFormat="false" customHeight="true" hidden="false" ht="14.4" outlineLevel="0" r="2441">
      <c r="A2441" s="8" t="n">
        <v>40099</v>
      </c>
      <c r="B2441" s="4" t="n">
        <v>190.63</v>
      </c>
      <c r="C2441" s="4" t="n">
        <v>191.17</v>
      </c>
      <c r="D2441" s="4" t="n">
        <v>189.7</v>
      </c>
      <c r="E2441" s="4" t="n">
        <v>190.02</v>
      </c>
      <c r="F2441" s="4" t="n">
        <v>12429300</v>
      </c>
      <c r="G2441" s="4" t="n">
        <v>189.21</v>
      </c>
      <c r="J2441" s="9" t="n">
        <f aca="true">IF(ROW(E2441) - 1 &gt;= $J$1,IF(OFFSET(I2441, -1, 0) = "", I2441, ((E2441 - J2440) * $I$4) + J2440), "")</f>
        <v>0</v>
      </c>
      <c r="K2441" s="9" t="n">
        <f aca="true">IF(ROW(E2441) - 1 &gt;= $K$1,IF(OFFSET(J2441, -1, 0) = "", J2441, ((E2441 - K2440) * $I$6) + K2440), "")</f>
        <v>0</v>
      </c>
      <c r="L2441" s="6" t="str">
        <f aca="false">IF(K2441&lt;&gt;"", J2441-K2441, "")</f>
        <v/>
      </c>
      <c r="N2441" s="7" t="str">
        <f aca="true">IF(ROW(L2441) - 1 &gt;= $N$1,IF(OFFSET(N2441, -1, 0) = "", N2441, ((L2441 - N2440) * $M$5) + N2440), "")</f>
        <v/>
      </c>
      <c r="O2441" s="7" t="str">
        <f aca="false">IF(N2441&lt;&gt;"", L2441 - N2441, "")</f>
        <v/>
      </c>
    </row>
    <row collapsed="false" customFormat="false" customHeight="true" hidden="false" ht="14.4" outlineLevel="0" r="2442">
      <c r="A2442" s="8" t="n">
        <v>40100</v>
      </c>
      <c r="B2442" s="4" t="n">
        <v>192.25</v>
      </c>
      <c r="C2442" s="4" t="n">
        <v>192.32</v>
      </c>
      <c r="D2442" s="4" t="n">
        <v>190.23</v>
      </c>
      <c r="E2442" s="4" t="n">
        <v>191.29</v>
      </c>
      <c r="F2442" s="4" t="n">
        <v>13411100</v>
      </c>
      <c r="G2442" s="4" t="n">
        <v>190.47</v>
      </c>
      <c r="J2442" s="9" t="n">
        <f aca="true">IF(ROW(E2442) - 1 &gt;= $J$1,IF(OFFSET(I2442, -1, 0) = "", I2442, ((E2442 - J2441) * $I$4) + J2441), "")</f>
        <v>0</v>
      </c>
      <c r="K2442" s="9" t="n">
        <f aca="true">IF(ROW(E2442) - 1 &gt;= $K$1,IF(OFFSET(J2442, -1, 0) = "", J2442, ((E2442 - K2441) * $I$6) + K2441), "")</f>
        <v>0</v>
      </c>
      <c r="L2442" s="6" t="str">
        <f aca="false">IF(K2442&lt;&gt;"", J2442-K2442, "")</f>
        <v/>
      </c>
      <c r="N2442" s="7" t="str">
        <f aca="true">IF(ROW(L2442) - 1 &gt;= $N$1,IF(OFFSET(N2442, -1, 0) = "", N2442, ((L2442 - N2441) * $M$5) + N2441), "")</f>
        <v/>
      </c>
      <c r="O2442" s="7" t="str">
        <f aca="false">IF(N2442&lt;&gt;"", L2442 - N2442, "")</f>
        <v/>
      </c>
    </row>
    <row collapsed="false" customFormat="false" customHeight="true" hidden="false" ht="14.4" outlineLevel="0" r="2443">
      <c r="A2443" s="8" t="n">
        <v>40101</v>
      </c>
      <c r="B2443" s="4" t="n">
        <v>189.63</v>
      </c>
      <c r="C2443" s="4" t="n">
        <v>190.92</v>
      </c>
      <c r="D2443" s="4" t="n">
        <v>189.53</v>
      </c>
      <c r="E2443" s="4" t="n">
        <v>190.56</v>
      </c>
      <c r="F2443" s="4" t="n">
        <v>13341300</v>
      </c>
      <c r="G2443" s="4" t="n">
        <v>189.75</v>
      </c>
      <c r="J2443" s="9" t="n">
        <f aca="true">IF(ROW(E2443) - 1 &gt;= $J$1,IF(OFFSET(I2443, -1, 0) = "", I2443, ((E2443 - J2442) * $I$4) + J2442), "")</f>
        <v>0</v>
      </c>
      <c r="K2443" s="9" t="n">
        <f aca="true">IF(ROW(E2443) - 1 &gt;= $K$1,IF(OFFSET(J2443, -1, 0) = "", J2443, ((E2443 - K2442) * $I$6) + K2442), "")</f>
        <v>0</v>
      </c>
      <c r="L2443" s="6" t="str">
        <f aca="false">IF(K2443&lt;&gt;"", J2443-K2443, "")</f>
        <v/>
      </c>
      <c r="N2443" s="7" t="str">
        <f aca="true">IF(ROW(L2443) - 1 &gt;= $N$1,IF(OFFSET(N2443, -1, 0) = "", N2443, ((L2443 - N2442) * $M$5) + N2442), "")</f>
        <v/>
      </c>
      <c r="O2443" s="7" t="str">
        <f aca="false">IF(N2443&lt;&gt;"", L2443 - N2443, "")</f>
        <v/>
      </c>
    </row>
    <row collapsed="false" customFormat="false" customHeight="true" hidden="false" ht="14.4" outlineLevel="0" r="2444">
      <c r="A2444" s="8" t="n">
        <v>40102</v>
      </c>
      <c r="B2444" s="4" t="n">
        <v>189.35</v>
      </c>
      <c r="C2444" s="4" t="n">
        <v>190.36</v>
      </c>
      <c r="D2444" s="4" t="n">
        <v>187.84</v>
      </c>
      <c r="E2444" s="4" t="n">
        <v>188.05</v>
      </c>
      <c r="F2444" s="4" t="n">
        <v>15408100</v>
      </c>
      <c r="G2444" s="4" t="n">
        <v>187.25</v>
      </c>
      <c r="J2444" s="9" t="n">
        <f aca="true">IF(ROW(E2444) - 1 &gt;= $J$1,IF(OFFSET(I2444, -1, 0) = "", I2444, ((E2444 - J2443) * $I$4) + J2443), "")</f>
        <v>0</v>
      </c>
      <c r="K2444" s="9" t="n">
        <f aca="true">IF(ROW(E2444) - 1 &gt;= $K$1,IF(OFFSET(J2444, -1, 0) = "", J2444, ((E2444 - K2443) * $I$6) + K2443), "")</f>
        <v>0</v>
      </c>
      <c r="L2444" s="6" t="str">
        <f aca="false">IF(K2444&lt;&gt;"", J2444-K2444, "")</f>
        <v/>
      </c>
      <c r="N2444" s="7" t="str">
        <f aca="true">IF(ROW(L2444) - 1 &gt;= $N$1,IF(OFFSET(N2444, -1, 0) = "", N2444, ((L2444 - N2443) * $M$5) + N2443), "")</f>
        <v/>
      </c>
      <c r="O2444" s="7" t="str">
        <f aca="false">IF(N2444&lt;&gt;"", L2444 - N2444, "")</f>
        <v/>
      </c>
    </row>
    <row collapsed="false" customFormat="false" customHeight="true" hidden="false" ht="14.4" outlineLevel="0" r="2445">
      <c r="A2445" s="8" t="n">
        <v>40105</v>
      </c>
      <c r="B2445" s="4" t="n">
        <v>187.85</v>
      </c>
      <c r="C2445" s="4" t="n">
        <v>190</v>
      </c>
      <c r="D2445" s="4" t="n">
        <v>185.55</v>
      </c>
      <c r="E2445" s="4" t="n">
        <v>189.86</v>
      </c>
      <c r="F2445" s="4" t="n">
        <v>33651100</v>
      </c>
      <c r="G2445" s="4" t="n">
        <v>189.05</v>
      </c>
      <c r="J2445" s="9" t="n">
        <f aca="true">IF(ROW(E2445) - 1 &gt;= $J$1,IF(OFFSET(I2445, -1, 0) = "", I2445, ((E2445 - J2444) * $I$4) + J2444), "")</f>
        <v>0</v>
      </c>
      <c r="K2445" s="9" t="n">
        <f aca="true">IF(ROW(E2445) - 1 &gt;= $K$1,IF(OFFSET(J2445, -1, 0) = "", J2445, ((E2445 - K2444) * $I$6) + K2444), "")</f>
        <v>0</v>
      </c>
      <c r="L2445" s="6" t="str">
        <f aca="false">IF(K2445&lt;&gt;"", J2445-K2445, "")</f>
        <v/>
      </c>
      <c r="N2445" s="7" t="str">
        <f aca="true">IF(ROW(L2445) - 1 &gt;= $N$1,IF(OFFSET(N2445, -1, 0) = "", N2445, ((L2445 - N2444) * $M$5) + N2444), "")</f>
        <v/>
      </c>
      <c r="O2445" s="7" t="str">
        <f aca="false">IF(N2445&lt;&gt;"", L2445 - N2445, "")</f>
        <v/>
      </c>
    </row>
    <row collapsed="false" customFormat="false" customHeight="true" hidden="false" ht="14.4" outlineLevel="0" r="2446">
      <c r="A2446" s="8" t="n">
        <v>40106</v>
      </c>
      <c r="B2446" s="4" t="n">
        <v>200.6</v>
      </c>
      <c r="C2446" s="4" t="n">
        <v>201.75</v>
      </c>
      <c r="D2446" s="4" t="n">
        <v>197.85</v>
      </c>
      <c r="E2446" s="4" t="n">
        <v>198.76</v>
      </c>
      <c r="F2446" s="4" t="n">
        <v>40751400</v>
      </c>
      <c r="G2446" s="4" t="n">
        <v>197.91</v>
      </c>
      <c r="J2446" s="9" t="n">
        <f aca="true">IF(ROW(E2446) - 1 &gt;= $J$1,IF(OFFSET(I2446, -1, 0) = "", I2446, ((E2446 - J2445) * $I$4) + J2445), "")</f>
        <v>0</v>
      </c>
      <c r="K2446" s="9" t="n">
        <f aca="true">IF(ROW(E2446) - 1 &gt;= $K$1,IF(OFFSET(J2446, -1, 0) = "", J2446, ((E2446 - K2445) * $I$6) + K2445), "")</f>
        <v>0</v>
      </c>
      <c r="L2446" s="6" t="str">
        <f aca="false">IF(K2446&lt;&gt;"", J2446-K2446, "")</f>
        <v/>
      </c>
      <c r="N2446" s="7" t="str">
        <f aca="true">IF(ROW(L2446) - 1 &gt;= $N$1,IF(OFFSET(N2446, -1, 0) = "", N2446, ((L2446 - N2445) * $M$5) + N2445), "")</f>
        <v/>
      </c>
      <c r="O2446" s="7" t="str">
        <f aca="false">IF(N2446&lt;&gt;"", L2446 - N2446, "")</f>
        <v/>
      </c>
    </row>
    <row collapsed="false" customFormat="false" customHeight="true" hidden="false" ht="14.4" outlineLevel="0" r="2447">
      <c r="A2447" s="8" t="n">
        <v>40107</v>
      </c>
      <c r="B2447" s="4" t="n">
        <v>199.52</v>
      </c>
      <c r="C2447" s="4" t="n">
        <v>208.71</v>
      </c>
      <c r="D2447" s="4" t="n">
        <v>199.23</v>
      </c>
      <c r="E2447" s="4" t="n">
        <v>204.92</v>
      </c>
      <c r="F2447" s="4" t="n">
        <v>42633100</v>
      </c>
      <c r="G2447" s="4" t="n">
        <v>204.04</v>
      </c>
      <c r="J2447" s="9" t="n">
        <f aca="true">IF(ROW(E2447) - 1 &gt;= $J$1,IF(OFFSET(I2447, -1, 0) = "", I2447, ((E2447 - J2446) * $I$4) + J2446), "")</f>
        <v>0</v>
      </c>
      <c r="K2447" s="9" t="n">
        <f aca="true">IF(ROW(E2447) - 1 &gt;= $K$1,IF(OFFSET(J2447, -1, 0) = "", J2447, ((E2447 - K2446) * $I$6) + K2446), "")</f>
        <v>0</v>
      </c>
      <c r="L2447" s="6" t="str">
        <f aca="false">IF(K2447&lt;&gt;"", J2447-K2447, "")</f>
        <v/>
      </c>
      <c r="N2447" s="7" t="str">
        <f aca="true">IF(ROW(L2447) - 1 &gt;= $N$1,IF(OFFSET(N2447, -1, 0) = "", N2447, ((L2447 - N2446) * $M$5) + N2446), "")</f>
        <v/>
      </c>
      <c r="O2447" s="7" t="str">
        <f aca="false">IF(N2447&lt;&gt;"", L2447 - N2447, "")</f>
        <v/>
      </c>
    </row>
    <row collapsed="false" customFormat="false" customHeight="true" hidden="false" ht="14.4" outlineLevel="0" r="2448">
      <c r="A2448" s="8" t="n">
        <v>40108</v>
      </c>
      <c r="B2448" s="4" t="n">
        <v>204.7</v>
      </c>
      <c r="C2448" s="4" t="n">
        <v>207.85</v>
      </c>
      <c r="D2448" s="4" t="n">
        <v>202.51</v>
      </c>
      <c r="E2448" s="4" t="n">
        <v>205.2</v>
      </c>
      <c r="F2448" s="4" t="n">
        <v>28264000</v>
      </c>
      <c r="G2448" s="4" t="n">
        <v>204.32</v>
      </c>
      <c r="J2448" s="9" t="n">
        <f aca="true">IF(ROW(E2448) - 1 &gt;= $J$1,IF(OFFSET(I2448, -1, 0) = "", I2448, ((E2448 - J2447) * $I$4) + J2447), "")</f>
        <v>0</v>
      </c>
      <c r="K2448" s="9" t="n">
        <f aca="true">IF(ROW(E2448) - 1 &gt;= $K$1,IF(OFFSET(J2448, -1, 0) = "", J2448, ((E2448 - K2447) * $I$6) + K2447), "")</f>
        <v>0</v>
      </c>
      <c r="L2448" s="6" t="str">
        <f aca="false">IF(K2448&lt;&gt;"", J2448-K2448, "")</f>
        <v/>
      </c>
      <c r="N2448" s="7" t="str">
        <f aca="true">IF(ROW(L2448) - 1 &gt;= $N$1,IF(OFFSET(N2448, -1, 0) = "", N2448, ((L2448 - N2447) * $M$5) + N2447), "")</f>
        <v/>
      </c>
      <c r="O2448" s="7" t="str">
        <f aca="false">IF(N2448&lt;&gt;"", L2448 - N2448, "")</f>
        <v/>
      </c>
    </row>
    <row collapsed="false" customFormat="false" customHeight="true" hidden="false" ht="14.4" outlineLevel="0" r="2449">
      <c r="A2449" s="8" t="n">
        <v>40109</v>
      </c>
      <c r="B2449" s="4" t="n">
        <v>205.7</v>
      </c>
      <c r="C2449" s="4" t="n">
        <v>205.8</v>
      </c>
      <c r="D2449" s="4" t="n">
        <v>203.23</v>
      </c>
      <c r="E2449" s="4" t="n">
        <v>203.94</v>
      </c>
      <c r="F2449" s="4" t="n">
        <v>15028100</v>
      </c>
      <c r="G2449" s="4" t="n">
        <v>203.07</v>
      </c>
      <c r="J2449" s="9" t="n">
        <f aca="true">IF(ROW(E2449) - 1 &gt;= $J$1,IF(OFFSET(I2449, -1, 0) = "", I2449, ((E2449 - J2448) * $I$4) + J2448), "")</f>
        <v>0</v>
      </c>
      <c r="K2449" s="9" t="n">
        <f aca="true">IF(ROW(E2449) - 1 &gt;= $K$1,IF(OFFSET(J2449, -1, 0) = "", J2449, ((E2449 - K2448) * $I$6) + K2448), "")</f>
        <v>0</v>
      </c>
      <c r="L2449" s="6" t="str">
        <f aca="false">IF(K2449&lt;&gt;"", J2449-K2449, "")</f>
        <v/>
      </c>
      <c r="N2449" s="7" t="str">
        <f aca="true">IF(ROW(L2449) - 1 &gt;= $N$1,IF(OFFSET(N2449, -1, 0) = "", N2449, ((L2449 - N2448) * $M$5) + N2448), "")</f>
        <v/>
      </c>
      <c r="O2449" s="7" t="str">
        <f aca="false">IF(N2449&lt;&gt;"", L2449 - N2449, "")</f>
        <v/>
      </c>
    </row>
    <row collapsed="false" customFormat="false" customHeight="true" hidden="false" ht="14.4" outlineLevel="0" r="2450">
      <c r="A2450" s="8" t="n">
        <v>40112</v>
      </c>
      <c r="B2450" s="4" t="n">
        <v>203.67</v>
      </c>
      <c r="C2450" s="4" t="n">
        <v>206.75</v>
      </c>
      <c r="D2450" s="4" t="n">
        <v>200.1</v>
      </c>
      <c r="E2450" s="4" t="n">
        <v>202.48</v>
      </c>
      <c r="F2450" s="4" t="n">
        <v>17297800</v>
      </c>
      <c r="G2450" s="4" t="n">
        <v>201.61</v>
      </c>
      <c r="J2450" s="9" t="n">
        <f aca="true">IF(ROW(E2450) - 1 &gt;= $J$1,IF(OFFSET(I2450, -1, 0) = "", I2450, ((E2450 - J2449) * $I$4) + J2449), "")</f>
        <v>0</v>
      </c>
      <c r="K2450" s="9" t="n">
        <f aca="true">IF(ROW(E2450) - 1 &gt;= $K$1,IF(OFFSET(J2450, -1, 0) = "", J2450, ((E2450 - K2449) * $I$6) + K2449), "")</f>
        <v>0</v>
      </c>
      <c r="L2450" s="6" t="str">
        <f aca="false">IF(K2450&lt;&gt;"", J2450-K2450, "")</f>
        <v/>
      </c>
      <c r="N2450" s="7" t="str">
        <f aca="true">IF(ROW(L2450) - 1 &gt;= $N$1,IF(OFFSET(N2450, -1, 0) = "", N2450, ((L2450 - N2449) * $M$5) + N2449), "")</f>
        <v/>
      </c>
      <c r="O2450" s="7" t="str">
        <f aca="false">IF(N2450&lt;&gt;"", L2450 - N2450, "")</f>
        <v/>
      </c>
    </row>
    <row collapsed="false" customFormat="false" customHeight="true" hidden="false" ht="14.4" outlineLevel="0" r="2451">
      <c r="A2451" s="8" t="n">
        <v>40113</v>
      </c>
      <c r="B2451" s="4" t="n">
        <v>201.66</v>
      </c>
      <c r="C2451" s="4" t="n">
        <v>202.81</v>
      </c>
      <c r="D2451" s="4" t="n">
        <v>196.45</v>
      </c>
      <c r="E2451" s="4" t="n">
        <v>197.37</v>
      </c>
      <c r="F2451" s="4" t="n">
        <v>27019700</v>
      </c>
      <c r="G2451" s="4" t="n">
        <v>196.53</v>
      </c>
      <c r="J2451" s="9" t="n">
        <f aca="true">IF(ROW(E2451) - 1 &gt;= $J$1,IF(OFFSET(I2451, -1, 0) = "", I2451, ((E2451 - J2450) * $I$4) + J2450), "")</f>
        <v>0</v>
      </c>
      <c r="K2451" s="9" t="n">
        <f aca="true">IF(ROW(E2451) - 1 &gt;= $K$1,IF(OFFSET(J2451, -1, 0) = "", J2451, ((E2451 - K2450) * $I$6) + K2450), "")</f>
        <v>0</v>
      </c>
      <c r="L2451" s="6" t="str">
        <f aca="false">IF(K2451&lt;&gt;"", J2451-K2451, "")</f>
        <v/>
      </c>
      <c r="N2451" s="7" t="str">
        <f aca="true">IF(ROW(L2451) - 1 &gt;= $N$1,IF(OFFSET(N2451, -1, 0) = "", N2451, ((L2451 - N2450) * $M$5) + N2450), "")</f>
        <v/>
      </c>
      <c r="O2451" s="7" t="str">
        <f aca="false">IF(N2451&lt;&gt;"", L2451 - N2451, "")</f>
        <v/>
      </c>
    </row>
    <row collapsed="false" customFormat="false" customHeight="true" hidden="false" ht="14.4" outlineLevel="0" r="2452">
      <c r="A2452" s="8" t="n">
        <v>40114</v>
      </c>
      <c r="B2452" s="4" t="n">
        <v>197.71</v>
      </c>
      <c r="C2452" s="4" t="n">
        <v>198.02</v>
      </c>
      <c r="D2452" s="4" t="n">
        <v>191.1</v>
      </c>
      <c r="E2452" s="4" t="n">
        <v>192.4</v>
      </c>
      <c r="F2452" s="4" t="n">
        <v>29228100</v>
      </c>
      <c r="G2452" s="4" t="n">
        <v>191.58</v>
      </c>
      <c r="J2452" s="9" t="n">
        <f aca="true">IF(ROW(E2452) - 1 &gt;= $J$1,IF(OFFSET(I2452, -1, 0) = "", I2452, ((E2452 - J2451) * $I$4) + J2451), "")</f>
        <v>0</v>
      </c>
      <c r="K2452" s="9" t="n">
        <f aca="true">IF(ROW(E2452) - 1 &gt;= $K$1,IF(OFFSET(J2452, -1, 0) = "", J2452, ((E2452 - K2451) * $I$6) + K2451), "")</f>
        <v>0</v>
      </c>
      <c r="L2452" s="6" t="str">
        <f aca="false">IF(K2452&lt;&gt;"", J2452-K2452, "")</f>
        <v/>
      </c>
      <c r="N2452" s="7" t="str">
        <f aca="true">IF(ROW(L2452) - 1 &gt;= $N$1,IF(OFFSET(N2452, -1, 0) = "", N2452, ((L2452 - N2451) * $M$5) + N2451), "")</f>
        <v/>
      </c>
      <c r="O2452" s="7" t="str">
        <f aca="false">IF(N2452&lt;&gt;"", L2452 - N2452, "")</f>
        <v/>
      </c>
    </row>
    <row collapsed="false" customFormat="false" customHeight="true" hidden="false" ht="14.4" outlineLevel="0" r="2453">
      <c r="A2453" s="8" t="n">
        <v>40115</v>
      </c>
      <c r="B2453" s="4" t="n">
        <v>195</v>
      </c>
      <c r="C2453" s="4" t="n">
        <v>196.81</v>
      </c>
      <c r="D2453" s="4" t="n">
        <v>192.14</v>
      </c>
      <c r="E2453" s="4" t="n">
        <v>196.35</v>
      </c>
      <c r="F2453" s="4" t="n">
        <v>20366800</v>
      </c>
      <c r="G2453" s="4" t="n">
        <v>195.51</v>
      </c>
      <c r="J2453" s="9" t="n">
        <f aca="true">IF(ROW(E2453) - 1 &gt;= $J$1,IF(OFFSET(I2453, -1, 0) = "", I2453, ((E2453 - J2452) * $I$4) + J2452), "")</f>
        <v>0</v>
      </c>
      <c r="K2453" s="9" t="n">
        <f aca="true">IF(ROW(E2453) - 1 &gt;= $K$1,IF(OFFSET(J2453, -1, 0) = "", J2453, ((E2453 - K2452) * $I$6) + K2452), "")</f>
        <v>0</v>
      </c>
      <c r="L2453" s="6" t="str">
        <f aca="false">IF(K2453&lt;&gt;"", J2453-K2453, "")</f>
        <v/>
      </c>
      <c r="N2453" s="7" t="str">
        <f aca="true">IF(ROW(L2453) - 1 &gt;= $N$1,IF(OFFSET(N2453, -1, 0) = "", N2453, ((L2453 - N2452) * $M$5) + N2452), "")</f>
        <v/>
      </c>
      <c r="O2453" s="7" t="str">
        <f aca="false">IF(N2453&lt;&gt;"", L2453 - N2453, "")</f>
        <v/>
      </c>
    </row>
    <row collapsed="false" customFormat="false" customHeight="true" hidden="false" ht="14.4" outlineLevel="0" r="2454">
      <c r="A2454" s="8" t="n">
        <v>40116</v>
      </c>
      <c r="B2454" s="4" t="n">
        <v>196.06</v>
      </c>
      <c r="C2454" s="4" t="n">
        <v>196.8</v>
      </c>
      <c r="D2454" s="4" t="n">
        <v>188.17</v>
      </c>
      <c r="E2454" s="4" t="n">
        <v>188.5</v>
      </c>
      <c r="F2454" s="4" t="n">
        <v>25625900</v>
      </c>
      <c r="G2454" s="4" t="n">
        <v>187.69</v>
      </c>
      <c r="J2454" s="9" t="n">
        <f aca="true">IF(ROW(E2454) - 1 &gt;= $J$1,IF(OFFSET(I2454, -1, 0) = "", I2454, ((E2454 - J2453) * $I$4) + J2453), "")</f>
        <v>0</v>
      </c>
      <c r="K2454" s="9" t="n">
        <f aca="true">IF(ROW(E2454) - 1 &gt;= $K$1,IF(OFFSET(J2454, -1, 0) = "", J2454, ((E2454 - K2453) * $I$6) + K2453), "")</f>
        <v>0</v>
      </c>
      <c r="L2454" s="6" t="str">
        <f aca="false">IF(K2454&lt;&gt;"", J2454-K2454, "")</f>
        <v/>
      </c>
      <c r="N2454" s="7" t="str">
        <f aca="true">IF(ROW(L2454) - 1 &gt;= $N$1,IF(OFFSET(N2454, -1, 0) = "", N2454, ((L2454 - N2453) * $M$5) + N2453), "")</f>
        <v/>
      </c>
      <c r="O2454" s="7" t="str">
        <f aca="false">IF(N2454&lt;&gt;"", L2454 - N2454, "")</f>
        <v/>
      </c>
    </row>
    <row collapsed="false" customFormat="false" customHeight="true" hidden="false" ht="14.4" outlineLevel="0" r="2455">
      <c r="A2455" s="8" t="n">
        <v>40119</v>
      </c>
      <c r="B2455" s="4" t="n">
        <v>189.8</v>
      </c>
      <c r="C2455" s="4" t="n">
        <v>192.88</v>
      </c>
      <c r="D2455" s="4" t="n">
        <v>185.57</v>
      </c>
      <c r="E2455" s="4" t="n">
        <v>189.31</v>
      </c>
      <c r="F2455" s="4" t="n">
        <v>24249400</v>
      </c>
      <c r="G2455" s="4" t="n">
        <v>188.5</v>
      </c>
      <c r="J2455" s="9" t="n">
        <f aca="true">IF(ROW(E2455) - 1 &gt;= $J$1,IF(OFFSET(I2455, -1, 0) = "", I2455, ((E2455 - J2454) * $I$4) + J2454), "")</f>
        <v>0</v>
      </c>
      <c r="K2455" s="9" t="n">
        <f aca="true">IF(ROW(E2455) - 1 &gt;= $K$1,IF(OFFSET(J2455, -1, 0) = "", J2455, ((E2455 - K2454) * $I$6) + K2454), "")</f>
        <v>0</v>
      </c>
      <c r="L2455" s="6" t="str">
        <f aca="false">IF(K2455&lt;&gt;"", J2455-K2455, "")</f>
        <v/>
      </c>
      <c r="N2455" s="7" t="str">
        <f aca="true">IF(ROW(L2455) - 1 &gt;= $N$1,IF(OFFSET(N2455, -1, 0) = "", N2455, ((L2455 - N2454) * $M$5) + N2454), "")</f>
        <v/>
      </c>
      <c r="O2455" s="7" t="str">
        <f aca="false">IF(N2455&lt;&gt;"", L2455 - N2455, "")</f>
        <v/>
      </c>
    </row>
    <row collapsed="false" customFormat="false" customHeight="true" hidden="false" ht="14.4" outlineLevel="0" r="2456">
      <c r="A2456" s="8" t="n">
        <v>40120</v>
      </c>
      <c r="B2456" s="4" t="n">
        <v>187.85</v>
      </c>
      <c r="C2456" s="4" t="n">
        <v>189.52</v>
      </c>
      <c r="D2456" s="4" t="n">
        <v>185.92</v>
      </c>
      <c r="E2456" s="4" t="n">
        <v>188.75</v>
      </c>
      <c r="F2456" s="4" t="n">
        <v>18662200</v>
      </c>
      <c r="G2456" s="4" t="n">
        <v>187.94</v>
      </c>
      <c r="J2456" s="9" t="n">
        <f aca="true">IF(ROW(E2456) - 1 &gt;= $J$1,IF(OFFSET(I2456, -1, 0) = "", I2456, ((E2456 - J2455) * $I$4) + J2455), "")</f>
        <v>0</v>
      </c>
      <c r="K2456" s="9" t="n">
        <f aca="true">IF(ROW(E2456) - 1 &gt;= $K$1,IF(OFFSET(J2456, -1, 0) = "", J2456, ((E2456 - K2455) * $I$6) + K2455), "")</f>
        <v>0</v>
      </c>
      <c r="L2456" s="6" t="str">
        <f aca="false">IF(K2456&lt;&gt;"", J2456-K2456, "")</f>
        <v/>
      </c>
      <c r="N2456" s="7" t="str">
        <f aca="true">IF(ROW(L2456) - 1 &gt;= $N$1,IF(OFFSET(N2456, -1, 0) = "", N2456, ((L2456 - N2455) * $M$5) + N2455), "")</f>
        <v/>
      </c>
      <c r="O2456" s="7" t="str">
        <f aca="false">IF(N2456&lt;&gt;"", L2456 - N2456, "")</f>
        <v/>
      </c>
    </row>
    <row collapsed="false" customFormat="false" customHeight="true" hidden="false" ht="14.4" outlineLevel="0" r="2457">
      <c r="A2457" s="8" t="n">
        <v>40121</v>
      </c>
      <c r="B2457" s="4" t="n">
        <v>190.73</v>
      </c>
      <c r="C2457" s="4" t="n">
        <v>193.85</v>
      </c>
      <c r="D2457" s="4" t="n">
        <v>190.23</v>
      </c>
      <c r="E2457" s="4" t="n">
        <v>190.81</v>
      </c>
      <c r="F2457" s="4" t="n">
        <v>17411800</v>
      </c>
      <c r="G2457" s="4" t="n">
        <v>189.99</v>
      </c>
      <c r="J2457" s="9" t="n">
        <f aca="true">IF(ROW(E2457) - 1 &gt;= $J$1,IF(OFFSET(I2457, -1, 0) = "", I2457, ((E2457 - J2456) * $I$4) + J2456), "")</f>
        <v>0</v>
      </c>
      <c r="K2457" s="9" t="n">
        <f aca="true">IF(ROW(E2457) - 1 &gt;= $K$1,IF(OFFSET(J2457, -1, 0) = "", J2457, ((E2457 - K2456) * $I$6) + K2456), "")</f>
        <v>0</v>
      </c>
      <c r="L2457" s="6" t="str">
        <f aca="false">IF(K2457&lt;&gt;"", J2457-K2457, "")</f>
        <v/>
      </c>
      <c r="N2457" s="7" t="str">
        <f aca="true">IF(ROW(L2457) - 1 &gt;= $N$1,IF(OFFSET(N2457, -1, 0) = "", N2457, ((L2457 - N2456) * $M$5) + N2456), "")</f>
        <v/>
      </c>
      <c r="O2457" s="7" t="str">
        <f aca="false">IF(N2457&lt;&gt;"", L2457 - N2457, "")</f>
        <v/>
      </c>
    </row>
    <row collapsed="false" customFormat="false" customHeight="true" hidden="false" ht="14.4" outlineLevel="0" r="2458">
      <c r="A2458" s="8" t="n">
        <v>40122</v>
      </c>
      <c r="B2458" s="4" t="n">
        <v>192.4</v>
      </c>
      <c r="C2458" s="4" t="n">
        <v>195</v>
      </c>
      <c r="D2458" s="4" t="n">
        <v>191.82</v>
      </c>
      <c r="E2458" s="4" t="n">
        <v>194.03</v>
      </c>
      <c r="F2458" s="4" t="n">
        <v>13742900</v>
      </c>
      <c r="G2458" s="4" t="n">
        <v>193.2</v>
      </c>
      <c r="J2458" s="9" t="n">
        <f aca="true">IF(ROW(E2458) - 1 &gt;= $J$1,IF(OFFSET(I2458, -1, 0) = "", I2458, ((E2458 - J2457) * $I$4) + J2457), "")</f>
        <v>0</v>
      </c>
      <c r="K2458" s="9" t="n">
        <f aca="true">IF(ROW(E2458) - 1 &gt;= $K$1,IF(OFFSET(J2458, -1, 0) = "", J2458, ((E2458 - K2457) * $I$6) + K2457), "")</f>
        <v>0</v>
      </c>
      <c r="L2458" s="6" t="str">
        <f aca="false">IF(K2458&lt;&gt;"", J2458-K2458, "")</f>
        <v/>
      </c>
      <c r="N2458" s="7" t="str">
        <f aca="true">IF(ROW(L2458) - 1 &gt;= $N$1,IF(OFFSET(N2458, -1, 0) = "", N2458, ((L2458 - N2457) * $M$5) + N2457), "")</f>
        <v/>
      </c>
      <c r="O2458" s="7" t="str">
        <f aca="false">IF(N2458&lt;&gt;"", L2458 - N2458, "")</f>
        <v/>
      </c>
    </row>
    <row collapsed="false" customFormat="false" customHeight="true" hidden="false" ht="14.4" outlineLevel="0" r="2459">
      <c r="A2459" s="8" t="n">
        <v>40123</v>
      </c>
      <c r="B2459" s="4" t="n">
        <v>192.51</v>
      </c>
      <c r="C2459" s="4" t="n">
        <v>195.19</v>
      </c>
      <c r="D2459" s="4" t="n">
        <v>192.4</v>
      </c>
      <c r="E2459" s="4" t="n">
        <v>194.34</v>
      </c>
      <c r="F2459" s="4" t="n">
        <v>10539200</v>
      </c>
      <c r="G2459" s="4" t="n">
        <v>193.51</v>
      </c>
      <c r="J2459" s="9" t="n">
        <f aca="true">IF(ROW(E2459) - 1 &gt;= $J$1,IF(OFFSET(I2459, -1, 0) = "", I2459, ((E2459 - J2458) * $I$4) + J2458), "")</f>
        <v>0</v>
      </c>
      <c r="K2459" s="9" t="n">
        <f aca="true">IF(ROW(E2459) - 1 &gt;= $K$1,IF(OFFSET(J2459, -1, 0) = "", J2459, ((E2459 - K2458) * $I$6) + K2458), "")</f>
        <v>0</v>
      </c>
      <c r="L2459" s="6" t="str">
        <f aca="false">IF(K2459&lt;&gt;"", J2459-K2459, "")</f>
        <v/>
      </c>
      <c r="N2459" s="7" t="str">
        <f aca="true">IF(ROW(L2459) - 1 &gt;= $N$1,IF(OFFSET(N2459, -1, 0) = "", N2459, ((L2459 - N2458) * $M$5) + N2458), "")</f>
        <v/>
      </c>
      <c r="O2459" s="7" t="str">
        <f aca="false">IF(N2459&lt;&gt;"", L2459 - N2459, "")</f>
        <v/>
      </c>
    </row>
    <row collapsed="false" customFormat="false" customHeight="true" hidden="false" ht="14.4" outlineLevel="0" r="2460">
      <c r="A2460" s="8" t="n">
        <v>40126</v>
      </c>
      <c r="B2460" s="4" t="n">
        <v>196.94</v>
      </c>
      <c r="C2460" s="4" t="n">
        <v>201.9</v>
      </c>
      <c r="D2460" s="4" t="n">
        <v>196.26</v>
      </c>
      <c r="E2460" s="4" t="n">
        <v>201.46</v>
      </c>
      <c r="F2460" s="4" t="n">
        <v>18887700</v>
      </c>
      <c r="G2460" s="4" t="n">
        <v>200.6</v>
      </c>
      <c r="J2460" s="9" t="n">
        <f aca="true">IF(ROW(E2460) - 1 &gt;= $J$1,IF(OFFSET(I2460, -1, 0) = "", I2460, ((E2460 - J2459) * $I$4) + J2459), "")</f>
        <v>0</v>
      </c>
      <c r="K2460" s="9" t="n">
        <f aca="true">IF(ROW(E2460) - 1 &gt;= $K$1,IF(OFFSET(J2460, -1, 0) = "", J2460, ((E2460 - K2459) * $I$6) + K2459), "")</f>
        <v>0</v>
      </c>
      <c r="L2460" s="6" t="str">
        <f aca="false">IF(K2460&lt;&gt;"", J2460-K2460, "")</f>
        <v/>
      </c>
      <c r="N2460" s="7" t="str">
        <f aca="true">IF(ROW(L2460) - 1 &gt;= $N$1,IF(OFFSET(N2460, -1, 0) = "", N2460, ((L2460 - N2459) * $M$5) + N2459), "")</f>
        <v/>
      </c>
      <c r="O2460" s="7" t="str">
        <f aca="false">IF(N2460&lt;&gt;"", L2460 - N2460, "")</f>
        <v/>
      </c>
    </row>
    <row collapsed="false" customFormat="false" customHeight="true" hidden="false" ht="14.4" outlineLevel="0" r="2461">
      <c r="A2461" s="8" t="n">
        <v>40127</v>
      </c>
      <c r="B2461" s="4" t="n">
        <v>201.02</v>
      </c>
      <c r="C2461" s="4" t="n">
        <v>204.98</v>
      </c>
      <c r="D2461" s="4" t="n">
        <v>201.01</v>
      </c>
      <c r="E2461" s="4" t="n">
        <v>202.98</v>
      </c>
      <c r="F2461" s="4" t="n">
        <v>14328400</v>
      </c>
      <c r="G2461" s="4" t="n">
        <v>202.11</v>
      </c>
      <c r="J2461" s="9" t="n">
        <f aca="true">IF(ROW(E2461) - 1 &gt;= $J$1,IF(OFFSET(I2461, -1, 0) = "", I2461, ((E2461 - J2460) * $I$4) + J2460), "")</f>
        <v>0</v>
      </c>
      <c r="K2461" s="9" t="n">
        <f aca="true">IF(ROW(E2461) - 1 &gt;= $K$1,IF(OFFSET(J2461, -1, 0) = "", J2461, ((E2461 - K2460) * $I$6) + K2460), "")</f>
        <v>0</v>
      </c>
      <c r="L2461" s="6" t="str">
        <f aca="false">IF(K2461&lt;&gt;"", J2461-K2461, "")</f>
        <v/>
      </c>
      <c r="N2461" s="7" t="str">
        <f aca="true">IF(ROW(L2461) - 1 &gt;= $N$1,IF(OFFSET(N2461, -1, 0) = "", N2461, ((L2461 - N2460) * $M$5) + N2460), "")</f>
        <v/>
      </c>
      <c r="O2461" s="7" t="str">
        <f aca="false">IF(N2461&lt;&gt;"", L2461 - N2461, "")</f>
        <v/>
      </c>
    </row>
    <row collapsed="false" customFormat="false" customHeight="true" hidden="false" ht="14.4" outlineLevel="0" r="2462">
      <c r="A2462" s="8" t="n">
        <v>40128</v>
      </c>
      <c r="B2462" s="4" t="n">
        <v>204.56</v>
      </c>
      <c r="C2462" s="4" t="n">
        <v>205</v>
      </c>
      <c r="D2462" s="4" t="n">
        <v>201.83</v>
      </c>
      <c r="E2462" s="4" t="n">
        <v>203.25</v>
      </c>
      <c r="F2462" s="4" t="n">
        <v>15852500</v>
      </c>
      <c r="G2462" s="4" t="n">
        <v>202.38</v>
      </c>
      <c r="J2462" s="9" t="n">
        <f aca="true">IF(ROW(E2462) - 1 &gt;= $J$1,IF(OFFSET(I2462, -1, 0) = "", I2462, ((E2462 - J2461) * $I$4) + J2461), "")</f>
        <v>0</v>
      </c>
      <c r="K2462" s="9" t="n">
        <f aca="true">IF(ROW(E2462) - 1 &gt;= $K$1,IF(OFFSET(J2462, -1, 0) = "", J2462, ((E2462 - K2461) * $I$6) + K2461), "")</f>
        <v>0</v>
      </c>
      <c r="L2462" s="6" t="str">
        <f aca="false">IF(K2462&lt;&gt;"", J2462-K2462, "")</f>
        <v/>
      </c>
      <c r="N2462" s="7" t="str">
        <f aca="true">IF(ROW(L2462) - 1 &gt;= $N$1,IF(OFFSET(N2462, -1, 0) = "", N2462, ((L2462 - N2461) * $M$5) + N2461), "")</f>
        <v/>
      </c>
      <c r="O2462" s="7" t="str">
        <f aca="false">IF(N2462&lt;&gt;"", L2462 - N2462, "")</f>
        <v/>
      </c>
    </row>
    <row collapsed="false" customFormat="false" customHeight="true" hidden="false" ht="14.4" outlineLevel="0" r="2463">
      <c r="A2463" s="8" t="n">
        <v>40129</v>
      </c>
      <c r="B2463" s="4" t="n">
        <v>203.14</v>
      </c>
      <c r="C2463" s="4" t="n">
        <v>204.87</v>
      </c>
      <c r="D2463" s="4" t="n">
        <v>201.43</v>
      </c>
      <c r="E2463" s="4" t="n">
        <v>201.99</v>
      </c>
      <c r="F2463" s="4" t="n">
        <v>12990400</v>
      </c>
      <c r="G2463" s="4" t="n">
        <v>201.13</v>
      </c>
      <c r="J2463" s="9" t="n">
        <f aca="true">IF(ROW(E2463) - 1 &gt;= $J$1,IF(OFFSET(I2463, -1, 0) = "", I2463, ((E2463 - J2462) * $I$4) + J2462), "")</f>
        <v>0</v>
      </c>
      <c r="K2463" s="9" t="n">
        <f aca="true">IF(ROW(E2463) - 1 &gt;= $K$1,IF(OFFSET(J2463, -1, 0) = "", J2463, ((E2463 - K2462) * $I$6) + K2462), "")</f>
        <v>0</v>
      </c>
      <c r="L2463" s="6" t="str">
        <f aca="false">IF(K2463&lt;&gt;"", J2463-K2463, "")</f>
        <v/>
      </c>
      <c r="N2463" s="7" t="str">
        <f aca="true">IF(ROW(L2463) - 1 &gt;= $N$1,IF(OFFSET(N2463, -1, 0) = "", N2463, ((L2463 - N2462) * $M$5) + N2462), "")</f>
        <v/>
      </c>
      <c r="O2463" s="7" t="str">
        <f aca="false">IF(N2463&lt;&gt;"", L2463 - N2463, "")</f>
        <v/>
      </c>
    </row>
    <row collapsed="false" customFormat="false" customHeight="true" hidden="false" ht="14.4" outlineLevel="0" r="2464">
      <c r="A2464" s="8" t="n">
        <v>40130</v>
      </c>
      <c r="B2464" s="4" t="n">
        <v>202.87</v>
      </c>
      <c r="C2464" s="4" t="n">
        <v>204.83</v>
      </c>
      <c r="D2464" s="4" t="n">
        <v>202.07</v>
      </c>
      <c r="E2464" s="4" t="n">
        <v>204.45</v>
      </c>
      <c r="F2464" s="4" t="n">
        <v>12258600</v>
      </c>
      <c r="G2464" s="4" t="n">
        <v>203.58</v>
      </c>
      <c r="J2464" s="9" t="n">
        <f aca="true">IF(ROW(E2464) - 1 &gt;= $J$1,IF(OFFSET(I2464, -1, 0) = "", I2464, ((E2464 - J2463) * $I$4) + J2463), "")</f>
        <v>0</v>
      </c>
      <c r="K2464" s="9" t="n">
        <f aca="true">IF(ROW(E2464) - 1 &gt;= $K$1,IF(OFFSET(J2464, -1, 0) = "", J2464, ((E2464 - K2463) * $I$6) + K2463), "")</f>
        <v>0</v>
      </c>
      <c r="L2464" s="6" t="str">
        <f aca="false">IF(K2464&lt;&gt;"", J2464-K2464, "")</f>
        <v/>
      </c>
      <c r="N2464" s="7" t="str">
        <f aca="true">IF(ROW(L2464) - 1 &gt;= $N$1,IF(OFFSET(N2464, -1, 0) = "", N2464, ((L2464 - N2463) * $M$5) + N2463), "")</f>
        <v/>
      </c>
      <c r="O2464" s="7" t="str">
        <f aca="false">IF(N2464&lt;&gt;"", L2464 - N2464, "")</f>
        <v/>
      </c>
    </row>
    <row collapsed="false" customFormat="false" customHeight="true" hidden="false" ht="14.4" outlineLevel="0" r="2465">
      <c r="A2465" s="8" t="n">
        <v>40133</v>
      </c>
      <c r="B2465" s="4" t="n">
        <v>205.48</v>
      </c>
      <c r="C2465" s="4" t="n">
        <v>208</v>
      </c>
      <c r="D2465" s="4" t="n">
        <v>205.01</v>
      </c>
      <c r="E2465" s="4" t="n">
        <v>206.63</v>
      </c>
      <c r="F2465" s="4" t="n">
        <v>17328800</v>
      </c>
      <c r="G2465" s="4" t="n">
        <v>205.75</v>
      </c>
      <c r="J2465" s="9" t="n">
        <f aca="true">IF(ROW(E2465) - 1 &gt;= $J$1,IF(OFFSET(I2465, -1, 0) = "", I2465, ((E2465 - J2464) * $I$4) + J2464), "")</f>
        <v>0</v>
      </c>
      <c r="K2465" s="9" t="n">
        <f aca="true">IF(ROW(E2465) - 1 &gt;= $K$1,IF(OFFSET(J2465, -1, 0) = "", J2465, ((E2465 - K2464) * $I$6) + K2464), "")</f>
        <v>0</v>
      </c>
      <c r="L2465" s="6" t="str">
        <f aca="false">IF(K2465&lt;&gt;"", J2465-K2465, "")</f>
        <v/>
      </c>
      <c r="N2465" s="7" t="str">
        <f aca="true">IF(ROW(L2465) - 1 &gt;= $N$1,IF(OFFSET(N2465, -1, 0) = "", N2465, ((L2465 - N2464) * $M$5) + N2464), "")</f>
        <v/>
      </c>
      <c r="O2465" s="7" t="str">
        <f aca="false">IF(N2465&lt;&gt;"", L2465 - N2465, "")</f>
        <v/>
      </c>
    </row>
    <row collapsed="false" customFormat="false" customHeight="true" hidden="false" ht="14.4" outlineLevel="0" r="2466">
      <c r="A2466" s="8" t="n">
        <v>40134</v>
      </c>
      <c r="B2466" s="4" t="n">
        <v>206.08</v>
      </c>
      <c r="C2466" s="4" t="n">
        <v>207.44</v>
      </c>
      <c r="D2466" s="4" t="n">
        <v>205</v>
      </c>
      <c r="E2466" s="4" t="n">
        <v>207</v>
      </c>
      <c r="F2466" s="4" t="n">
        <v>14161200</v>
      </c>
      <c r="G2466" s="4" t="n">
        <v>206.12</v>
      </c>
      <c r="J2466" s="9" t="n">
        <f aca="true">IF(ROW(E2466) - 1 &gt;= $J$1,IF(OFFSET(I2466, -1, 0) = "", I2466, ((E2466 - J2465) * $I$4) + J2465), "")</f>
        <v>0</v>
      </c>
      <c r="K2466" s="9" t="n">
        <f aca="true">IF(ROW(E2466) - 1 &gt;= $K$1,IF(OFFSET(J2466, -1, 0) = "", J2466, ((E2466 - K2465) * $I$6) + K2465), "")</f>
        <v>0</v>
      </c>
      <c r="L2466" s="6" t="str">
        <f aca="false">IF(K2466&lt;&gt;"", J2466-K2466, "")</f>
        <v/>
      </c>
      <c r="N2466" s="7" t="str">
        <f aca="true">IF(ROW(L2466) - 1 &gt;= $N$1,IF(OFFSET(N2466, -1, 0) = "", N2466, ((L2466 - N2465) * $M$5) + N2465), "")</f>
        <v/>
      </c>
      <c r="O2466" s="7" t="str">
        <f aca="false">IF(N2466&lt;&gt;"", L2466 - N2466, "")</f>
        <v/>
      </c>
    </row>
    <row collapsed="false" customFormat="false" customHeight="true" hidden="false" ht="14.4" outlineLevel="0" r="2467">
      <c r="A2467" s="8" t="n">
        <v>40135</v>
      </c>
      <c r="B2467" s="4" t="n">
        <v>206.54</v>
      </c>
      <c r="C2467" s="4" t="n">
        <v>207</v>
      </c>
      <c r="D2467" s="4" t="n">
        <v>204</v>
      </c>
      <c r="E2467" s="4" t="n">
        <v>205.96</v>
      </c>
      <c r="F2467" s="4" t="n">
        <v>13368600</v>
      </c>
      <c r="G2467" s="4" t="n">
        <v>205.08</v>
      </c>
      <c r="J2467" s="9" t="n">
        <f aca="true">IF(ROW(E2467) - 1 &gt;= $J$1,IF(OFFSET(I2467, -1, 0) = "", I2467, ((E2467 - J2466) * $I$4) + J2466), "")</f>
        <v>0</v>
      </c>
      <c r="K2467" s="9" t="n">
        <f aca="true">IF(ROW(E2467) - 1 &gt;= $K$1,IF(OFFSET(J2467, -1, 0) = "", J2467, ((E2467 - K2466) * $I$6) + K2466), "")</f>
        <v>0</v>
      </c>
      <c r="L2467" s="6" t="str">
        <f aca="false">IF(K2467&lt;&gt;"", J2467-K2467, "")</f>
        <v/>
      </c>
      <c r="N2467" s="7" t="str">
        <f aca="true">IF(ROW(L2467) - 1 &gt;= $N$1,IF(OFFSET(N2467, -1, 0) = "", N2467, ((L2467 - N2466) * $M$5) + N2466), "")</f>
        <v/>
      </c>
      <c r="O2467" s="7" t="str">
        <f aca="false">IF(N2467&lt;&gt;"", L2467 - N2467, "")</f>
        <v/>
      </c>
    </row>
    <row collapsed="false" customFormat="false" customHeight="true" hidden="false" ht="14.4" outlineLevel="0" r="2468">
      <c r="A2468" s="8" t="n">
        <v>40136</v>
      </c>
      <c r="B2468" s="4" t="n">
        <v>204.61</v>
      </c>
      <c r="C2468" s="4" t="n">
        <v>204.61</v>
      </c>
      <c r="D2468" s="4" t="n">
        <v>199.8</v>
      </c>
      <c r="E2468" s="4" t="n">
        <v>200.51</v>
      </c>
      <c r="F2468" s="4" t="n">
        <v>19368800</v>
      </c>
      <c r="G2468" s="4" t="n">
        <v>199.65</v>
      </c>
      <c r="J2468" s="9" t="n">
        <f aca="true">IF(ROW(E2468) - 1 &gt;= $J$1,IF(OFFSET(I2468, -1, 0) = "", I2468, ((E2468 - J2467) * $I$4) + J2467), "")</f>
        <v>0</v>
      </c>
      <c r="K2468" s="9" t="n">
        <f aca="true">IF(ROW(E2468) - 1 &gt;= $K$1,IF(OFFSET(J2468, -1, 0) = "", J2468, ((E2468 - K2467) * $I$6) + K2467), "")</f>
        <v>0</v>
      </c>
      <c r="L2468" s="6" t="str">
        <f aca="false">IF(K2468&lt;&gt;"", J2468-K2468, "")</f>
        <v/>
      </c>
      <c r="N2468" s="7" t="str">
        <f aca="true">IF(ROW(L2468) - 1 &gt;= $N$1,IF(OFFSET(N2468, -1, 0) = "", N2468, ((L2468 - N2467) * $M$5) + N2467), "")</f>
        <v/>
      </c>
      <c r="O2468" s="7" t="str">
        <f aca="false">IF(N2468&lt;&gt;"", L2468 - N2468, "")</f>
        <v/>
      </c>
    </row>
    <row collapsed="false" customFormat="false" customHeight="true" hidden="false" ht="14.4" outlineLevel="0" r="2469">
      <c r="A2469" s="8" t="n">
        <v>40137</v>
      </c>
      <c r="B2469" s="4" t="n">
        <v>199.15</v>
      </c>
      <c r="C2469" s="4" t="n">
        <v>200.39</v>
      </c>
      <c r="D2469" s="4" t="n">
        <v>197.76</v>
      </c>
      <c r="E2469" s="4" t="n">
        <v>199.92</v>
      </c>
      <c r="F2469" s="4" t="n">
        <v>14523800</v>
      </c>
      <c r="G2469" s="4" t="n">
        <v>199.07</v>
      </c>
      <c r="J2469" s="9" t="n">
        <f aca="true">IF(ROW(E2469) - 1 &gt;= $J$1,IF(OFFSET(I2469, -1, 0) = "", I2469, ((E2469 - J2468) * $I$4) + J2468), "")</f>
        <v>0</v>
      </c>
      <c r="K2469" s="9" t="n">
        <f aca="true">IF(ROW(E2469) - 1 &gt;= $K$1,IF(OFFSET(J2469, -1, 0) = "", J2469, ((E2469 - K2468) * $I$6) + K2468), "")</f>
        <v>0</v>
      </c>
      <c r="L2469" s="6" t="str">
        <f aca="false">IF(K2469&lt;&gt;"", J2469-K2469, "")</f>
        <v/>
      </c>
      <c r="N2469" s="7" t="str">
        <f aca="true">IF(ROW(L2469) - 1 &gt;= $N$1,IF(OFFSET(N2469, -1, 0) = "", N2469, ((L2469 - N2468) * $M$5) + N2468), "")</f>
        <v/>
      </c>
      <c r="O2469" s="7" t="str">
        <f aca="false">IF(N2469&lt;&gt;"", L2469 - N2469, "")</f>
        <v/>
      </c>
    </row>
    <row collapsed="false" customFormat="false" customHeight="true" hidden="false" ht="14.4" outlineLevel="0" r="2470">
      <c r="A2470" s="8" t="n">
        <v>40140</v>
      </c>
      <c r="B2470" s="4" t="n">
        <v>203</v>
      </c>
      <c r="C2470" s="4" t="n">
        <v>206</v>
      </c>
      <c r="D2470" s="4" t="n">
        <v>202.95</v>
      </c>
      <c r="E2470" s="4" t="n">
        <v>205.88</v>
      </c>
      <c r="F2470" s="4" t="n">
        <v>16960600</v>
      </c>
      <c r="G2470" s="4" t="n">
        <v>205</v>
      </c>
      <c r="J2470" s="9" t="n">
        <f aca="true">IF(ROW(E2470) - 1 &gt;= $J$1,IF(OFFSET(I2470, -1, 0) = "", I2470, ((E2470 - J2469) * $I$4) + J2469), "")</f>
        <v>0</v>
      </c>
      <c r="K2470" s="9" t="n">
        <f aca="true">IF(ROW(E2470) - 1 &gt;= $K$1,IF(OFFSET(J2470, -1, 0) = "", J2470, ((E2470 - K2469) * $I$6) + K2469), "")</f>
        <v>0</v>
      </c>
      <c r="L2470" s="6" t="str">
        <f aca="false">IF(K2470&lt;&gt;"", J2470-K2470, "")</f>
        <v/>
      </c>
      <c r="N2470" s="7" t="str">
        <f aca="true">IF(ROW(L2470) - 1 &gt;= $N$1,IF(OFFSET(N2470, -1, 0) = "", N2470, ((L2470 - N2469) * $M$5) + N2469), "")</f>
        <v/>
      </c>
      <c r="O2470" s="7" t="str">
        <f aca="false">IF(N2470&lt;&gt;"", L2470 - N2470, "")</f>
        <v/>
      </c>
    </row>
    <row collapsed="false" customFormat="false" customHeight="true" hidden="false" ht="14.4" outlineLevel="0" r="2471">
      <c r="A2471" s="8" t="n">
        <v>40141</v>
      </c>
      <c r="B2471" s="4" t="n">
        <v>205.33</v>
      </c>
      <c r="C2471" s="4" t="n">
        <v>205.88</v>
      </c>
      <c r="D2471" s="4" t="n">
        <v>202.9</v>
      </c>
      <c r="E2471" s="4" t="n">
        <v>204.44</v>
      </c>
      <c r="F2471" s="4" t="n">
        <v>11372800</v>
      </c>
      <c r="G2471" s="4" t="n">
        <v>203.57</v>
      </c>
      <c r="J2471" s="9" t="n">
        <f aca="true">IF(ROW(E2471) - 1 &gt;= $J$1,IF(OFFSET(I2471, -1, 0) = "", I2471, ((E2471 - J2470) * $I$4) + J2470), "")</f>
        <v>0</v>
      </c>
      <c r="K2471" s="9" t="n">
        <f aca="true">IF(ROW(E2471) - 1 &gt;= $K$1,IF(OFFSET(J2471, -1, 0) = "", J2471, ((E2471 - K2470) * $I$6) + K2470), "")</f>
        <v>0</v>
      </c>
      <c r="L2471" s="6" t="str">
        <f aca="false">IF(K2471&lt;&gt;"", J2471-K2471, "")</f>
        <v/>
      </c>
      <c r="N2471" s="7" t="str">
        <f aca="true">IF(ROW(L2471) - 1 &gt;= $N$1,IF(OFFSET(N2471, -1, 0) = "", N2471, ((L2471 - N2470) * $M$5) + N2470), "")</f>
        <v/>
      </c>
      <c r="O2471" s="7" t="str">
        <f aca="false">IF(N2471&lt;&gt;"", L2471 - N2471, "")</f>
        <v/>
      </c>
    </row>
    <row collapsed="false" customFormat="false" customHeight="true" hidden="false" ht="14.4" outlineLevel="0" r="2472">
      <c r="A2472" s="8" t="n">
        <v>40142</v>
      </c>
      <c r="B2472" s="4" t="n">
        <v>205.4</v>
      </c>
      <c r="C2472" s="4" t="n">
        <v>205.65</v>
      </c>
      <c r="D2472" s="4" t="n">
        <v>203.76</v>
      </c>
      <c r="E2472" s="4" t="n">
        <v>204.19</v>
      </c>
      <c r="F2472" s="4" t="n">
        <v>10230500</v>
      </c>
      <c r="G2472" s="4" t="n">
        <v>203.32</v>
      </c>
      <c r="J2472" s="9" t="n">
        <f aca="true">IF(ROW(E2472) - 1 &gt;= $J$1,IF(OFFSET(I2472, -1, 0) = "", I2472, ((E2472 - J2471) * $I$4) + J2471), "")</f>
        <v>0</v>
      </c>
      <c r="K2472" s="9" t="n">
        <f aca="true">IF(ROW(E2472) - 1 &gt;= $K$1,IF(OFFSET(J2472, -1, 0) = "", J2472, ((E2472 - K2471) * $I$6) + K2471), "")</f>
        <v>0</v>
      </c>
      <c r="L2472" s="6" t="str">
        <f aca="false">IF(K2472&lt;&gt;"", J2472-K2472, "")</f>
        <v/>
      </c>
      <c r="N2472" s="7" t="str">
        <f aca="true">IF(ROW(L2472) - 1 &gt;= $N$1,IF(OFFSET(N2472, -1, 0) = "", N2472, ((L2472 - N2471) * $M$5) + N2471), "")</f>
        <v/>
      </c>
      <c r="O2472" s="7" t="str">
        <f aca="false">IF(N2472&lt;&gt;"", L2472 - N2472, "")</f>
        <v/>
      </c>
    </row>
    <row collapsed="false" customFormat="false" customHeight="true" hidden="false" ht="14.4" outlineLevel="0" r="2473">
      <c r="A2473" s="8" t="n">
        <v>40144</v>
      </c>
      <c r="B2473" s="4" t="n">
        <v>199.22</v>
      </c>
      <c r="C2473" s="4" t="n">
        <v>202.96</v>
      </c>
      <c r="D2473" s="4" t="n">
        <v>198.37</v>
      </c>
      <c r="E2473" s="4" t="n">
        <v>200.59</v>
      </c>
      <c r="F2473" s="4" t="n">
        <v>10544900</v>
      </c>
      <c r="G2473" s="4" t="n">
        <v>199.73</v>
      </c>
      <c r="J2473" s="9" t="n">
        <f aca="true">IF(ROW(E2473) - 1 &gt;= $J$1,IF(OFFSET(I2473, -1, 0) = "", I2473, ((E2473 - J2472) * $I$4) + J2472), "")</f>
        <v>0</v>
      </c>
      <c r="K2473" s="9" t="n">
        <f aca="true">IF(ROW(E2473) - 1 &gt;= $K$1,IF(OFFSET(J2473, -1, 0) = "", J2473, ((E2473 - K2472) * $I$6) + K2472), "")</f>
        <v>0</v>
      </c>
      <c r="L2473" s="6" t="str">
        <f aca="false">IF(K2473&lt;&gt;"", J2473-K2473, "")</f>
        <v/>
      </c>
      <c r="N2473" s="7" t="str">
        <f aca="true">IF(ROW(L2473) - 1 &gt;= $N$1,IF(OFFSET(N2473, -1, 0) = "", N2473, ((L2473 - N2472) * $M$5) + N2472), "")</f>
        <v/>
      </c>
      <c r="O2473" s="7" t="str">
        <f aca="false">IF(N2473&lt;&gt;"", L2473 - N2473, "")</f>
        <v/>
      </c>
    </row>
    <row collapsed="false" customFormat="false" customHeight="true" hidden="false" ht="14.4" outlineLevel="0" r="2474">
      <c r="A2474" s="8" t="n">
        <v>40147</v>
      </c>
      <c r="B2474" s="4" t="n">
        <v>201.11</v>
      </c>
      <c r="C2474" s="4" t="n">
        <v>201.68</v>
      </c>
      <c r="D2474" s="4" t="n">
        <v>198.77</v>
      </c>
      <c r="E2474" s="4" t="n">
        <v>199.91</v>
      </c>
      <c r="F2474" s="4" t="n">
        <v>15173500</v>
      </c>
      <c r="G2474" s="4" t="n">
        <v>199.06</v>
      </c>
      <c r="J2474" s="9" t="n">
        <f aca="true">IF(ROW(E2474) - 1 &gt;= $J$1,IF(OFFSET(I2474, -1, 0) = "", I2474, ((E2474 - J2473) * $I$4) + J2473), "")</f>
        <v>0</v>
      </c>
      <c r="K2474" s="9" t="n">
        <f aca="true">IF(ROW(E2474) - 1 &gt;= $K$1,IF(OFFSET(J2474, -1, 0) = "", J2474, ((E2474 - K2473) * $I$6) + K2473), "")</f>
        <v>0</v>
      </c>
      <c r="L2474" s="6" t="str">
        <f aca="false">IF(K2474&lt;&gt;"", J2474-K2474, "")</f>
        <v/>
      </c>
      <c r="N2474" s="7" t="str">
        <f aca="true">IF(ROW(L2474) - 1 &gt;= $N$1,IF(OFFSET(N2474, -1, 0) = "", N2474, ((L2474 - N2473) * $M$5) + N2473), "")</f>
        <v/>
      </c>
      <c r="O2474" s="7" t="str">
        <f aca="false">IF(N2474&lt;&gt;"", L2474 - N2474, "")</f>
        <v/>
      </c>
    </row>
    <row collapsed="false" customFormat="false" customHeight="true" hidden="false" ht="14.4" outlineLevel="0" r="2475">
      <c r="A2475" s="8" t="n">
        <v>40148</v>
      </c>
      <c r="B2475" s="4" t="n">
        <v>202.24</v>
      </c>
      <c r="C2475" s="4" t="n">
        <v>202.77</v>
      </c>
      <c r="D2475" s="4" t="n">
        <v>196.83</v>
      </c>
      <c r="E2475" s="4" t="n">
        <v>196.97</v>
      </c>
      <c r="F2475" s="4" t="n">
        <v>16634400</v>
      </c>
      <c r="G2475" s="4" t="n">
        <v>196.13</v>
      </c>
      <c r="J2475" s="9" t="n">
        <f aca="true">IF(ROW(E2475) - 1 &gt;= $J$1,IF(OFFSET(I2475, -1, 0) = "", I2475, ((E2475 - J2474) * $I$4) + J2474), "")</f>
        <v>0</v>
      </c>
      <c r="K2475" s="9" t="n">
        <f aca="true">IF(ROW(E2475) - 1 &gt;= $K$1,IF(OFFSET(J2475, -1, 0) = "", J2475, ((E2475 - K2474) * $I$6) + K2474), "")</f>
        <v>0</v>
      </c>
      <c r="L2475" s="6" t="str">
        <f aca="false">IF(K2475&lt;&gt;"", J2475-K2475, "")</f>
        <v/>
      </c>
      <c r="N2475" s="7" t="str">
        <f aca="true">IF(ROW(L2475) - 1 &gt;= $N$1,IF(OFFSET(N2475, -1, 0) = "", N2475, ((L2475 - N2474) * $M$5) + N2474), "")</f>
        <v/>
      </c>
      <c r="O2475" s="7" t="str">
        <f aca="false">IF(N2475&lt;&gt;"", L2475 - N2475, "")</f>
        <v/>
      </c>
    </row>
    <row collapsed="false" customFormat="false" customHeight="true" hidden="false" ht="14.4" outlineLevel="0" r="2476">
      <c r="A2476" s="8" t="n">
        <v>40149</v>
      </c>
      <c r="B2476" s="4" t="n">
        <v>198.96</v>
      </c>
      <c r="C2476" s="4" t="n">
        <v>201.42</v>
      </c>
      <c r="D2476" s="4" t="n">
        <v>195.75</v>
      </c>
      <c r="E2476" s="4" t="n">
        <v>196.23</v>
      </c>
      <c r="F2476" s="4" t="n">
        <v>25545000</v>
      </c>
      <c r="G2476" s="4" t="n">
        <v>195.39</v>
      </c>
      <c r="J2476" s="9" t="n">
        <f aca="true">IF(ROW(E2476) - 1 &gt;= $J$1,IF(OFFSET(I2476, -1, 0) = "", I2476, ((E2476 - J2475) * $I$4) + J2475), "")</f>
        <v>0</v>
      </c>
      <c r="K2476" s="9" t="n">
        <f aca="true">IF(ROW(E2476) - 1 &gt;= $K$1,IF(OFFSET(J2476, -1, 0) = "", J2476, ((E2476 - K2475) * $I$6) + K2475), "")</f>
        <v>0</v>
      </c>
      <c r="L2476" s="6" t="str">
        <f aca="false">IF(K2476&lt;&gt;"", J2476-K2476, "")</f>
        <v/>
      </c>
      <c r="N2476" s="7" t="str">
        <f aca="true">IF(ROW(L2476) - 1 &gt;= $N$1,IF(OFFSET(N2476, -1, 0) = "", N2476, ((L2476 - N2475) * $M$5) + N2475), "")</f>
        <v/>
      </c>
      <c r="O2476" s="7" t="str">
        <f aca="false">IF(N2476&lt;&gt;"", L2476 - N2476, "")</f>
        <v/>
      </c>
    </row>
    <row collapsed="false" customFormat="false" customHeight="true" hidden="false" ht="14.4" outlineLevel="0" r="2477">
      <c r="A2477" s="8" t="n">
        <v>40150</v>
      </c>
      <c r="B2477" s="4" t="n">
        <v>197.42</v>
      </c>
      <c r="C2477" s="4" t="n">
        <v>198.98</v>
      </c>
      <c r="D2477" s="4" t="n">
        <v>196.27</v>
      </c>
      <c r="E2477" s="4" t="n">
        <v>196.48</v>
      </c>
      <c r="F2477" s="4" t="n">
        <v>16025700</v>
      </c>
      <c r="G2477" s="4" t="n">
        <v>195.64</v>
      </c>
      <c r="J2477" s="9" t="n">
        <f aca="true">IF(ROW(E2477) - 1 &gt;= $J$1,IF(OFFSET(I2477, -1, 0) = "", I2477, ((E2477 - J2476) * $I$4) + J2476), "")</f>
        <v>0</v>
      </c>
      <c r="K2477" s="9" t="n">
        <f aca="true">IF(ROW(E2477) - 1 &gt;= $K$1,IF(OFFSET(J2477, -1, 0) = "", J2477, ((E2477 - K2476) * $I$6) + K2476), "")</f>
        <v>0</v>
      </c>
      <c r="L2477" s="6" t="str">
        <f aca="false">IF(K2477&lt;&gt;"", J2477-K2477, "")</f>
        <v/>
      </c>
      <c r="N2477" s="7" t="str">
        <f aca="true">IF(ROW(L2477) - 1 &gt;= $N$1,IF(OFFSET(N2477, -1, 0) = "", N2477, ((L2477 - N2476) * $M$5) + N2476), "")</f>
        <v/>
      </c>
      <c r="O2477" s="7" t="str">
        <f aca="false">IF(N2477&lt;&gt;"", L2477 - N2477, "")</f>
        <v/>
      </c>
    </row>
    <row collapsed="false" customFormat="false" customHeight="true" hidden="false" ht="14.4" outlineLevel="0" r="2478">
      <c r="A2478" s="8" t="n">
        <v>40151</v>
      </c>
      <c r="B2478" s="4" t="n">
        <v>199.7</v>
      </c>
      <c r="C2478" s="4" t="n">
        <v>199.88</v>
      </c>
      <c r="D2478" s="4" t="n">
        <v>190.28</v>
      </c>
      <c r="E2478" s="4" t="n">
        <v>193.32</v>
      </c>
      <c r="F2478" s="4" t="n">
        <v>29531600</v>
      </c>
      <c r="G2478" s="4" t="n">
        <v>192.49</v>
      </c>
      <c r="J2478" s="9" t="n">
        <f aca="true">IF(ROW(E2478) - 1 &gt;= $J$1,IF(OFFSET(I2478, -1, 0) = "", I2478, ((E2478 - J2477) * $I$4) + J2477), "")</f>
        <v>0</v>
      </c>
      <c r="K2478" s="9" t="n">
        <f aca="true">IF(ROW(E2478) - 1 &gt;= $K$1,IF(OFFSET(J2478, -1, 0) = "", J2478, ((E2478 - K2477) * $I$6) + K2477), "")</f>
        <v>0</v>
      </c>
      <c r="L2478" s="6" t="str">
        <f aca="false">IF(K2478&lt;&gt;"", J2478-K2478, "")</f>
        <v/>
      </c>
      <c r="N2478" s="7" t="str">
        <f aca="true">IF(ROW(L2478) - 1 &gt;= $N$1,IF(OFFSET(N2478, -1, 0) = "", N2478, ((L2478 - N2477) * $M$5) + N2477), "")</f>
        <v/>
      </c>
      <c r="O2478" s="7" t="str">
        <f aca="false">IF(N2478&lt;&gt;"", L2478 - N2478, "")</f>
        <v/>
      </c>
    </row>
    <row collapsed="false" customFormat="false" customHeight="true" hidden="false" ht="14.4" outlineLevel="0" r="2479">
      <c r="A2479" s="8" t="n">
        <v>40154</v>
      </c>
      <c r="B2479" s="4" t="n">
        <v>193.32</v>
      </c>
      <c r="C2479" s="4" t="n">
        <v>193.77</v>
      </c>
      <c r="D2479" s="4" t="n">
        <v>188.68</v>
      </c>
      <c r="E2479" s="4" t="n">
        <v>188.95</v>
      </c>
      <c r="F2479" s="4" t="n">
        <v>25527100</v>
      </c>
      <c r="G2479" s="4" t="n">
        <v>188.14</v>
      </c>
      <c r="J2479" s="9" t="n">
        <f aca="true">IF(ROW(E2479) - 1 &gt;= $J$1,IF(OFFSET(I2479, -1, 0) = "", I2479, ((E2479 - J2478) * $I$4) + J2478), "")</f>
        <v>0</v>
      </c>
      <c r="K2479" s="9" t="n">
        <f aca="true">IF(ROW(E2479) - 1 &gt;= $K$1,IF(OFFSET(J2479, -1, 0) = "", J2479, ((E2479 - K2478) * $I$6) + K2478), "")</f>
        <v>0</v>
      </c>
      <c r="L2479" s="6" t="str">
        <f aca="false">IF(K2479&lt;&gt;"", J2479-K2479, "")</f>
        <v/>
      </c>
      <c r="N2479" s="7" t="str">
        <f aca="true">IF(ROW(L2479) - 1 &gt;= $N$1,IF(OFFSET(N2479, -1, 0) = "", N2479, ((L2479 - N2478) * $M$5) + N2478), "")</f>
        <v/>
      </c>
      <c r="O2479" s="7" t="str">
        <f aca="false">IF(N2479&lt;&gt;"", L2479 - N2479, "")</f>
        <v/>
      </c>
    </row>
    <row collapsed="false" customFormat="false" customHeight="true" hidden="false" ht="14.4" outlineLevel="0" r="2480">
      <c r="A2480" s="8" t="n">
        <v>40155</v>
      </c>
      <c r="B2480" s="4" t="n">
        <v>189.36</v>
      </c>
      <c r="C2480" s="4" t="n">
        <v>192.35</v>
      </c>
      <c r="D2480" s="4" t="n">
        <v>188.7</v>
      </c>
      <c r="E2480" s="4" t="n">
        <v>189.87</v>
      </c>
      <c r="F2480" s="4" t="n">
        <v>24657100</v>
      </c>
      <c r="G2480" s="4" t="n">
        <v>189.06</v>
      </c>
      <c r="J2480" s="9" t="n">
        <f aca="true">IF(ROW(E2480) - 1 &gt;= $J$1,IF(OFFSET(I2480, -1, 0) = "", I2480, ((E2480 - J2479) * $I$4) + J2479), "")</f>
        <v>0</v>
      </c>
      <c r="K2480" s="9" t="n">
        <f aca="true">IF(ROW(E2480) - 1 &gt;= $K$1,IF(OFFSET(J2480, -1, 0) = "", J2480, ((E2480 - K2479) * $I$6) + K2479), "")</f>
        <v>0</v>
      </c>
      <c r="L2480" s="6" t="str">
        <f aca="false">IF(K2480&lt;&gt;"", J2480-K2480, "")</f>
        <v/>
      </c>
      <c r="N2480" s="7" t="str">
        <f aca="true">IF(ROW(L2480) - 1 &gt;= $N$1,IF(OFFSET(N2480, -1, 0) = "", N2480, ((L2480 - N2479) * $M$5) + N2479), "")</f>
        <v/>
      </c>
      <c r="O2480" s="7" t="str">
        <f aca="false">IF(N2480&lt;&gt;"", L2480 - N2480, "")</f>
        <v/>
      </c>
    </row>
    <row collapsed="false" customFormat="false" customHeight="true" hidden="false" ht="14.4" outlineLevel="0" r="2481">
      <c r="A2481" s="8" t="n">
        <v>40156</v>
      </c>
      <c r="B2481" s="4" t="n">
        <v>191.28</v>
      </c>
      <c r="C2481" s="4" t="n">
        <v>198.16</v>
      </c>
      <c r="D2481" s="4" t="n">
        <v>190.31</v>
      </c>
      <c r="E2481" s="4" t="n">
        <v>197.8</v>
      </c>
      <c r="F2481" s="4" t="n">
        <v>24456500</v>
      </c>
      <c r="G2481" s="4" t="n">
        <v>196.95</v>
      </c>
      <c r="J2481" s="9" t="n">
        <f aca="true">IF(ROW(E2481) - 1 &gt;= $J$1,IF(OFFSET(I2481, -1, 0) = "", I2481, ((E2481 - J2480) * $I$4) + J2480), "")</f>
        <v>0</v>
      </c>
      <c r="K2481" s="9" t="n">
        <f aca="true">IF(ROW(E2481) - 1 &gt;= $K$1,IF(OFFSET(J2481, -1, 0) = "", J2481, ((E2481 - K2480) * $I$6) + K2480), "")</f>
        <v>0</v>
      </c>
      <c r="L2481" s="6" t="str">
        <f aca="false">IF(K2481&lt;&gt;"", J2481-K2481, "")</f>
        <v/>
      </c>
      <c r="N2481" s="7" t="str">
        <f aca="true">IF(ROW(L2481) - 1 &gt;= $N$1,IF(OFFSET(N2481, -1, 0) = "", N2481, ((L2481 - N2480) * $M$5) + N2480), "")</f>
        <v/>
      </c>
      <c r="O2481" s="7" t="str">
        <f aca="false">IF(N2481&lt;&gt;"", L2481 - N2481, "")</f>
        <v/>
      </c>
    </row>
    <row collapsed="false" customFormat="false" customHeight="true" hidden="false" ht="14.4" outlineLevel="0" r="2482">
      <c r="A2482" s="8" t="n">
        <v>40157</v>
      </c>
      <c r="B2482" s="4" t="n">
        <v>199.5</v>
      </c>
      <c r="C2482" s="4" t="n">
        <v>199.7</v>
      </c>
      <c r="D2482" s="4" t="n">
        <v>196.12</v>
      </c>
      <c r="E2482" s="4" t="n">
        <v>196.43</v>
      </c>
      <c r="F2482" s="4" t="n">
        <v>17488200</v>
      </c>
      <c r="G2482" s="4" t="n">
        <v>195.59</v>
      </c>
      <c r="J2482" s="9" t="n">
        <f aca="true">IF(ROW(E2482) - 1 &gt;= $J$1,IF(OFFSET(I2482, -1, 0) = "", I2482, ((E2482 - J2481) * $I$4) + J2481), "")</f>
        <v>0</v>
      </c>
      <c r="K2482" s="9" t="n">
        <f aca="true">IF(ROW(E2482) - 1 &gt;= $K$1,IF(OFFSET(J2482, -1, 0) = "", J2482, ((E2482 - K2481) * $I$6) + K2481), "")</f>
        <v>0</v>
      </c>
      <c r="L2482" s="6" t="str">
        <f aca="false">IF(K2482&lt;&gt;"", J2482-K2482, "")</f>
        <v/>
      </c>
      <c r="N2482" s="7" t="str">
        <f aca="true">IF(ROW(L2482) - 1 &gt;= $N$1,IF(OFFSET(N2482, -1, 0) = "", N2482, ((L2482 - N2481) * $M$5) + N2481), "")</f>
        <v/>
      </c>
      <c r="O2482" s="7" t="str">
        <f aca="false">IF(N2482&lt;&gt;"", L2482 - N2482, "")</f>
        <v/>
      </c>
    </row>
    <row collapsed="false" customFormat="false" customHeight="true" hidden="false" ht="14.4" outlineLevel="0" r="2483">
      <c r="A2483" s="8" t="n">
        <v>40158</v>
      </c>
      <c r="B2483" s="4" t="n">
        <v>197.78</v>
      </c>
      <c r="C2483" s="4" t="n">
        <v>198</v>
      </c>
      <c r="D2483" s="4" t="n">
        <v>193.43</v>
      </c>
      <c r="E2483" s="4" t="n">
        <v>194.67</v>
      </c>
      <c r="F2483" s="4" t="n">
        <v>15349100</v>
      </c>
      <c r="G2483" s="4" t="n">
        <v>193.84</v>
      </c>
      <c r="J2483" s="9" t="n">
        <f aca="true">IF(ROW(E2483) - 1 &gt;= $J$1,IF(OFFSET(I2483, -1, 0) = "", I2483, ((E2483 - J2482) * $I$4) + J2482), "")</f>
        <v>0</v>
      </c>
      <c r="K2483" s="9" t="n">
        <f aca="true">IF(ROW(E2483) - 1 &gt;= $K$1,IF(OFFSET(J2483, -1, 0) = "", J2483, ((E2483 - K2482) * $I$6) + K2482), "")</f>
        <v>0</v>
      </c>
      <c r="L2483" s="6" t="str">
        <f aca="false">IF(K2483&lt;&gt;"", J2483-K2483, "")</f>
        <v/>
      </c>
      <c r="N2483" s="7" t="str">
        <f aca="true">IF(ROW(L2483) - 1 &gt;= $N$1,IF(OFFSET(N2483, -1, 0) = "", N2483, ((L2483 - N2482) * $M$5) + N2482), "")</f>
        <v/>
      </c>
      <c r="O2483" s="7" t="str">
        <f aca="false">IF(N2483&lt;&gt;"", L2483 - N2483, "")</f>
        <v/>
      </c>
    </row>
    <row collapsed="false" customFormat="false" customHeight="true" hidden="false" ht="14.4" outlineLevel="0" r="2484">
      <c r="A2484" s="8" t="n">
        <v>40161</v>
      </c>
      <c r="B2484" s="4" t="n">
        <v>195.37</v>
      </c>
      <c r="C2484" s="4" t="n">
        <v>197.43</v>
      </c>
      <c r="D2484" s="4" t="n">
        <v>192.56</v>
      </c>
      <c r="E2484" s="4" t="n">
        <v>196.98</v>
      </c>
      <c r="F2484" s="4" t="n">
        <v>17706800</v>
      </c>
      <c r="G2484" s="4" t="n">
        <v>196.14</v>
      </c>
      <c r="J2484" s="9" t="n">
        <f aca="true">IF(ROW(E2484) - 1 &gt;= $J$1,IF(OFFSET(I2484, -1, 0) = "", I2484, ((E2484 - J2483) * $I$4) + J2483), "")</f>
        <v>0</v>
      </c>
      <c r="K2484" s="9" t="n">
        <f aca="true">IF(ROW(E2484) - 1 &gt;= $K$1,IF(OFFSET(J2484, -1, 0) = "", J2484, ((E2484 - K2483) * $I$6) + K2483), "")</f>
        <v>0</v>
      </c>
      <c r="L2484" s="6" t="str">
        <f aca="false">IF(K2484&lt;&gt;"", J2484-K2484, "")</f>
        <v/>
      </c>
      <c r="N2484" s="7" t="str">
        <f aca="true">IF(ROW(L2484) - 1 &gt;= $N$1,IF(OFFSET(N2484, -1, 0) = "", N2484, ((L2484 - N2483) * $M$5) + N2483), "")</f>
        <v/>
      </c>
      <c r="O2484" s="7" t="str">
        <f aca="false">IF(N2484&lt;&gt;"", L2484 - N2484, "")</f>
        <v/>
      </c>
    </row>
    <row collapsed="false" customFormat="false" customHeight="true" hidden="false" ht="14.4" outlineLevel="0" r="2485">
      <c r="A2485" s="8" t="n">
        <v>40162</v>
      </c>
      <c r="B2485" s="4" t="n">
        <v>195.83</v>
      </c>
      <c r="C2485" s="4" t="n">
        <v>197.51</v>
      </c>
      <c r="D2485" s="4" t="n">
        <v>193.27</v>
      </c>
      <c r="E2485" s="4" t="n">
        <v>194.17</v>
      </c>
      <c r="F2485" s="4" t="n">
        <v>14980700</v>
      </c>
      <c r="G2485" s="4" t="n">
        <v>193.34</v>
      </c>
      <c r="J2485" s="9" t="n">
        <f aca="true">IF(ROW(E2485) - 1 &gt;= $J$1,IF(OFFSET(I2485, -1, 0) = "", I2485, ((E2485 - J2484) * $I$4) + J2484), "")</f>
        <v>0</v>
      </c>
      <c r="K2485" s="9" t="n">
        <f aca="true">IF(ROW(E2485) - 1 &gt;= $K$1,IF(OFFSET(J2485, -1, 0) = "", J2485, ((E2485 - K2484) * $I$6) + K2484), "")</f>
        <v>0</v>
      </c>
      <c r="L2485" s="6" t="str">
        <f aca="false">IF(K2485&lt;&gt;"", J2485-K2485, "")</f>
        <v/>
      </c>
      <c r="N2485" s="7" t="str">
        <f aca="true">IF(ROW(L2485) - 1 &gt;= $N$1,IF(OFFSET(N2485, -1, 0) = "", N2485, ((L2485 - N2484) * $M$5) + N2484), "")</f>
        <v/>
      </c>
      <c r="O2485" s="7" t="str">
        <f aca="false">IF(N2485&lt;&gt;"", L2485 - N2485, "")</f>
        <v/>
      </c>
    </row>
    <row collapsed="false" customFormat="false" customHeight="true" hidden="false" ht="14.4" outlineLevel="0" r="2486">
      <c r="A2486" s="8" t="n">
        <v>40163</v>
      </c>
      <c r="B2486" s="4" t="n">
        <v>195.1</v>
      </c>
      <c r="C2486" s="4" t="n">
        <v>196.5</v>
      </c>
      <c r="D2486" s="4" t="n">
        <v>194.55</v>
      </c>
      <c r="E2486" s="4" t="n">
        <v>195.03</v>
      </c>
      <c r="F2486" s="4" t="n">
        <v>12606600</v>
      </c>
      <c r="G2486" s="4" t="n">
        <v>194.2</v>
      </c>
      <c r="J2486" s="9" t="n">
        <f aca="true">IF(ROW(E2486) - 1 &gt;= $J$1,IF(OFFSET(I2486, -1, 0) = "", I2486, ((E2486 - J2485) * $I$4) + J2485), "")</f>
        <v>0</v>
      </c>
      <c r="K2486" s="9" t="n">
        <f aca="true">IF(ROW(E2486) - 1 &gt;= $K$1,IF(OFFSET(J2486, -1, 0) = "", J2486, ((E2486 - K2485) * $I$6) + K2485), "")</f>
        <v>0</v>
      </c>
      <c r="L2486" s="6" t="str">
        <f aca="false">IF(K2486&lt;&gt;"", J2486-K2486, "")</f>
        <v/>
      </c>
      <c r="N2486" s="7" t="str">
        <f aca="true">IF(ROW(L2486) - 1 &gt;= $N$1,IF(OFFSET(N2486, -1, 0) = "", N2486, ((L2486 - N2485) * $M$5) + N2485), "")</f>
        <v/>
      </c>
      <c r="O2486" s="7" t="str">
        <f aca="false">IF(N2486&lt;&gt;"", L2486 - N2486, "")</f>
        <v/>
      </c>
    </row>
    <row collapsed="false" customFormat="false" customHeight="true" hidden="false" ht="14.4" outlineLevel="0" r="2487">
      <c r="A2487" s="8" t="n">
        <v>40164</v>
      </c>
      <c r="B2487" s="4" t="n">
        <v>194.26</v>
      </c>
      <c r="C2487" s="4" t="n">
        <v>195</v>
      </c>
      <c r="D2487" s="4" t="n">
        <v>191</v>
      </c>
      <c r="E2487" s="4" t="n">
        <v>191.86</v>
      </c>
      <c r="F2487" s="4" t="n">
        <v>13887100</v>
      </c>
      <c r="G2487" s="4" t="n">
        <v>191.04</v>
      </c>
      <c r="J2487" s="9" t="n">
        <f aca="true">IF(ROW(E2487) - 1 &gt;= $J$1,IF(OFFSET(I2487, -1, 0) = "", I2487, ((E2487 - J2486) * $I$4) + J2486), "")</f>
        <v>0</v>
      </c>
      <c r="K2487" s="9" t="n">
        <f aca="true">IF(ROW(E2487) - 1 &gt;= $K$1,IF(OFFSET(J2487, -1, 0) = "", J2487, ((E2487 - K2486) * $I$6) + K2486), "")</f>
        <v>0</v>
      </c>
      <c r="L2487" s="6" t="str">
        <f aca="false">IF(K2487&lt;&gt;"", J2487-K2487, "")</f>
        <v/>
      </c>
      <c r="N2487" s="7" t="str">
        <f aca="true">IF(ROW(L2487) - 1 &gt;= $N$1,IF(OFFSET(N2487, -1, 0) = "", N2487, ((L2487 - N2486) * $M$5) + N2486), "")</f>
        <v/>
      </c>
      <c r="O2487" s="7" t="str">
        <f aca="false">IF(N2487&lt;&gt;"", L2487 - N2487, "")</f>
        <v/>
      </c>
    </row>
    <row collapsed="false" customFormat="false" customHeight="true" hidden="false" ht="14.4" outlineLevel="0" r="2488">
      <c r="A2488" s="8" t="n">
        <v>40165</v>
      </c>
      <c r="B2488" s="4" t="n">
        <v>193.17</v>
      </c>
      <c r="C2488" s="4" t="n">
        <v>195.5</v>
      </c>
      <c r="D2488" s="4" t="n">
        <v>192.6</v>
      </c>
      <c r="E2488" s="4" t="n">
        <v>195.43</v>
      </c>
      <c r="F2488" s="4" t="n">
        <v>21741800</v>
      </c>
      <c r="G2488" s="4" t="n">
        <v>194.59</v>
      </c>
      <c r="J2488" s="9" t="n">
        <f aca="true">IF(ROW(E2488) - 1 &gt;= $J$1,IF(OFFSET(I2488, -1, 0) = "", I2488, ((E2488 - J2487) * $I$4) + J2487), "")</f>
        <v>0</v>
      </c>
      <c r="K2488" s="9" t="n">
        <f aca="true">IF(ROW(E2488) - 1 &gt;= $K$1,IF(OFFSET(J2488, -1, 0) = "", J2488, ((E2488 - K2487) * $I$6) + K2487), "")</f>
        <v>0</v>
      </c>
      <c r="L2488" s="6" t="str">
        <f aca="false">IF(K2488&lt;&gt;"", J2488-K2488, "")</f>
        <v/>
      </c>
      <c r="N2488" s="7" t="str">
        <f aca="true">IF(ROW(L2488) - 1 &gt;= $N$1,IF(OFFSET(N2488, -1, 0) = "", N2488, ((L2488 - N2487) * $M$5) + N2487), "")</f>
        <v/>
      </c>
      <c r="O2488" s="7" t="str">
        <f aca="false">IF(N2488&lt;&gt;"", L2488 - N2488, "")</f>
        <v/>
      </c>
    </row>
    <row collapsed="false" customFormat="false" customHeight="true" hidden="false" ht="14.4" outlineLevel="0" r="2489">
      <c r="A2489" s="8" t="n">
        <v>40168</v>
      </c>
      <c r="B2489" s="4" t="n">
        <v>196.05</v>
      </c>
      <c r="C2489" s="4" t="n">
        <v>199.75</v>
      </c>
      <c r="D2489" s="4" t="n">
        <v>195.67</v>
      </c>
      <c r="E2489" s="4" t="n">
        <v>198.23</v>
      </c>
      <c r="F2489" s="4" t="n">
        <v>21853800</v>
      </c>
      <c r="G2489" s="4" t="n">
        <v>197.38</v>
      </c>
      <c r="J2489" s="9" t="n">
        <f aca="true">IF(ROW(E2489) - 1 &gt;= $J$1,IF(OFFSET(I2489, -1, 0) = "", I2489, ((E2489 - J2488) * $I$4) + J2488), "")</f>
        <v>0</v>
      </c>
      <c r="K2489" s="9" t="n">
        <f aca="true">IF(ROW(E2489) - 1 &gt;= $K$1,IF(OFFSET(J2489, -1, 0) = "", J2489, ((E2489 - K2488) * $I$6) + K2488), "")</f>
        <v>0</v>
      </c>
      <c r="L2489" s="6" t="str">
        <f aca="false">IF(K2489&lt;&gt;"", J2489-K2489, "")</f>
        <v/>
      </c>
      <c r="N2489" s="7" t="str">
        <f aca="true">IF(ROW(L2489) - 1 &gt;= $N$1,IF(OFFSET(N2489, -1, 0) = "", N2489, ((L2489 - N2488) * $M$5) + N2488), "")</f>
        <v/>
      </c>
      <c r="O2489" s="7" t="str">
        <f aca="false">IF(N2489&lt;&gt;"", L2489 - N2489, "")</f>
        <v/>
      </c>
    </row>
    <row collapsed="false" customFormat="false" customHeight="true" hidden="false" ht="14.4" outlineLevel="0" r="2490">
      <c r="A2490" s="8" t="n">
        <v>40169</v>
      </c>
      <c r="B2490" s="4" t="n">
        <v>199.44</v>
      </c>
      <c r="C2490" s="4" t="n">
        <v>200.85</v>
      </c>
      <c r="D2490" s="4" t="n">
        <v>198.66</v>
      </c>
      <c r="E2490" s="4" t="n">
        <v>200.36</v>
      </c>
      <c r="F2490" s="4" t="n">
        <v>12482700</v>
      </c>
      <c r="G2490" s="4" t="n">
        <v>199.5</v>
      </c>
      <c r="J2490" s="9" t="n">
        <f aca="true">IF(ROW(E2490) - 1 &gt;= $J$1,IF(OFFSET(I2490, -1, 0) = "", I2490, ((E2490 - J2489) * $I$4) + J2489), "")</f>
        <v>0</v>
      </c>
      <c r="K2490" s="9" t="n">
        <f aca="true">IF(ROW(E2490) - 1 &gt;= $K$1,IF(OFFSET(J2490, -1, 0) = "", J2490, ((E2490 - K2489) * $I$6) + K2489), "")</f>
        <v>0</v>
      </c>
      <c r="L2490" s="6" t="str">
        <f aca="false">IF(K2490&lt;&gt;"", J2490-K2490, "")</f>
        <v/>
      </c>
      <c r="N2490" s="7" t="str">
        <f aca="true">IF(ROW(L2490) - 1 &gt;= $N$1,IF(OFFSET(N2490, -1, 0) = "", N2490, ((L2490 - N2489) * $M$5) + N2489), "")</f>
        <v/>
      </c>
      <c r="O2490" s="7" t="str">
        <f aca="false">IF(N2490&lt;&gt;"", L2490 - N2490, "")</f>
        <v/>
      </c>
    </row>
    <row collapsed="false" customFormat="false" customHeight="true" hidden="false" ht="14.4" outlineLevel="0" r="2491">
      <c r="A2491" s="8" t="n">
        <v>40170</v>
      </c>
      <c r="B2491" s="4" t="n">
        <v>201.2</v>
      </c>
      <c r="C2491" s="4" t="n">
        <v>202.38</v>
      </c>
      <c r="D2491" s="4" t="n">
        <v>200.81</v>
      </c>
      <c r="E2491" s="4" t="n">
        <v>202.1</v>
      </c>
      <c r="F2491" s="4" t="n">
        <v>12340200</v>
      </c>
      <c r="G2491" s="4" t="n">
        <v>201.24</v>
      </c>
      <c r="J2491" s="9" t="n">
        <f aca="true">IF(ROW(E2491) - 1 &gt;= $J$1,IF(OFFSET(I2491, -1, 0) = "", I2491, ((E2491 - J2490) * $I$4) + J2490), "")</f>
        <v>0</v>
      </c>
      <c r="K2491" s="9" t="n">
        <f aca="true">IF(ROW(E2491) - 1 &gt;= $K$1,IF(OFFSET(J2491, -1, 0) = "", J2491, ((E2491 - K2490) * $I$6) + K2490), "")</f>
        <v>0</v>
      </c>
      <c r="L2491" s="6" t="str">
        <f aca="false">IF(K2491&lt;&gt;"", J2491-K2491, "")</f>
        <v/>
      </c>
      <c r="N2491" s="7" t="str">
        <f aca="true">IF(ROW(L2491) - 1 &gt;= $N$1,IF(OFFSET(N2491, -1, 0) = "", N2491, ((L2491 - N2490) * $M$5) + N2490), "")</f>
        <v/>
      </c>
      <c r="O2491" s="7" t="str">
        <f aca="false">IF(N2491&lt;&gt;"", L2491 - N2491, "")</f>
        <v/>
      </c>
    </row>
    <row collapsed="false" customFormat="false" customHeight="true" hidden="false" ht="14.4" outlineLevel="0" r="2492">
      <c r="A2492" s="8" t="n">
        <v>40171</v>
      </c>
      <c r="B2492" s="4" t="n">
        <v>203.55</v>
      </c>
      <c r="C2492" s="4" t="n">
        <v>209.35</v>
      </c>
      <c r="D2492" s="4" t="n">
        <v>203.35</v>
      </c>
      <c r="E2492" s="4" t="n">
        <v>209.04</v>
      </c>
      <c r="F2492" s="4" t="n">
        <v>17888900</v>
      </c>
      <c r="G2492" s="4" t="n">
        <v>208.15</v>
      </c>
      <c r="J2492" s="9" t="n">
        <f aca="true">IF(ROW(E2492) - 1 &gt;= $J$1,IF(OFFSET(I2492, -1, 0) = "", I2492, ((E2492 - J2491) * $I$4) + J2491), "")</f>
        <v>0</v>
      </c>
      <c r="K2492" s="9" t="n">
        <f aca="true">IF(ROW(E2492) - 1 &gt;= $K$1,IF(OFFSET(J2492, -1, 0) = "", J2492, ((E2492 - K2491) * $I$6) + K2491), "")</f>
        <v>0</v>
      </c>
      <c r="L2492" s="6" t="str">
        <f aca="false">IF(K2492&lt;&gt;"", J2492-K2492, "")</f>
        <v/>
      </c>
      <c r="N2492" s="7" t="str">
        <f aca="true">IF(ROW(L2492) - 1 &gt;= $N$1,IF(OFFSET(N2492, -1, 0) = "", N2492, ((L2492 - N2491) * $M$5) + N2491), "")</f>
        <v/>
      </c>
      <c r="O2492" s="7" t="str">
        <f aca="false">IF(N2492&lt;&gt;"", L2492 - N2492, "")</f>
        <v/>
      </c>
    </row>
    <row collapsed="false" customFormat="false" customHeight="true" hidden="false" ht="14.4" outlineLevel="0" r="2493">
      <c r="A2493" s="8" t="n">
        <v>40175</v>
      </c>
      <c r="B2493" s="4" t="n">
        <v>211.72</v>
      </c>
      <c r="C2493" s="4" t="n">
        <v>213.95</v>
      </c>
      <c r="D2493" s="4" t="n">
        <v>209.61</v>
      </c>
      <c r="E2493" s="4" t="n">
        <v>211.61</v>
      </c>
      <c r="F2493" s="4" t="n">
        <v>23020200</v>
      </c>
      <c r="G2493" s="4" t="n">
        <v>210.71</v>
      </c>
      <c r="J2493" s="9" t="n">
        <f aca="true">IF(ROW(E2493) - 1 &gt;= $J$1,IF(OFFSET(I2493, -1, 0) = "", I2493, ((E2493 - J2492) * $I$4) + J2492), "")</f>
        <v>0</v>
      </c>
      <c r="K2493" s="9" t="n">
        <f aca="true">IF(ROW(E2493) - 1 &gt;= $K$1,IF(OFFSET(J2493, -1, 0) = "", J2493, ((E2493 - K2492) * $I$6) + K2492), "")</f>
        <v>0</v>
      </c>
      <c r="L2493" s="6" t="str">
        <f aca="false">IF(K2493&lt;&gt;"", J2493-K2493, "")</f>
        <v/>
      </c>
      <c r="N2493" s="7" t="str">
        <f aca="true">IF(ROW(L2493) - 1 &gt;= $N$1,IF(OFFSET(N2493, -1, 0) = "", N2493, ((L2493 - N2492) * $M$5) + N2492), "")</f>
        <v/>
      </c>
      <c r="O2493" s="7" t="str">
        <f aca="false">IF(N2493&lt;&gt;"", L2493 - N2493, "")</f>
        <v/>
      </c>
    </row>
    <row collapsed="false" customFormat="false" customHeight="true" hidden="false" ht="14.4" outlineLevel="0" r="2494">
      <c r="A2494" s="8" t="n">
        <v>40176</v>
      </c>
      <c r="B2494" s="4" t="n">
        <v>212.63</v>
      </c>
      <c r="C2494" s="4" t="n">
        <v>212.72</v>
      </c>
      <c r="D2494" s="4" t="n">
        <v>208.73</v>
      </c>
      <c r="E2494" s="4" t="n">
        <v>209.1</v>
      </c>
      <c r="F2494" s="4" t="n">
        <v>15900200</v>
      </c>
      <c r="G2494" s="4" t="n">
        <v>208.21</v>
      </c>
      <c r="J2494" s="9" t="n">
        <f aca="true">IF(ROW(E2494) - 1 &gt;= $J$1,IF(OFFSET(I2494, -1, 0) = "", I2494, ((E2494 - J2493) * $I$4) + J2493), "")</f>
        <v>0</v>
      </c>
      <c r="K2494" s="9" t="n">
        <f aca="true">IF(ROW(E2494) - 1 &gt;= $K$1,IF(OFFSET(J2494, -1, 0) = "", J2494, ((E2494 - K2493) * $I$6) + K2493), "")</f>
        <v>0</v>
      </c>
      <c r="L2494" s="6" t="str">
        <f aca="false">IF(K2494&lt;&gt;"", J2494-K2494, "")</f>
        <v/>
      </c>
      <c r="N2494" s="7" t="str">
        <f aca="true">IF(ROW(L2494) - 1 &gt;= $N$1,IF(OFFSET(N2494, -1, 0) = "", N2494, ((L2494 - N2493) * $M$5) + N2493), "")</f>
        <v/>
      </c>
      <c r="O2494" s="7" t="str">
        <f aca="false">IF(N2494&lt;&gt;"", L2494 - N2494, "")</f>
        <v/>
      </c>
    </row>
    <row collapsed="false" customFormat="false" customHeight="true" hidden="false" ht="14.4" outlineLevel="0" r="2495">
      <c r="A2495" s="8" t="n">
        <v>40177</v>
      </c>
      <c r="B2495" s="4" t="n">
        <v>208.83</v>
      </c>
      <c r="C2495" s="4" t="n">
        <v>212</v>
      </c>
      <c r="D2495" s="4" t="n">
        <v>208.31</v>
      </c>
      <c r="E2495" s="4" t="n">
        <v>211.64</v>
      </c>
      <c r="F2495" s="4" t="n">
        <v>14717300</v>
      </c>
      <c r="G2495" s="4" t="n">
        <v>210.74</v>
      </c>
      <c r="J2495" s="9" t="n">
        <f aca="true">IF(ROW(E2495) - 1 &gt;= $J$1,IF(OFFSET(I2495, -1, 0) = "", I2495, ((E2495 - J2494) * $I$4) + J2494), "")</f>
        <v>0</v>
      </c>
      <c r="K2495" s="9" t="n">
        <f aca="true">IF(ROW(E2495) - 1 &gt;= $K$1,IF(OFFSET(J2495, -1, 0) = "", J2495, ((E2495 - K2494) * $I$6) + K2494), "")</f>
        <v>0</v>
      </c>
      <c r="L2495" s="6" t="str">
        <f aca="false">IF(K2495&lt;&gt;"", J2495-K2495, "")</f>
        <v/>
      </c>
      <c r="N2495" s="7" t="str">
        <f aca="true">IF(ROW(L2495) - 1 &gt;= $N$1,IF(OFFSET(N2495, -1, 0) = "", N2495, ((L2495 - N2494) * $M$5) + N2494), "")</f>
        <v/>
      </c>
      <c r="O2495" s="7" t="str">
        <f aca="false">IF(N2495&lt;&gt;"", L2495 - N2495, "")</f>
        <v/>
      </c>
    </row>
    <row collapsed="false" customFormat="false" customHeight="true" hidden="false" ht="14.4" outlineLevel="0" r="2496">
      <c r="A2496" s="8" t="n">
        <v>40178</v>
      </c>
      <c r="B2496" s="4" t="n">
        <v>213.13</v>
      </c>
      <c r="C2496" s="4" t="n">
        <v>213.35</v>
      </c>
      <c r="D2496" s="4" t="n">
        <v>210.56</v>
      </c>
      <c r="E2496" s="4" t="n">
        <v>210.73</v>
      </c>
      <c r="F2496" s="4" t="n">
        <v>12586100</v>
      </c>
      <c r="G2496" s="4" t="n">
        <v>209.83</v>
      </c>
      <c r="J2496" s="9" t="n">
        <f aca="true">IF(ROW(E2496) - 1 &gt;= $J$1,IF(OFFSET(I2496, -1, 0) = "", I2496, ((E2496 - J2495) * $I$4) + J2495), "")</f>
        <v>0</v>
      </c>
      <c r="K2496" s="9" t="n">
        <f aca="true">IF(ROW(E2496) - 1 &gt;= $K$1,IF(OFFSET(J2496, -1, 0) = "", J2496, ((E2496 - K2495) * $I$6) + K2495), "")</f>
        <v>0</v>
      </c>
      <c r="L2496" s="6" t="str">
        <f aca="false">IF(K2496&lt;&gt;"", J2496-K2496, "")</f>
        <v/>
      </c>
      <c r="N2496" s="7" t="str">
        <f aca="true">IF(ROW(L2496) - 1 &gt;= $N$1,IF(OFFSET(N2496, -1, 0) = "", N2496, ((L2496 - N2495) * $M$5) + N2495), "")</f>
        <v/>
      </c>
      <c r="O2496" s="7" t="str">
        <f aca="false">IF(N2496&lt;&gt;"", L2496 - N2496, "")</f>
        <v/>
      </c>
    </row>
    <row collapsed="false" customFormat="false" customHeight="true" hidden="false" ht="14.4" outlineLevel="0" r="2497">
      <c r="A2497" s="8" t="n">
        <v>40182</v>
      </c>
      <c r="B2497" s="4" t="n">
        <v>213.43</v>
      </c>
      <c r="C2497" s="4" t="n">
        <v>214.5</v>
      </c>
      <c r="D2497" s="4" t="n">
        <v>212.38</v>
      </c>
      <c r="E2497" s="4" t="n">
        <v>214.01</v>
      </c>
      <c r="F2497" s="4" t="n">
        <v>17633200</v>
      </c>
      <c r="G2497" s="4" t="n">
        <v>213.1</v>
      </c>
      <c r="J2497" s="9" t="n">
        <f aca="true">IF(ROW(E2497) - 1 &gt;= $J$1,IF(OFFSET(I2497, -1, 0) = "", I2497, ((E2497 - J2496) * $I$4) + J2496), "")</f>
        <v>0</v>
      </c>
      <c r="K2497" s="9" t="n">
        <f aca="true">IF(ROW(E2497) - 1 &gt;= $K$1,IF(OFFSET(J2497, -1, 0) = "", J2497, ((E2497 - K2496) * $I$6) + K2496), "")</f>
        <v>0</v>
      </c>
      <c r="L2497" s="6" t="str">
        <f aca="false">IF(K2497&lt;&gt;"", J2497-K2497, "")</f>
        <v/>
      </c>
      <c r="N2497" s="7" t="str">
        <f aca="true">IF(ROW(L2497) - 1 &gt;= $N$1,IF(OFFSET(N2497, -1, 0) = "", N2497, ((L2497 - N2496) * $M$5) + N2496), "")</f>
        <v/>
      </c>
      <c r="O2497" s="7" t="str">
        <f aca="false">IF(N2497&lt;&gt;"", L2497 - N2497, "")</f>
        <v/>
      </c>
    </row>
    <row collapsed="false" customFormat="false" customHeight="true" hidden="false" ht="14.4" outlineLevel="0" r="2498">
      <c r="A2498" s="8" t="n">
        <v>40183</v>
      </c>
      <c r="B2498" s="4" t="n">
        <v>214.6</v>
      </c>
      <c r="C2498" s="4" t="n">
        <v>215.59</v>
      </c>
      <c r="D2498" s="4" t="n">
        <v>213.25</v>
      </c>
      <c r="E2498" s="4" t="n">
        <v>214.38</v>
      </c>
      <c r="F2498" s="4" t="n">
        <v>21496600</v>
      </c>
      <c r="G2498" s="4" t="n">
        <v>213.46</v>
      </c>
      <c r="J2498" s="9" t="n">
        <f aca="true">IF(ROW(E2498) - 1 &gt;= $J$1,IF(OFFSET(I2498, -1, 0) = "", I2498, ((E2498 - J2497) * $I$4) + J2497), "")</f>
        <v>0</v>
      </c>
      <c r="K2498" s="9" t="n">
        <f aca="true">IF(ROW(E2498) - 1 &gt;= $K$1,IF(OFFSET(J2498, -1, 0) = "", J2498, ((E2498 - K2497) * $I$6) + K2497), "")</f>
        <v>0</v>
      </c>
      <c r="L2498" s="6" t="str">
        <f aca="false">IF(K2498&lt;&gt;"", J2498-K2498, "")</f>
        <v/>
      </c>
      <c r="N2498" s="7" t="str">
        <f aca="true">IF(ROW(L2498) - 1 &gt;= $N$1,IF(OFFSET(N2498, -1, 0) = "", N2498, ((L2498 - N2497) * $M$5) + N2497), "")</f>
        <v/>
      </c>
      <c r="O2498" s="7" t="str">
        <f aca="false">IF(N2498&lt;&gt;"", L2498 - N2498, "")</f>
        <v/>
      </c>
    </row>
    <row collapsed="false" customFormat="false" customHeight="true" hidden="false" ht="14.4" outlineLevel="0" r="2499">
      <c r="A2499" s="8" t="n">
        <v>40184</v>
      </c>
      <c r="B2499" s="4" t="n">
        <v>214.38</v>
      </c>
      <c r="C2499" s="4" t="n">
        <v>215.23</v>
      </c>
      <c r="D2499" s="4" t="n">
        <v>210.75</v>
      </c>
      <c r="E2499" s="4" t="n">
        <v>210.97</v>
      </c>
      <c r="F2499" s="4" t="n">
        <v>19720000</v>
      </c>
      <c r="G2499" s="4" t="n">
        <v>210.07</v>
      </c>
      <c r="J2499" s="9" t="n">
        <f aca="true">IF(ROW(E2499) - 1 &gt;= $J$1,IF(OFFSET(I2499, -1, 0) = "", I2499, ((E2499 - J2498) * $I$4) + J2498), "")</f>
        <v>0</v>
      </c>
      <c r="K2499" s="9" t="n">
        <f aca="true">IF(ROW(E2499) - 1 &gt;= $K$1,IF(OFFSET(J2499, -1, 0) = "", J2499, ((E2499 - K2498) * $I$6) + K2498), "")</f>
        <v>0</v>
      </c>
      <c r="L2499" s="6" t="str">
        <f aca="false">IF(K2499&lt;&gt;"", J2499-K2499, "")</f>
        <v/>
      </c>
      <c r="N2499" s="7" t="str">
        <f aca="true">IF(ROW(L2499) - 1 &gt;= $N$1,IF(OFFSET(N2499, -1, 0) = "", N2499, ((L2499 - N2498) * $M$5) + N2498), "")</f>
        <v/>
      </c>
      <c r="O2499" s="7" t="str">
        <f aca="false">IF(N2499&lt;&gt;"", L2499 - N2499, "")</f>
        <v/>
      </c>
    </row>
    <row collapsed="false" customFormat="false" customHeight="true" hidden="false" ht="14.4" outlineLevel="0" r="2500">
      <c r="A2500" s="8" t="n">
        <v>40185</v>
      </c>
      <c r="B2500" s="4" t="n">
        <v>211.75</v>
      </c>
      <c r="C2500" s="4" t="n">
        <v>212</v>
      </c>
      <c r="D2500" s="4" t="n">
        <v>209.05</v>
      </c>
      <c r="E2500" s="4" t="n">
        <v>210.58</v>
      </c>
      <c r="F2500" s="4" t="n">
        <v>17040400</v>
      </c>
      <c r="G2500" s="4" t="n">
        <v>209.68</v>
      </c>
      <c r="J2500" s="9" t="n">
        <f aca="true">IF(ROW(E2500) - 1 &gt;= $J$1,IF(OFFSET(I2500, -1, 0) = "", I2500, ((E2500 - J2499) * $I$4) + J2499), "")</f>
        <v>0</v>
      </c>
      <c r="K2500" s="9" t="n">
        <f aca="true">IF(ROW(E2500) - 1 &gt;= $K$1,IF(OFFSET(J2500, -1, 0) = "", J2500, ((E2500 - K2499) * $I$6) + K2499), "")</f>
        <v>0</v>
      </c>
      <c r="L2500" s="6" t="str">
        <f aca="false">IF(K2500&lt;&gt;"", J2500-K2500, "")</f>
        <v/>
      </c>
      <c r="N2500" s="7" t="str">
        <f aca="true">IF(ROW(L2500) - 1 &gt;= $N$1,IF(OFFSET(N2500, -1, 0) = "", N2500, ((L2500 - N2499) * $M$5) + N2499), "")</f>
        <v/>
      </c>
      <c r="O2500" s="7" t="str">
        <f aca="false">IF(N2500&lt;&gt;"", L2500 - N2500, "")</f>
        <v/>
      </c>
    </row>
    <row collapsed="false" customFormat="false" customHeight="true" hidden="false" ht="14.4" outlineLevel="0" r="2501">
      <c r="A2501" s="8" t="n">
        <v>40186</v>
      </c>
      <c r="B2501" s="4" t="n">
        <v>210.3</v>
      </c>
      <c r="C2501" s="4" t="n">
        <v>212</v>
      </c>
      <c r="D2501" s="4" t="n">
        <v>209.06</v>
      </c>
      <c r="E2501" s="4" t="n">
        <v>211.98</v>
      </c>
      <c r="F2501" s="4" t="n">
        <v>15986100</v>
      </c>
      <c r="G2501" s="4" t="n">
        <v>211.07</v>
      </c>
      <c r="J2501" s="9" t="n">
        <f aca="true">IF(ROW(E2501) - 1 &gt;= $J$1,IF(OFFSET(I2501, -1, 0) = "", I2501, ((E2501 - J2500) * $I$4) + J2500), "")</f>
        <v>0</v>
      </c>
      <c r="K2501" s="9" t="n">
        <f aca="true">IF(ROW(E2501) - 1 &gt;= $K$1,IF(OFFSET(J2501, -1, 0) = "", J2501, ((E2501 - K2500) * $I$6) + K2500), "")</f>
        <v>0</v>
      </c>
      <c r="L2501" s="6" t="str">
        <f aca="false">IF(K2501&lt;&gt;"", J2501-K2501, "")</f>
        <v/>
      </c>
      <c r="N2501" s="7" t="str">
        <f aca="true">IF(ROW(L2501) - 1 &gt;= $N$1,IF(OFFSET(N2501, -1, 0) = "", N2501, ((L2501 - N2500) * $M$5) + N2500), "")</f>
        <v/>
      </c>
      <c r="O2501" s="7" t="str">
        <f aca="false">IF(N2501&lt;&gt;"", L2501 - N2501, "")</f>
        <v/>
      </c>
    </row>
    <row collapsed="false" customFormat="false" customHeight="true" hidden="false" ht="14.4" outlineLevel="0" r="2502">
      <c r="A2502" s="8" t="n">
        <v>40189</v>
      </c>
      <c r="B2502" s="4" t="n">
        <v>212.8</v>
      </c>
      <c r="C2502" s="4" t="n">
        <v>213</v>
      </c>
      <c r="D2502" s="4" t="n">
        <v>208.45</v>
      </c>
      <c r="E2502" s="4" t="n">
        <v>210.11</v>
      </c>
      <c r="F2502" s="4" t="n">
        <v>16508200</v>
      </c>
      <c r="G2502" s="4" t="n">
        <v>209.21</v>
      </c>
      <c r="J2502" s="9" t="n">
        <f aca="true">IF(ROW(E2502) - 1 &gt;= $J$1,IF(OFFSET(I2502, -1, 0) = "", I2502, ((E2502 - J2501) * $I$4) + J2501), "")</f>
        <v>0</v>
      </c>
      <c r="K2502" s="9" t="n">
        <f aca="true">IF(ROW(E2502) - 1 &gt;= $K$1,IF(OFFSET(J2502, -1, 0) = "", J2502, ((E2502 - K2501) * $I$6) + K2501), "")</f>
        <v>0</v>
      </c>
      <c r="L2502" s="6" t="str">
        <f aca="false">IF(K2502&lt;&gt;"", J2502-K2502, "")</f>
        <v/>
      </c>
      <c r="N2502" s="7" t="str">
        <f aca="true">IF(ROW(L2502) - 1 &gt;= $N$1,IF(OFFSET(N2502, -1, 0) = "", N2502, ((L2502 - N2501) * $M$5) + N2501), "")</f>
        <v/>
      </c>
      <c r="O2502" s="7" t="str">
        <f aca="false">IF(N2502&lt;&gt;"", L2502 - N2502, "")</f>
        <v/>
      </c>
    </row>
    <row collapsed="false" customFormat="false" customHeight="true" hidden="false" ht="14.4" outlineLevel="0" r="2503">
      <c r="A2503" s="8" t="n">
        <v>40190</v>
      </c>
      <c r="B2503" s="4" t="n">
        <v>209.19</v>
      </c>
      <c r="C2503" s="4" t="n">
        <v>209.77</v>
      </c>
      <c r="D2503" s="4" t="n">
        <v>206.42</v>
      </c>
      <c r="E2503" s="4" t="n">
        <v>207.72</v>
      </c>
      <c r="F2503" s="4" t="n">
        <v>21230700</v>
      </c>
      <c r="G2503" s="4" t="n">
        <v>206.83</v>
      </c>
      <c r="J2503" s="9" t="n">
        <f aca="true">IF(ROW(E2503) - 1 &gt;= $J$1,IF(OFFSET(I2503, -1, 0) = "", I2503, ((E2503 - J2502) * $I$4) + J2502), "")</f>
        <v>0</v>
      </c>
      <c r="K2503" s="9" t="n">
        <f aca="true">IF(ROW(E2503) - 1 &gt;= $K$1,IF(OFFSET(J2503, -1, 0) = "", J2503, ((E2503 - K2502) * $I$6) + K2502), "")</f>
        <v>0</v>
      </c>
      <c r="L2503" s="6" t="str">
        <f aca="false">IF(K2503&lt;&gt;"", J2503-K2503, "")</f>
        <v/>
      </c>
      <c r="N2503" s="7" t="str">
        <f aca="true">IF(ROW(L2503) - 1 &gt;= $N$1,IF(OFFSET(N2503, -1, 0) = "", N2503, ((L2503 - N2502) * $M$5) + N2502), "")</f>
        <v/>
      </c>
      <c r="O2503" s="7" t="str">
        <f aca="false">IF(N2503&lt;&gt;"", L2503 - N2503, "")</f>
        <v/>
      </c>
    </row>
    <row collapsed="false" customFormat="false" customHeight="true" hidden="false" ht="14.4" outlineLevel="0" r="2504">
      <c r="A2504" s="8" t="n">
        <v>40191</v>
      </c>
      <c r="B2504" s="4" t="n">
        <v>207.87</v>
      </c>
      <c r="C2504" s="4" t="n">
        <v>210.93</v>
      </c>
      <c r="D2504" s="4" t="n">
        <v>204.1</v>
      </c>
      <c r="E2504" s="4" t="n">
        <v>210.65</v>
      </c>
      <c r="F2504" s="4" t="n">
        <v>21639000</v>
      </c>
      <c r="G2504" s="4" t="n">
        <v>209.75</v>
      </c>
      <c r="J2504" s="9" t="n">
        <f aca="true">IF(ROW(E2504) - 1 &gt;= $J$1,IF(OFFSET(I2504, -1, 0) = "", I2504, ((E2504 - J2503) * $I$4) + J2503), "")</f>
        <v>0</v>
      </c>
      <c r="K2504" s="9" t="n">
        <f aca="true">IF(ROW(E2504) - 1 &gt;= $K$1,IF(OFFSET(J2504, -1, 0) = "", J2504, ((E2504 - K2503) * $I$6) + K2503), "")</f>
        <v>0</v>
      </c>
      <c r="L2504" s="6" t="str">
        <f aca="false">IF(K2504&lt;&gt;"", J2504-K2504, "")</f>
        <v/>
      </c>
      <c r="N2504" s="7" t="str">
        <f aca="true">IF(ROW(L2504) - 1 &gt;= $N$1,IF(OFFSET(N2504, -1, 0) = "", N2504, ((L2504 - N2503) * $M$5) + N2503), "")</f>
        <v/>
      </c>
      <c r="O2504" s="7" t="str">
        <f aca="false">IF(N2504&lt;&gt;"", L2504 - N2504, "")</f>
        <v/>
      </c>
    </row>
    <row collapsed="false" customFormat="false" customHeight="true" hidden="false" ht="14.4" outlineLevel="0" r="2505">
      <c r="A2505" s="8" t="n">
        <v>40192</v>
      </c>
      <c r="B2505" s="4" t="n">
        <v>210.11</v>
      </c>
      <c r="C2505" s="4" t="n">
        <v>210.46</v>
      </c>
      <c r="D2505" s="4" t="n">
        <v>209.02</v>
      </c>
      <c r="E2505" s="4" t="n">
        <v>209.43</v>
      </c>
      <c r="F2505" s="4" t="n">
        <v>15460500</v>
      </c>
      <c r="G2505" s="4" t="n">
        <v>208.53</v>
      </c>
      <c r="J2505" s="9" t="n">
        <f aca="true">IF(ROW(E2505) - 1 &gt;= $J$1,IF(OFFSET(I2505, -1, 0) = "", I2505, ((E2505 - J2504) * $I$4) + J2504), "")</f>
        <v>0</v>
      </c>
      <c r="K2505" s="9" t="n">
        <f aca="true">IF(ROW(E2505) - 1 &gt;= $K$1,IF(OFFSET(J2505, -1, 0) = "", J2505, ((E2505 - K2504) * $I$6) + K2504), "")</f>
        <v>0</v>
      </c>
      <c r="L2505" s="6" t="str">
        <f aca="false">IF(K2505&lt;&gt;"", J2505-K2505, "")</f>
        <v/>
      </c>
      <c r="N2505" s="7" t="str">
        <f aca="true">IF(ROW(L2505) - 1 &gt;= $N$1,IF(OFFSET(N2505, -1, 0) = "", N2505, ((L2505 - N2504) * $M$5) + N2504), "")</f>
        <v/>
      </c>
      <c r="O2505" s="7" t="str">
        <f aca="false">IF(N2505&lt;&gt;"", L2505 - N2505, "")</f>
        <v/>
      </c>
    </row>
    <row collapsed="false" customFormat="false" customHeight="true" hidden="false" ht="14.4" outlineLevel="0" r="2506">
      <c r="A2506" s="8" t="n">
        <v>40193</v>
      </c>
      <c r="B2506" s="4" t="n">
        <v>210.93</v>
      </c>
      <c r="C2506" s="4" t="n">
        <v>211.6</v>
      </c>
      <c r="D2506" s="4" t="n">
        <v>205.87</v>
      </c>
      <c r="E2506" s="4" t="n">
        <v>205.93</v>
      </c>
      <c r="F2506" s="4" t="n">
        <v>21216700</v>
      </c>
      <c r="G2506" s="4" t="n">
        <v>205.05</v>
      </c>
      <c r="J2506" s="9" t="n">
        <f aca="true">IF(ROW(E2506) - 1 &gt;= $J$1,IF(OFFSET(I2506, -1, 0) = "", I2506, ((E2506 - J2505) * $I$4) + J2505), "")</f>
        <v>0</v>
      </c>
      <c r="K2506" s="9" t="n">
        <f aca="true">IF(ROW(E2506) - 1 &gt;= $K$1,IF(OFFSET(J2506, -1, 0) = "", J2506, ((E2506 - K2505) * $I$6) + K2505), "")</f>
        <v>0</v>
      </c>
      <c r="L2506" s="6" t="str">
        <f aca="false">IF(K2506&lt;&gt;"", J2506-K2506, "")</f>
        <v/>
      </c>
      <c r="N2506" s="7" t="str">
        <f aca="true">IF(ROW(L2506) - 1 &gt;= $N$1,IF(OFFSET(N2506, -1, 0) = "", N2506, ((L2506 - N2505) * $M$5) + N2505), "")</f>
        <v/>
      </c>
      <c r="O2506" s="7" t="str">
        <f aca="false">IF(N2506&lt;&gt;"", L2506 - N2506, "")</f>
        <v/>
      </c>
    </row>
    <row collapsed="false" customFormat="false" customHeight="true" hidden="false" ht="14.4" outlineLevel="0" r="2507">
      <c r="A2507" s="8" t="n">
        <v>40197</v>
      </c>
      <c r="B2507" s="4" t="n">
        <v>208.33</v>
      </c>
      <c r="C2507" s="4" t="n">
        <v>215.19</v>
      </c>
      <c r="D2507" s="4" t="n">
        <v>207.24</v>
      </c>
      <c r="E2507" s="4" t="n">
        <v>215.04</v>
      </c>
      <c r="F2507" s="4" t="n">
        <v>26071700</v>
      </c>
      <c r="G2507" s="4" t="n">
        <v>214.12</v>
      </c>
      <c r="J2507" s="9" t="n">
        <f aca="true">IF(ROW(E2507) - 1 &gt;= $J$1,IF(OFFSET(I2507, -1, 0) = "", I2507, ((E2507 - J2506) * $I$4) + J2506), "")</f>
        <v>0</v>
      </c>
      <c r="K2507" s="9" t="n">
        <f aca="true">IF(ROW(E2507) - 1 &gt;= $K$1,IF(OFFSET(J2507, -1, 0) = "", J2507, ((E2507 - K2506) * $I$6) + K2506), "")</f>
        <v>0</v>
      </c>
      <c r="L2507" s="6" t="str">
        <f aca="false">IF(K2507&lt;&gt;"", J2507-K2507, "")</f>
        <v/>
      </c>
      <c r="N2507" s="7" t="str">
        <f aca="true">IF(ROW(L2507) - 1 &gt;= $N$1,IF(OFFSET(N2507, -1, 0) = "", N2507, ((L2507 - N2506) * $M$5) + N2506), "")</f>
        <v/>
      </c>
      <c r="O2507" s="7" t="str">
        <f aca="false">IF(N2507&lt;&gt;"", L2507 - N2507, "")</f>
        <v/>
      </c>
    </row>
    <row collapsed="false" customFormat="false" customHeight="true" hidden="false" ht="14.4" outlineLevel="0" r="2508">
      <c r="A2508" s="8" t="n">
        <v>40198</v>
      </c>
      <c r="B2508" s="4" t="n">
        <v>214.91</v>
      </c>
      <c r="C2508" s="4" t="n">
        <v>215.55</v>
      </c>
      <c r="D2508" s="4" t="n">
        <v>209.5</v>
      </c>
      <c r="E2508" s="4" t="n">
        <v>211.73</v>
      </c>
      <c r="F2508" s="4" t="n">
        <v>21862600</v>
      </c>
      <c r="G2508" s="4" t="n">
        <v>210.82</v>
      </c>
      <c r="J2508" s="9" t="n">
        <f aca="true">IF(ROW(E2508) - 1 &gt;= $J$1,IF(OFFSET(I2508, -1, 0) = "", I2508, ((E2508 - J2507) * $I$4) + J2507), "")</f>
        <v>0</v>
      </c>
      <c r="K2508" s="9" t="n">
        <f aca="true">IF(ROW(E2508) - 1 &gt;= $K$1,IF(OFFSET(J2508, -1, 0) = "", J2508, ((E2508 - K2507) * $I$6) + K2507), "")</f>
        <v>0</v>
      </c>
      <c r="L2508" s="6" t="str">
        <f aca="false">IF(K2508&lt;&gt;"", J2508-K2508, "")</f>
        <v/>
      </c>
      <c r="N2508" s="7" t="str">
        <f aca="true">IF(ROW(L2508) - 1 &gt;= $N$1,IF(OFFSET(N2508, -1, 0) = "", N2508, ((L2508 - N2507) * $M$5) + N2507), "")</f>
        <v/>
      </c>
      <c r="O2508" s="7" t="str">
        <f aca="false">IF(N2508&lt;&gt;"", L2508 - N2508, "")</f>
        <v/>
      </c>
    </row>
    <row collapsed="false" customFormat="false" customHeight="true" hidden="false" ht="14.4" outlineLevel="0" r="2509">
      <c r="A2509" s="8" t="n">
        <v>40199</v>
      </c>
      <c r="B2509" s="4" t="n">
        <v>212.08</v>
      </c>
      <c r="C2509" s="4" t="n">
        <v>213.31</v>
      </c>
      <c r="D2509" s="4" t="n">
        <v>207.21</v>
      </c>
      <c r="E2509" s="4" t="n">
        <v>208.07</v>
      </c>
      <c r="F2509" s="4" t="n">
        <v>21719800</v>
      </c>
      <c r="G2509" s="4" t="n">
        <v>207.18</v>
      </c>
      <c r="J2509" s="9" t="n">
        <f aca="true">IF(ROW(E2509) - 1 &gt;= $J$1,IF(OFFSET(I2509, -1, 0) = "", I2509, ((E2509 - J2508) * $I$4) + J2508), "")</f>
        <v>0</v>
      </c>
      <c r="K2509" s="9" t="n">
        <f aca="true">IF(ROW(E2509) - 1 &gt;= $K$1,IF(OFFSET(J2509, -1, 0) = "", J2509, ((E2509 - K2508) * $I$6) + K2508), "")</f>
        <v>0</v>
      </c>
      <c r="L2509" s="6" t="str">
        <f aca="false">IF(K2509&lt;&gt;"", J2509-K2509, "")</f>
        <v/>
      </c>
      <c r="N2509" s="7" t="str">
        <f aca="true">IF(ROW(L2509) - 1 &gt;= $N$1,IF(OFFSET(N2509, -1, 0) = "", N2509, ((L2509 - N2508) * $M$5) + N2508), "")</f>
        <v/>
      </c>
      <c r="O2509" s="7" t="str">
        <f aca="false">IF(N2509&lt;&gt;"", L2509 - N2509, "")</f>
        <v/>
      </c>
    </row>
    <row collapsed="false" customFormat="false" customHeight="true" hidden="false" ht="14.4" outlineLevel="0" r="2510">
      <c r="A2510" s="8" t="n">
        <v>40200</v>
      </c>
      <c r="B2510" s="4" t="n">
        <v>206.78</v>
      </c>
      <c r="C2510" s="4" t="n">
        <v>207.5</v>
      </c>
      <c r="D2510" s="4" t="n">
        <v>197.16</v>
      </c>
      <c r="E2510" s="4" t="n">
        <v>197.75</v>
      </c>
      <c r="F2510" s="4" t="n">
        <v>31491700</v>
      </c>
      <c r="G2510" s="4" t="n">
        <v>196.9</v>
      </c>
      <c r="J2510" s="9" t="n">
        <f aca="true">IF(ROW(E2510) - 1 &gt;= $J$1,IF(OFFSET(I2510, -1, 0) = "", I2510, ((E2510 - J2509) * $I$4) + J2509), "")</f>
        <v>0</v>
      </c>
      <c r="K2510" s="9" t="n">
        <f aca="true">IF(ROW(E2510) - 1 &gt;= $K$1,IF(OFFSET(J2510, -1, 0) = "", J2510, ((E2510 - K2509) * $I$6) + K2509), "")</f>
        <v>0</v>
      </c>
      <c r="L2510" s="6" t="str">
        <f aca="false">IF(K2510&lt;&gt;"", J2510-K2510, "")</f>
        <v/>
      </c>
      <c r="N2510" s="7" t="str">
        <f aca="true">IF(ROW(L2510) - 1 &gt;= $N$1,IF(OFFSET(N2510, -1, 0) = "", N2510, ((L2510 - N2509) * $M$5) + N2509), "")</f>
        <v/>
      </c>
      <c r="O2510" s="7" t="str">
        <f aca="false">IF(N2510&lt;&gt;"", L2510 - N2510, "")</f>
        <v/>
      </c>
    </row>
    <row collapsed="false" customFormat="false" customHeight="true" hidden="false" ht="14.4" outlineLevel="0" r="2511">
      <c r="A2511" s="8" t="n">
        <v>40203</v>
      </c>
      <c r="B2511" s="4" t="n">
        <v>202.51</v>
      </c>
      <c r="C2511" s="4" t="n">
        <v>204.7</v>
      </c>
      <c r="D2511" s="4" t="n">
        <v>200.19</v>
      </c>
      <c r="E2511" s="4" t="n">
        <v>203.07</v>
      </c>
      <c r="F2511" s="4" t="n">
        <v>38060700</v>
      </c>
      <c r="G2511" s="4" t="n">
        <v>202.2</v>
      </c>
      <c r="J2511" s="9" t="n">
        <f aca="true">IF(ROW(E2511) - 1 &gt;= $J$1,IF(OFFSET(I2511, -1, 0) = "", I2511, ((E2511 - J2510) * $I$4) + J2510), "")</f>
        <v>0</v>
      </c>
      <c r="K2511" s="9" t="n">
        <f aca="true">IF(ROW(E2511) - 1 &gt;= $K$1,IF(OFFSET(J2511, -1, 0) = "", J2511, ((E2511 - K2510) * $I$6) + K2510), "")</f>
        <v>0</v>
      </c>
      <c r="L2511" s="6" t="str">
        <f aca="false">IF(K2511&lt;&gt;"", J2511-K2511, "")</f>
        <v/>
      </c>
      <c r="N2511" s="7" t="str">
        <f aca="true">IF(ROW(L2511) - 1 &gt;= $N$1,IF(OFFSET(N2511, -1, 0) = "", N2511, ((L2511 - N2510) * $M$5) + N2510), "")</f>
        <v/>
      </c>
      <c r="O2511" s="7" t="str">
        <f aca="false">IF(N2511&lt;&gt;"", L2511 - N2511, "")</f>
        <v/>
      </c>
    </row>
    <row collapsed="false" customFormat="false" customHeight="true" hidden="false" ht="14.4" outlineLevel="0" r="2512">
      <c r="A2512" s="8" t="n">
        <v>40204</v>
      </c>
      <c r="B2512" s="4" t="n">
        <v>205.95</v>
      </c>
      <c r="C2512" s="4" t="n">
        <v>213.71</v>
      </c>
      <c r="D2512" s="4" t="n">
        <v>202.58</v>
      </c>
      <c r="E2512" s="4" t="n">
        <v>205.94</v>
      </c>
      <c r="F2512" s="4" t="n">
        <v>66682500</v>
      </c>
      <c r="G2512" s="4" t="n">
        <v>205.06</v>
      </c>
      <c r="J2512" s="9" t="n">
        <f aca="true">IF(ROW(E2512) - 1 &gt;= $J$1,IF(OFFSET(I2512, -1, 0) = "", I2512, ((E2512 - J2511) * $I$4) + J2511), "")</f>
        <v>0</v>
      </c>
      <c r="K2512" s="9" t="n">
        <f aca="true">IF(ROW(E2512) - 1 &gt;= $K$1,IF(OFFSET(J2512, -1, 0) = "", J2512, ((E2512 - K2511) * $I$6) + K2511), "")</f>
        <v>0</v>
      </c>
      <c r="L2512" s="6" t="str">
        <f aca="false">IF(K2512&lt;&gt;"", J2512-K2512, "")</f>
        <v/>
      </c>
      <c r="N2512" s="7" t="str">
        <f aca="true">IF(ROW(L2512) - 1 &gt;= $N$1,IF(OFFSET(N2512, -1, 0) = "", N2512, ((L2512 - N2511) * $M$5) + N2511), "")</f>
        <v/>
      </c>
      <c r="O2512" s="7" t="str">
        <f aca="false">IF(N2512&lt;&gt;"", L2512 - N2512, "")</f>
        <v/>
      </c>
    </row>
    <row collapsed="false" customFormat="false" customHeight="true" hidden="false" ht="14.4" outlineLevel="0" r="2513">
      <c r="A2513" s="8" t="n">
        <v>40205</v>
      </c>
      <c r="B2513" s="4" t="n">
        <v>206.85</v>
      </c>
      <c r="C2513" s="4" t="n">
        <v>210.58</v>
      </c>
      <c r="D2513" s="4" t="n">
        <v>199.53</v>
      </c>
      <c r="E2513" s="4" t="n">
        <v>207.88</v>
      </c>
      <c r="F2513" s="4" t="n">
        <v>61520300</v>
      </c>
      <c r="G2513" s="4" t="n">
        <v>206.99</v>
      </c>
      <c r="J2513" s="9" t="n">
        <f aca="true">IF(ROW(E2513) - 1 &gt;= $J$1,IF(OFFSET(I2513, -1, 0) = "", I2513, ((E2513 - J2512) * $I$4) + J2512), "")</f>
        <v>0</v>
      </c>
      <c r="K2513" s="9" t="n">
        <f aca="true">IF(ROW(E2513) - 1 &gt;= $K$1,IF(OFFSET(J2513, -1, 0) = "", J2513, ((E2513 - K2512) * $I$6) + K2512), "")</f>
        <v>0</v>
      </c>
      <c r="L2513" s="6" t="str">
        <f aca="false">IF(K2513&lt;&gt;"", J2513-K2513, "")</f>
        <v/>
      </c>
      <c r="N2513" s="7" t="str">
        <f aca="true">IF(ROW(L2513) - 1 &gt;= $N$1,IF(OFFSET(N2513, -1, 0) = "", N2513, ((L2513 - N2512) * $M$5) + N2512), "")</f>
        <v/>
      </c>
      <c r="O2513" s="7" t="str">
        <f aca="false">IF(N2513&lt;&gt;"", L2513 - N2513, "")</f>
        <v/>
      </c>
    </row>
    <row collapsed="false" customFormat="false" customHeight="true" hidden="false" ht="14.4" outlineLevel="0" r="2514">
      <c r="A2514" s="8" t="n">
        <v>40206</v>
      </c>
      <c r="B2514" s="4" t="n">
        <v>204.93</v>
      </c>
      <c r="C2514" s="4" t="n">
        <v>205.5</v>
      </c>
      <c r="D2514" s="4" t="n">
        <v>198.7</v>
      </c>
      <c r="E2514" s="4" t="n">
        <v>199.29</v>
      </c>
      <c r="F2514" s="4" t="n">
        <v>41910800</v>
      </c>
      <c r="G2514" s="4" t="n">
        <v>198.44</v>
      </c>
      <c r="J2514" s="9" t="n">
        <f aca="true">IF(ROW(E2514) - 1 &gt;= $J$1,IF(OFFSET(I2514, -1, 0) = "", I2514, ((E2514 - J2513) * $I$4) + J2513), "")</f>
        <v>0</v>
      </c>
      <c r="K2514" s="9" t="n">
        <f aca="true">IF(ROW(E2514) - 1 &gt;= $K$1,IF(OFFSET(J2514, -1, 0) = "", J2514, ((E2514 - K2513) * $I$6) + K2513), "")</f>
        <v>0</v>
      </c>
      <c r="L2514" s="6" t="str">
        <f aca="false">IF(K2514&lt;&gt;"", J2514-K2514, "")</f>
        <v/>
      </c>
      <c r="N2514" s="7" t="str">
        <f aca="true">IF(ROW(L2514) - 1 &gt;= $N$1,IF(OFFSET(N2514, -1, 0) = "", N2514, ((L2514 - N2513) * $M$5) + N2513), "")</f>
        <v/>
      </c>
      <c r="O2514" s="7" t="str">
        <f aca="false">IF(N2514&lt;&gt;"", L2514 - N2514, "")</f>
        <v/>
      </c>
    </row>
    <row collapsed="false" customFormat="false" customHeight="true" hidden="false" ht="14.4" outlineLevel="0" r="2515">
      <c r="A2515" s="8" t="n">
        <v>40207</v>
      </c>
      <c r="B2515" s="4" t="n">
        <v>201.08</v>
      </c>
      <c r="C2515" s="4" t="n">
        <v>202.2</v>
      </c>
      <c r="D2515" s="4" t="n">
        <v>190.25</v>
      </c>
      <c r="E2515" s="4" t="n">
        <v>192.06</v>
      </c>
      <c r="F2515" s="4" t="n">
        <v>44498300</v>
      </c>
      <c r="G2515" s="4" t="n">
        <v>191.24</v>
      </c>
      <c r="J2515" s="9" t="n">
        <f aca="true">IF(ROW(E2515) - 1 &gt;= $J$1,IF(OFFSET(I2515, -1, 0) = "", I2515, ((E2515 - J2514) * $I$4) + J2514), "")</f>
        <v>0</v>
      </c>
      <c r="K2515" s="9" t="n">
        <f aca="true">IF(ROW(E2515) - 1 &gt;= $K$1,IF(OFFSET(J2515, -1, 0) = "", J2515, ((E2515 - K2514) * $I$6) + K2514), "")</f>
        <v>0</v>
      </c>
      <c r="L2515" s="6" t="str">
        <f aca="false">IF(K2515&lt;&gt;"", J2515-K2515, "")</f>
        <v/>
      </c>
      <c r="N2515" s="7" t="str">
        <f aca="true">IF(ROW(L2515) - 1 &gt;= $N$1,IF(OFFSET(N2515, -1, 0) = "", N2515, ((L2515 - N2514) * $M$5) + N2514), "")</f>
        <v/>
      </c>
      <c r="O2515" s="7" t="str">
        <f aca="false">IF(N2515&lt;&gt;"", L2515 - N2515, "")</f>
        <v/>
      </c>
    </row>
    <row collapsed="false" customFormat="false" customHeight="true" hidden="false" ht="14.4" outlineLevel="0" r="2516">
      <c r="A2516" s="8" t="n">
        <v>40210</v>
      </c>
      <c r="B2516" s="4" t="n">
        <v>192.37</v>
      </c>
      <c r="C2516" s="4" t="n">
        <v>196</v>
      </c>
      <c r="D2516" s="4" t="n">
        <v>191.3</v>
      </c>
      <c r="E2516" s="4" t="n">
        <v>194.73</v>
      </c>
      <c r="F2516" s="4" t="n">
        <v>26781300</v>
      </c>
      <c r="G2516" s="4" t="n">
        <v>193.9</v>
      </c>
      <c r="J2516" s="9" t="n">
        <f aca="true">IF(ROW(E2516) - 1 &gt;= $J$1,IF(OFFSET(I2516, -1, 0) = "", I2516, ((E2516 - J2515) * $I$4) + J2515), "")</f>
        <v>0</v>
      </c>
      <c r="K2516" s="9" t="n">
        <f aca="true">IF(ROW(E2516) - 1 &gt;= $K$1,IF(OFFSET(J2516, -1, 0) = "", J2516, ((E2516 - K2515) * $I$6) + K2515), "")</f>
        <v>0</v>
      </c>
      <c r="L2516" s="6" t="str">
        <f aca="false">IF(K2516&lt;&gt;"", J2516-K2516, "")</f>
        <v/>
      </c>
      <c r="N2516" s="7" t="str">
        <f aca="true">IF(ROW(L2516) - 1 &gt;= $N$1,IF(OFFSET(N2516, -1, 0) = "", N2516, ((L2516 - N2515) * $M$5) + N2515), "")</f>
        <v/>
      </c>
      <c r="O2516" s="7" t="str">
        <f aca="false">IF(N2516&lt;&gt;"", L2516 - N2516, "")</f>
        <v/>
      </c>
    </row>
    <row collapsed="false" customFormat="false" customHeight="true" hidden="false" ht="14.4" outlineLevel="0" r="2517">
      <c r="A2517" s="8" t="n">
        <v>40211</v>
      </c>
      <c r="B2517" s="4" t="n">
        <v>195.91</v>
      </c>
      <c r="C2517" s="4" t="n">
        <v>196.32</v>
      </c>
      <c r="D2517" s="4" t="n">
        <v>193.38</v>
      </c>
      <c r="E2517" s="4" t="n">
        <v>195.86</v>
      </c>
      <c r="F2517" s="4" t="n">
        <v>24940800</v>
      </c>
      <c r="G2517" s="4" t="n">
        <v>195.02</v>
      </c>
      <c r="J2517" s="9" t="n">
        <f aca="true">IF(ROW(E2517) - 1 &gt;= $J$1,IF(OFFSET(I2517, -1, 0) = "", I2517, ((E2517 - J2516) * $I$4) + J2516), "")</f>
        <v>0</v>
      </c>
      <c r="K2517" s="9" t="n">
        <f aca="true">IF(ROW(E2517) - 1 &gt;= $K$1,IF(OFFSET(J2517, -1, 0) = "", J2517, ((E2517 - K2516) * $I$6) + K2516), "")</f>
        <v>0</v>
      </c>
      <c r="L2517" s="6" t="str">
        <f aca="false">IF(K2517&lt;&gt;"", J2517-K2517, "")</f>
        <v/>
      </c>
      <c r="N2517" s="7" t="str">
        <f aca="true">IF(ROW(L2517) - 1 &gt;= $N$1,IF(OFFSET(N2517, -1, 0) = "", N2517, ((L2517 - N2516) * $M$5) + N2516), "")</f>
        <v/>
      </c>
      <c r="O2517" s="7" t="str">
        <f aca="false">IF(N2517&lt;&gt;"", L2517 - N2517, "")</f>
        <v/>
      </c>
    </row>
    <row collapsed="false" customFormat="false" customHeight="true" hidden="false" ht="14.4" outlineLevel="0" r="2518">
      <c r="A2518" s="8" t="n">
        <v>40212</v>
      </c>
      <c r="B2518" s="4" t="n">
        <v>195.17</v>
      </c>
      <c r="C2518" s="4" t="n">
        <v>200.2</v>
      </c>
      <c r="D2518" s="4" t="n">
        <v>194.42</v>
      </c>
      <c r="E2518" s="4" t="n">
        <v>199.23</v>
      </c>
      <c r="F2518" s="4" t="n">
        <v>21976000</v>
      </c>
      <c r="G2518" s="4" t="n">
        <v>198.38</v>
      </c>
      <c r="J2518" s="9" t="n">
        <f aca="true">IF(ROW(E2518) - 1 &gt;= $J$1,IF(OFFSET(I2518, -1, 0) = "", I2518, ((E2518 - J2517) * $I$4) + J2517), "")</f>
        <v>0</v>
      </c>
      <c r="K2518" s="9" t="n">
        <f aca="true">IF(ROW(E2518) - 1 &gt;= $K$1,IF(OFFSET(J2518, -1, 0) = "", J2518, ((E2518 - K2517) * $I$6) + K2517), "")</f>
        <v>0</v>
      </c>
      <c r="L2518" s="6" t="str">
        <f aca="false">IF(K2518&lt;&gt;"", J2518-K2518, "")</f>
        <v/>
      </c>
      <c r="N2518" s="7" t="str">
        <f aca="true">IF(ROW(L2518) - 1 &gt;= $N$1,IF(OFFSET(N2518, -1, 0) = "", N2518, ((L2518 - N2517) * $M$5) + N2517), "")</f>
        <v/>
      </c>
      <c r="O2518" s="7" t="str">
        <f aca="false">IF(N2518&lt;&gt;"", L2518 - N2518, "")</f>
        <v/>
      </c>
    </row>
    <row collapsed="false" customFormat="false" customHeight="true" hidden="false" ht="14.4" outlineLevel="0" r="2519">
      <c r="A2519" s="8" t="n">
        <v>40213</v>
      </c>
      <c r="B2519" s="4" t="n">
        <v>196.73</v>
      </c>
      <c r="C2519" s="4" t="n">
        <v>198.37</v>
      </c>
      <c r="D2519" s="4" t="n">
        <v>191.57</v>
      </c>
      <c r="E2519" s="4" t="n">
        <v>192.05</v>
      </c>
      <c r="F2519" s="4" t="n">
        <v>27059000</v>
      </c>
      <c r="G2519" s="4" t="n">
        <v>191.23</v>
      </c>
      <c r="J2519" s="9" t="n">
        <f aca="true">IF(ROW(E2519) - 1 &gt;= $J$1,IF(OFFSET(I2519, -1, 0) = "", I2519, ((E2519 - J2518) * $I$4) + J2518), "")</f>
        <v>0</v>
      </c>
      <c r="K2519" s="9" t="n">
        <f aca="true">IF(ROW(E2519) - 1 &gt;= $K$1,IF(OFFSET(J2519, -1, 0) = "", J2519, ((E2519 - K2518) * $I$6) + K2518), "")</f>
        <v>0</v>
      </c>
      <c r="L2519" s="6" t="str">
        <f aca="false">IF(K2519&lt;&gt;"", J2519-K2519, "")</f>
        <v/>
      </c>
      <c r="N2519" s="7" t="str">
        <f aca="true">IF(ROW(L2519) - 1 &gt;= $N$1,IF(OFFSET(N2519, -1, 0) = "", N2519, ((L2519 - N2518) * $M$5) + N2518), "")</f>
        <v/>
      </c>
      <c r="O2519" s="7" t="str">
        <f aca="false">IF(N2519&lt;&gt;"", L2519 - N2519, "")</f>
        <v/>
      </c>
    </row>
    <row collapsed="false" customFormat="false" customHeight="true" hidden="false" ht="14.4" outlineLevel="0" r="2520">
      <c r="A2520" s="8" t="n">
        <v>40214</v>
      </c>
      <c r="B2520" s="4" t="n">
        <v>192.63</v>
      </c>
      <c r="C2520" s="4" t="n">
        <v>196</v>
      </c>
      <c r="D2520" s="4" t="n">
        <v>190.85</v>
      </c>
      <c r="E2520" s="4" t="n">
        <v>195.46</v>
      </c>
      <c r="F2520" s="4" t="n">
        <v>30368100</v>
      </c>
      <c r="G2520" s="4" t="n">
        <v>194.62</v>
      </c>
      <c r="J2520" s="9" t="n">
        <f aca="true">IF(ROW(E2520) - 1 &gt;= $J$1,IF(OFFSET(I2520, -1, 0) = "", I2520, ((E2520 - J2519) * $I$4) + J2519), "")</f>
        <v>0</v>
      </c>
      <c r="K2520" s="9" t="n">
        <f aca="true">IF(ROW(E2520) - 1 &gt;= $K$1,IF(OFFSET(J2520, -1, 0) = "", J2520, ((E2520 - K2519) * $I$6) + K2519), "")</f>
        <v>0</v>
      </c>
      <c r="L2520" s="6" t="str">
        <f aca="false">IF(K2520&lt;&gt;"", J2520-K2520, "")</f>
        <v/>
      </c>
      <c r="N2520" s="7" t="str">
        <f aca="true">IF(ROW(L2520) - 1 &gt;= $N$1,IF(OFFSET(N2520, -1, 0) = "", N2520, ((L2520 - N2519) * $M$5) + N2519), "")</f>
        <v/>
      </c>
      <c r="O2520" s="7" t="str">
        <f aca="false">IF(N2520&lt;&gt;"", L2520 - N2520, "")</f>
        <v/>
      </c>
    </row>
    <row collapsed="false" customFormat="false" customHeight="true" hidden="false" ht="14.4" outlineLevel="0" r="2521">
      <c r="A2521" s="8" t="n">
        <v>40217</v>
      </c>
      <c r="B2521" s="4" t="n">
        <v>195.69</v>
      </c>
      <c r="C2521" s="4" t="n">
        <v>197.88</v>
      </c>
      <c r="D2521" s="4" t="n">
        <v>194</v>
      </c>
      <c r="E2521" s="4" t="n">
        <v>194.12</v>
      </c>
      <c r="F2521" s="4" t="n">
        <v>17081100</v>
      </c>
      <c r="G2521" s="4" t="n">
        <v>193.29</v>
      </c>
      <c r="J2521" s="9" t="n">
        <f aca="true">IF(ROW(E2521) - 1 &gt;= $J$1,IF(OFFSET(I2521, -1, 0) = "", I2521, ((E2521 - J2520) * $I$4) + J2520), "")</f>
        <v>0</v>
      </c>
      <c r="K2521" s="9" t="n">
        <f aca="true">IF(ROW(E2521) - 1 &gt;= $K$1,IF(OFFSET(J2521, -1, 0) = "", J2521, ((E2521 - K2520) * $I$6) + K2520), "")</f>
        <v>0</v>
      </c>
      <c r="L2521" s="6" t="str">
        <f aca="false">IF(K2521&lt;&gt;"", J2521-K2521, "")</f>
        <v/>
      </c>
      <c r="N2521" s="7" t="str">
        <f aca="true">IF(ROW(L2521) - 1 &gt;= $N$1,IF(OFFSET(N2521, -1, 0) = "", N2521, ((L2521 - N2520) * $M$5) + N2520), "")</f>
        <v/>
      </c>
      <c r="O2521" s="7" t="str">
        <f aca="false">IF(N2521&lt;&gt;"", L2521 - N2521, "")</f>
        <v/>
      </c>
    </row>
    <row collapsed="false" customFormat="false" customHeight="true" hidden="false" ht="14.4" outlineLevel="0" r="2522">
      <c r="A2522" s="8" t="n">
        <v>40218</v>
      </c>
      <c r="B2522" s="4" t="n">
        <v>196.42</v>
      </c>
      <c r="C2522" s="4" t="n">
        <v>197.5</v>
      </c>
      <c r="D2522" s="4" t="n">
        <v>194.75</v>
      </c>
      <c r="E2522" s="4" t="n">
        <v>196.19</v>
      </c>
      <c r="F2522" s="4" t="n">
        <v>22603100</v>
      </c>
      <c r="G2522" s="4" t="n">
        <v>195.35</v>
      </c>
      <c r="J2522" s="9" t="n">
        <f aca="true">IF(ROW(E2522) - 1 &gt;= $J$1,IF(OFFSET(I2522, -1, 0) = "", I2522, ((E2522 - J2521) * $I$4) + J2521), "")</f>
        <v>0</v>
      </c>
      <c r="K2522" s="9" t="n">
        <f aca="true">IF(ROW(E2522) - 1 &gt;= $K$1,IF(OFFSET(J2522, -1, 0) = "", J2522, ((E2522 - K2521) * $I$6) + K2521), "")</f>
        <v>0</v>
      </c>
      <c r="L2522" s="6" t="str">
        <f aca="false">IF(K2522&lt;&gt;"", J2522-K2522, "")</f>
        <v/>
      </c>
      <c r="N2522" s="7" t="str">
        <f aca="true">IF(ROW(L2522) - 1 &gt;= $N$1,IF(OFFSET(N2522, -1, 0) = "", N2522, ((L2522 - N2521) * $M$5) + N2521), "")</f>
        <v/>
      </c>
      <c r="O2522" s="7" t="str">
        <f aca="false">IF(N2522&lt;&gt;"", L2522 - N2522, "")</f>
        <v/>
      </c>
    </row>
    <row collapsed="false" customFormat="false" customHeight="true" hidden="false" ht="14.4" outlineLevel="0" r="2523">
      <c r="A2523" s="8" t="n">
        <v>40219</v>
      </c>
      <c r="B2523" s="4" t="n">
        <v>195.89</v>
      </c>
      <c r="C2523" s="4" t="n">
        <v>196.6</v>
      </c>
      <c r="D2523" s="4" t="n">
        <v>194.26</v>
      </c>
      <c r="E2523" s="4" t="n">
        <v>195.12</v>
      </c>
      <c r="F2523" s="4" t="n">
        <v>13227200</v>
      </c>
      <c r="G2523" s="4" t="n">
        <v>194.29</v>
      </c>
      <c r="J2523" s="9" t="n">
        <f aca="true">IF(ROW(E2523) - 1 &gt;= $J$1,IF(OFFSET(I2523, -1, 0) = "", I2523, ((E2523 - J2522) * $I$4) + J2522), "")</f>
        <v>0</v>
      </c>
      <c r="K2523" s="9" t="n">
        <f aca="true">IF(ROW(E2523) - 1 &gt;= $K$1,IF(OFFSET(J2523, -1, 0) = "", J2523, ((E2523 - K2522) * $I$6) + K2522), "")</f>
        <v>0</v>
      </c>
      <c r="L2523" s="6" t="str">
        <f aca="false">IF(K2523&lt;&gt;"", J2523-K2523, "")</f>
        <v/>
      </c>
      <c r="N2523" s="7" t="str">
        <f aca="true">IF(ROW(L2523) - 1 &gt;= $N$1,IF(OFFSET(N2523, -1, 0) = "", N2523, ((L2523 - N2522) * $M$5) + N2522), "")</f>
        <v/>
      </c>
      <c r="O2523" s="7" t="str">
        <f aca="false">IF(N2523&lt;&gt;"", L2523 - N2523, "")</f>
        <v/>
      </c>
    </row>
    <row collapsed="false" customFormat="false" customHeight="true" hidden="false" ht="14.4" outlineLevel="0" r="2524">
      <c r="A2524" s="8" t="n">
        <v>40220</v>
      </c>
      <c r="B2524" s="4" t="n">
        <v>194.88</v>
      </c>
      <c r="C2524" s="4" t="n">
        <v>199.75</v>
      </c>
      <c r="D2524" s="4" t="n">
        <v>194.06</v>
      </c>
      <c r="E2524" s="4" t="n">
        <v>198.67</v>
      </c>
      <c r="F2524" s="4" t="n">
        <v>19655200</v>
      </c>
      <c r="G2524" s="4" t="n">
        <v>197.82</v>
      </c>
      <c r="J2524" s="9" t="n">
        <f aca="true">IF(ROW(E2524) - 1 &gt;= $J$1,IF(OFFSET(I2524, -1, 0) = "", I2524, ((E2524 - J2523) * $I$4) + J2523), "")</f>
        <v>0</v>
      </c>
      <c r="K2524" s="9" t="n">
        <f aca="true">IF(ROW(E2524) - 1 &gt;= $K$1,IF(OFFSET(J2524, -1, 0) = "", J2524, ((E2524 - K2523) * $I$6) + K2523), "")</f>
        <v>0</v>
      </c>
      <c r="L2524" s="6" t="str">
        <f aca="false">IF(K2524&lt;&gt;"", J2524-K2524, "")</f>
        <v/>
      </c>
      <c r="N2524" s="7" t="str">
        <f aca="true">IF(ROW(L2524) - 1 &gt;= $N$1,IF(OFFSET(N2524, -1, 0) = "", N2524, ((L2524 - N2523) * $M$5) + N2523), "")</f>
        <v/>
      </c>
      <c r="O2524" s="7" t="str">
        <f aca="false">IF(N2524&lt;&gt;"", L2524 - N2524, "")</f>
        <v/>
      </c>
    </row>
    <row collapsed="false" customFormat="false" customHeight="true" hidden="false" ht="14.4" outlineLevel="0" r="2525">
      <c r="A2525" s="8" t="n">
        <v>40221</v>
      </c>
      <c r="B2525" s="4" t="n">
        <v>198.11</v>
      </c>
      <c r="C2525" s="4" t="n">
        <v>201.64</v>
      </c>
      <c r="D2525" s="4" t="n">
        <v>195.5</v>
      </c>
      <c r="E2525" s="4" t="n">
        <v>200.38</v>
      </c>
      <c r="F2525" s="4" t="n">
        <v>23409600</v>
      </c>
      <c r="G2525" s="4" t="n">
        <v>199.52</v>
      </c>
      <c r="J2525" s="9" t="n">
        <f aca="true">IF(ROW(E2525) - 1 &gt;= $J$1,IF(OFFSET(I2525, -1, 0) = "", I2525, ((E2525 - J2524) * $I$4) + J2524), "")</f>
        <v>0</v>
      </c>
      <c r="K2525" s="9" t="n">
        <f aca="true">IF(ROW(E2525) - 1 &gt;= $K$1,IF(OFFSET(J2525, -1, 0) = "", J2525, ((E2525 - K2524) * $I$6) + K2524), "")</f>
        <v>0</v>
      </c>
      <c r="L2525" s="6" t="str">
        <f aca="false">IF(K2525&lt;&gt;"", J2525-K2525, "")</f>
        <v/>
      </c>
      <c r="N2525" s="7" t="str">
        <f aca="true">IF(ROW(L2525) - 1 &gt;= $N$1,IF(OFFSET(N2525, -1, 0) = "", N2525, ((L2525 - N2524) * $M$5) + N2524), "")</f>
        <v/>
      </c>
      <c r="O2525" s="7" t="str">
        <f aca="false">IF(N2525&lt;&gt;"", L2525 - N2525, "")</f>
        <v/>
      </c>
    </row>
    <row collapsed="false" customFormat="false" customHeight="true" hidden="false" ht="14.4" outlineLevel="0" r="2526">
      <c r="A2526" s="8" t="n">
        <v>40225</v>
      </c>
      <c r="B2526" s="4" t="n">
        <v>201.94</v>
      </c>
      <c r="C2526" s="4" t="n">
        <v>203.69</v>
      </c>
      <c r="D2526" s="4" t="n">
        <v>201.52</v>
      </c>
      <c r="E2526" s="4" t="n">
        <v>203.4</v>
      </c>
      <c r="F2526" s="4" t="n">
        <v>19419200</v>
      </c>
      <c r="G2526" s="4" t="n">
        <v>202.53</v>
      </c>
      <c r="J2526" s="9" t="n">
        <f aca="true">IF(ROW(E2526) - 1 &gt;= $J$1,IF(OFFSET(I2526, -1, 0) = "", I2526, ((E2526 - J2525) * $I$4) + J2525), "")</f>
        <v>0</v>
      </c>
      <c r="K2526" s="9" t="n">
        <f aca="true">IF(ROW(E2526) - 1 &gt;= $K$1,IF(OFFSET(J2526, -1, 0) = "", J2526, ((E2526 - K2525) * $I$6) + K2525), "")</f>
        <v>0</v>
      </c>
      <c r="L2526" s="6" t="str">
        <f aca="false">IF(K2526&lt;&gt;"", J2526-K2526, "")</f>
        <v/>
      </c>
      <c r="N2526" s="7" t="str">
        <f aca="true">IF(ROW(L2526) - 1 &gt;= $N$1,IF(OFFSET(N2526, -1, 0) = "", N2526, ((L2526 - N2525) * $M$5) + N2525), "")</f>
        <v/>
      </c>
      <c r="O2526" s="7" t="str">
        <f aca="false">IF(N2526&lt;&gt;"", L2526 - N2526, "")</f>
        <v/>
      </c>
    </row>
    <row collapsed="false" customFormat="false" customHeight="true" hidden="false" ht="14.4" outlineLevel="0" r="2527">
      <c r="A2527" s="8" t="n">
        <v>40226</v>
      </c>
      <c r="B2527" s="4" t="n">
        <v>204.19</v>
      </c>
      <c r="C2527" s="4" t="n">
        <v>204.31</v>
      </c>
      <c r="D2527" s="4" t="n">
        <v>200.86</v>
      </c>
      <c r="E2527" s="4" t="n">
        <v>202.55</v>
      </c>
      <c r="F2527" s="4" t="n">
        <v>15585600</v>
      </c>
      <c r="G2527" s="4" t="n">
        <v>201.68</v>
      </c>
      <c r="J2527" s="9" t="n">
        <f aca="true">IF(ROW(E2527) - 1 &gt;= $J$1,IF(OFFSET(I2527, -1, 0) = "", I2527, ((E2527 - J2526) * $I$4) + J2526), "")</f>
        <v>0</v>
      </c>
      <c r="K2527" s="9" t="n">
        <f aca="true">IF(ROW(E2527) - 1 &gt;= $K$1,IF(OFFSET(J2527, -1, 0) = "", J2527, ((E2527 - K2526) * $I$6) + K2526), "")</f>
        <v>0</v>
      </c>
      <c r="L2527" s="6" t="str">
        <f aca="false">IF(K2527&lt;&gt;"", J2527-K2527, "")</f>
        <v/>
      </c>
      <c r="N2527" s="7" t="str">
        <f aca="true">IF(ROW(L2527) - 1 &gt;= $N$1,IF(OFFSET(N2527, -1, 0) = "", N2527, ((L2527 - N2526) * $M$5) + N2526), "")</f>
        <v/>
      </c>
      <c r="O2527" s="7" t="str">
        <f aca="false">IF(N2527&lt;&gt;"", L2527 - N2527, "")</f>
        <v/>
      </c>
    </row>
    <row collapsed="false" customFormat="false" customHeight="true" hidden="false" ht="14.4" outlineLevel="0" r="2528">
      <c r="A2528" s="8" t="n">
        <v>40227</v>
      </c>
      <c r="B2528" s="4" t="n">
        <v>201.63</v>
      </c>
      <c r="C2528" s="4" t="n">
        <v>203.89</v>
      </c>
      <c r="D2528" s="4" t="n">
        <v>200.92</v>
      </c>
      <c r="E2528" s="4" t="n">
        <v>202.93</v>
      </c>
      <c r="F2528" s="4" t="n">
        <v>15100900</v>
      </c>
      <c r="G2528" s="4" t="n">
        <v>202.06</v>
      </c>
      <c r="J2528" s="9" t="n">
        <f aca="true">IF(ROW(E2528) - 1 &gt;= $J$1,IF(OFFSET(I2528, -1, 0) = "", I2528, ((E2528 - J2527) * $I$4) + J2527), "")</f>
        <v>0</v>
      </c>
      <c r="K2528" s="9" t="n">
        <f aca="true">IF(ROW(E2528) - 1 &gt;= $K$1,IF(OFFSET(J2528, -1, 0) = "", J2528, ((E2528 - K2527) * $I$6) + K2527), "")</f>
        <v>0</v>
      </c>
      <c r="L2528" s="6" t="str">
        <f aca="false">IF(K2528&lt;&gt;"", J2528-K2528, "")</f>
        <v/>
      </c>
      <c r="N2528" s="7" t="str">
        <f aca="true">IF(ROW(L2528) - 1 &gt;= $N$1,IF(OFFSET(N2528, -1, 0) = "", N2528, ((L2528 - N2527) * $M$5) + N2527), "")</f>
        <v/>
      </c>
      <c r="O2528" s="7" t="str">
        <f aca="false">IF(N2528&lt;&gt;"", L2528 - N2528, "")</f>
        <v/>
      </c>
    </row>
    <row collapsed="false" customFormat="false" customHeight="true" hidden="false" ht="14.4" outlineLevel="0" r="2529">
      <c r="A2529" s="8" t="n">
        <v>40228</v>
      </c>
      <c r="B2529" s="4" t="n">
        <v>201.86</v>
      </c>
      <c r="C2529" s="4" t="n">
        <v>203.2</v>
      </c>
      <c r="D2529" s="4" t="n">
        <v>201.11</v>
      </c>
      <c r="E2529" s="4" t="n">
        <v>201.67</v>
      </c>
      <c r="F2529" s="4" t="n">
        <v>14838200</v>
      </c>
      <c r="G2529" s="4" t="n">
        <v>200.81</v>
      </c>
      <c r="J2529" s="9" t="n">
        <f aca="true">IF(ROW(E2529) - 1 &gt;= $J$1,IF(OFFSET(I2529, -1, 0) = "", I2529, ((E2529 - J2528) * $I$4) + J2528), "")</f>
        <v>0</v>
      </c>
      <c r="K2529" s="9" t="n">
        <f aca="true">IF(ROW(E2529) - 1 &gt;= $K$1,IF(OFFSET(J2529, -1, 0) = "", J2529, ((E2529 - K2528) * $I$6) + K2528), "")</f>
        <v>0</v>
      </c>
      <c r="L2529" s="6" t="str">
        <f aca="false">IF(K2529&lt;&gt;"", J2529-K2529, "")</f>
        <v/>
      </c>
      <c r="N2529" s="7" t="str">
        <f aca="true">IF(ROW(L2529) - 1 &gt;= $N$1,IF(OFFSET(N2529, -1, 0) = "", N2529, ((L2529 - N2528) * $M$5) + N2528), "")</f>
        <v/>
      </c>
      <c r="O2529" s="7" t="str">
        <f aca="false">IF(N2529&lt;&gt;"", L2529 - N2529, "")</f>
        <v/>
      </c>
    </row>
    <row collapsed="false" customFormat="false" customHeight="true" hidden="false" ht="14.4" outlineLevel="0" r="2530">
      <c r="A2530" s="8" t="n">
        <v>40231</v>
      </c>
      <c r="B2530" s="4" t="n">
        <v>202.34</v>
      </c>
      <c r="C2530" s="4" t="n">
        <v>202.5</v>
      </c>
      <c r="D2530" s="4" t="n">
        <v>199.19</v>
      </c>
      <c r="E2530" s="4" t="n">
        <v>200.42</v>
      </c>
      <c r="F2530" s="4" t="n">
        <v>13948700</v>
      </c>
      <c r="G2530" s="4" t="n">
        <v>199.56</v>
      </c>
      <c r="J2530" s="9" t="n">
        <f aca="true">IF(ROW(E2530) - 1 &gt;= $J$1,IF(OFFSET(I2530, -1, 0) = "", I2530, ((E2530 - J2529) * $I$4) + J2529), "")</f>
        <v>0</v>
      </c>
      <c r="K2530" s="9" t="n">
        <f aca="true">IF(ROW(E2530) - 1 &gt;= $K$1,IF(OFFSET(J2530, -1, 0) = "", J2530, ((E2530 - K2529) * $I$6) + K2529), "")</f>
        <v>0</v>
      </c>
      <c r="L2530" s="6" t="str">
        <f aca="false">IF(K2530&lt;&gt;"", J2530-K2530, "")</f>
        <v/>
      </c>
      <c r="N2530" s="7" t="str">
        <f aca="true">IF(ROW(L2530) - 1 &gt;= $N$1,IF(OFFSET(N2530, -1, 0) = "", N2530, ((L2530 - N2529) * $M$5) + N2529), "")</f>
        <v/>
      </c>
      <c r="O2530" s="7" t="str">
        <f aca="false">IF(N2530&lt;&gt;"", L2530 - N2530, "")</f>
        <v/>
      </c>
    </row>
    <row collapsed="false" customFormat="false" customHeight="true" hidden="false" ht="14.4" outlineLevel="0" r="2531">
      <c r="A2531" s="8" t="n">
        <v>40232</v>
      </c>
      <c r="B2531" s="4" t="n">
        <v>200</v>
      </c>
      <c r="C2531" s="4" t="n">
        <v>201.33</v>
      </c>
      <c r="D2531" s="4" t="n">
        <v>195.71</v>
      </c>
      <c r="E2531" s="4" t="n">
        <v>197.06</v>
      </c>
      <c r="F2531" s="4" t="n">
        <v>20539100</v>
      </c>
      <c r="G2531" s="4" t="n">
        <v>196.22</v>
      </c>
      <c r="J2531" s="9" t="n">
        <f aca="true">IF(ROW(E2531) - 1 &gt;= $J$1,IF(OFFSET(I2531, -1, 0) = "", I2531, ((E2531 - J2530) * $I$4) + J2530), "")</f>
        <v>0</v>
      </c>
      <c r="K2531" s="9" t="n">
        <f aca="true">IF(ROW(E2531) - 1 &gt;= $K$1,IF(OFFSET(J2531, -1, 0) = "", J2531, ((E2531 - K2530) * $I$6) + K2530), "")</f>
        <v>0</v>
      </c>
      <c r="L2531" s="6" t="str">
        <f aca="false">IF(K2531&lt;&gt;"", J2531-K2531, "")</f>
        <v/>
      </c>
      <c r="N2531" s="7" t="str">
        <f aca="true">IF(ROW(L2531) - 1 &gt;= $N$1,IF(OFFSET(N2531, -1, 0) = "", N2531, ((L2531 - N2530) * $M$5) + N2530), "")</f>
        <v/>
      </c>
      <c r="O2531" s="7" t="str">
        <f aca="false">IF(N2531&lt;&gt;"", L2531 - N2531, "")</f>
        <v/>
      </c>
    </row>
    <row collapsed="false" customFormat="false" customHeight="true" hidden="false" ht="14.4" outlineLevel="0" r="2532">
      <c r="A2532" s="8" t="n">
        <v>40233</v>
      </c>
      <c r="B2532" s="4" t="n">
        <v>198.23</v>
      </c>
      <c r="C2532" s="4" t="n">
        <v>201.44</v>
      </c>
      <c r="D2532" s="4" t="n">
        <v>197.84</v>
      </c>
      <c r="E2532" s="4" t="n">
        <v>200.66</v>
      </c>
      <c r="F2532" s="4" t="n">
        <v>16448800</v>
      </c>
      <c r="G2532" s="4" t="n">
        <v>199.8</v>
      </c>
      <c r="J2532" s="9" t="n">
        <f aca="true">IF(ROW(E2532) - 1 &gt;= $J$1,IF(OFFSET(I2532, -1, 0) = "", I2532, ((E2532 - J2531) * $I$4) + J2531), "")</f>
        <v>0</v>
      </c>
      <c r="K2532" s="9" t="n">
        <f aca="true">IF(ROW(E2532) - 1 &gt;= $K$1,IF(OFFSET(J2532, -1, 0) = "", J2532, ((E2532 - K2531) * $I$6) + K2531), "")</f>
        <v>0</v>
      </c>
      <c r="L2532" s="6" t="str">
        <f aca="false">IF(K2532&lt;&gt;"", J2532-K2532, "")</f>
        <v/>
      </c>
      <c r="N2532" s="7" t="str">
        <f aca="true">IF(ROW(L2532) - 1 &gt;= $N$1,IF(OFFSET(N2532, -1, 0) = "", N2532, ((L2532 - N2531) * $M$5) + N2531), "")</f>
        <v/>
      </c>
      <c r="O2532" s="7" t="str">
        <f aca="false">IF(N2532&lt;&gt;"", L2532 - N2532, "")</f>
        <v/>
      </c>
    </row>
    <row collapsed="false" customFormat="false" customHeight="true" hidden="false" ht="14.4" outlineLevel="0" r="2533">
      <c r="A2533" s="8" t="n">
        <v>40234</v>
      </c>
      <c r="B2533" s="4" t="n">
        <v>197.38</v>
      </c>
      <c r="C2533" s="4" t="n">
        <v>202.86</v>
      </c>
      <c r="D2533" s="4" t="n">
        <v>196.89</v>
      </c>
      <c r="E2533" s="4" t="n">
        <v>202</v>
      </c>
      <c r="F2533" s="4" t="n">
        <v>23754500</v>
      </c>
      <c r="G2533" s="4" t="n">
        <v>201.14</v>
      </c>
      <c r="J2533" s="9" t="n">
        <f aca="true">IF(ROW(E2533) - 1 &gt;= $J$1,IF(OFFSET(I2533, -1, 0) = "", I2533, ((E2533 - J2532) * $I$4) + J2532), "")</f>
        <v>0</v>
      </c>
      <c r="K2533" s="9" t="n">
        <f aca="true">IF(ROW(E2533) - 1 &gt;= $K$1,IF(OFFSET(J2533, -1, 0) = "", J2533, ((E2533 - K2532) * $I$6) + K2532), "")</f>
        <v>0</v>
      </c>
      <c r="L2533" s="6" t="str">
        <f aca="false">IF(K2533&lt;&gt;"", J2533-K2533, "")</f>
        <v/>
      </c>
      <c r="N2533" s="7" t="str">
        <f aca="true">IF(ROW(L2533) - 1 &gt;= $N$1,IF(OFFSET(N2533, -1, 0) = "", N2533, ((L2533 - N2532) * $M$5) + N2532), "")</f>
        <v/>
      </c>
      <c r="O2533" s="7" t="str">
        <f aca="false">IF(N2533&lt;&gt;"", L2533 - N2533, "")</f>
        <v/>
      </c>
    </row>
    <row collapsed="false" customFormat="false" customHeight="true" hidden="false" ht="14.4" outlineLevel="0" r="2534">
      <c r="A2534" s="8" t="n">
        <v>40235</v>
      </c>
      <c r="B2534" s="4" t="n">
        <v>202.38</v>
      </c>
      <c r="C2534" s="4" t="n">
        <v>205.17</v>
      </c>
      <c r="D2534" s="4" t="n">
        <v>202</v>
      </c>
      <c r="E2534" s="4" t="n">
        <v>204.62</v>
      </c>
      <c r="F2534" s="4" t="n">
        <v>18123600</v>
      </c>
      <c r="G2534" s="4" t="n">
        <v>203.75</v>
      </c>
      <c r="J2534" s="9" t="n">
        <f aca="true">IF(ROW(E2534) - 1 &gt;= $J$1,IF(OFFSET(I2534, -1, 0) = "", I2534, ((E2534 - J2533) * $I$4) + J2533), "")</f>
        <v>0</v>
      </c>
      <c r="K2534" s="9" t="n">
        <f aca="true">IF(ROW(E2534) - 1 &gt;= $K$1,IF(OFFSET(J2534, -1, 0) = "", J2534, ((E2534 - K2533) * $I$6) + K2533), "")</f>
        <v>0</v>
      </c>
      <c r="L2534" s="6" t="str">
        <f aca="false">IF(K2534&lt;&gt;"", J2534-K2534, "")</f>
        <v/>
      </c>
      <c r="N2534" s="7" t="str">
        <f aca="true">IF(ROW(L2534) - 1 &gt;= $N$1,IF(OFFSET(N2534, -1, 0) = "", N2534, ((L2534 - N2533) * $M$5) + N2533), "")</f>
        <v/>
      </c>
      <c r="O2534" s="7" t="str">
        <f aca="false">IF(N2534&lt;&gt;"", L2534 - N2534, "")</f>
        <v/>
      </c>
    </row>
    <row collapsed="false" customFormat="false" customHeight="true" hidden="false" ht="14.4" outlineLevel="0" r="2535">
      <c r="A2535" s="8" t="n">
        <v>40238</v>
      </c>
      <c r="B2535" s="4" t="n">
        <v>205.75</v>
      </c>
      <c r="C2535" s="4" t="n">
        <v>209.5</v>
      </c>
      <c r="D2535" s="4" t="n">
        <v>205.45</v>
      </c>
      <c r="E2535" s="4" t="n">
        <v>208.99</v>
      </c>
      <c r="F2535" s="4" t="n">
        <v>19646200</v>
      </c>
      <c r="G2535" s="4" t="n">
        <v>208.1</v>
      </c>
      <c r="J2535" s="9" t="n">
        <f aca="true">IF(ROW(E2535) - 1 &gt;= $J$1,IF(OFFSET(I2535, -1, 0) = "", I2535, ((E2535 - J2534) * $I$4) + J2534), "")</f>
        <v>0</v>
      </c>
      <c r="K2535" s="9" t="n">
        <f aca="true">IF(ROW(E2535) - 1 &gt;= $K$1,IF(OFFSET(J2535, -1, 0) = "", J2535, ((E2535 - K2534) * $I$6) + K2534), "")</f>
        <v>0</v>
      </c>
      <c r="L2535" s="6" t="str">
        <f aca="false">IF(K2535&lt;&gt;"", J2535-K2535, "")</f>
        <v/>
      </c>
      <c r="N2535" s="7" t="str">
        <f aca="true">IF(ROW(L2535) - 1 &gt;= $N$1,IF(OFFSET(N2535, -1, 0) = "", N2535, ((L2535 - N2534) * $M$5) + N2534), "")</f>
        <v/>
      </c>
      <c r="O2535" s="7" t="str">
        <f aca="false">IF(N2535&lt;&gt;"", L2535 - N2535, "")</f>
        <v/>
      </c>
    </row>
    <row collapsed="false" customFormat="false" customHeight="true" hidden="false" ht="14.4" outlineLevel="0" r="2536">
      <c r="A2536" s="8" t="n">
        <v>40239</v>
      </c>
      <c r="B2536" s="4" t="n">
        <v>209.93</v>
      </c>
      <c r="C2536" s="4" t="n">
        <v>210.83</v>
      </c>
      <c r="D2536" s="4" t="n">
        <v>207.74</v>
      </c>
      <c r="E2536" s="4" t="n">
        <v>208.85</v>
      </c>
      <c r="F2536" s="4" t="n">
        <v>20233800</v>
      </c>
      <c r="G2536" s="4" t="n">
        <v>207.96</v>
      </c>
      <c r="J2536" s="9" t="n">
        <f aca="true">IF(ROW(E2536) - 1 &gt;= $J$1,IF(OFFSET(I2536, -1, 0) = "", I2536, ((E2536 - J2535) * $I$4) + J2535), "")</f>
        <v>0</v>
      </c>
      <c r="K2536" s="9" t="n">
        <f aca="true">IF(ROW(E2536) - 1 &gt;= $K$1,IF(OFFSET(J2536, -1, 0) = "", J2536, ((E2536 - K2535) * $I$6) + K2535), "")</f>
        <v>0</v>
      </c>
      <c r="L2536" s="6" t="str">
        <f aca="false">IF(K2536&lt;&gt;"", J2536-K2536, "")</f>
        <v/>
      </c>
      <c r="N2536" s="7" t="str">
        <f aca="true">IF(ROW(L2536) - 1 &gt;= $N$1,IF(OFFSET(N2536, -1, 0) = "", N2536, ((L2536 - N2535) * $M$5) + N2535), "")</f>
        <v/>
      </c>
      <c r="O2536" s="7" t="str">
        <f aca="false">IF(N2536&lt;&gt;"", L2536 - N2536, "")</f>
        <v/>
      </c>
    </row>
    <row collapsed="false" customFormat="false" customHeight="true" hidden="false" ht="14.4" outlineLevel="0" r="2537">
      <c r="A2537" s="8" t="n">
        <v>40240</v>
      </c>
      <c r="B2537" s="4" t="n">
        <v>208.94</v>
      </c>
      <c r="C2537" s="4" t="n">
        <v>209.87</v>
      </c>
      <c r="D2537" s="4" t="n">
        <v>207.94</v>
      </c>
      <c r="E2537" s="4" t="n">
        <v>209.33</v>
      </c>
      <c r="F2537" s="4" t="n">
        <v>13287600</v>
      </c>
      <c r="G2537" s="4" t="n">
        <v>208.44</v>
      </c>
      <c r="J2537" s="9" t="n">
        <f aca="true">IF(ROW(E2537) - 1 &gt;= $J$1,IF(OFFSET(I2537, -1, 0) = "", I2537, ((E2537 - J2536) * $I$4) + J2536), "")</f>
        <v>0</v>
      </c>
      <c r="K2537" s="9" t="n">
        <f aca="true">IF(ROW(E2537) - 1 &gt;= $K$1,IF(OFFSET(J2537, -1, 0) = "", J2537, ((E2537 - K2536) * $I$6) + K2536), "")</f>
        <v>0</v>
      </c>
      <c r="L2537" s="6" t="str">
        <f aca="false">IF(K2537&lt;&gt;"", J2537-K2537, "")</f>
        <v/>
      </c>
      <c r="N2537" s="7" t="str">
        <f aca="true">IF(ROW(L2537) - 1 &gt;= $N$1,IF(OFFSET(N2537, -1, 0) = "", N2537, ((L2537 - N2536) * $M$5) + N2536), "")</f>
        <v/>
      </c>
      <c r="O2537" s="7" t="str">
        <f aca="false">IF(N2537&lt;&gt;"", L2537 - N2537, "")</f>
        <v/>
      </c>
    </row>
    <row collapsed="false" customFormat="false" customHeight="true" hidden="false" ht="14.4" outlineLevel="0" r="2538">
      <c r="A2538" s="8" t="n">
        <v>40241</v>
      </c>
      <c r="B2538" s="4" t="n">
        <v>209.28</v>
      </c>
      <c r="C2538" s="4" t="n">
        <v>210.92</v>
      </c>
      <c r="D2538" s="4" t="n">
        <v>208.63</v>
      </c>
      <c r="E2538" s="4" t="n">
        <v>210.71</v>
      </c>
      <c r="F2538" s="4" t="n">
        <v>13072900</v>
      </c>
      <c r="G2538" s="4" t="n">
        <v>209.81</v>
      </c>
      <c r="J2538" s="9" t="n">
        <f aca="true">IF(ROW(E2538) - 1 &gt;= $J$1,IF(OFFSET(I2538, -1, 0) = "", I2538, ((E2538 - J2537) * $I$4) + J2537), "")</f>
        <v>0</v>
      </c>
      <c r="K2538" s="9" t="n">
        <f aca="true">IF(ROW(E2538) - 1 &gt;= $K$1,IF(OFFSET(J2538, -1, 0) = "", J2538, ((E2538 - K2537) * $I$6) + K2537), "")</f>
        <v>0</v>
      </c>
      <c r="L2538" s="6" t="str">
        <f aca="false">IF(K2538&lt;&gt;"", J2538-K2538, "")</f>
        <v/>
      </c>
      <c r="N2538" s="7" t="str">
        <f aca="true">IF(ROW(L2538) - 1 &gt;= $N$1,IF(OFFSET(N2538, -1, 0) = "", N2538, ((L2538 - N2537) * $M$5) + N2537), "")</f>
        <v/>
      </c>
      <c r="O2538" s="7" t="str">
        <f aca="false">IF(N2538&lt;&gt;"", L2538 - N2538, "")</f>
        <v/>
      </c>
    </row>
    <row collapsed="false" customFormat="false" customHeight="true" hidden="false" ht="14.4" outlineLevel="0" r="2539">
      <c r="A2539" s="8" t="n">
        <v>40242</v>
      </c>
      <c r="B2539" s="4" t="n">
        <v>214.94</v>
      </c>
      <c r="C2539" s="4" t="n">
        <v>219.7</v>
      </c>
      <c r="D2539" s="4" t="n">
        <v>214.63</v>
      </c>
      <c r="E2539" s="4" t="n">
        <v>218.95</v>
      </c>
      <c r="F2539" s="4" t="n">
        <v>32129300</v>
      </c>
      <c r="G2539" s="4" t="n">
        <v>218.01</v>
      </c>
      <c r="J2539" s="9" t="n">
        <f aca="true">IF(ROW(E2539) - 1 &gt;= $J$1,IF(OFFSET(I2539, -1, 0) = "", I2539, ((E2539 - J2538) * $I$4) + J2538), "")</f>
        <v>0</v>
      </c>
      <c r="K2539" s="9" t="n">
        <f aca="true">IF(ROW(E2539) - 1 &gt;= $K$1,IF(OFFSET(J2539, -1, 0) = "", J2539, ((E2539 - K2538) * $I$6) + K2538), "")</f>
        <v>0</v>
      </c>
      <c r="L2539" s="6" t="str">
        <f aca="false">IF(K2539&lt;&gt;"", J2539-K2539, "")</f>
        <v/>
      </c>
      <c r="N2539" s="7" t="str">
        <f aca="true">IF(ROW(L2539) - 1 &gt;= $N$1,IF(OFFSET(N2539, -1, 0) = "", N2539, ((L2539 - N2538) * $M$5) + N2538), "")</f>
        <v/>
      </c>
      <c r="O2539" s="7" t="str">
        <f aca="false">IF(N2539&lt;&gt;"", L2539 - N2539, "")</f>
        <v/>
      </c>
    </row>
    <row collapsed="false" customFormat="false" customHeight="true" hidden="false" ht="14.4" outlineLevel="0" r="2540">
      <c r="A2540" s="8" t="n">
        <v>40245</v>
      </c>
      <c r="B2540" s="4" t="n">
        <v>220.01</v>
      </c>
      <c r="C2540" s="4" t="n">
        <v>220.09</v>
      </c>
      <c r="D2540" s="4" t="n">
        <v>218.25</v>
      </c>
      <c r="E2540" s="4" t="n">
        <v>219.08</v>
      </c>
      <c r="F2540" s="4" t="n">
        <v>15353200</v>
      </c>
      <c r="G2540" s="4" t="n">
        <v>218.14</v>
      </c>
      <c r="J2540" s="9" t="n">
        <f aca="true">IF(ROW(E2540) - 1 &gt;= $J$1,IF(OFFSET(I2540, -1, 0) = "", I2540, ((E2540 - J2539) * $I$4) + J2539), "")</f>
        <v>0</v>
      </c>
      <c r="K2540" s="9" t="n">
        <f aca="true">IF(ROW(E2540) - 1 &gt;= $K$1,IF(OFFSET(J2540, -1, 0) = "", J2540, ((E2540 - K2539) * $I$6) + K2539), "")</f>
        <v>0</v>
      </c>
      <c r="L2540" s="6" t="str">
        <f aca="false">IF(K2540&lt;&gt;"", J2540-K2540, "")</f>
        <v/>
      </c>
      <c r="N2540" s="7" t="str">
        <f aca="true">IF(ROW(L2540) - 1 &gt;= $N$1,IF(OFFSET(N2540, -1, 0) = "", N2540, ((L2540 - N2539) * $M$5) + N2539), "")</f>
        <v/>
      </c>
      <c r="O2540" s="7" t="str">
        <f aca="false">IF(N2540&lt;&gt;"", L2540 - N2540, "")</f>
        <v/>
      </c>
    </row>
    <row collapsed="false" customFormat="false" customHeight="true" hidden="false" ht="14.4" outlineLevel="0" r="2541">
      <c r="A2541" s="8" t="n">
        <v>40246</v>
      </c>
      <c r="B2541" s="4" t="n">
        <v>218.31</v>
      </c>
      <c r="C2541" s="4" t="n">
        <v>225</v>
      </c>
      <c r="D2541" s="4" t="n">
        <v>217.89</v>
      </c>
      <c r="E2541" s="4" t="n">
        <v>223.02</v>
      </c>
      <c r="F2541" s="4" t="n">
        <v>32866400</v>
      </c>
      <c r="G2541" s="4" t="n">
        <v>222.07</v>
      </c>
      <c r="J2541" s="9" t="n">
        <f aca="true">IF(ROW(E2541) - 1 &gt;= $J$1,IF(OFFSET(I2541, -1, 0) = "", I2541, ((E2541 - J2540) * $I$4) + J2540), "")</f>
        <v>0</v>
      </c>
      <c r="K2541" s="9" t="n">
        <f aca="true">IF(ROW(E2541) - 1 &gt;= $K$1,IF(OFFSET(J2541, -1, 0) = "", J2541, ((E2541 - K2540) * $I$6) + K2540), "")</f>
        <v>0</v>
      </c>
      <c r="L2541" s="6" t="str">
        <f aca="false">IF(K2541&lt;&gt;"", J2541-K2541, "")</f>
        <v/>
      </c>
      <c r="N2541" s="7" t="str">
        <f aca="true">IF(ROW(L2541) - 1 &gt;= $N$1,IF(OFFSET(N2541, -1, 0) = "", N2541, ((L2541 - N2540) * $M$5) + N2540), "")</f>
        <v/>
      </c>
      <c r="O2541" s="7" t="str">
        <f aca="false">IF(N2541&lt;&gt;"", L2541 - N2541, "")</f>
        <v/>
      </c>
    </row>
    <row collapsed="false" customFormat="false" customHeight="true" hidden="false" ht="14.4" outlineLevel="0" r="2542">
      <c r="A2542" s="8" t="n">
        <v>40247</v>
      </c>
      <c r="B2542" s="4" t="n">
        <v>223.83</v>
      </c>
      <c r="C2542" s="4" t="n">
        <v>225.48</v>
      </c>
      <c r="D2542" s="4" t="n">
        <v>223.2</v>
      </c>
      <c r="E2542" s="4" t="n">
        <v>224.84</v>
      </c>
      <c r="F2542" s="4" t="n">
        <v>21293500</v>
      </c>
      <c r="G2542" s="4" t="n">
        <v>223.88</v>
      </c>
      <c r="J2542" s="9" t="n">
        <f aca="true">IF(ROW(E2542) - 1 &gt;= $J$1,IF(OFFSET(I2542, -1, 0) = "", I2542, ((E2542 - J2541) * $I$4) + J2541), "")</f>
        <v>0</v>
      </c>
      <c r="K2542" s="9" t="n">
        <f aca="true">IF(ROW(E2542) - 1 &gt;= $K$1,IF(OFFSET(J2542, -1, 0) = "", J2542, ((E2542 - K2541) * $I$6) + K2541), "")</f>
        <v>0</v>
      </c>
      <c r="L2542" s="6" t="str">
        <f aca="false">IF(K2542&lt;&gt;"", J2542-K2542, "")</f>
        <v/>
      </c>
      <c r="N2542" s="7" t="str">
        <f aca="true">IF(ROW(L2542) - 1 &gt;= $N$1,IF(OFFSET(N2542, -1, 0) = "", N2542, ((L2542 - N2541) * $M$5) + N2541), "")</f>
        <v/>
      </c>
      <c r="O2542" s="7" t="str">
        <f aca="false">IF(N2542&lt;&gt;"", L2542 - N2542, "")</f>
        <v/>
      </c>
    </row>
    <row collapsed="false" customFormat="false" customHeight="true" hidden="false" ht="14.4" outlineLevel="0" r="2543">
      <c r="A2543" s="8" t="n">
        <v>40248</v>
      </c>
      <c r="B2543" s="4" t="n">
        <v>223.91</v>
      </c>
      <c r="C2543" s="4" t="n">
        <v>225.5</v>
      </c>
      <c r="D2543" s="4" t="n">
        <v>223.32</v>
      </c>
      <c r="E2543" s="4" t="n">
        <v>225.5</v>
      </c>
      <c r="F2543" s="4" t="n">
        <v>14489300</v>
      </c>
      <c r="G2543" s="4" t="n">
        <v>224.54</v>
      </c>
      <c r="J2543" s="9" t="n">
        <f aca="true">IF(ROW(E2543) - 1 &gt;= $J$1,IF(OFFSET(I2543, -1, 0) = "", I2543, ((E2543 - J2542) * $I$4) + J2542), "")</f>
        <v>0</v>
      </c>
      <c r="K2543" s="9" t="n">
        <f aca="true">IF(ROW(E2543) - 1 &gt;= $K$1,IF(OFFSET(J2543, -1, 0) = "", J2543, ((E2543 - K2542) * $I$6) + K2542), "")</f>
        <v>0</v>
      </c>
      <c r="L2543" s="6" t="str">
        <f aca="false">IF(K2543&lt;&gt;"", J2543-K2543, "")</f>
        <v/>
      </c>
      <c r="N2543" s="7" t="str">
        <f aca="true">IF(ROW(L2543) - 1 &gt;= $N$1,IF(OFFSET(N2543, -1, 0) = "", N2543, ((L2543 - N2542) * $M$5) + N2542), "")</f>
        <v/>
      </c>
      <c r="O2543" s="7" t="str">
        <f aca="false">IF(N2543&lt;&gt;"", L2543 - N2543, "")</f>
        <v/>
      </c>
    </row>
    <row collapsed="false" customFormat="false" customHeight="true" hidden="false" ht="14.4" outlineLevel="0" r="2544">
      <c r="A2544" s="8" t="n">
        <v>40249</v>
      </c>
      <c r="B2544" s="4" t="n">
        <v>227.37</v>
      </c>
      <c r="C2544" s="4" t="n">
        <v>227.73</v>
      </c>
      <c r="D2544" s="4" t="n">
        <v>225.75</v>
      </c>
      <c r="E2544" s="4" t="n">
        <v>226.6</v>
      </c>
      <c r="F2544" s="4" t="n">
        <v>14868700</v>
      </c>
      <c r="G2544" s="4" t="n">
        <v>225.63</v>
      </c>
      <c r="J2544" s="9" t="n">
        <f aca="true">IF(ROW(E2544) - 1 &gt;= $J$1,IF(OFFSET(I2544, -1, 0) = "", I2544, ((E2544 - J2543) * $I$4) + J2543), "")</f>
        <v>0</v>
      </c>
      <c r="K2544" s="9" t="n">
        <f aca="true">IF(ROW(E2544) - 1 &gt;= $K$1,IF(OFFSET(J2544, -1, 0) = "", J2544, ((E2544 - K2543) * $I$6) + K2543), "")</f>
        <v>0</v>
      </c>
      <c r="L2544" s="6" t="str">
        <f aca="false">IF(K2544&lt;&gt;"", J2544-K2544, "")</f>
        <v/>
      </c>
      <c r="N2544" s="7" t="str">
        <f aca="true">IF(ROW(L2544) - 1 &gt;= $N$1,IF(OFFSET(N2544, -1, 0) = "", N2544, ((L2544 - N2543) * $M$5) + N2543), "")</f>
        <v/>
      </c>
      <c r="O2544" s="7" t="str">
        <f aca="false">IF(N2544&lt;&gt;"", L2544 - N2544, "")</f>
        <v/>
      </c>
    </row>
    <row collapsed="false" customFormat="false" customHeight="true" hidden="false" ht="14.4" outlineLevel="0" r="2545">
      <c r="A2545" s="8" t="n">
        <v>40252</v>
      </c>
      <c r="B2545" s="4" t="n">
        <v>225.38</v>
      </c>
      <c r="C2545" s="4" t="n">
        <v>225.5</v>
      </c>
      <c r="D2545" s="4" t="n">
        <v>220.25</v>
      </c>
      <c r="E2545" s="4" t="n">
        <v>223.84</v>
      </c>
      <c r="F2545" s="4" t="n">
        <v>17625100</v>
      </c>
      <c r="G2545" s="4" t="n">
        <v>222.88</v>
      </c>
      <c r="J2545" s="9" t="n">
        <f aca="true">IF(ROW(E2545) - 1 &gt;= $J$1,IF(OFFSET(I2545, -1, 0) = "", I2545, ((E2545 - J2544) * $I$4) + J2544), "")</f>
        <v>0</v>
      </c>
      <c r="K2545" s="9" t="n">
        <f aca="true">IF(ROW(E2545) - 1 &gt;= $K$1,IF(OFFSET(J2545, -1, 0) = "", J2545, ((E2545 - K2544) * $I$6) + K2544), "")</f>
        <v>0</v>
      </c>
      <c r="L2545" s="6" t="str">
        <f aca="false">IF(K2545&lt;&gt;"", J2545-K2545, "")</f>
        <v/>
      </c>
      <c r="N2545" s="7" t="str">
        <f aca="true">IF(ROW(L2545) - 1 &gt;= $N$1,IF(OFFSET(N2545, -1, 0) = "", N2545, ((L2545 - N2544) * $M$5) + N2544), "")</f>
        <v/>
      </c>
      <c r="O2545" s="7" t="str">
        <f aca="false">IF(N2545&lt;&gt;"", L2545 - N2545, "")</f>
        <v/>
      </c>
    </row>
    <row collapsed="false" customFormat="false" customHeight="true" hidden="false" ht="14.4" outlineLevel="0" r="2546">
      <c r="A2546" s="8" t="n">
        <v>40253</v>
      </c>
      <c r="B2546" s="4" t="n">
        <v>224.18</v>
      </c>
      <c r="C2546" s="4" t="n">
        <v>224.98</v>
      </c>
      <c r="D2546" s="4" t="n">
        <v>222.51</v>
      </c>
      <c r="E2546" s="4" t="n">
        <v>224.45</v>
      </c>
      <c r="F2546" s="4" t="n">
        <v>15961000</v>
      </c>
      <c r="G2546" s="4" t="n">
        <v>223.49</v>
      </c>
      <c r="J2546" s="9" t="n">
        <f aca="true">IF(ROW(E2546) - 1 &gt;= $J$1,IF(OFFSET(I2546, -1, 0) = "", I2546, ((E2546 - J2545) * $I$4) + J2545), "")</f>
        <v>0</v>
      </c>
      <c r="K2546" s="9" t="n">
        <f aca="true">IF(ROW(E2546) - 1 &gt;= $K$1,IF(OFFSET(J2546, -1, 0) = "", J2546, ((E2546 - K2545) * $I$6) + K2545), "")</f>
        <v>0</v>
      </c>
      <c r="L2546" s="6" t="str">
        <f aca="false">IF(K2546&lt;&gt;"", J2546-K2546, "")</f>
        <v/>
      </c>
      <c r="N2546" s="7" t="str">
        <f aca="true">IF(ROW(L2546) - 1 &gt;= $N$1,IF(OFFSET(N2546, -1, 0) = "", N2546, ((L2546 - N2545) * $M$5) + N2545), "")</f>
        <v/>
      </c>
      <c r="O2546" s="7" t="str">
        <f aca="false">IF(N2546&lt;&gt;"", L2546 - N2546, "")</f>
        <v/>
      </c>
    </row>
    <row collapsed="false" customFormat="false" customHeight="true" hidden="false" ht="14.4" outlineLevel="0" r="2547">
      <c r="A2547" s="8" t="n">
        <v>40254</v>
      </c>
      <c r="B2547" s="4" t="n">
        <v>224.9</v>
      </c>
      <c r="C2547" s="4" t="n">
        <v>226.45</v>
      </c>
      <c r="D2547" s="4" t="n">
        <v>223.27</v>
      </c>
      <c r="E2547" s="4" t="n">
        <v>224.12</v>
      </c>
      <c r="F2547" s="4" t="n">
        <v>16105600</v>
      </c>
      <c r="G2547" s="4" t="n">
        <v>223.16</v>
      </c>
      <c r="J2547" s="9" t="n">
        <f aca="true">IF(ROW(E2547) - 1 &gt;= $J$1,IF(OFFSET(I2547, -1, 0) = "", I2547, ((E2547 - J2546) * $I$4) + J2546), "")</f>
        <v>0</v>
      </c>
      <c r="K2547" s="9" t="n">
        <f aca="true">IF(ROW(E2547) - 1 &gt;= $K$1,IF(OFFSET(J2547, -1, 0) = "", J2547, ((E2547 - K2546) * $I$6) + K2546), "")</f>
        <v>0</v>
      </c>
      <c r="L2547" s="6" t="str">
        <f aca="false">IF(K2547&lt;&gt;"", J2547-K2547, "")</f>
        <v/>
      </c>
      <c r="N2547" s="7" t="str">
        <f aca="true">IF(ROW(L2547) - 1 &gt;= $N$1,IF(OFFSET(N2547, -1, 0) = "", N2547, ((L2547 - N2546) * $M$5) + N2546), "")</f>
        <v/>
      </c>
      <c r="O2547" s="7" t="str">
        <f aca="false">IF(N2547&lt;&gt;"", L2547 - N2547, "")</f>
        <v/>
      </c>
    </row>
    <row collapsed="false" customFormat="false" customHeight="true" hidden="false" ht="14.4" outlineLevel="0" r="2548">
      <c r="A2548" s="8" t="n">
        <v>40255</v>
      </c>
      <c r="B2548" s="4" t="n">
        <v>224.1</v>
      </c>
      <c r="C2548" s="4" t="n">
        <v>225</v>
      </c>
      <c r="D2548" s="4" t="n">
        <v>222.61</v>
      </c>
      <c r="E2548" s="4" t="n">
        <v>224.65</v>
      </c>
      <c r="F2548" s="4" t="n">
        <v>12218200</v>
      </c>
      <c r="G2548" s="4" t="n">
        <v>223.69</v>
      </c>
      <c r="J2548" s="9" t="n">
        <f aca="true">IF(ROW(E2548) - 1 &gt;= $J$1,IF(OFFSET(I2548, -1, 0) = "", I2548, ((E2548 - J2547) * $I$4) + J2547), "")</f>
        <v>0</v>
      </c>
      <c r="K2548" s="9" t="n">
        <f aca="true">IF(ROW(E2548) - 1 &gt;= $K$1,IF(OFFSET(J2548, -1, 0) = "", J2548, ((E2548 - K2547) * $I$6) + K2547), "")</f>
        <v>0</v>
      </c>
      <c r="L2548" s="6" t="str">
        <f aca="false">IF(K2548&lt;&gt;"", J2548-K2548, "")</f>
        <v/>
      </c>
      <c r="N2548" s="7" t="str">
        <f aca="true">IF(ROW(L2548) - 1 &gt;= $N$1,IF(OFFSET(N2548, -1, 0) = "", N2548, ((L2548 - N2547) * $M$5) + N2547), "")</f>
        <v/>
      </c>
      <c r="O2548" s="7" t="str">
        <f aca="false">IF(N2548&lt;&gt;"", L2548 - N2548, "")</f>
        <v/>
      </c>
    </row>
    <row collapsed="false" customFormat="false" customHeight="true" hidden="false" ht="14.4" outlineLevel="0" r="2549">
      <c r="A2549" s="8" t="n">
        <v>40256</v>
      </c>
      <c r="B2549" s="4" t="n">
        <v>224.79</v>
      </c>
      <c r="C2549" s="4" t="n">
        <v>225.24</v>
      </c>
      <c r="D2549" s="4" t="n">
        <v>221.23</v>
      </c>
      <c r="E2549" s="4" t="n">
        <v>222.25</v>
      </c>
      <c r="F2549" s="4" t="n">
        <v>19980200</v>
      </c>
      <c r="G2549" s="4" t="n">
        <v>221.3</v>
      </c>
      <c r="J2549" s="9" t="n">
        <f aca="true">IF(ROW(E2549) - 1 &gt;= $J$1,IF(OFFSET(I2549, -1, 0) = "", I2549, ((E2549 - J2548) * $I$4) + J2548), "")</f>
        <v>0</v>
      </c>
      <c r="K2549" s="9" t="n">
        <f aca="true">IF(ROW(E2549) - 1 &gt;= $K$1,IF(OFFSET(J2549, -1, 0) = "", J2549, ((E2549 - K2548) * $I$6) + K2548), "")</f>
        <v>0</v>
      </c>
      <c r="L2549" s="6" t="str">
        <f aca="false">IF(K2549&lt;&gt;"", J2549-K2549, "")</f>
        <v/>
      </c>
      <c r="N2549" s="7" t="str">
        <f aca="true">IF(ROW(L2549) - 1 &gt;= $N$1,IF(OFFSET(N2549, -1, 0) = "", N2549, ((L2549 - N2548) * $M$5) + N2548), "")</f>
        <v/>
      </c>
      <c r="O2549" s="7" t="str">
        <f aca="false">IF(N2549&lt;&gt;"", L2549 - N2549, "")</f>
        <v/>
      </c>
    </row>
    <row collapsed="false" customFormat="false" customHeight="true" hidden="false" ht="14.4" outlineLevel="0" r="2550">
      <c r="A2550" s="8" t="n">
        <v>40259</v>
      </c>
      <c r="B2550" s="4" t="n">
        <v>220.47</v>
      </c>
      <c r="C2550" s="4" t="n">
        <v>226</v>
      </c>
      <c r="D2550" s="4" t="n">
        <v>220.15</v>
      </c>
      <c r="E2550" s="4" t="n">
        <v>224.75</v>
      </c>
      <c r="F2550" s="4" t="n">
        <v>16300700</v>
      </c>
      <c r="G2550" s="4" t="n">
        <v>223.79</v>
      </c>
      <c r="J2550" s="9" t="n">
        <f aca="true">IF(ROW(E2550) - 1 &gt;= $J$1,IF(OFFSET(I2550, -1, 0) = "", I2550, ((E2550 - J2549) * $I$4) + J2549), "")</f>
        <v>0</v>
      </c>
      <c r="K2550" s="9" t="n">
        <f aca="true">IF(ROW(E2550) - 1 &gt;= $K$1,IF(OFFSET(J2550, -1, 0) = "", J2550, ((E2550 - K2549) * $I$6) + K2549), "")</f>
        <v>0</v>
      </c>
      <c r="L2550" s="6" t="str">
        <f aca="false">IF(K2550&lt;&gt;"", J2550-K2550, "")</f>
        <v/>
      </c>
      <c r="N2550" s="7" t="str">
        <f aca="true">IF(ROW(L2550) - 1 &gt;= $N$1,IF(OFFSET(N2550, -1, 0) = "", N2550, ((L2550 - N2549) * $M$5) + N2549), "")</f>
        <v/>
      </c>
      <c r="O2550" s="7" t="str">
        <f aca="false">IF(N2550&lt;&gt;"", L2550 - N2550, "")</f>
        <v/>
      </c>
    </row>
    <row collapsed="false" customFormat="false" customHeight="true" hidden="false" ht="14.4" outlineLevel="0" r="2551">
      <c r="A2551" s="8" t="n">
        <v>40260</v>
      </c>
      <c r="B2551" s="4" t="n">
        <v>225.64</v>
      </c>
      <c r="C2551" s="4" t="n">
        <v>228.78</v>
      </c>
      <c r="D2551" s="4" t="n">
        <v>224.1</v>
      </c>
      <c r="E2551" s="4" t="n">
        <v>228.36</v>
      </c>
      <c r="F2551" s="4" t="n">
        <v>21515400</v>
      </c>
      <c r="G2551" s="4" t="n">
        <v>227.38</v>
      </c>
      <c r="J2551" s="9" t="n">
        <f aca="true">IF(ROW(E2551) - 1 &gt;= $J$1,IF(OFFSET(I2551, -1, 0) = "", I2551, ((E2551 - J2550) * $I$4) + J2550), "")</f>
        <v>0</v>
      </c>
      <c r="K2551" s="9" t="n">
        <f aca="true">IF(ROW(E2551) - 1 &gt;= $K$1,IF(OFFSET(J2551, -1, 0) = "", J2551, ((E2551 - K2550) * $I$6) + K2550), "")</f>
        <v>0</v>
      </c>
      <c r="L2551" s="6" t="str">
        <f aca="false">IF(K2551&lt;&gt;"", J2551-K2551, "")</f>
        <v/>
      </c>
      <c r="N2551" s="7" t="str">
        <f aca="true">IF(ROW(L2551) - 1 &gt;= $N$1,IF(OFFSET(N2551, -1, 0) = "", N2551, ((L2551 - N2550) * $M$5) + N2550), "")</f>
        <v/>
      </c>
      <c r="O2551" s="7" t="str">
        <f aca="false">IF(N2551&lt;&gt;"", L2551 - N2551, "")</f>
        <v/>
      </c>
    </row>
    <row collapsed="false" customFormat="false" customHeight="true" hidden="false" ht="14.4" outlineLevel="0" r="2552">
      <c r="A2552" s="8" t="n">
        <v>40261</v>
      </c>
      <c r="B2552" s="4" t="n">
        <v>227.64</v>
      </c>
      <c r="C2552" s="4" t="n">
        <v>230.2</v>
      </c>
      <c r="D2552" s="4" t="n">
        <v>227.51</v>
      </c>
      <c r="E2552" s="4" t="n">
        <v>229.37</v>
      </c>
      <c r="F2552" s="4" t="n">
        <v>21349300</v>
      </c>
      <c r="G2552" s="4" t="n">
        <v>228.39</v>
      </c>
      <c r="J2552" s="9" t="n">
        <f aca="true">IF(ROW(E2552) - 1 &gt;= $J$1,IF(OFFSET(I2552, -1, 0) = "", I2552, ((E2552 - J2551) * $I$4) + J2551), "")</f>
        <v>0</v>
      </c>
      <c r="K2552" s="9" t="n">
        <f aca="true">IF(ROW(E2552) - 1 &gt;= $K$1,IF(OFFSET(J2552, -1, 0) = "", J2552, ((E2552 - K2551) * $I$6) + K2551), "")</f>
        <v>0</v>
      </c>
      <c r="L2552" s="6" t="str">
        <f aca="false">IF(K2552&lt;&gt;"", J2552-K2552, "")</f>
        <v/>
      </c>
      <c r="N2552" s="7" t="str">
        <f aca="true">IF(ROW(L2552) - 1 &gt;= $N$1,IF(OFFSET(N2552, -1, 0) = "", N2552, ((L2552 - N2551) * $M$5) + N2551), "")</f>
        <v/>
      </c>
      <c r="O2552" s="7" t="str">
        <f aca="false">IF(N2552&lt;&gt;"", L2552 - N2552, "")</f>
        <v/>
      </c>
    </row>
    <row collapsed="false" customFormat="false" customHeight="true" hidden="false" ht="14.4" outlineLevel="0" r="2553">
      <c r="A2553" s="8" t="n">
        <v>40262</v>
      </c>
      <c r="B2553" s="4" t="n">
        <v>230.92</v>
      </c>
      <c r="C2553" s="4" t="n">
        <v>230.97</v>
      </c>
      <c r="D2553" s="4" t="n">
        <v>226.25</v>
      </c>
      <c r="E2553" s="4" t="n">
        <v>226.65</v>
      </c>
      <c r="F2553" s="4" t="n">
        <v>19367300</v>
      </c>
      <c r="G2553" s="4" t="n">
        <v>225.68</v>
      </c>
      <c r="J2553" s="9" t="n">
        <f aca="true">IF(ROW(E2553) - 1 &gt;= $J$1,IF(OFFSET(I2553, -1, 0) = "", I2553, ((E2553 - J2552) * $I$4) + J2552), "")</f>
        <v>0</v>
      </c>
      <c r="K2553" s="9" t="n">
        <f aca="true">IF(ROW(E2553) - 1 &gt;= $K$1,IF(OFFSET(J2553, -1, 0) = "", J2553, ((E2553 - K2552) * $I$6) + K2552), "")</f>
        <v>0</v>
      </c>
      <c r="L2553" s="6" t="str">
        <f aca="false">IF(K2553&lt;&gt;"", J2553-K2553, "")</f>
        <v/>
      </c>
      <c r="N2553" s="7" t="str">
        <f aca="true">IF(ROW(L2553) - 1 &gt;= $N$1,IF(OFFSET(N2553, -1, 0) = "", N2553, ((L2553 - N2552) * $M$5) + N2552), "")</f>
        <v/>
      </c>
      <c r="O2553" s="7" t="str">
        <f aca="false">IF(N2553&lt;&gt;"", L2553 - N2553, "")</f>
        <v/>
      </c>
    </row>
    <row collapsed="false" customFormat="false" customHeight="true" hidden="false" ht="14.4" outlineLevel="0" r="2554">
      <c r="A2554" s="8" t="n">
        <v>40263</v>
      </c>
      <c r="B2554" s="4" t="n">
        <v>228.95</v>
      </c>
      <c r="C2554" s="4" t="n">
        <v>231.95</v>
      </c>
      <c r="D2554" s="4" t="n">
        <v>228.55</v>
      </c>
      <c r="E2554" s="4" t="n">
        <v>230.9</v>
      </c>
      <c r="F2554" s="4" t="n">
        <v>22888400</v>
      </c>
      <c r="G2554" s="4" t="n">
        <v>229.91</v>
      </c>
      <c r="J2554" s="9" t="n">
        <f aca="true">IF(ROW(E2554) - 1 &gt;= $J$1,IF(OFFSET(I2554, -1, 0) = "", I2554, ((E2554 - J2553) * $I$4) + J2553), "")</f>
        <v>0</v>
      </c>
      <c r="K2554" s="9" t="n">
        <f aca="true">IF(ROW(E2554) - 1 &gt;= $K$1,IF(OFFSET(J2554, -1, 0) = "", J2554, ((E2554 - K2553) * $I$6) + K2553), "")</f>
        <v>0</v>
      </c>
      <c r="L2554" s="6" t="str">
        <f aca="false">IF(K2554&lt;&gt;"", J2554-K2554, "")</f>
        <v/>
      </c>
      <c r="N2554" s="7" t="str">
        <f aca="true">IF(ROW(L2554) - 1 &gt;= $N$1,IF(OFFSET(N2554, -1, 0) = "", N2554, ((L2554 - N2553) * $M$5) + N2553), "")</f>
        <v/>
      </c>
      <c r="O2554" s="7" t="str">
        <f aca="false">IF(N2554&lt;&gt;"", L2554 - N2554, "")</f>
        <v/>
      </c>
    </row>
    <row collapsed="false" customFormat="false" customHeight="true" hidden="false" ht="14.4" outlineLevel="0" r="2555">
      <c r="A2555" s="8" t="n">
        <v>40266</v>
      </c>
      <c r="B2555" s="4" t="n">
        <v>233</v>
      </c>
      <c r="C2555" s="4" t="n">
        <v>233.87</v>
      </c>
      <c r="D2555" s="4" t="n">
        <v>231.62</v>
      </c>
      <c r="E2555" s="4" t="n">
        <v>232.39</v>
      </c>
      <c r="F2555" s="4" t="n">
        <v>19312300</v>
      </c>
      <c r="G2555" s="4" t="n">
        <v>231.4</v>
      </c>
      <c r="J2555" s="9" t="n">
        <f aca="true">IF(ROW(E2555) - 1 &gt;= $J$1,IF(OFFSET(I2555, -1, 0) = "", I2555, ((E2555 - J2554) * $I$4) + J2554), "")</f>
        <v>0</v>
      </c>
      <c r="K2555" s="9" t="n">
        <f aca="true">IF(ROW(E2555) - 1 &gt;= $K$1,IF(OFFSET(J2555, -1, 0) = "", J2555, ((E2555 - K2554) * $I$6) + K2554), "")</f>
        <v>0</v>
      </c>
      <c r="L2555" s="6" t="str">
        <f aca="false">IF(K2555&lt;&gt;"", J2555-K2555, "")</f>
        <v/>
      </c>
      <c r="N2555" s="7" t="str">
        <f aca="true">IF(ROW(L2555) - 1 &gt;= $N$1,IF(OFFSET(N2555, -1, 0) = "", N2555, ((L2555 - N2554) * $M$5) + N2554), "")</f>
        <v/>
      </c>
      <c r="O2555" s="7" t="str">
        <f aca="false">IF(N2555&lt;&gt;"", L2555 - N2555, "")</f>
        <v/>
      </c>
    </row>
    <row collapsed="false" customFormat="false" customHeight="true" hidden="false" ht="14.4" outlineLevel="0" r="2556">
      <c r="A2556" s="8" t="n">
        <v>40267</v>
      </c>
      <c r="B2556" s="4" t="n">
        <v>236.6</v>
      </c>
      <c r="C2556" s="4" t="n">
        <v>237.48</v>
      </c>
      <c r="D2556" s="4" t="n">
        <v>234.25</v>
      </c>
      <c r="E2556" s="4" t="n">
        <v>235.85</v>
      </c>
      <c r="F2556" s="4" t="n">
        <v>18832500</v>
      </c>
      <c r="G2556" s="4" t="n">
        <v>234.84</v>
      </c>
      <c r="J2556" s="9" t="n">
        <f aca="true">IF(ROW(E2556) - 1 &gt;= $J$1,IF(OFFSET(I2556, -1, 0) = "", I2556, ((E2556 - J2555) * $I$4) + J2555), "")</f>
        <v>0</v>
      </c>
      <c r="K2556" s="9" t="n">
        <f aca="true">IF(ROW(E2556) - 1 &gt;= $K$1,IF(OFFSET(J2556, -1, 0) = "", J2556, ((E2556 - K2555) * $I$6) + K2555), "")</f>
        <v>0</v>
      </c>
      <c r="L2556" s="6" t="str">
        <f aca="false">IF(K2556&lt;&gt;"", J2556-K2556, "")</f>
        <v/>
      </c>
      <c r="N2556" s="7" t="str">
        <f aca="true">IF(ROW(L2556) - 1 &gt;= $N$1,IF(OFFSET(N2556, -1, 0) = "", N2556, ((L2556 - N2555) * $M$5) + N2555), "")</f>
        <v/>
      </c>
      <c r="O2556" s="7" t="str">
        <f aca="false">IF(N2556&lt;&gt;"", L2556 - N2556, "")</f>
        <v/>
      </c>
    </row>
    <row collapsed="false" customFormat="false" customHeight="true" hidden="false" ht="14.4" outlineLevel="0" r="2557">
      <c r="A2557" s="8" t="n">
        <v>40268</v>
      </c>
      <c r="B2557" s="4" t="n">
        <v>235.49</v>
      </c>
      <c r="C2557" s="4" t="n">
        <v>236.61</v>
      </c>
      <c r="D2557" s="4" t="n">
        <v>234.46</v>
      </c>
      <c r="E2557" s="4" t="n">
        <v>235</v>
      </c>
      <c r="F2557" s="4" t="n">
        <v>15380700</v>
      </c>
      <c r="G2557" s="4" t="n">
        <v>234</v>
      </c>
      <c r="J2557" s="9" t="n">
        <f aca="true">IF(ROW(E2557) - 1 &gt;= $J$1,IF(OFFSET(I2557, -1, 0) = "", I2557, ((E2557 - J2556) * $I$4) + J2556), "")</f>
        <v>0</v>
      </c>
      <c r="K2557" s="9" t="n">
        <f aca="true">IF(ROW(E2557) - 1 &gt;= $K$1,IF(OFFSET(J2557, -1, 0) = "", J2557, ((E2557 - K2556) * $I$6) + K2556), "")</f>
        <v>0</v>
      </c>
      <c r="L2557" s="6" t="str">
        <f aca="false">IF(K2557&lt;&gt;"", J2557-K2557, "")</f>
        <v/>
      </c>
      <c r="N2557" s="7" t="str">
        <f aca="true">IF(ROW(L2557) - 1 &gt;= $N$1,IF(OFFSET(N2557, -1, 0) = "", N2557, ((L2557 - N2556) * $M$5) + N2556), "")</f>
        <v/>
      </c>
      <c r="O2557" s="7" t="str">
        <f aca="false">IF(N2557&lt;&gt;"", L2557 - N2557, "")</f>
        <v/>
      </c>
    </row>
    <row collapsed="false" customFormat="false" customHeight="true" hidden="false" ht="14.4" outlineLevel="0" r="2558">
      <c r="A2558" s="8" t="n">
        <v>40269</v>
      </c>
      <c r="B2558" s="4" t="n">
        <v>237.41</v>
      </c>
      <c r="C2558" s="4" t="n">
        <v>238.73</v>
      </c>
      <c r="D2558" s="4" t="n">
        <v>232.75</v>
      </c>
      <c r="E2558" s="4" t="n">
        <v>235.97</v>
      </c>
      <c r="F2558" s="4" t="n">
        <v>21540900</v>
      </c>
      <c r="G2558" s="4" t="n">
        <v>234.96</v>
      </c>
      <c r="J2558" s="9" t="n">
        <f aca="true">IF(ROW(E2558) - 1 &gt;= $J$1,IF(OFFSET(I2558, -1, 0) = "", I2558, ((E2558 - J2557) * $I$4) + J2557), "")</f>
        <v>0</v>
      </c>
      <c r="K2558" s="9" t="n">
        <f aca="true">IF(ROW(E2558) - 1 &gt;= $K$1,IF(OFFSET(J2558, -1, 0) = "", J2558, ((E2558 - K2557) * $I$6) + K2557), "")</f>
        <v>0</v>
      </c>
      <c r="L2558" s="6" t="str">
        <f aca="false">IF(K2558&lt;&gt;"", J2558-K2558, "")</f>
        <v/>
      </c>
      <c r="N2558" s="7" t="str">
        <f aca="true">IF(ROW(L2558) - 1 &gt;= $N$1,IF(OFFSET(N2558, -1, 0) = "", N2558, ((L2558 - N2557) * $M$5) + N2557), "")</f>
        <v/>
      </c>
      <c r="O2558" s="7" t="str">
        <f aca="false">IF(N2558&lt;&gt;"", L2558 - N2558, "")</f>
        <v/>
      </c>
    </row>
    <row collapsed="false" customFormat="false" customHeight="true" hidden="false" ht="14.4" outlineLevel="0" r="2559">
      <c r="A2559" s="8" t="n">
        <v>40273</v>
      </c>
      <c r="B2559" s="4" t="n">
        <v>234.98</v>
      </c>
      <c r="C2559" s="4" t="n">
        <v>238.51</v>
      </c>
      <c r="D2559" s="4" t="n">
        <v>234.77</v>
      </c>
      <c r="E2559" s="4" t="n">
        <v>238.49</v>
      </c>
      <c r="F2559" s="4" t="n">
        <v>24446700</v>
      </c>
      <c r="G2559" s="4" t="n">
        <v>237.47</v>
      </c>
      <c r="J2559" s="9" t="n">
        <f aca="true">IF(ROW(E2559) - 1 &gt;= $J$1,IF(OFFSET(I2559, -1, 0) = "", I2559, ((E2559 - J2558) * $I$4) + J2558), "")</f>
        <v>0</v>
      </c>
      <c r="K2559" s="9" t="n">
        <f aca="true">IF(ROW(E2559) - 1 &gt;= $K$1,IF(OFFSET(J2559, -1, 0) = "", J2559, ((E2559 - K2558) * $I$6) + K2558), "")</f>
        <v>0</v>
      </c>
      <c r="L2559" s="6" t="str">
        <f aca="false">IF(K2559&lt;&gt;"", J2559-K2559, "")</f>
        <v/>
      </c>
      <c r="N2559" s="7" t="str">
        <f aca="true">IF(ROW(L2559) - 1 &gt;= $N$1,IF(OFFSET(N2559, -1, 0) = "", N2559, ((L2559 - N2558) * $M$5) + N2558), "")</f>
        <v/>
      </c>
      <c r="O2559" s="7" t="str">
        <f aca="false">IF(N2559&lt;&gt;"", L2559 - N2559, "")</f>
        <v/>
      </c>
    </row>
    <row collapsed="false" customFormat="false" customHeight="true" hidden="false" ht="14.4" outlineLevel="0" r="2560">
      <c r="A2560" s="8" t="n">
        <v>40274</v>
      </c>
      <c r="B2560" s="4" t="n">
        <v>238.2</v>
      </c>
      <c r="C2560" s="4" t="n">
        <v>240.24</v>
      </c>
      <c r="D2560" s="4" t="n">
        <v>237</v>
      </c>
      <c r="E2560" s="4" t="n">
        <v>239.54</v>
      </c>
      <c r="F2560" s="4" t="n">
        <v>15964900</v>
      </c>
      <c r="G2560" s="4" t="n">
        <v>238.52</v>
      </c>
      <c r="J2560" s="9" t="n">
        <f aca="true">IF(ROW(E2560) - 1 &gt;= $J$1,IF(OFFSET(I2560, -1, 0) = "", I2560, ((E2560 - J2559) * $I$4) + J2559), "")</f>
        <v>0</v>
      </c>
      <c r="K2560" s="9" t="n">
        <f aca="true">IF(ROW(E2560) - 1 &gt;= $K$1,IF(OFFSET(J2560, -1, 0) = "", J2560, ((E2560 - K2559) * $I$6) + K2559), "")</f>
        <v>0</v>
      </c>
      <c r="L2560" s="6" t="str">
        <f aca="false">IF(K2560&lt;&gt;"", J2560-K2560, "")</f>
        <v/>
      </c>
      <c r="N2560" s="7" t="str">
        <f aca="true">IF(ROW(L2560) - 1 &gt;= $N$1,IF(OFFSET(N2560, -1, 0) = "", N2560, ((L2560 - N2559) * $M$5) + N2559), "")</f>
        <v/>
      </c>
      <c r="O2560" s="7" t="str">
        <f aca="false">IF(N2560&lt;&gt;"", L2560 - N2560, "")</f>
        <v/>
      </c>
    </row>
    <row collapsed="false" customFormat="false" customHeight="true" hidden="false" ht="14.4" outlineLevel="0" r="2561">
      <c r="A2561" s="8" t="n">
        <v>40275</v>
      </c>
      <c r="B2561" s="4" t="n">
        <v>239.55</v>
      </c>
      <c r="C2561" s="4" t="n">
        <v>241.92</v>
      </c>
      <c r="D2561" s="4" t="n">
        <v>238.66</v>
      </c>
      <c r="E2561" s="4" t="n">
        <v>240.6</v>
      </c>
      <c r="F2561" s="4" t="n">
        <v>22446500</v>
      </c>
      <c r="G2561" s="4" t="n">
        <v>239.57</v>
      </c>
      <c r="J2561" s="9" t="n">
        <f aca="true">IF(ROW(E2561) - 1 &gt;= $J$1,IF(OFFSET(I2561, -1, 0) = "", I2561, ((E2561 - J2560) * $I$4) + J2560), "")</f>
        <v>0</v>
      </c>
      <c r="K2561" s="9" t="n">
        <f aca="true">IF(ROW(E2561) - 1 &gt;= $K$1,IF(OFFSET(J2561, -1, 0) = "", J2561, ((E2561 - K2560) * $I$6) + K2560), "")</f>
        <v>0</v>
      </c>
      <c r="L2561" s="6" t="str">
        <f aca="false">IF(K2561&lt;&gt;"", J2561-K2561, "")</f>
        <v/>
      </c>
      <c r="N2561" s="7" t="str">
        <f aca="true">IF(ROW(L2561) - 1 &gt;= $N$1,IF(OFFSET(N2561, -1, 0) = "", N2561, ((L2561 - N2560) * $M$5) + N2560), "")</f>
        <v/>
      </c>
      <c r="O2561" s="7" t="str">
        <f aca="false">IF(N2561&lt;&gt;"", L2561 - N2561, "")</f>
        <v/>
      </c>
    </row>
    <row collapsed="false" customFormat="false" customHeight="true" hidden="false" ht="14.4" outlineLevel="0" r="2562">
      <c r="A2562" s="8" t="n">
        <v>40276</v>
      </c>
      <c r="B2562" s="4" t="n">
        <v>240.44</v>
      </c>
      <c r="C2562" s="4" t="n">
        <v>241.54</v>
      </c>
      <c r="D2562" s="4" t="n">
        <v>238.04</v>
      </c>
      <c r="E2562" s="4" t="n">
        <v>239.95</v>
      </c>
      <c r="F2562" s="4" t="n">
        <v>20463900</v>
      </c>
      <c r="G2562" s="4" t="n">
        <v>238.92</v>
      </c>
      <c r="J2562" s="9" t="n">
        <f aca="true">IF(ROW(E2562) - 1 &gt;= $J$1,IF(OFFSET(I2562, -1, 0) = "", I2562, ((E2562 - J2561) * $I$4) + J2561), "")</f>
        <v>0</v>
      </c>
      <c r="K2562" s="9" t="n">
        <f aca="true">IF(ROW(E2562) - 1 &gt;= $K$1,IF(OFFSET(J2562, -1, 0) = "", J2562, ((E2562 - K2561) * $I$6) + K2561), "")</f>
        <v>0</v>
      </c>
      <c r="L2562" s="6" t="str">
        <f aca="false">IF(K2562&lt;&gt;"", J2562-K2562, "")</f>
        <v/>
      </c>
      <c r="N2562" s="7" t="str">
        <f aca="true">IF(ROW(L2562) - 1 &gt;= $N$1,IF(OFFSET(N2562, -1, 0) = "", N2562, ((L2562 - N2561) * $M$5) + N2561), "")</f>
        <v/>
      </c>
      <c r="O2562" s="7" t="str">
        <f aca="false">IF(N2562&lt;&gt;"", L2562 - N2562, "")</f>
        <v/>
      </c>
    </row>
    <row collapsed="false" customFormat="false" customHeight="true" hidden="false" ht="14.4" outlineLevel="0" r="2563">
      <c r="A2563" s="8" t="n">
        <v>40277</v>
      </c>
      <c r="B2563" s="4" t="n">
        <v>241.43</v>
      </c>
      <c r="C2563" s="4" t="n">
        <v>241.89</v>
      </c>
      <c r="D2563" s="4" t="n">
        <v>240.46</v>
      </c>
      <c r="E2563" s="4" t="n">
        <v>241.79</v>
      </c>
      <c r="F2563" s="4" t="n">
        <v>11935100</v>
      </c>
      <c r="G2563" s="4" t="n">
        <v>240.76</v>
      </c>
      <c r="J2563" s="9" t="n">
        <f aca="true">IF(ROW(E2563) - 1 &gt;= $J$1,IF(OFFSET(I2563, -1, 0) = "", I2563, ((E2563 - J2562) * $I$4) + J2562), "")</f>
        <v>0</v>
      </c>
      <c r="K2563" s="9" t="n">
        <f aca="true">IF(ROW(E2563) - 1 &gt;= $K$1,IF(OFFSET(J2563, -1, 0) = "", J2563, ((E2563 - K2562) * $I$6) + K2562), "")</f>
        <v>0</v>
      </c>
      <c r="L2563" s="6" t="str">
        <f aca="false">IF(K2563&lt;&gt;"", J2563-K2563, "")</f>
        <v/>
      </c>
      <c r="N2563" s="7" t="str">
        <f aca="true">IF(ROW(L2563) - 1 &gt;= $N$1,IF(OFFSET(N2563, -1, 0) = "", N2563, ((L2563 - N2562) * $M$5) + N2562), "")</f>
        <v/>
      </c>
      <c r="O2563" s="7" t="str">
        <f aca="false">IF(N2563&lt;&gt;"", L2563 - N2563, "")</f>
        <v/>
      </c>
    </row>
    <row collapsed="false" customFormat="false" customHeight="true" hidden="false" ht="14.4" outlineLevel="0" r="2564">
      <c r="A2564" s="8" t="n">
        <v>40280</v>
      </c>
      <c r="B2564" s="4" t="n">
        <v>242.2</v>
      </c>
      <c r="C2564" s="4" t="n">
        <v>243.07</v>
      </c>
      <c r="D2564" s="4" t="n">
        <v>241.81</v>
      </c>
      <c r="E2564" s="4" t="n">
        <v>242.29</v>
      </c>
      <c r="F2564" s="4" t="n">
        <v>11893800</v>
      </c>
      <c r="G2564" s="4" t="n">
        <v>241.25</v>
      </c>
      <c r="J2564" s="9" t="n">
        <f aca="true">IF(ROW(E2564) - 1 &gt;= $J$1,IF(OFFSET(I2564, -1, 0) = "", I2564, ((E2564 - J2563) * $I$4) + J2563), "")</f>
        <v>0</v>
      </c>
      <c r="K2564" s="9" t="n">
        <f aca="true">IF(ROW(E2564) - 1 &gt;= $K$1,IF(OFFSET(J2564, -1, 0) = "", J2564, ((E2564 - K2563) * $I$6) + K2563), "")</f>
        <v>0</v>
      </c>
      <c r="L2564" s="6" t="str">
        <f aca="false">IF(K2564&lt;&gt;"", J2564-K2564, "")</f>
        <v/>
      </c>
      <c r="N2564" s="7" t="str">
        <f aca="true">IF(ROW(L2564) - 1 &gt;= $N$1,IF(OFFSET(N2564, -1, 0) = "", N2564, ((L2564 - N2563) * $M$5) + N2563), "")</f>
        <v/>
      </c>
      <c r="O2564" s="7" t="str">
        <f aca="false">IF(N2564&lt;&gt;"", L2564 - N2564, "")</f>
        <v/>
      </c>
    </row>
    <row collapsed="false" customFormat="false" customHeight="true" hidden="false" ht="14.4" outlineLevel="0" r="2565">
      <c r="A2565" s="8" t="n">
        <v>40281</v>
      </c>
      <c r="B2565" s="4" t="n">
        <v>241.86</v>
      </c>
      <c r="C2565" s="4" t="n">
        <v>242.8</v>
      </c>
      <c r="D2565" s="4" t="n">
        <v>241.11</v>
      </c>
      <c r="E2565" s="4" t="n">
        <v>242.43</v>
      </c>
      <c r="F2565" s="4" t="n">
        <v>10936100</v>
      </c>
      <c r="G2565" s="4" t="n">
        <v>241.39</v>
      </c>
      <c r="J2565" s="9" t="n">
        <f aca="true">IF(ROW(E2565) - 1 &gt;= $J$1,IF(OFFSET(I2565, -1, 0) = "", I2565, ((E2565 - J2564) * $I$4) + J2564), "")</f>
        <v>0</v>
      </c>
      <c r="K2565" s="9" t="n">
        <f aca="true">IF(ROW(E2565) - 1 &gt;= $K$1,IF(OFFSET(J2565, -1, 0) = "", J2565, ((E2565 - K2564) * $I$6) + K2564), "")</f>
        <v>0</v>
      </c>
      <c r="L2565" s="6" t="str">
        <f aca="false">IF(K2565&lt;&gt;"", J2565-K2565, "")</f>
        <v/>
      </c>
      <c r="N2565" s="7" t="str">
        <f aca="true">IF(ROW(L2565) - 1 &gt;= $N$1,IF(OFFSET(N2565, -1, 0) = "", N2565, ((L2565 - N2564) * $M$5) + N2564), "")</f>
        <v/>
      </c>
      <c r="O2565" s="7" t="str">
        <f aca="false">IF(N2565&lt;&gt;"", L2565 - N2565, "")</f>
        <v/>
      </c>
    </row>
    <row collapsed="false" customFormat="false" customHeight="true" hidden="false" ht="14.4" outlineLevel="0" r="2566">
      <c r="A2566" s="8" t="n">
        <v>40282</v>
      </c>
      <c r="B2566" s="4" t="n">
        <v>245.28</v>
      </c>
      <c r="C2566" s="4" t="n">
        <v>245.81</v>
      </c>
      <c r="D2566" s="4" t="n">
        <v>244.07</v>
      </c>
      <c r="E2566" s="4" t="n">
        <v>245.69</v>
      </c>
      <c r="F2566" s="4" t="n">
        <v>14431300</v>
      </c>
      <c r="G2566" s="4" t="n">
        <v>244.64</v>
      </c>
      <c r="J2566" s="9" t="n">
        <f aca="true">IF(ROW(E2566) - 1 &gt;= $J$1,IF(OFFSET(I2566, -1, 0) = "", I2566, ((E2566 - J2565) * $I$4) + J2565), "")</f>
        <v>0</v>
      </c>
      <c r="K2566" s="9" t="n">
        <f aca="true">IF(ROW(E2566) - 1 &gt;= $K$1,IF(OFFSET(J2566, -1, 0) = "", J2566, ((E2566 - K2565) * $I$6) + K2565), "")</f>
        <v>0</v>
      </c>
      <c r="L2566" s="6" t="str">
        <f aca="false">IF(K2566&lt;&gt;"", J2566-K2566, "")</f>
        <v/>
      </c>
      <c r="N2566" s="7" t="str">
        <f aca="true">IF(ROW(L2566) - 1 &gt;= $N$1,IF(OFFSET(N2566, -1, 0) = "", N2566, ((L2566 - N2565) * $M$5) + N2565), "")</f>
        <v/>
      </c>
      <c r="O2566" s="7" t="str">
        <f aca="false">IF(N2566&lt;&gt;"", L2566 - N2566, "")</f>
        <v/>
      </c>
    </row>
    <row collapsed="false" customFormat="false" customHeight="true" hidden="false" ht="14.4" outlineLevel="0" r="2567">
      <c r="A2567" s="8" t="n">
        <v>40283</v>
      </c>
      <c r="B2567" s="4" t="n">
        <v>245.78</v>
      </c>
      <c r="C2567" s="4" t="n">
        <v>249.03</v>
      </c>
      <c r="D2567" s="4" t="n">
        <v>245.51</v>
      </c>
      <c r="E2567" s="4" t="n">
        <v>248.92</v>
      </c>
      <c r="F2567" s="4" t="n">
        <v>13456600</v>
      </c>
      <c r="G2567" s="4" t="n">
        <v>247.86</v>
      </c>
      <c r="J2567" s="9" t="n">
        <f aca="true">IF(ROW(E2567) - 1 &gt;= $J$1,IF(OFFSET(I2567, -1, 0) = "", I2567, ((E2567 - J2566) * $I$4) + J2566), "")</f>
        <v>0</v>
      </c>
      <c r="K2567" s="9" t="n">
        <f aca="true">IF(ROW(E2567) - 1 &gt;= $K$1,IF(OFFSET(J2567, -1, 0) = "", J2567, ((E2567 - K2566) * $I$6) + K2566), "")</f>
        <v>0</v>
      </c>
      <c r="L2567" s="6" t="str">
        <f aca="false">IF(K2567&lt;&gt;"", J2567-K2567, "")</f>
        <v/>
      </c>
      <c r="N2567" s="7" t="str">
        <f aca="true">IF(ROW(L2567) - 1 &gt;= $N$1,IF(OFFSET(N2567, -1, 0) = "", N2567, ((L2567 - N2566) * $M$5) + N2566), "")</f>
        <v/>
      </c>
      <c r="O2567" s="7" t="str">
        <f aca="false">IF(N2567&lt;&gt;"", L2567 - N2567, "")</f>
        <v/>
      </c>
    </row>
    <row collapsed="false" customFormat="false" customHeight="true" hidden="false" ht="14.4" outlineLevel="0" r="2568">
      <c r="A2568" s="8" t="n">
        <v>40284</v>
      </c>
      <c r="B2568" s="4" t="n">
        <v>248.57</v>
      </c>
      <c r="C2568" s="4" t="n">
        <v>251.14</v>
      </c>
      <c r="D2568" s="4" t="n">
        <v>244.55</v>
      </c>
      <c r="E2568" s="4" t="n">
        <v>247.4</v>
      </c>
      <c r="F2568" s="4" t="n">
        <v>26805200</v>
      </c>
      <c r="G2568" s="4" t="n">
        <v>246.34</v>
      </c>
      <c r="J2568" s="9" t="n">
        <f aca="true">IF(ROW(E2568) - 1 &gt;= $J$1,IF(OFFSET(I2568, -1, 0) = "", I2568, ((E2568 - J2567) * $I$4) + J2567), "")</f>
        <v>0</v>
      </c>
      <c r="K2568" s="9" t="n">
        <f aca="true">IF(ROW(E2568) - 1 &gt;= $K$1,IF(OFFSET(J2568, -1, 0) = "", J2568, ((E2568 - K2567) * $I$6) + K2567), "")</f>
        <v>0</v>
      </c>
      <c r="L2568" s="6" t="str">
        <f aca="false">IF(K2568&lt;&gt;"", J2568-K2568, "")</f>
        <v/>
      </c>
      <c r="N2568" s="7" t="str">
        <f aca="true">IF(ROW(L2568) - 1 &gt;= $N$1,IF(OFFSET(N2568, -1, 0) = "", N2568, ((L2568 - N2567) * $M$5) + N2567), "")</f>
        <v/>
      </c>
      <c r="O2568" s="7" t="str">
        <f aca="false">IF(N2568&lt;&gt;"", L2568 - N2568, "")</f>
        <v/>
      </c>
    </row>
    <row collapsed="false" customFormat="false" customHeight="true" hidden="false" ht="14.4" outlineLevel="0" r="2569">
      <c r="A2569" s="8" t="n">
        <v>40287</v>
      </c>
      <c r="B2569" s="4" t="n">
        <v>247.03</v>
      </c>
      <c r="C2569" s="4" t="n">
        <v>247.89</v>
      </c>
      <c r="D2569" s="4" t="n">
        <v>241.77</v>
      </c>
      <c r="E2569" s="4" t="n">
        <v>247.07</v>
      </c>
      <c r="F2569" s="4" t="n">
        <v>20247300</v>
      </c>
      <c r="G2569" s="4" t="n">
        <v>246.01</v>
      </c>
      <c r="J2569" s="9" t="n">
        <f aca="true">IF(ROW(E2569) - 1 &gt;= $J$1,IF(OFFSET(I2569, -1, 0) = "", I2569, ((E2569 - J2568) * $I$4) + J2568), "")</f>
        <v>0</v>
      </c>
      <c r="K2569" s="9" t="n">
        <f aca="true">IF(ROW(E2569) - 1 &gt;= $K$1,IF(OFFSET(J2569, -1, 0) = "", J2569, ((E2569 - K2568) * $I$6) + K2568), "")</f>
        <v>0</v>
      </c>
      <c r="L2569" s="6" t="str">
        <f aca="false">IF(K2569&lt;&gt;"", J2569-K2569, "")</f>
        <v/>
      </c>
      <c r="N2569" s="7" t="str">
        <f aca="true">IF(ROW(L2569) - 1 &gt;= $N$1,IF(OFFSET(N2569, -1, 0) = "", N2569, ((L2569 - N2568) * $M$5) + N2568), "")</f>
        <v/>
      </c>
      <c r="O2569" s="7" t="str">
        <f aca="false">IF(N2569&lt;&gt;"", L2569 - N2569, "")</f>
        <v/>
      </c>
    </row>
    <row collapsed="false" customFormat="false" customHeight="true" hidden="false" ht="14.4" outlineLevel="0" r="2570">
      <c r="A2570" s="8" t="n">
        <v>40288</v>
      </c>
      <c r="B2570" s="4" t="n">
        <v>248.54</v>
      </c>
      <c r="C2570" s="4" t="n">
        <v>249.25</v>
      </c>
      <c r="D2570" s="4" t="n">
        <v>242.96</v>
      </c>
      <c r="E2570" s="4" t="n">
        <v>244.59</v>
      </c>
      <c r="F2570" s="4" t="n">
        <v>26368800</v>
      </c>
      <c r="G2570" s="4" t="n">
        <v>243.54</v>
      </c>
      <c r="J2570" s="9" t="n">
        <f aca="true">IF(ROW(E2570) - 1 &gt;= $J$1,IF(OFFSET(I2570, -1, 0) = "", I2570, ((E2570 - J2569) * $I$4) + J2569), "")</f>
        <v>0</v>
      </c>
      <c r="K2570" s="9" t="n">
        <f aca="true">IF(ROW(E2570) - 1 &gt;= $K$1,IF(OFFSET(J2570, -1, 0) = "", J2570, ((E2570 - K2569) * $I$6) + K2569), "")</f>
        <v>0</v>
      </c>
      <c r="L2570" s="6" t="str">
        <f aca="false">IF(K2570&lt;&gt;"", J2570-K2570, "")</f>
        <v/>
      </c>
      <c r="N2570" s="7" t="str">
        <f aca="true">IF(ROW(L2570) - 1 &gt;= $N$1,IF(OFFSET(N2570, -1, 0) = "", N2570, ((L2570 - N2569) * $M$5) + N2569), "")</f>
        <v/>
      </c>
      <c r="O2570" s="7" t="str">
        <f aca="false">IF(N2570&lt;&gt;"", L2570 - N2570, "")</f>
        <v/>
      </c>
    </row>
    <row collapsed="false" customFormat="false" customHeight="true" hidden="false" ht="14.4" outlineLevel="0" r="2571">
      <c r="A2571" s="8" t="n">
        <v>40289</v>
      </c>
      <c r="B2571" s="4" t="n">
        <v>258.8</v>
      </c>
      <c r="C2571" s="4" t="n">
        <v>260.25</v>
      </c>
      <c r="D2571" s="4" t="n">
        <v>255.73</v>
      </c>
      <c r="E2571" s="4" t="n">
        <v>259.22</v>
      </c>
      <c r="F2571" s="4" t="n">
        <v>35085400</v>
      </c>
      <c r="G2571" s="4" t="n">
        <v>258.11</v>
      </c>
      <c r="J2571" s="9" t="n">
        <f aca="true">IF(ROW(E2571) - 1 &gt;= $J$1,IF(OFFSET(I2571, -1, 0) = "", I2571, ((E2571 - J2570) * $I$4) + J2570), "")</f>
        <v>0</v>
      </c>
      <c r="K2571" s="9" t="n">
        <f aca="true">IF(ROW(E2571) - 1 &gt;= $K$1,IF(OFFSET(J2571, -1, 0) = "", J2571, ((E2571 - K2570) * $I$6) + K2570), "")</f>
        <v>0</v>
      </c>
      <c r="L2571" s="6" t="str">
        <f aca="false">IF(K2571&lt;&gt;"", J2571-K2571, "")</f>
        <v/>
      </c>
      <c r="N2571" s="7" t="str">
        <f aca="true">IF(ROW(L2571) - 1 &gt;= $N$1,IF(OFFSET(N2571, -1, 0) = "", N2571, ((L2571 - N2570) * $M$5) + N2570), "")</f>
        <v/>
      </c>
      <c r="O2571" s="7" t="str">
        <f aca="false">IF(N2571&lt;&gt;"", L2571 - N2571, "")</f>
        <v/>
      </c>
    </row>
    <row collapsed="false" customFormat="false" customHeight="true" hidden="false" ht="14.4" outlineLevel="0" r="2572">
      <c r="A2572" s="8" t="n">
        <v>40290</v>
      </c>
      <c r="B2572" s="4" t="n">
        <v>258.24</v>
      </c>
      <c r="C2572" s="4" t="n">
        <v>266.75</v>
      </c>
      <c r="D2572" s="4" t="n">
        <v>256.2</v>
      </c>
      <c r="E2572" s="4" t="n">
        <v>266.47</v>
      </c>
      <c r="F2572" s="4" t="n">
        <v>28336600</v>
      </c>
      <c r="G2572" s="4" t="n">
        <v>265.33</v>
      </c>
      <c r="J2572" s="9" t="n">
        <f aca="true">IF(ROW(E2572) - 1 &gt;= $J$1,IF(OFFSET(I2572, -1, 0) = "", I2572, ((E2572 - J2571) * $I$4) + J2571), "")</f>
        <v>0</v>
      </c>
      <c r="K2572" s="9" t="n">
        <f aca="true">IF(ROW(E2572) - 1 &gt;= $K$1,IF(OFFSET(J2572, -1, 0) = "", J2572, ((E2572 - K2571) * $I$6) + K2571), "")</f>
        <v>0</v>
      </c>
      <c r="L2572" s="6" t="str">
        <f aca="false">IF(K2572&lt;&gt;"", J2572-K2572, "")</f>
        <v/>
      </c>
      <c r="N2572" s="7" t="str">
        <f aca="true">IF(ROW(L2572) - 1 &gt;= $N$1,IF(OFFSET(N2572, -1, 0) = "", N2572, ((L2572 - N2571) * $M$5) + N2571), "")</f>
        <v/>
      </c>
      <c r="O2572" s="7" t="str">
        <f aca="false">IF(N2572&lt;&gt;"", L2572 - N2572, "")</f>
        <v/>
      </c>
    </row>
    <row collapsed="false" customFormat="false" customHeight="true" hidden="false" ht="14.4" outlineLevel="0" r="2573">
      <c r="A2573" s="8" t="n">
        <v>40291</v>
      </c>
      <c r="B2573" s="4" t="n">
        <v>267.99</v>
      </c>
      <c r="C2573" s="4" t="n">
        <v>272.18</v>
      </c>
      <c r="D2573" s="4" t="n">
        <v>267</v>
      </c>
      <c r="E2573" s="4" t="n">
        <v>270.83</v>
      </c>
      <c r="F2573" s="4" t="n">
        <v>28462700</v>
      </c>
      <c r="G2573" s="4" t="n">
        <v>269.67</v>
      </c>
      <c r="J2573" s="9" t="n">
        <f aca="true">IF(ROW(E2573) - 1 &gt;= $J$1,IF(OFFSET(I2573, -1, 0) = "", I2573, ((E2573 - J2572) * $I$4) + J2572), "")</f>
        <v>0</v>
      </c>
      <c r="K2573" s="9" t="n">
        <f aca="true">IF(ROW(E2573) - 1 &gt;= $K$1,IF(OFFSET(J2573, -1, 0) = "", J2573, ((E2573 - K2572) * $I$6) + K2572), "")</f>
        <v>0</v>
      </c>
      <c r="L2573" s="6" t="str">
        <f aca="false">IF(K2573&lt;&gt;"", J2573-K2573, "")</f>
        <v/>
      </c>
      <c r="N2573" s="7" t="str">
        <f aca="true">IF(ROW(L2573) - 1 &gt;= $N$1,IF(OFFSET(N2573, -1, 0) = "", N2573, ((L2573 - N2572) * $M$5) + N2572), "")</f>
        <v/>
      </c>
      <c r="O2573" s="7" t="str">
        <f aca="false">IF(N2573&lt;&gt;"", L2573 - N2573, "")</f>
        <v/>
      </c>
    </row>
    <row collapsed="false" customFormat="false" customHeight="true" hidden="false" ht="14.4" outlineLevel="0" r="2574">
      <c r="A2574" s="8" t="n">
        <v>40294</v>
      </c>
      <c r="B2574" s="4" t="n">
        <v>271.88</v>
      </c>
      <c r="C2574" s="4" t="n">
        <v>272.46</v>
      </c>
      <c r="D2574" s="4" t="n">
        <v>268.19</v>
      </c>
      <c r="E2574" s="4" t="n">
        <v>269.5</v>
      </c>
      <c r="F2574" s="4" t="n">
        <v>17109600</v>
      </c>
      <c r="G2574" s="4" t="n">
        <v>268.35</v>
      </c>
      <c r="J2574" s="9" t="n">
        <f aca="true">IF(ROW(E2574) - 1 &gt;= $J$1,IF(OFFSET(I2574, -1, 0) = "", I2574, ((E2574 - J2573) * $I$4) + J2573), "")</f>
        <v>0</v>
      </c>
      <c r="K2574" s="9" t="n">
        <f aca="true">IF(ROW(E2574) - 1 &gt;= $K$1,IF(OFFSET(J2574, -1, 0) = "", J2574, ((E2574 - K2573) * $I$6) + K2573), "")</f>
        <v>0</v>
      </c>
      <c r="L2574" s="6" t="str">
        <f aca="false">IF(K2574&lt;&gt;"", J2574-K2574, "")</f>
        <v/>
      </c>
      <c r="N2574" s="7" t="str">
        <f aca="true">IF(ROW(L2574) - 1 &gt;= $N$1,IF(OFFSET(N2574, -1, 0) = "", N2574, ((L2574 - N2573) * $M$5) + N2573), "")</f>
        <v/>
      </c>
      <c r="O2574" s="7" t="str">
        <f aca="false">IF(N2574&lt;&gt;"", L2574 - N2574, "")</f>
        <v/>
      </c>
    </row>
    <row collapsed="false" customFormat="false" customHeight="true" hidden="false" ht="14.4" outlineLevel="0" r="2575">
      <c r="A2575" s="8" t="n">
        <v>40295</v>
      </c>
      <c r="B2575" s="4" t="n">
        <v>267.27</v>
      </c>
      <c r="C2575" s="4" t="n">
        <v>267.84</v>
      </c>
      <c r="D2575" s="4" t="n">
        <v>260.52</v>
      </c>
      <c r="E2575" s="4" t="n">
        <v>262.04</v>
      </c>
      <c r="F2575" s="4" t="n">
        <v>25333700</v>
      </c>
      <c r="G2575" s="4" t="n">
        <v>260.92</v>
      </c>
      <c r="J2575" s="9" t="n">
        <f aca="true">IF(ROW(E2575) - 1 &gt;= $J$1,IF(OFFSET(I2575, -1, 0) = "", I2575, ((E2575 - J2574) * $I$4) + J2574), "")</f>
        <v>0</v>
      </c>
      <c r="K2575" s="9" t="n">
        <f aca="true">IF(ROW(E2575) - 1 &gt;= $K$1,IF(OFFSET(J2575, -1, 0) = "", J2575, ((E2575 - K2574) * $I$6) + K2574), "")</f>
        <v>0</v>
      </c>
      <c r="L2575" s="6" t="str">
        <f aca="false">IF(K2575&lt;&gt;"", J2575-K2575, "")</f>
        <v/>
      </c>
      <c r="N2575" s="7" t="str">
        <f aca="true">IF(ROW(L2575) - 1 &gt;= $N$1,IF(OFFSET(N2575, -1, 0) = "", N2575, ((L2575 - N2574) * $M$5) + N2574), "")</f>
        <v/>
      </c>
      <c r="O2575" s="7" t="str">
        <f aca="false">IF(N2575&lt;&gt;"", L2575 - N2575, "")</f>
        <v/>
      </c>
    </row>
    <row collapsed="false" customFormat="false" customHeight="true" hidden="false" ht="14.4" outlineLevel="0" r="2576">
      <c r="A2576" s="8" t="n">
        <v>40296</v>
      </c>
      <c r="B2576" s="4" t="n">
        <v>263.25</v>
      </c>
      <c r="C2576" s="4" t="n">
        <v>264</v>
      </c>
      <c r="D2576" s="4" t="n">
        <v>256.41</v>
      </c>
      <c r="E2576" s="4" t="n">
        <v>261.6</v>
      </c>
      <c r="F2576" s="4" t="n">
        <v>27085800</v>
      </c>
      <c r="G2576" s="4" t="n">
        <v>260.48</v>
      </c>
      <c r="J2576" s="9" t="n">
        <f aca="true">IF(ROW(E2576) - 1 &gt;= $J$1,IF(OFFSET(I2576, -1, 0) = "", I2576, ((E2576 - J2575) * $I$4) + J2575), "")</f>
        <v>0</v>
      </c>
      <c r="K2576" s="9" t="n">
        <f aca="true">IF(ROW(E2576) - 1 &gt;= $K$1,IF(OFFSET(J2576, -1, 0) = "", J2576, ((E2576 - K2575) * $I$6) + K2575), "")</f>
        <v>0</v>
      </c>
      <c r="L2576" s="6" t="str">
        <f aca="false">IF(K2576&lt;&gt;"", J2576-K2576, "")</f>
        <v/>
      </c>
      <c r="N2576" s="7" t="str">
        <f aca="true">IF(ROW(L2576) - 1 &gt;= $N$1,IF(OFFSET(N2576, -1, 0) = "", N2576, ((L2576 - N2575) * $M$5) + N2575), "")</f>
        <v/>
      </c>
      <c r="O2576" s="7" t="str">
        <f aca="false">IF(N2576&lt;&gt;"", L2576 - N2576, "")</f>
        <v/>
      </c>
    </row>
    <row collapsed="false" customFormat="false" customHeight="true" hidden="false" ht="14.4" outlineLevel="0" r="2577">
      <c r="A2577" s="8" t="n">
        <v>40297</v>
      </c>
      <c r="B2577" s="4" t="n">
        <v>263.02</v>
      </c>
      <c r="C2577" s="4" t="n">
        <v>270</v>
      </c>
      <c r="D2577" s="4" t="n">
        <v>262.01</v>
      </c>
      <c r="E2577" s="4" t="n">
        <v>268.64</v>
      </c>
      <c r="F2577" s="4" t="n">
        <v>19958600</v>
      </c>
      <c r="G2577" s="4" t="n">
        <v>267.49</v>
      </c>
      <c r="J2577" s="9" t="n">
        <f aca="true">IF(ROW(E2577) - 1 &gt;= $J$1,IF(OFFSET(I2577, -1, 0) = "", I2577, ((E2577 - J2576) * $I$4) + J2576), "")</f>
        <v>0</v>
      </c>
      <c r="K2577" s="9" t="n">
        <f aca="true">IF(ROW(E2577) - 1 &gt;= $K$1,IF(OFFSET(J2577, -1, 0) = "", J2577, ((E2577 - K2576) * $I$6) + K2576), "")</f>
        <v>0</v>
      </c>
      <c r="L2577" s="6" t="str">
        <f aca="false">IF(K2577&lt;&gt;"", J2577-K2577, "")</f>
        <v/>
      </c>
      <c r="N2577" s="7" t="str">
        <f aca="true">IF(ROW(L2577) - 1 &gt;= $N$1,IF(OFFSET(N2577, -1, 0) = "", N2577, ((L2577 - N2576) * $M$5) + N2576), "")</f>
        <v/>
      </c>
      <c r="O2577" s="7" t="str">
        <f aca="false">IF(N2577&lt;&gt;"", L2577 - N2577, "")</f>
        <v/>
      </c>
    </row>
    <row collapsed="false" customFormat="false" customHeight="true" hidden="false" ht="14.4" outlineLevel="0" r="2578">
      <c r="A2578" s="8" t="n">
        <v>40298</v>
      </c>
      <c r="B2578" s="4" t="n">
        <v>269.31</v>
      </c>
      <c r="C2578" s="4" t="n">
        <v>270.57</v>
      </c>
      <c r="D2578" s="4" t="n">
        <v>261</v>
      </c>
      <c r="E2578" s="4" t="n">
        <v>261.09</v>
      </c>
      <c r="F2578" s="4" t="n">
        <v>19373700</v>
      </c>
      <c r="G2578" s="4" t="n">
        <v>259.97</v>
      </c>
      <c r="J2578" s="9" t="n">
        <f aca="true">IF(ROW(E2578) - 1 &gt;= $J$1,IF(OFFSET(I2578, -1, 0) = "", I2578, ((E2578 - J2577) * $I$4) + J2577), "")</f>
        <v>0</v>
      </c>
      <c r="K2578" s="9" t="n">
        <f aca="true">IF(ROW(E2578) - 1 &gt;= $K$1,IF(OFFSET(J2578, -1, 0) = "", J2578, ((E2578 - K2577) * $I$6) + K2577), "")</f>
        <v>0</v>
      </c>
      <c r="L2578" s="6" t="str">
        <f aca="false">IF(K2578&lt;&gt;"", J2578-K2578, "")</f>
        <v/>
      </c>
      <c r="N2578" s="7" t="str">
        <f aca="true">IF(ROW(L2578) - 1 &gt;= $N$1,IF(OFFSET(N2578, -1, 0) = "", N2578, ((L2578 - N2577) * $M$5) + N2577), "")</f>
        <v/>
      </c>
      <c r="O2578" s="7" t="str">
        <f aca="false">IF(N2578&lt;&gt;"", L2578 - N2578, "")</f>
        <v/>
      </c>
    </row>
    <row collapsed="false" customFormat="false" customHeight="true" hidden="false" ht="14.4" outlineLevel="0" r="2579">
      <c r="A2579" s="8" t="n">
        <v>40301</v>
      </c>
      <c r="B2579" s="4" t="n">
        <v>263.84</v>
      </c>
      <c r="C2579" s="4" t="n">
        <v>267.88</v>
      </c>
      <c r="D2579" s="4" t="n">
        <v>262.88</v>
      </c>
      <c r="E2579" s="4" t="n">
        <v>266.35</v>
      </c>
      <c r="F2579" s="4" t="n">
        <v>16226500</v>
      </c>
      <c r="G2579" s="4" t="n">
        <v>265.21</v>
      </c>
      <c r="J2579" s="9" t="n">
        <f aca="true">IF(ROW(E2579) - 1 &gt;= $J$1,IF(OFFSET(I2579, -1, 0) = "", I2579, ((E2579 - J2578) * $I$4) + J2578), "")</f>
        <v>0</v>
      </c>
      <c r="K2579" s="9" t="n">
        <f aca="true">IF(ROW(E2579) - 1 &gt;= $K$1,IF(OFFSET(J2579, -1, 0) = "", J2579, ((E2579 - K2578) * $I$6) + K2578), "")</f>
        <v>0</v>
      </c>
      <c r="L2579" s="6" t="str">
        <f aca="false">IF(K2579&lt;&gt;"", J2579-K2579, "")</f>
        <v/>
      </c>
      <c r="N2579" s="7" t="str">
        <f aca="true">IF(ROW(L2579) - 1 &gt;= $N$1,IF(OFFSET(N2579, -1, 0) = "", N2579, ((L2579 - N2578) * $M$5) + N2578), "")</f>
        <v/>
      </c>
      <c r="O2579" s="7" t="str">
        <f aca="false">IF(N2579&lt;&gt;"", L2579 - N2579, "")</f>
        <v/>
      </c>
    </row>
    <row collapsed="false" customFormat="false" customHeight="true" hidden="false" ht="14.4" outlineLevel="0" r="2580">
      <c r="A2580" s="8" t="n">
        <v>40302</v>
      </c>
      <c r="B2580" s="4" t="n">
        <v>262.89</v>
      </c>
      <c r="C2580" s="4" t="n">
        <v>263.29</v>
      </c>
      <c r="D2580" s="4" t="n">
        <v>256.75</v>
      </c>
      <c r="E2580" s="4" t="n">
        <v>258.68</v>
      </c>
      <c r="F2580" s="4" t="n">
        <v>25850700</v>
      </c>
      <c r="G2580" s="4" t="n">
        <v>257.57</v>
      </c>
      <c r="J2580" s="9" t="n">
        <f aca="true">IF(ROW(E2580) - 1 &gt;= $J$1,IF(OFFSET(I2580, -1, 0) = "", I2580, ((E2580 - J2579) * $I$4) + J2579), "")</f>
        <v>0</v>
      </c>
      <c r="K2580" s="9" t="n">
        <f aca="true">IF(ROW(E2580) - 1 &gt;= $K$1,IF(OFFSET(J2580, -1, 0) = "", J2580, ((E2580 - K2579) * $I$6) + K2579), "")</f>
        <v>0</v>
      </c>
      <c r="L2580" s="6" t="str">
        <f aca="false">IF(K2580&lt;&gt;"", J2580-K2580, "")</f>
        <v/>
      </c>
      <c r="N2580" s="7" t="str">
        <f aca="true">IF(ROW(L2580) - 1 &gt;= $N$1,IF(OFFSET(N2580, -1, 0) = "", N2580, ((L2580 - N2579) * $M$5) + N2579), "")</f>
        <v/>
      </c>
      <c r="O2580" s="7" t="str">
        <f aca="false">IF(N2580&lt;&gt;"", L2580 - N2580, "")</f>
        <v/>
      </c>
    </row>
    <row collapsed="false" customFormat="false" customHeight="true" hidden="false" ht="14.4" outlineLevel="0" r="2581">
      <c r="A2581" s="8" t="n">
        <v>40303</v>
      </c>
      <c r="B2581" s="4" t="n">
        <v>253.03</v>
      </c>
      <c r="C2581" s="4" t="n">
        <v>258.14</v>
      </c>
      <c r="D2581" s="4" t="n">
        <v>248.73</v>
      </c>
      <c r="E2581" s="4" t="n">
        <v>255.99</v>
      </c>
      <c r="F2581" s="4" t="n">
        <v>31539400</v>
      </c>
      <c r="G2581" s="4" t="n">
        <v>254.9</v>
      </c>
      <c r="J2581" s="9" t="n">
        <f aca="true">IF(ROW(E2581) - 1 &gt;= $J$1,IF(OFFSET(I2581, -1, 0) = "", I2581, ((E2581 - J2580) * $I$4) + J2580), "")</f>
        <v>0</v>
      </c>
      <c r="K2581" s="9" t="n">
        <f aca="true">IF(ROW(E2581) - 1 &gt;= $K$1,IF(OFFSET(J2581, -1, 0) = "", J2581, ((E2581 - K2580) * $I$6) + K2580), "")</f>
        <v>0</v>
      </c>
      <c r="L2581" s="6" t="str">
        <f aca="false">IF(K2581&lt;&gt;"", J2581-K2581, "")</f>
        <v/>
      </c>
      <c r="N2581" s="7" t="str">
        <f aca="true">IF(ROW(L2581) - 1 &gt;= $N$1,IF(OFFSET(N2581, -1, 0) = "", N2581, ((L2581 - N2580) * $M$5) + N2580), "")</f>
        <v/>
      </c>
      <c r="O2581" s="7" t="str">
        <f aca="false">IF(N2581&lt;&gt;"", L2581 - N2581, "")</f>
        <v/>
      </c>
    </row>
    <row collapsed="false" customFormat="false" customHeight="true" hidden="false" ht="14.4" outlineLevel="0" r="2582">
      <c r="A2582" s="8" t="n">
        <v>40304</v>
      </c>
      <c r="B2582" s="4" t="n">
        <v>253.83</v>
      </c>
      <c r="C2582" s="4" t="n">
        <v>258.25</v>
      </c>
      <c r="D2582" s="4" t="n">
        <v>199.25</v>
      </c>
      <c r="E2582" s="4" t="n">
        <v>246.25</v>
      </c>
      <c r="F2582" s="4" t="n">
        <v>45923600</v>
      </c>
      <c r="G2582" s="4" t="n">
        <v>245.2</v>
      </c>
      <c r="J2582" s="9" t="n">
        <f aca="true">IF(ROW(E2582) - 1 &gt;= $J$1,IF(OFFSET(I2582, -1, 0) = "", I2582, ((E2582 - J2581) * $I$4) + J2581), "")</f>
        <v>0</v>
      </c>
      <c r="K2582" s="9" t="n">
        <f aca="true">IF(ROW(E2582) - 1 &gt;= $K$1,IF(OFFSET(J2582, -1, 0) = "", J2582, ((E2582 - K2581) * $I$6) + K2581), "")</f>
        <v>0</v>
      </c>
      <c r="L2582" s="6" t="str">
        <f aca="false">IF(K2582&lt;&gt;"", J2582-K2582, "")</f>
        <v/>
      </c>
      <c r="N2582" s="7" t="str">
        <f aca="true">IF(ROW(L2582) - 1 &gt;= $N$1,IF(OFFSET(N2582, -1, 0) = "", N2582, ((L2582 - N2581) * $M$5) + N2581), "")</f>
        <v/>
      </c>
      <c r="O2582" s="7" t="str">
        <f aca="false">IF(N2582&lt;&gt;"", L2582 - N2582, "")</f>
        <v/>
      </c>
    </row>
    <row collapsed="false" customFormat="false" customHeight="true" hidden="false" ht="14.4" outlineLevel="0" r="2583">
      <c r="A2583" s="8" t="n">
        <v>40305</v>
      </c>
      <c r="B2583" s="4" t="n">
        <v>243.71</v>
      </c>
      <c r="C2583" s="4" t="n">
        <v>246.57</v>
      </c>
      <c r="D2583" s="4" t="n">
        <v>225.21</v>
      </c>
      <c r="E2583" s="4" t="n">
        <v>235.86</v>
      </c>
      <c r="F2583" s="4" t="n">
        <v>59857800</v>
      </c>
      <c r="G2583" s="4" t="n">
        <v>234.85</v>
      </c>
      <c r="J2583" s="9" t="n">
        <f aca="true">IF(ROW(E2583) - 1 &gt;= $J$1,IF(OFFSET(I2583, -1, 0) = "", I2583, ((E2583 - J2582) * $I$4) + J2582), "")</f>
        <v>0</v>
      </c>
      <c r="K2583" s="9" t="n">
        <f aca="true">IF(ROW(E2583) - 1 &gt;= $K$1,IF(OFFSET(J2583, -1, 0) = "", J2583, ((E2583 - K2582) * $I$6) + K2582), "")</f>
        <v>0</v>
      </c>
      <c r="L2583" s="6" t="str">
        <f aca="false">IF(K2583&lt;&gt;"", J2583-K2583, "")</f>
        <v/>
      </c>
      <c r="N2583" s="7" t="str">
        <f aca="true">IF(ROW(L2583) - 1 &gt;= $N$1,IF(OFFSET(N2583, -1, 0) = "", N2583, ((L2583 - N2582) * $M$5) + N2582), "")</f>
        <v/>
      </c>
      <c r="O2583" s="7" t="str">
        <f aca="false">IF(N2583&lt;&gt;"", L2583 - N2583, "")</f>
        <v/>
      </c>
    </row>
    <row collapsed="false" customFormat="false" customHeight="true" hidden="false" ht="14.4" outlineLevel="0" r="2584">
      <c r="A2584" s="8" t="n">
        <v>40308</v>
      </c>
      <c r="B2584" s="4" t="n">
        <v>250.25</v>
      </c>
      <c r="C2584" s="4" t="n">
        <v>254.65</v>
      </c>
      <c r="D2584" s="4" t="n">
        <v>248.53</v>
      </c>
      <c r="E2584" s="4" t="n">
        <v>253.99</v>
      </c>
      <c r="F2584" s="4" t="n">
        <v>35153800</v>
      </c>
      <c r="G2584" s="4" t="n">
        <v>252.9</v>
      </c>
      <c r="J2584" s="9" t="n">
        <f aca="true">IF(ROW(E2584) - 1 &gt;= $J$1,IF(OFFSET(I2584, -1, 0) = "", I2584, ((E2584 - J2583) * $I$4) + J2583), "")</f>
        <v>0</v>
      </c>
      <c r="K2584" s="9" t="n">
        <f aca="true">IF(ROW(E2584) - 1 &gt;= $K$1,IF(OFFSET(J2584, -1, 0) = "", J2584, ((E2584 - K2583) * $I$6) + K2583), "")</f>
        <v>0</v>
      </c>
      <c r="L2584" s="6" t="str">
        <f aca="false">IF(K2584&lt;&gt;"", J2584-K2584, "")</f>
        <v/>
      </c>
      <c r="N2584" s="7" t="str">
        <f aca="true">IF(ROW(L2584) - 1 &gt;= $N$1,IF(OFFSET(N2584, -1, 0) = "", N2584, ((L2584 - N2583) * $M$5) + N2583), "")</f>
        <v/>
      </c>
      <c r="O2584" s="7" t="str">
        <f aca="false">IF(N2584&lt;&gt;"", L2584 - N2584, "")</f>
        <v/>
      </c>
    </row>
    <row collapsed="false" customFormat="false" customHeight="true" hidden="false" ht="14.4" outlineLevel="0" r="2585">
      <c r="A2585" s="8" t="n">
        <v>40309</v>
      </c>
      <c r="B2585" s="4" t="n">
        <v>251.84</v>
      </c>
      <c r="C2585" s="4" t="n">
        <v>259.89</v>
      </c>
      <c r="D2585" s="4" t="n">
        <v>250.5</v>
      </c>
      <c r="E2585" s="4" t="n">
        <v>256.52</v>
      </c>
      <c r="F2585" s="4" t="n">
        <v>30318100</v>
      </c>
      <c r="G2585" s="4" t="n">
        <v>255.42</v>
      </c>
      <c r="J2585" s="9" t="n">
        <f aca="true">IF(ROW(E2585) - 1 &gt;= $J$1,IF(OFFSET(I2585, -1, 0) = "", I2585, ((E2585 - J2584) * $I$4) + J2584), "")</f>
        <v>0</v>
      </c>
      <c r="K2585" s="9" t="n">
        <f aca="true">IF(ROW(E2585) - 1 &gt;= $K$1,IF(OFFSET(J2585, -1, 0) = "", J2585, ((E2585 - K2584) * $I$6) + K2584), "")</f>
        <v>0</v>
      </c>
      <c r="L2585" s="6" t="str">
        <f aca="false">IF(K2585&lt;&gt;"", J2585-K2585, "")</f>
        <v/>
      </c>
      <c r="N2585" s="7" t="str">
        <f aca="true">IF(ROW(L2585) - 1 &gt;= $N$1,IF(OFFSET(N2585, -1, 0) = "", N2585, ((L2585 - N2584) * $M$5) + N2584), "")</f>
        <v/>
      </c>
      <c r="O2585" s="7" t="str">
        <f aca="false">IF(N2585&lt;&gt;"", L2585 - N2585, "")</f>
        <v/>
      </c>
    </row>
    <row collapsed="false" customFormat="false" customHeight="true" hidden="false" ht="14.4" outlineLevel="0" r="2586">
      <c r="A2586" s="8" t="n">
        <v>40310</v>
      </c>
      <c r="B2586" s="4" t="n">
        <v>259.24</v>
      </c>
      <c r="C2586" s="4" t="n">
        <v>263.13</v>
      </c>
      <c r="D2586" s="4" t="n">
        <v>258.7</v>
      </c>
      <c r="E2586" s="4" t="n">
        <v>262.09</v>
      </c>
      <c r="F2586" s="4" t="n">
        <v>23370700</v>
      </c>
      <c r="G2586" s="4" t="n">
        <v>260.97</v>
      </c>
      <c r="J2586" s="9" t="n">
        <f aca="true">IF(ROW(E2586) - 1 &gt;= $J$1,IF(OFFSET(I2586, -1, 0) = "", I2586, ((E2586 - J2585) * $I$4) + J2585), "")</f>
        <v>0</v>
      </c>
      <c r="K2586" s="9" t="n">
        <f aca="true">IF(ROW(E2586) - 1 &gt;= $K$1,IF(OFFSET(J2586, -1, 0) = "", J2586, ((E2586 - K2585) * $I$6) + K2585), "")</f>
        <v>0</v>
      </c>
      <c r="L2586" s="6" t="str">
        <f aca="false">IF(K2586&lt;&gt;"", J2586-K2586, "")</f>
        <v/>
      </c>
      <c r="N2586" s="7" t="str">
        <f aca="true">IF(ROW(L2586) - 1 &gt;= $N$1,IF(OFFSET(N2586, -1, 0) = "", N2586, ((L2586 - N2585) * $M$5) + N2585), "")</f>
        <v/>
      </c>
      <c r="O2586" s="7" t="str">
        <f aca="false">IF(N2586&lt;&gt;"", L2586 - N2586, "")</f>
        <v/>
      </c>
    </row>
    <row collapsed="false" customFormat="false" customHeight="true" hidden="false" ht="14.4" outlineLevel="0" r="2587">
      <c r="A2587" s="8" t="n">
        <v>40311</v>
      </c>
      <c r="B2587" s="4" t="n">
        <v>263.22</v>
      </c>
      <c r="C2587" s="4" t="n">
        <v>265</v>
      </c>
      <c r="D2587" s="4" t="n">
        <v>256.4</v>
      </c>
      <c r="E2587" s="4" t="n">
        <v>258.36</v>
      </c>
      <c r="F2587" s="4" t="n">
        <v>21418300</v>
      </c>
      <c r="G2587" s="4" t="n">
        <v>257.26</v>
      </c>
      <c r="J2587" s="9" t="n">
        <f aca="true">IF(ROW(E2587) - 1 &gt;= $J$1,IF(OFFSET(I2587, -1, 0) = "", I2587, ((E2587 - J2586) * $I$4) + J2586), "")</f>
        <v>0</v>
      </c>
      <c r="K2587" s="9" t="n">
        <f aca="true">IF(ROW(E2587) - 1 &gt;= $K$1,IF(OFFSET(J2587, -1, 0) = "", J2587, ((E2587 - K2586) * $I$6) + K2586), "")</f>
        <v>0</v>
      </c>
      <c r="L2587" s="6" t="str">
        <f aca="false">IF(K2587&lt;&gt;"", J2587-K2587, "")</f>
        <v/>
      </c>
      <c r="N2587" s="7" t="str">
        <f aca="true">IF(ROW(L2587) - 1 &gt;= $N$1,IF(OFFSET(N2587, -1, 0) = "", N2587, ((L2587 - N2586) * $M$5) + N2586), "")</f>
        <v/>
      </c>
      <c r="O2587" s="7" t="str">
        <f aca="false">IF(N2587&lt;&gt;"", L2587 - N2587, "")</f>
        <v/>
      </c>
    </row>
    <row collapsed="false" customFormat="false" customHeight="true" hidden="false" ht="14.4" outlineLevel="0" r="2588">
      <c r="A2588" s="8" t="n">
        <v>40312</v>
      </c>
      <c r="B2588" s="4" t="n">
        <v>255.16</v>
      </c>
      <c r="C2588" s="4" t="n">
        <v>256.48</v>
      </c>
      <c r="D2588" s="4" t="n">
        <v>249.5</v>
      </c>
      <c r="E2588" s="4" t="n">
        <v>253.82</v>
      </c>
      <c r="F2588" s="4" t="n">
        <v>27120100</v>
      </c>
      <c r="G2588" s="4" t="n">
        <v>252.73</v>
      </c>
      <c r="J2588" s="9" t="n">
        <f aca="true">IF(ROW(E2588) - 1 &gt;= $J$1,IF(OFFSET(I2588, -1, 0) = "", I2588, ((E2588 - J2587) * $I$4) + J2587), "")</f>
        <v>0</v>
      </c>
      <c r="K2588" s="9" t="n">
        <f aca="true">IF(ROW(E2588) - 1 &gt;= $K$1,IF(OFFSET(J2588, -1, 0) = "", J2588, ((E2588 - K2587) * $I$6) + K2587), "")</f>
        <v>0</v>
      </c>
      <c r="L2588" s="6" t="str">
        <f aca="false">IF(K2588&lt;&gt;"", J2588-K2588, "")</f>
        <v/>
      </c>
      <c r="N2588" s="7" t="str">
        <f aca="true">IF(ROW(L2588) - 1 &gt;= $N$1,IF(OFFSET(N2588, -1, 0) = "", N2588, ((L2588 - N2587) * $M$5) + N2587), "")</f>
        <v/>
      </c>
      <c r="O2588" s="7" t="str">
        <f aca="false">IF(N2588&lt;&gt;"", L2588 - N2588, "")</f>
        <v/>
      </c>
    </row>
    <row collapsed="false" customFormat="false" customHeight="true" hidden="false" ht="14.4" outlineLevel="0" r="2589">
      <c r="A2589" s="8" t="n">
        <v>40315</v>
      </c>
      <c r="B2589" s="4" t="n">
        <v>254.7</v>
      </c>
      <c r="C2589" s="4" t="n">
        <v>256.18</v>
      </c>
      <c r="D2589" s="4" t="n">
        <v>247.71</v>
      </c>
      <c r="E2589" s="4" t="n">
        <v>254.22</v>
      </c>
      <c r="F2589" s="4" t="n">
        <v>27244100</v>
      </c>
      <c r="G2589" s="4" t="n">
        <v>253.13</v>
      </c>
      <c r="J2589" s="9" t="n">
        <f aca="true">IF(ROW(E2589) - 1 &gt;= $J$1,IF(OFFSET(I2589, -1, 0) = "", I2589, ((E2589 - J2588) * $I$4) + J2588), "")</f>
        <v>0</v>
      </c>
      <c r="K2589" s="9" t="n">
        <f aca="true">IF(ROW(E2589) - 1 &gt;= $K$1,IF(OFFSET(J2589, -1, 0) = "", J2589, ((E2589 - K2588) * $I$6) + K2588), "")</f>
        <v>0</v>
      </c>
      <c r="L2589" s="6" t="str">
        <f aca="false">IF(K2589&lt;&gt;"", J2589-K2589, "")</f>
        <v/>
      </c>
      <c r="N2589" s="7" t="str">
        <f aca="true">IF(ROW(L2589) - 1 &gt;= $N$1,IF(OFFSET(N2589, -1, 0) = "", N2589, ((L2589 - N2588) * $M$5) + N2588), "")</f>
        <v/>
      </c>
      <c r="O2589" s="7" t="str">
        <f aca="false">IF(N2589&lt;&gt;"", L2589 - N2589, "")</f>
        <v/>
      </c>
    </row>
    <row collapsed="false" customFormat="false" customHeight="true" hidden="false" ht="14.4" outlineLevel="0" r="2590">
      <c r="A2590" s="8" t="n">
        <v>40316</v>
      </c>
      <c r="B2590" s="4" t="n">
        <v>256.98</v>
      </c>
      <c r="C2590" s="4" t="n">
        <v>258.55</v>
      </c>
      <c r="D2590" s="4" t="n">
        <v>250.26</v>
      </c>
      <c r="E2590" s="4" t="n">
        <v>252.36</v>
      </c>
      <c r="F2590" s="4" t="n">
        <v>27952800</v>
      </c>
      <c r="G2590" s="4" t="n">
        <v>251.28</v>
      </c>
      <c r="J2590" s="9" t="n">
        <f aca="true">IF(ROW(E2590) - 1 &gt;= $J$1,IF(OFFSET(I2590, -1, 0) = "", I2590, ((E2590 - J2589) * $I$4) + J2589), "")</f>
        <v>0</v>
      </c>
      <c r="K2590" s="9" t="n">
        <f aca="true">IF(ROW(E2590) - 1 &gt;= $K$1,IF(OFFSET(J2590, -1, 0) = "", J2590, ((E2590 - K2589) * $I$6) + K2589), "")</f>
        <v>0</v>
      </c>
      <c r="L2590" s="6" t="str">
        <f aca="false">IF(K2590&lt;&gt;"", J2590-K2590, "")</f>
        <v/>
      </c>
      <c r="N2590" s="7" t="str">
        <f aca="true">IF(ROW(L2590) - 1 &gt;= $N$1,IF(OFFSET(N2590, -1, 0) = "", N2590, ((L2590 - N2589) * $M$5) + N2589), "")</f>
        <v/>
      </c>
      <c r="O2590" s="7" t="str">
        <f aca="false">IF(N2590&lt;&gt;"", L2590 - N2590, "")</f>
        <v/>
      </c>
    </row>
    <row collapsed="false" customFormat="false" customHeight="true" hidden="false" ht="14.4" outlineLevel="0" r="2591">
      <c r="A2591" s="8" t="n">
        <v>40317</v>
      </c>
      <c r="B2591" s="4" t="n">
        <v>249.5</v>
      </c>
      <c r="C2591" s="4" t="n">
        <v>252.92</v>
      </c>
      <c r="D2591" s="4" t="n">
        <v>244.85</v>
      </c>
      <c r="E2591" s="4" t="n">
        <v>248.34</v>
      </c>
      <c r="F2591" s="4" t="n">
        <v>36633100</v>
      </c>
      <c r="G2591" s="4" t="n">
        <v>247.28</v>
      </c>
      <c r="J2591" s="9" t="n">
        <f aca="true">IF(ROW(E2591) - 1 &gt;= $J$1,IF(OFFSET(I2591, -1, 0) = "", I2591, ((E2591 - J2590) * $I$4) + J2590), "")</f>
        <v>0</v>
      </c>
      <c r="K2591" s="9" t="n">
        <f aca="true">IF(ROW(E2591) - 1 &gt;= $K$1,IF(OFFSET(J2591, -1, 0) = "", J2591, ((E2591 - K2590) * $I$6) + K2590), "")</f>
        <v>0</v>
      </c>
      <c r="L2591" s="6" t="str">
        <f aca="false">IF(K2591&lt;&gt;"", J2591-K2591, "")</f>
        <v/>
      </c>
      <c r="N2591" s="7" t="str">
        <f aca="true">IF(ROW(L2591) - 1 &gt;= $N$1,IF(OFFSET(N2591, -1, 0) = "", N2591, ((L2591 - N2590) * $M$5) + N2590), "")</f>
        <v/>
      </c>
      <c r="O2591" s="7" t="str">
        <f aca="false">IF(N2591&lt;&gt;"", L2591 - N2591, "")</f>
        <v/>
      </c>
    </row>
    <row collapsed="false" customFormat="false" customHeight="true" hidden="false" ht="14.4" outlineLevel="0" r="2592">
      <c r="A2592" s="8" t="n">
        <v>40318</v>
      </c>
      <c r="B2592" s="4" t="n">
        <v>241.88</v>
      </c>
      <c r="C2592" s="4" t="n">
        <v>243.85</v>
      </c>
      <c r="D2592" s="4" t="n">
        <v>236.21</v>
      </c>
      <c r="E2592" s="4" t="n">
        <v>237.76</v>
      </c>
      <c r="F2592" s="4" t="n">
        <v>45818400</v>
      </c>
      <c r="G2592" s="4" t="n">
        <v>236.74</v>
      </c>
      <c r="J2592" s="9" t="n">
        <f aca="true">IF(ROW(E2592) - 1 &gt;= $J$1,IF(OFFSET(I2592, -1, 0) = "", I2592, ((E2592 - J2591) * $I$4) + J2591), "")</f>
        <v>0</v>
      </c>
      <c r="K2592" s="9" t="n">
        <f aca="true">IF(ROW(E2592) - 1 &gt;= $K$1,IF(OFFSET(J2592, -1, 0) = "", J2592, ((E2592 - K2591) * $I$6) + K2591), "")</f>
        <v>0</v>
      </c>
      <c r="L2592" s="6" t="str">
        <f aca="false">IF(K2592&lt;&gt;"", J2592-K2592, "")</f>
        <v/>
      </c>
      <c r="N2592" s="7" t="str">
        <f aca="true">IF(ROW(L2592) - 1 &gt;= $N$1,IF(OFFSET(N2592, -1, 0) = "", N2592, ((L2592 - N2591) * $M$5) + N2591), "")</f>
        <v/>
      </c>
      <c r="O2592" s="7" t="str">
        <f aca="false">IF(N2592&lt;&gt;"", L2592 - N2592, "")</f>
        <v/>
      </c>
    </row>
    <row collapsed="false" customFormat="false" customHeight="true" hidden="false" ht="14.4" outlineLevel="0" r="2593">
      <c r="A2593" s="8" t="n">
        <v>40319</v>
      </c>
      <c r="B2593" s="4" t="n">
        <v>232.82</v>
      </c>
      <c r="C2593" s="4" t="n">
        <v>244.5</v>
      </c>
      <c r="D2593" s="4" t="n">
        <v>231.35</v>
      </c>
      <c r="E2593" s="4" t="n">
        <v>242.32</v>
      </c>
      <c r="F2593" s="4" t="n">
        <v>43710400</v>
      </c>
      <c r="G2593" s="4" t="n">
        <v>241.28</v>
      </c>
      <c r="J2593" s="9" t="n">
        <f aca="true">IF(ROW(E2593) - 1 &gt;= $J$1,IF(OFFSET(I2593, -1, 0) = "", I2593, ((E2593 - J2592) * $I$4) + J2592), "")</f>
        <v>0</v>
      </c>
      <c r="K2593" s="9" t="n">
        <f aca="true">IF(ROW(E2593) - 1 &gt;= $K$1,IF(OFFSET(J2593, -1, 0) = "", J2593, ((E2593 - K2592) * $I$6) + K2592), "")</f>
        <v>0</v>
      </c>
      <c r="L2593" s="6" t="str">
        <f aca="false">IF(K2593&lt;&gt;"", J2593-K2593, "")</f>
        <v/>
      </c>
      <c r="N2593" s="7" t="str">
        <f aca="true">IF(ROW(L2593) - 1 &gt;= $N$1,IF(OFFSET(N2593, -1, 0) = "", N2593, ((L2593 - N2592) * $M$5) + N2592), "")</f>
        <v/>
      </c>
      <c r="O2593" s="7" t="str">
        <f aca="false">IF(N2593&lt;&gt;"", L2593 - N2593, "")</f>
        <v/>
      </c>
    </row>
    <row collapsed="false" customFormat="false" customHeight="true" hidden="false" ht="14.4" outlineLevel="0" r="2594">
      <c r="A2594" s="8" t="n">
        <v>40322</v>
      </c>
      <c r="B2594" s="4" t="n">
        <v>247.28</v>
      </c>
      <c r="C2594" s="4" t="n">
        <v>250.9</v>
      </c>
      <c r="D2594" s="4" t="n">
        <v>246.26</v>
      </c>
      <c r="E2594" s="4" t="n">
        <v>246.76</v>
      </c>
      <c r="F2594" s="4" t="n">
        <v>26937100</v>
      </c>
      <c r="G2594" s="4" t="n">
        <v>245.71</v>
      </c>
      <c r="J2594" s="9" t="n">
        <f aca="true">IF(ROW(E2594) - 1 &gt;= $J$1,IF(OFFSET(I2594, -1, 0) = "", I2594, ((E2594 - J2593) * $I$4) + J2593), "")</f>
        <v>0</v>
      </c>
      <c r="K2594" s="9" t="n">
        <f aca="true">IF(ROW(E2594) - 1 &gt;= $K$1,IF(OFFSET(J2594, -1, 0) = "", J2594, ((E2594 - K2593) * $I$6) + K2593), "")</f>
        <v>0</v>
      </c>
      <c r="L2594" s="6" t="str">
        <f aca="false">IF(K2594&lt;&gt;"", J2594-K2594, "")</f>
        <v/>
      </c>
      <c r="N2594" s="7" t="str">
        <f aca="true">IF(ROW(L2594) - 1 &gt;= $N$1,IF(OFFSET(N2594, -1, 0) = "", N2594, ((L2594 - N2593) * $M$5) + N2593), "")</f>
        <v/>
      </c>
      <c r="O2594" s="7" t="str">
        <f aca="false">IF(N2594&lt;&gt;"", L2594 - N2594, "")</f>
        <v/>
      </c>
    </row>
    <row collapsed="false" customFormat="false" customHeight="true" hidden="false" ht="14.4" outlineLevel="0" r="2595">
      <c r="A2595" s="8" t="n">
        <v>40323</v>
      </c>
      <c r="B2595" s="4" t="n">
        <v>239.35</v>
      </c>
      <c r="C2595" s="4" t="n">
        <v>246.76</v>
      </c>
      <c r="D2595" s="4" t="n">
        <v>237.16</v>
      </c>
      <c r="E2595" s="4" t="n">
        <v>245.22</v>
      </c>
      <c r="F2595" s="4" t="n">
        <v>37428800</v>
      </c>
      <c r="G2595" s="4" t="n">
        <v>244.17</v>
      </c>
      <c r="J2595" s="9" t="n">
        <f aca="true">IF(ROW(E2595) - 1 &gt;= $J$1,IF(OFFSET(I2595, -1, 0) = "", I2595, ((E2595 - J2594) * $I$4) + J2594), "")</f>
        <v>0</v>
      </c>
      <c r="K2595" s="9" t="n">
        <f aca="true">IF(ROW(E2595) - 1 &gt;= $K$1,IF(OFFSET(J2595, -1, 0) = "", J2595, ((E2595 - K2594) * $I$6) + K2594), "")</f>
        <v>0</v>
      </c>
      <c r="L2595" s="6" t="str">
        <f aca="false">IF(K2595&lt;&gt;"", J2595-K2595, "")</f>
        <v/>
      </c>
      <c r="N2595" s="7" t="str">
        <f aca="true">IF(ROW(L2595) - 1 &gt;= $N$1,IF(OFFSET(N2595, -1, 0) = "", N2595, ((L2595 - N2594) * $M$5) + N2594), "")</f>
        <v/>
      </c>
      <c r="O2595" s="7" t="str">
        <f aca="false">IF(N2595&lt;&gt;"", L2595 - N2595, "")</f>
        <v/>
      </c>
    </row>
    <row collapsed="false" customFormat="false" customHeight="true" hidden="false" ht="14.4" outlineLevel="0" r="2596">
      <c r="A2596" s="8" t="n">
        <v>40324</v>
      </c>
      <c r="B2596" s="4" t="n">
        <v>250.08</v>
      </c>
      <c r="C2596" s="4" t="n">
        <v>252.13</v>
      </c>
      <c r="D2596" s="4" t="n">
        <v>243.75</v>
      </c>
      <c r="E2596" s="4" t="n">
        <v>244.11</v>
      </c>
      <c r="F2596" s="4" t="n">
        <v>30380500</v>
      </c>
      <c r="G2596" s="4" t="n">
        <v>243.07</v>
      </c>
      <c r="J2596" s="9" t="n">
        <f aca="true">IF(ROW(E2596) - 1 &gt;= $J$1,IF(OFFSET(I2596, -1, 0) = "", I2596, ((E2596 - J2595) * $I$4) + J2595), "")</f>
        <v>0</v>
      </c>
      <c r="K2596" s="9" t="n">
        <f aca="true">IF(ROW(E2596) - 1 &gt;= $K$1,IF(OFFSET(J2596, -1, 0) = "", J2596, ((E2596 - K2595) * $I$6) + K2595), "")</f>
        <v>0</v>
      </c>
      <c r="L2596" s="6" t="str">
        <f aca="false">IF(K2596&lt;&gt;"", J2596-K2596, "")</f>
        <v/>
      </c>
      <c r="N2596" s="7" t="str">
        <f aca="true">IF(ROW(L2596) - 1 &gt;= $N$1,IF(OFFSET(N2596, -1, 0) = "", N2596, ((L2596 - N2595) * $M$5) + N2595), "")</f>
        <v/>
      </c>
      <c r="O2596" s="7" t="str">
        <f aca="false">IF(N2596&lt;&gt;"", L2596 - N2596, "")</f>
        <v/>
      </c>
    </row>
    <row collapsed="false" customFormat="false" customHeight="true" hidden="false" ht="14.4" outlineLevel="0" r="2597">
      <c r="A2597" s="8" t="n">
        <v>40325</v>
      </c>
      <c r="B2597" s="4" t="n">
        <v>250.6</v>
      </c>
      <c r="C2597" s="4" t="n">
        <v>253.89</v>
      </c>
      <c r="D2597" s="4" t="n">
        <v>249.11</v>
      </c>
      <c r="E2597" s="4" t="n">
        <v>253.35</v>
      </c>
      <c r="F2597" s="4" t="n">
        <v>23795800</v>
      </c>
      <c r="G2597" s="4" t="n">
        <v>252.27</v>
      </c>
      <c r="J2597" s="9" t="n">
        <f aca="true">IF(ROW(E2597) - 1 &gt;= $J$1,IF(OFFSET(I2597, -1, 0) = "", I2597, ((E2597 - J2596) * $I$4) + J2596), "")</f>
        <v>0</v>
      </c>
      <c r="K2597" s="9" t="n">
        <f aca="true">IF(ROW(E2597) - 1 &gt;= $K$1,IF(OFFSET(J2597, -1, 0) = "", J2597, ((E2597 - K2596) * $I$6) + K2596), "")</f>
        <v>0</v>
      </c>
      <c r="L2597" s="6" t="str">
        <f aca="false">IF(K2597&lt;&gt;"", J2597-K2597, "")</f>
        <v/>
      </c>
      <c r="N2597" s="7" t="str">
        <f aca="true">IF(ROW(L2597) - 1 &gt;= $N$1,IF(OFFSET(N2597, -1, 0) = "", N2597, ((L2597 - N2596) * $M$5) + N2596), "")</f>
        <v/>
      </c>
      <c r="O2597" s="7" t="str">
        <f aca="false">IF(N2597&lt;&gt;"", L2597 - N2597, "")</f>
        <v/>
      </c>
    </row>
    <row collapsed="false" customFormat="false" customHeight="true" hidden="false" ht="14.4" outlineLevel="0" r="2598">
      <c r="A2598" s="8" t="n">
        <v>40326</v>
      </c>
      <c r="B2598" s="4" t="n">
        <v>259.39</v>
      </c>
      <c r="C2598" s="4" t="n">
        <v>259.4</v>
      </c>
      <c r="D2598" s="4" t="n">
        <v>253.35</v>
      </c>
      <c r="E2598" s="4" t="n">
        <v>256.88</v>
      </c>
      <c r="F2598" s="4" t="n">
        <v>29129100</v>
      </c>
      <c r="G2598" s="4" t="n">
        <v>255.78</v>
      </c>
      <c r="J2598" s="9" t="n">
        <f aca="true">IF(ROW(E2598) - 1 &gt;= $J$1,IF(OFFSET(I2598, -1, 0) = "", I2598, ((E2598 - J2597) * $I$4) + J2597), "")</f>
        <v>0</v>
      </c>
      <c r="K2598" s="9" t="n">
        <f aca="true">IF(ROW(E2598) - 1 &gt;= $K$1,IF(OFFSET(J2598, -1, 0) = "", J2598, ((E2598 - K2597) * $I$6) + K2597), "")</f>
        <v>0</v>
      </c>
      <c r="L2598" s="6" t="str">
        <f aca="false">IF(K2598&lt;&gt;"", J2598-K2598, "")</f>
        <v/>
      </c>
      <c r="N2598" s="7" t="str">
        <f aca="true">IF(ROW(L2598) - 1 &gt;= $N$1,IF(OFFSET(N2598, -1, 0) = "", N2598, ((L2598 - N2597) * $M$5) + N2597), "")</f>
        <v/>
      </c>
      <c r="O2598" s="7" t="str">
        <f aca="false">IF(N2598&lt;&gt;"", L2598 - N2598, "")</f>
        <v/>
      </c>
    </row>
    <row collapsed="false" customFormat="false" customHeight="true" hidden="false" ht="14.4" outlineLevel="0" r="2599">
      <c r="A2599" s="8" t="n">
        <v>40330</v>
      </c>
      <c r="B2599" s="4" t="n">
        <v>259.69</v>
      </c>
      <c r="C2599" s="4" t="n">
        <v>265.94</v>
      </c>
      <c r="D2599" s="4" t="n">
        <v>258.96</v>
      </c>
      <c r="E2599" s="4" t="n">
        <v>260.83</v>
      </c>
      <c r="F2599" s="4" t="n">
        <v>31302600</v>
      </c>
      <c r="G2599" s="4" t="n">
        <v>259.71</v>
      </c>
      <c r="J2599" s="9" t="n">
        <f aca="true">IF(ROW(E2599) - 1 &gt;= $J$1,IF(OFFSET(I2599, -1, 0) = "", I2599, ((E2599 - J2598) * $I$4) + J2598), "")</f>
        <v>0</v>
      </c>
      <c r="K2599" s="9" t="n">
        <f aca="true">IF(ROW(E2599) - 1 &gt;= $K$1,IF(OFFSET(J2599, -1, 0) = "", J2599, ((E2599 - K2598) * $I$6) + K2598), "")</f>
        <v>0</v>
      </c>
      <c r="L2599" s="6" t="str">
        <f aca="false">IF(K2599&lt;&gt;"", J2599-K2599, "")</f>
        <v/>
      </c>
      <c r="N2599" s="7" t="str">
        <f aca="true">IF(ROW(L2599) - 1 &gt;= $N$1,IF(OFFSET(N2599, -1, 0) = "", N2599, ((L2599 - N2598) * $M$5) + N2598), "")</f>
        <v/>
      </c>
      <c r="O2599" s="7" t="str">
        <f aca="false">IF(N2599&lt;&gt;"", L2599 - N2599, "")</f>
        <v/>
      </c>
    </row>
    <row collapsed="false" customFormat="false" customHeight="true" hidden="false" ht="14.4" outlineLevel="0" r="2600">
      <c r="A2600" s="8" t="n">
        <v>40331</v>
      </c>
      <c r="B2600" s="4" t="n">
        <v>264.54</v>
      </c>
      <c r="C2600" s="4" t="n">
        <v>264.8</v>
      </c>
      <c r="D2600" s="4" t="n">
        <v>260.33</v>
      </c>
      <c r="E2600" s="4" t="n">
        <v>263.95</v>
      </c>
      <c r="F2600" s="4" t="n">
        <v>24591000</v>
      </c>
      <c r="G2600" s="4" t="n">
        <v>262.82</v>
      </c>
      <c r="J2600" s="9" t="n">
        <f aca="true">IF(ROW(E2600) - 1 &gt;= $J$1,IF(OFFSET(I2600, -1, 0) = "", I2600, ((E2600 - J2599) * $I$4) + J2599), "")</f>
        <v>0</v>
      </c>
      <c r="K2600" s="9" t="n">
        <f aca="true">IF(ROW(E2600) - 1 &gt;= $K$1,IF(OFFSET(J2600, -1, 0) = "", J2600, ((E2600 - K2599) * $I$6) + K2599), "")</f>
        <v>0</v>
      </c>
      <c r="L2600" s="6" t="str">
        <f aca="false">IF(K2600&lt;&gt;"", J2600-K2600, "")</f>
        <v/>
      </c>
      <c r="N2600" s="7" t="str">
        <f aca="true">IF(ROW(L2600) - 1 &gt;= $N$1,IF(OFFSET(N2600, -1, 0) = "", N2600, ((L2600 - N2599) * $M$5) + N2599), "")</f>
        <v/>
      </c>
      <c r="O2600" s="7" t="str">
        <f aca="false">IF(N2600&lt;&gt;"", L2600 - N2600, "")</f>
        <v/>
      </c>
    </row>
    <row collapsed="false" customFormat="false" customHeight="true" hidden="false" ht="14.4" outlineLevel="0" r="2601">
      <c r="A2601" s="8" t="n">
        <v>40332</v>
      </c>
      <c r="B2601" s="4" t="n">
        <v>265.18</v>
      </c>
      <c r="C2601" s="4" t="n">
        <v>265.55</v>
      </c>
      <c r="D2601" s="4" t="n">
        <v>260.41</v>
      </c>
      <c r="E2601" s="4" t="n">
        <v>263.12</v>
      </c>
      <c r="F2601" s="4" t="n">
        <v>23218100</v>
      </c>
      <c r="G2601" s="4" t="n">
        <v>262</v>
      </c>
      <c r="J2601" s="9" t="n">
        <f aca="true">IF(ROW(E2601) - 1 &gt;= $J$1,IF(OFFSET(I2601, -1, 0) = "", I2601, ((E2601 - J2600) * $I$4) + J2600), "")</f>
        <v>0</v>
      </c>
      <c r="K2601" s="9" t="n">
        <f aca="true">IF(ROW(E2601) - 1 &gt;= $K$1,IF(OFFSET(J2601, -1, 0) = "", J2601, ((E2601 - K2600) * $I$6) + K2600), "")</f>
        <v>0</v>
      </c>
      <c r="L2601" s="6" t="str">
        <f aca="false">IF(K2601&lt;&gt;"", J2601-K2601, "")</f>
        <v/>
      </c>
      <c r="N2601" s="7" t="str">
        <f aca="true">IF(ROW(L2601) - 1 &gt;= $N$1,IF(OFFSET(N2601, -1, 0) = "", N2601, ((L2601 - N2600) * $M$5) + N2600), "")</f>
        <v/>
      </c>
      <c r="O2601" s="7" t="str">
        <f aca="false">IF(N2601&lt;&gt;"", L2601 - N2601, "")</f>
        <v/>
      </c>
    </row>
    <row collapsed="false" customFormat="false" customHeight="true" hidden="false" ht="14.4" outlineLevel="0" r="2602">
      <c r="A2602" s="8" t="n">
        <v>40333</v>
      </c>
      <c r="B2602" s="4" t="n">
        <v>258.21</v>
      </c>
      <c r="C2602" s="4" t="n">
        <v>261.9</v>
      </c>
      <c r="D2602" s="4" t="n">
        <v>254.63</v>
      </c>
      <c r="E2602" s="4" t="n">
        <v>255.96</v>
      </c>
      <c r="F2602" s="4" t="n">
        <v>27082300</v>
      </c>
      <c r="G2602" s="4" t="n">
        <v>254.87</v>
      </c>
      <c r="J2602" s="9" t="n">
        <f aca="true">IF(ROW(E2602) - 1 &gt;= $J$1,IF(OFFSET(I2602, -1, 0) = "", I2602, ((E2602 - J2601) * $I$4) + J2601), "")</f>
        <v>0</v>
      </c>
      <c r="K2602" s="9" t="n">
        <f aca="true">IF(ROW(E2602) - 1 &gt;= $K$1,IF(OFFSET(J2602, -1, 0) = "", J2602, ((E2602 - K2601) * $I$6) + K2601), "")</f>
        <v>0</v>
      </c>
      <c r="L2602" s="6" t="str">
        <f aca="false">IF(K2602&lt;&gt;"", J2602-K2602, "")</f>
        <v/>
      </c>
      <c r="N2602" s="7" t="str">
        <f aca="true">IF(ROW(L2602) - 1 &gt;= $N$1,IF(OFFSET(N2602, -1, 0) = "", N2602, ((L2602 - N2601) * $M$5) + N2601), "")</f>
        <v/>
      </c>
      <c r="O2602" s="7" t="str">
        <f aca="false">IF(N2602&lt;&gt;"", L2602 - N2602, "")</f>
        <v/>
      </c>
    </row>
    <row collapsed="false" customFormat="false" customHeight="true" hidden="false" ht="14.4" outlineLevel="0" r="2603">
      <c r="A2603" s="8" t="n">
        <v>40336</v>
      </c>
      <c r="B2603" s="4" t="n">
        <v>258.29</v>
      </c>
      <c r="C2603" s="4" t="n">
        <v>259.15</v>
      </c>
      <c r="D2603" s="4" t="n">
        <v>250.55</v>
      </c>
      <c r="E2603" s="4" t="n">
        <v>250.94</v>
      </c>
      <c r="F2603" s="4" t="n">
        <v>31676500</v>
      </c>
      <c r="G2603" s="4" t="n">
        <v>249.87</v>
      </c>
      <c r="J2603" s="9" t="n">
        <f aca="true">IF(ROW(E2603) - 1 &gt;= $J$1,IF(OFFSET(I2603, -1, 0) = "", I2603, ((E2603 - J2602) * $I$4) + J2602), "")</f>
        <v>0</v>
      </c>
      <c r="K2603" s="9" t="n">
        <f aca="true">IF(ROW(E2603) - 1 &gt;= $K$1,IF(OFFSET(J2603, -1, 0) = "", J2603, ((E2603 - K2602) * $I$6) + K2602), "")</f>
        <v>0</v>
      </c>
      <c r="L2603" s="6" t="str">
        <f aca="false">IF(K2603&lt;&gt;"", J2603-K2603, "")</f>
        <v/>
      </c>
      <c r="N2603" s="7" t="str">
        <f aca="true">IF(ROW(L2603) - 1 &gt;= $N$1,IF(OFFSET(N2603, -1, 0) = "", N2603, ((L2603 - N2602) * $M$5) + N2602), "")</f>
        <v/>
      </c>
      <c r="O2603" s="7" t="str">
        <f aca="false">IF(N2603&lt;&gt;"", L2603 - N2603, "")</f>
        <v/>
      </c>
    </row>
    <row collapsed="false" customFormat="false" customHeight="true" hidden="false" ht="14.4" outlineLevel="0" r="2604">
      <c r="A2604" s="8" t="n">
        <v>40337</v>
      </c>
      <c r="B2604" s="4" t="n">
        <v>253.24</v>
      </c>
      <c r="C2604" s="4" t="n">
        <v>253.8</v>
      </c>
      <c r="D2604" s="4" t="n">
        <v>245.65</v>
      </c>
      <c r="E2604" s="4" t="n">
        <v>249.33</v>
      </c>
      <c r="F2604" s="4" t="n">
        <v>35741800</v>
      </c>
      <c r="G2604" s="4" t="n">
        <v>248.26</v>
      </c>
      <c r="J2604" s="9" t="n">
        <f aca="true">IF(ROW(E2604) - 1 &gt;= $J$1,IF(OFFSET(I2604, -1, 0) = "", I2604, ((E2604 - J2603) * $I$4) + J2603), "")</f>
        <v>0</v>
      </c>
      <c r="K2604" s="9" t="n">
        <f aca="true">IF(ROW(E2604) - 1 &gt;= $K$1,IF(OFFSET(J2604, -1, 0) = "", J2604, ((E2604 - K2603) * $I$6) + K2603), "")</f>
        <v>0</v>
      </c>
      <c r="L2604" s="6" t="str">
        <f aca="false">IF(K2604&lt;&gt;"", J2604-K2604, "")</f>
        <v/>
      </c>
      <c r="N2604" s="7" t="str">
        <f aca="true">IF(ROW(L2604) - 1 &gt;= $N$1,IF(OFFSET(N2604, -1, 0) = "", N2604, ((L2604 - N2603) * $M$5) + N2603), "")</f>
        <v/>
      </c>
      <c r="O2604" s="7" t="str">
        <f aca="false">IF(N2604&lt;&gt;"", L2604 - N2604, "")</f>
        <v/>
      </c>
    </row>
    <row collapsed="false" customFormat="false" customHeight="true" hidden="false" ht="14.4" outlineLevel="0" r="2605">
      <c r="A2605" s="8" t="n">
        <v>40338</v>
      </c>
      <c r="B2605" s="4" t="n">
        <v>251.47</v>
      </c>
      <c r="C2605" s="4" t="n">
        <v>251.9</v>
      </c>
      <c r="D2605" s="4" t="n">
        <v>242.49</v>
      </c>
      <c r="E2605" s="4" t="n">
        <v>243.2</v>
      </c>
      <c r="F2605" s="4" t="n">
        <v>30522500</v>
      </c>
      <c r="G2605" s="4" t="n">
        <v>242.16</v>
      </c>
      <c r="J2605" s="9" t="n">
        <f aca="true">IF(ROW(E2605) - 1 &gt;= $J$1,IF(OFFSET(I2605, -1, 0) = "", I2605, ((E2605 - J2604) * $I$4) + J2604), "")</f>
        <v>0</v>
      </c>
      <c r="K2605" s="9" t="n">
        <f aca="true">IF(ROW(E2605) - 1 &gt;= $K$1,IF(OFFSET(J2605, -1, 0) = "", J2605, ((E2605 - K2604) * $I$6) + K2604), "")</f>
        <v>0</v>
      </c>
      <c r="L2605" s="6" t="str">
        <f aca="false">IF(K2605&lt;&gt;"", J2605-K2605, "")</f>
        <v/>
      </c>
      <c r="N2605" s="7" t="str">
        <f aca="true">IF(ROW(L2605) - 1 &gt;= $N$1,IF(OFFSET(N2605, -1, 0) = "", N2605, ((L2605 - N2604) * $M$5) + N2604), "")</f>
        <v/>
      </c>
      <c r="O2605" s="7" t="str">
        <f aca="false">IF(N2605&lt;&gt;"", L2605 - N2605, "")</f>
        <v/>
      </c>
    </row>
    <row collapsed="false" customFormat="false" customHeight="true" hidden="false" ht="14.4" outlineLevel="0" r="2606">
      <c r="A2606" s="8" t="n">
        <v>40339</v>
      </c>
      <c r="B2606" s="4" t="n">
        <v>244.84</v>
      </c>
      <c r="C2606" s="4" t="n">
        <v>250.98</v>
      </c>
      <c r="D2606" s="4" t="n">
        <v>242.2</v>
      </c>
      <c r="E2606" s="4" t="n">
        <v>250.51</v>
      </c>
      <c r="F2606" s="4" t="n">
        <v>27727000</v>
      </c>
      <c r="G2606" s="4" t="n">
        <v>249.44</v>
      </c>
      <c r="J2606" s="9" t="n">
        <f aca="true">IF(ROW(E2606) - 1 &gt;= $J$1,IF(OFFSET(I2606, -1, 0) = "", I2606, ((E2606 - J2605) * $I$4) + J2605), "")</f>
        <v>0</v>
      </c>
      <c r="K2606" s="9" t="n">
        <f aca="true">IF(ROW(E2606) - 1 &gt;= $K$1,IF(OFFSET(J2606, -1, 0) = "", J2606, ((E2606 - K2605) * $I$6) + K2605), "")</f>
        <v>0</v>
      </c>
      <c r="L2606" s="6" t="str">
        <f aca="false">IF(K2606&lt;&gt;"", J2606-K2606, "")</f>
        <v/>
      </c>
      <c r="N2606" s="7" t="str">
        <f aca="true">IF(ROW(L2606) - 1 &gt;= $N$1,IF(OFFSET(N2606, -1, 0) = "", N2606, ((L2606 - N2605) * $M$5) + N2605), "")</f>
        <v/>
      </c>
      <c r="O2606" s="7" t="str">
        <f aca="false">IF(N2606&lt;&gt;"", L2606 - N2606, "")</f>
        <v/>
      </c>
    </row>
    <row collapsed="false" customFormat="false" customHeight="true" hidden="false" ht="14.4" outlineLevel="0" r="2607">
      <c r="A2607" s="8" t="n">
        <v>40340</v>
      </c>
      <c r="B2607" s="4" t="n">
        <v>248.23</v>
      </c>
      <c r="C2607" s="4" t="n">
        <v>253.86</v>
      </c>
      <c r="D2607" s="4" t="n">
        <v>247.37</v>
      </c>
      <c r="E2607" s="4" t="n">
        <v>253.51</v>
      </c>
      <c r="F2607" s="4" t="n">
        <v>19491400</v>
      </c>
      <c r="G2607" s="4" t="n">
        <v>252.43</v>
      </c>
      <c r="J2607" s="9" t="n">
        <f aca="true">IF(ROW(E2607) - 1 &gt;= $J$1,IF(OFFSET(I2607, -1, 0) = "", I2607, ((E2607 - J2606) * $I$4) + J2606), "")</f>
        <v>0</v>
      </c>
      <c r="K2607" s="9" t="n">
        <f aca="true">IF(ROW(E2607) - 1 &gt;= $K$1,IF(OFFSET(J2607, -1, 0) = "", J2607, ((E2607 - K2606) * $I$6) + K2606), "")</f>
        <v>0</v>
      </c>
      <c r="L2607" s="6" t="str">
        <f aca="false">IF(K2607&lt;&gt;"", J2607-K2607, "")</f>
        <v/>
      </c>
      <c r="N2607" s="7" t="str">
        <f aca="true">IF(ROW(L2607) - 1 &gt;= $N$1,IF(OFFSET(N2607, -1, 0) = "", N2607, ((L2607 - N2606) * $M$5) + N2606), "")</f>
        <v/>
      </c>
      <c r="O2607" s="7" t="str">
        <f aca="false">IF(N2607&lt;&gt;"", L2607 - N2607, "")</f>
        <v/>
      </c>
    </row>
    <row collapsed="false" customFormat="false" customHeight="true" hidden="false" ht="14.4" outlineLevel="0" r="2608">
      <c r="A2608" s="8" t="n">
        <v>40343</v>
      </c>
      <c r="B2608" s="4" t="n">
        <v>255.96</v>
      </c>
      <c r="C2608" s="4" t="n">
        <v>259.15</v>
      </c>
      <c r="D2608" s="4" t="n">
        <v>254.01</v>
      </c>
      <c r="E2608" s="4" t="n">
        <v>254.28</v>
      </c>
      <c r="F2608" s="4" t="n">
        <v>21534300</v>
      </c>
      <c r="G2608" s="4" t="n">
        <v>253.19</v>
      </c>
      <c r="J2608" s="9" t="n">
        <f aca="true">IF(ROW(E2608) - 1 &gt;= $J$1,IF(OFFSET(I2608, -1, 0) = "", I2608, ((E2608 - J2607) * $I$4) + J2607), "")</f>
        <v>0</v>
      </c>
      <c r="K2608" s="9" t="n">
        <f aca="true">IF(ROW(E2608) - 1 &gt;= $K$1,IF(OFFSET(J2608, -1, 0) = "", J2608, ((E2608 - K2607) * $I$6) + K2607), "")</f>
        <v>0</v>
      </c>
      <c r="L2608" s="6" t="str">
        <f aca="false">IF(K2608&lt;&gt;"", J2608-K2608, "")</f>
        <v/>
      </c>
      <c r="N2608" s="7" t="str">
        <f aca="true">IF(ROW(L2608) - 1 &gt;= $N$1,IF(OFFSET(N2608, -1, 0) = "", N2608, ((L2608 - N2607) * $M$5) + N2607), "")</f>
        <v/>
      </c>
      <c r="O2608" s="7" t="str">
        <f aca="false">IF(N2608&lt;&gt;"", L2608 - N2608, "")</f>
        <v/>
      </c>
    </row>
    <row collapsed="false" customFormat="false" customHeight="true" hidden="false" ht="14.4" outlineLevel="0" r="2609">
      <c r="A2609" s="8" t="n">
        <v>40344</v>
      </c>
      <c r="B2609" s="4" t="n">
        <v>255.64</v>
      </c>
      <c r="C2609" s="4" t="n">
        <v>259.85</v>
      </c>
      <c r="D2609" s="4" t="n">
        <v>255.5</v>
      </c>
      <c r="E2609" s="4" t="n">
        <v>259.69</v>
      </c>
      <c r="F2609" s="4" t="n">
        <v>20895500</v>
      </c>
      <c r="G2609" s="4" t="n">
        <v>258.58</v>
      </c>
      <c r="J2609" s="9" t="n">
        <f aca="true">IF(ROW(E2609) - 1 &gt;= $J$1,IF(OFFSET(I2609, -1, 0) = "", I2609, ((E2609 - J2608) * $I$4) + J2608), "")</f>
        <v>0</v>
      </c>
      <c r="K2609" s="9" t="n">
        <f aca="true">IF(ROW(E2609) - 1 &gt;= $K$1,IF(OFFSET(J2609, -1, 0) = "", J2609, ((E2609 - K2608) * $I$6) + K2608), "")</f>
        <v>0</v>
      </c>
      <c r="L2609" s="6" t="str">
        <f aca="false">IF(K2609&lt;&gt;"", J2609-K2609, "")</f>
        <v/>
      </c>
      <c r="N2609" s="7" t="str">
        <f aca="true">IF(ROW(L2609) - 1 &gt;= $N$1,IF(OFFSET(N2609, -1, 0) = "", N2609, ((L2609 - N2608) * $M$5) + N2608), "")</f>
        <v/>
      </c>
      <c r="O2609" s="7" t="str">
        <f aca="false">IF(N2609&lt;&gt;"", L2609 - N2609, "")</f>
        <v/>
      </c>
    </row>
    <row collapsed="false" customFormat="false" customHeight="true" hidden="false" ht="14.4" outlineLevel="0" r="2610">
      <c r="A2610" s="8" t="n">
        <v>40345</v>
      </c>
      <c r="B2610" s="4" t="n">
        <v>261.1</v>
      </c>
      <c r="C2610" s="4" t="n">
        <v>267.75</v>
      </c>
      <c r="D2610" s="4" t="n">
        <v>260.63</v>
      </c>
      <c r="E2610" s="4" t="n">
        <v>267.25</v>
      </c>
      <c r="F2610" s="4" t="n">
        <v>27988500</v>
      </c>
      <c r="G2610" s="4" t="n">
        <v>266.11</v>
      </c>
      <c r="J2610" s="9" t="n">
        <f aca="true">IF(ROW(E2610) - 1 &gt;= $J$1,IF(OFFSET(I2610, -1, 0) = "", I2610, ((E2610 - J2609) * $I$4) + J2609), "")</f>
        <v>0</v>
      </c>
      <c r="K2610" s="9" t="n">
        <f aca="true">IF(ROW(E2610) - 1 &gt;= $K$1,IF(OFFSET(J2610, -1, 0) = "", J2610, ((E2610 - K2609) * $I$6) + K2609), "")</f>
        <v>0</v>
      </c>
      <c r="L2610" s="6" t="str">
        <f aca="false">IF(K2610&lt;&gt;"", J2610-K2610, "")</f>
        <v/>
      </c>
      <c r="N2610" s="7" t="str">
        <f aca="true">IF(ROW(L2610) - 1 &gt;= $N$1,IF(OFFSET(N2610, -1, 0) = "", N2610, ((L2610 - N2609) * $M$5) + N2609), "")</f>
        <v/>
      </c>
      <c r="O2610" s="7" t="str">
        <f aca="false">IF(N2610&lt;&gt;"", L2610 - N2610, "")</f>
        <v/>
      </c>
    </row>
    <row collapsed="false" customFormat="false" customHeight="true" hidden="false" ht="14.4" outlineLevel="0" r="2611">
      <c r="A2611" s="8" t="n">
        <v>40346</v>
      </c>
      <c r="B2611" s="4" t="n">
        <v>270.6</v>
      </c>
      <c r="C2611" s="4" t="n">
        <v>272.9</v>
      </c>
      <c r="D2611" s="4" t="n">
        <v>269.5</v>
      </c>
      <c r="E2611" s="4" t="n">
        <v>271.87</v>
      </c>
      <c r="F2611" s="4" t="n">
        <v>31173400</v>
      </c>
      <c r="G2611" s="4" t="n">
        <v>270.71</v>
      </c>
      <c r="J2611" s="9" t="n">
        <f aca="true">IF(ROW(E2611) - 1 &gt;= $J$1,IF(OFFSET(I2611, -1, 0) = "", I2611, ((E2611 - J2610) * $I$4) + J2610), "")</f>
        <v>0</v>
      </c>
      <c r="K2611" s="9" t="n">
        <f aca="true">IF(ROW(E2611) - 1 &gt;= $K$1,IF(OFFSET(J2611, -1, 0) = "", J2611, ((E2611 - K2610) * $I$6) + K2610), "")</f>
        <v>0</v>
      </c>
      <c r="L2611" s="6" t="str">
        <f aca="false">IF(K2611&lt;&gt;"", J2611-K2611, "")</f>
        <v/>
      </c>
      <c r="N2611" s="7" t="str">
        <f aca="true">IF(ROW(L2611) - 1 &gt;= $N$1,IF(OFFSET(N2611, -1, 0) = "", N2611, ((L2611 - N2610) * $M$5) + N2610), "")</f>
        <v/>
      </c>
      <c r="O2611" s="7" t="str">
        <f aca="false">IF(N2611&lt;&gt;"", L2611 - N2611, "")</f>
        <v/>
      </c>
    </row>
    <row collapsed="false" customFormat="false" customHeight="true" hidden="false" ht="14.4" outlineLevel="0" r="2612">
      <c r="A2612" s="8" t="n">
        <v>40347</v>
      </c>
      <c r="B2612" s="4" t="n">
        <v>272.25</v>
      </c>
      <c r="C2612" s="4" t="n">
        <v>275</v>
      </c>
      <c r="D2612" s="4" t="n">
        <v>271.42</v>
      </c>
      <c r="E2612" s="4" t="n">
        <v>274.07</v>
      </c>
      <c r="F2612" s="4" t="n">
        <v>28022200</v>
      </c>
      <c r="G2612" s="4" t="n">
        <v>272.9</v>
      </c>
      <c r="J2612" s="9" t="n">
        <f aca="true">IF(ROW(E2612) - 1 &gt;= $J$1,IF(OFFSET(I2612, -1, 0) = "", I2612, ((E2612 - J2611) * $I$4) + J2611), "")</f>
        <v>0</v>
      </c>
      <c r="K2612" s="9" t="n">
        <f aca="true">IF(ROW(E2612) - 1 &gt;= $K$1,IF(OFFSET(J2612, -1, 0) = "", J2612, ((E2612 - K2611) * $I$6) + K2611), "")</f>
        <v>0</v>
      </c>
      <c r="L2612" s="6" t="str">
        <f aca="false">IF(K2612&lt;&gt;"", J2612-K2612, "")</f>
        <v/>
      </c>
      <c r="N2612" s="7" t="str">
        <f aca="true">IF(ROW(L2612) - 1 &gt;= $N$1,IF(OFFSET(N2612, -1, 0) = "", N2612, ((L2612 - N2611) * $M$5) + N2611), "")</f>
        <v/>
      </c>
      <c r="O2612" s="7" t="str">
        <f aca="false">IF(N2612&lt;&gt;"", L2612 - N2612, "")</f>
        <v/>
      </c>
    </row>
    <row collapsed="false" customFormat="false" customHeight="true" hidden="false" ht="14.4" outlineLevel="0" r="2613">
      <c r="A2613" s="8" t="n">
        <v>40350</v>
      </c>
      <c r="B2613" s="4" t="n">
        <v>277.69</v>
      </c>
      <c r="C2613" s="4" t="n">
        <v>279.01</v>
      </c>
      <c r="D2613" s="4" t="n">
        <v>268.73</v>
      </c>
      <c r="E2613" s="4" t="n">
        <v>270.17</v>
      </c>
      <c r="F2613" s="4" t="n">
        <v>27731800</v>
      </c>
      <c r="G2613" s="4" t="n">
        <v>269.01</v>
      </c>
      <c r="J2613" s="9" t="n">
        <f aca="true">IF(ROW(E2613) - 1 &gt;= $J$1,IF(OFFSET(I2613, -1, 0) = "", I2613, ((E2613 - J2612) * $I$4) + J2612), "")</f>
        <v>0</v>
      </c>
      <c r="K2613" s="9" t="n">
        <f aca="true">IF(ROW(E2613) - 1 &gt;= $K$1,IF(OFFSET(J2613, -1, 0) = "", J2613, ((E2613 - K2612) * $I$6) + K2612), "")</f>
        <v>0</v>
      </c>
      <c r="L2613" s="6" t="str">
        <f aca="false">IF(K2613&lt;&gt;"", J2613-K2613, "")</f>
        <v/>
      </c>
      <c r="N2613" s="7" t="str">
        <f aca="true">IF(ROW(L2613) - 1 &gt;= $N$1,IF(OFFSET(N2613, -1, 0) = "", N2613, ((L2613 - N2612) * $M$5) + N2612), "")</f>
        <v/>
      </c>
      <c r="O2613" s="7" t="str">
        <f aca="false">IF(N2613&lt;&gt;"", L2613 - N2613, "")</f>
        <v/>
      </c>
    </row>
    <row collapsed="false" customFormat="false" customHeight="true" hidden="false" ht="14.4" outlineLevel="0" r="2614">
      <c r="A2614" s="8" t="n">
        <v>40351</v>
      </c>
      <c r="B2614" s="4" t="n">
        <v>272.16</v>
      </c>
      <c r="C2614" s="4" t="n">
        <v>275.97</v>
      </c>
      <c r="D2614" s="4" t="n">
        <v>271.5</v>
      </c>
      <c r="E2614" s="4" t="n">
        <v>273.85</v>
      </c>
      <c r="F2614" s="4" t="n">
        <v>25616500</v>
      </c>
      <c r="G2614" s="4" t="n">
        <v>272.68</v>
      </c>
      <c r="J2614" s="9" t="n">
        <f aca="true">IF(ROW(E2614) - 1 &gt;= $J$1,IF(OFFSET(I2614, -1, 0) = "", I2614, ((E2614 - J2613) * $I$4) + J2613), "")</f>
        <v>0</v>
      </c>
      <c r="K2614" s="9" t="n">
        <f aca="true">IF(ROW(E2614) - 1 &gt;= $K$1,IF(OFFSET(J2614, -1, 0) = "", J2614, ((E2614 - K2613) * $I$6) + K2613), "")</f>
        <v>0</v>
      </c>
      <c r="L2614" s="6" t="str">
        <f aca="false">IF(K2614&lt;&gt;"", J2614-K2614, "")</f>
        <v/>
      </c>
      <c r="N2614" s="7" t="str">
        <f aca="true">IF(ROW(L2614) - 1 &gt;= $N$1,IF(OFFSET(N2614, -1, 0) = "", N2614, ((L2614 - N2613) * $M$5) + N2613), "")</f>
        <v/>
      </c>
      <c r="O2614" s="7" t="str">
        <f aca="false">IF(N2614&lt;&gt;"", L2614 - N2614, "")</f>
        <v/>
      </c>
    </row>
    <row collapsed="false" customFormat="false" customHeight="true" hidden="false" ht="14.4" outlineLevel="0" r="2615">
      <c r="A2615" s="8" t="n">
        <v>40352</v>
      </c>
      <c r="B2615" s="4" t="n">
        <v>274.58</v>
      </c>
      <c r="C2615" s="4" t="n">
        <v>274.66</v>
      </c>
      <c r="D2615" s="4" t="n">
        <v>267.9</v>
      </c>
      <c r="E2615" s="4" t="n">
        <v>270.97</v>
      </c>
      <c r="F2615" s="4" t="n">
        <v>27444900</v>
      </c>
      <c r="G2615" s="4" t="n">
        <v>269.81</v>
      </c>
      <c r="J2615" s="9" t="n">
        <f aca="true">IF(ROW(E2615) - 1 &gt;= $J$1,IF(OFFSET(I2615, -1, 0) = "", I2615, ((E2615 - J2614) * $I$4) + J2614), "")</f>
        <v>0</v>
      </c>
      <c r="K2615" s="9" t="n">
        <f aca="true">IF(ROW(E2615) - 1 &gt;= $K$1,IF(OFFSET(J2615, -1, 0) = "", J2615, ((E2615 - K2614) * $I$6) + K2614), "")</f>
        <v>0</v>
      </c>
      <c r="L2615" s="6" t="str">
        <f aca="false">IF(K2615&lt;&gt;"", J2615-K2615, "")</f>
        <v/>
      </c>
      <c r="N2615" s="7" t="str">
        <f aca="true">IF(ROW(L2615) - 1 &gt;= $N$1,IF(OFFSET(N2615, -1, 0) = "", N2615, ((L2615 - N2614) * $M$5) + N2614), "")</f>
        <v/>
      </c>
      <c r="O2615" s="7" t="str">
        <f aca="false">IF(N2615&lt;&gt;"", L2615 - N2615, "")</f>
        <v/>
      </c>
    </row>
    <row collapsed="false" customFormat="false" customHeight="true" hidden="false" ht="14.4" outlineLevel="0" r="2616">
      <c r="A2616" s="8" t="n">
        <v>40353</v>
      </c>
      <c r="B2616" s="4" t="n">
        <v>271</v>
      </c>
      <c r="C2616" s="4" t="n">
        <v>273.2</v>
      </c>
      <c r="D2616" s="4" t="n">
        <v>268.1</v>
      </c>
      <c r="E2616" s="4" t="n">
        <v>269</v>
      </c>
      <c r="F2616" s="4" t="n">
        <v>25509900</v>
      </c>
      <c r="G2616" s="4" t="n">
        <v>267.85</v>
      </c>
      <c r="J2616" s="9" t="n">
        <f aca="true">IF(ROW(E2616) - 1 &gt;= $J$1,IF(OFFSET(I2616, -1, 0) = "", I2616, ((E2616 - J2615) * $I$4) + J2615), "")</f>
        <v>0</v>
      </c>
      <c r="K2616" s="9" t="n">
        <f aca="true">IF(ROW(E2616) - 1 &gt;= $K$1,IF(OFFSET(J2616, -1, 0) = "", J2616, ((E2616 - K2615) * $I$6) + K2615), "")</f>
        <v>0</v>
      </c>
      <c r="L2616" s="6" t="str">
        <f aca="false">IF(K2616&lt;&gt;"", J2616-K2616, "")</f>
        <v/>
      </c>
      <c r="N2616" s="7" t="str">
        <f aca="true">IF(ROW(L2616) - 1 &gt;= $N$1,IF(OFFSET(N2616, -1, 0) = "", N2616, ((L2616 - N2615) * $M$5) + N2615), "")</f>
        <v/>
      </c>
      <c r="O2616" s="7" t="str">
        <f aca="false">IF(N2616&lt;&gt;"", L2616 - N2616, "")</f>
        <v/>
      </c>
    </row>
    <row collapsed="false" customFormat="false" customHeight="true" hidden="false" ht="14.4" outlineLevel="0" r="2617">
      <c r="A2617" s="8" t="n">
        <v>40354</v>
      </c>
      <c r="B2617" s="4" t="n">
        <v>270.06</v>
      </c>
      <c r="C2617" s="4" t="n">
        <v>270.27</v>
      </c>
      <c r="D2617" s="4" t="n">
        <v>265.81</v>
      </c>
      <c r="E2617" s="4" t="n">
        <v>266.7</v>
      </c>
      <c r="F2617" s="4" t="n">
        <v>19640800</v>
      </c>
      <c r="G2617" s="4" t="n">
        <v>265.56</v>
      </c>
      <c r="J2617" s="9" t="n">
        <f aca="true">IF(ROW(E2617) - 1 &gt;= $J$1,IF(OFFSET(I2617, -1, 0) = "", I2617, ((E2617 - J2616) * $I$4) + J2616), "")</f>
        <v>0</v>
      </c>
      <c r="K2617" s="9" t="n">
        <f aca="true">IF(ROW(E2617) - 1 &gt;= $K$1,IF(OFFSET(J2617, -1, 0) = "", J2617, ((E2617 - K2616) * $I$6) + K2616), "")</f>
        <v>0</v>
      </c>
      <c r="L2617" s="6" t="str">
        <f aca="false">IF(K2617&lt;&gt;"", J2617-K2617, "")</f>
        <v/>
      </c>
      <c r="N2617" s="7" t="str">
        <f aca="true">IF(ROW(L2617) - 1 &gt;= $N$1,IF(OFFSET(N2617, -1, 0) = "", N2617, ((L2617 - N2616) * $M$5) + N2616), "")</f>
        <v/>
      </c>
      <c r="O2617" s="7" t="str">
        <f aca="false">IF(N2617&lt;&gt;"", L2617 - N2617, "")</f>
        <v/>
      </c>
    </row>
    <row collapsed="false" customFormat="false" customHeight="true" hidden="false" ht="14.4" outlineLevel="0" r="2618">
      <c r="A2618" s="8" t="n">
        <v>40357</v>
      </c>
      <c r="B2618" s="4" t="n">
        <v>266.93</v>
      </c>
      <c r="C2618" s="4" t="n">
        <v>269.75</v>
      </c>
      <c r="D2618" s="4" t="n">
        <v>264.52</v>
      </c>
      <c r="E2618" s="4" t="n">
        <v>268.3</v>
      </c>
      <c r="F2618" s="4" t="n">
        <v>20891000</v>
      </c>
      <c r="G2618" s="4" t="n">
        <v>267.15</v>
      </c>
      <c r="J2618" s="9" t="n">
        <f aca="true">IF(ROW(E2618) - 1 &gt;= $J$1,IF(OFFSET(I2618, -1, 0) = "", I2618, ((E2618 - J2617) * $I$4) + J2617), "")</f>
        <v>0</v>
      </c>
      <c r="K2618" s="9" t="n">
        <f aca="true">IF(ROW(E2618) - 1 &gt;= $K$1,IF(OFFSET(J2618, -1, 0) = "", J2618, ((E2618 - K2617) * $I$6) + K2617), "")</f>
        <v>0</v>
      </c>
      <c r="L2618" s="6" t="str">
        <f aca="false">IF(K2618&lt;&gt;"", J2618-K2618, "")</f>
        <v/>
      </c>
      <c r="N2618" s="7" t="str">
        <f aca="true">IF(ROW(L2618) - 1 &gt;= $N$1,IF(OFFSET(N2618, -1, 0) = "", N2618, ((L2618 - N2617) * $M$5) + N2617), "")</f>
        <v/>
      </c>
      <c r="O2618" s="7" t="str">
        <f aca="false">IF(N2618&lt;&gt;"", L2618 - N2618, "")</f>
        <v/>
      </c>
    </row>
    <row collapsed="false" customFormat="false" customHeight="true" hidden="false" ht="14.4" outlineLevel="0" r="2619">
      <c r="A2619" s="8" t="n">
        <v>40358</v>
      </c>
      <c r="B2619" s="4" t="n">
        <v>264.12</v>
      </c>
      <c r="C2619" s="4" t="n">
        <v>264.39</v>
      </c>
      <c r="D2619" s="4" t="n">
        <v>254.3</v>
      </c>
      <c r="E2619" s="4" t="n">
        <v>256.17</v>
      </c>
      <c r="F2619" s="4" t="n">
        <v>40476600</v>
      </c>
      <c r="G2619" s="4" t="n">
        <v>255.07</v>
      </c>
      <c r="J2619" s="9" t="n">
        <f aca="true">IF(ROW(E2619) - 1 &gt;= $J$1,IF(OFFSET(I2619, -1, 0) = "", I2619, ((E2619 - J2618) * $I$4) + J2618), "")</f>
        <v>0</v>
      </c>
      <c r="K2619" s="9" t="n">
        <f aca="true">IF(ROW(E2619) - 1 &gt;= $K$1,IF(OFFSET(J2619, -1, 0) = "", J2619, ((E2619 - K2618) * $I$6) + K2618), "")</f>
        <v>0</v>
      </c>
      <c r="L2619" s="6" t="str">
        <f aca="false">IF(K2619&lt;&gt;"", J2619-K2619, "")</f>
        <v/>
      </c>
      <c r="N2619" s="7" t="str">
        <f aca="true">IF(ROW(L2619) - 1 &gt;= $N$1,IF(OFFSET(N2619, -1, 0) = "", N2619, ((L2619 - N2618) * $M$5) + N2618), "")</f>
        <v/>
      </c>
      <c r="O2619" s="7" t="str">
        <f aca="false">IF(N2619&lt;&gt;"", L2619 - N2619, "")</f>
        <v/>
      </c>
    </row>
    <row collapsed="false" customFormat="false" customHeight="true" hidden="false" ht="14.4" outlineLevel="0" r="2620">
      <c r="A2620" s="8" t="n">
        <v>40359</v>
      </c>
      <c r="B2620" s="4" t="n">
        <v>256.71</v>
      </c>
      <c r="C2620" s="4" t="n">
        <v>257.97</v>
      </c>
      <c r="D2620" s="4" t="n">
        <v>250.01</v>
      </c>
      <c r="E2620" s="4" t="n">
        <v>251.53</v>
      </c>
      <c r="F2620" s="4" t="n">
        <v>26409000</v>
      </c>
      <c r="G2620" s="4" t="n">
        <v>250.45</v>
      </c>
      <c r="J2620" s="9" t="n">
        <f aca="true">IF(ROW(E2620) - 1 &gt;= $J$1,IF(OFFSET(I2620, -1, 0) = "", I2620, ((E2620 - J2619) * $I$4) + J2619), "")</f>
        <v>0</v>
      </c>
      <c r="K2620" s="9" t="n">
        <f aca="true">IF(ROW(E2620) - 1 &gt;= $K$1,IF(OFFSET(J2620, -1, 0) = "", J2620, ((E2620 - K2619) * $I$6) + K2619), "")</f>
        <v>0</v>
      </c>
      <c r="L2620" s="6" t="str">
        <f aca="false">IF(K2620&lt;&gt;"", J2620-K2620, "")</f>
        <v/>
      </c>
      <c r="N2620" s="7" t="str">
        <f aca="true">IF(ROW(L2620) - 1 &gt;= $N$1,IF(OFFSET(N2620, -1, 0) = "", N2620, ((L2620 - N2619) * $M$5) + N2619), "")</f>
        <v/>
      </c>
      <c r="O2620" s="7" t="str">
        <f aca="false">IF(N2620&lt;&gt;"", L2620 - N2620, "")</f>
        <v/>
      </c>
    </row>
    <row collapsed="false" customFormat="false" customHeight="true" hidden="false" ht="14.4" outlineLevel="0" r="2621">
      <c r="A2621" s="8" t="n">
        <v>40360</v>
      </c>
      <c r="B2621" s="4" t="n">
        <v>254.3</v>
      </c>
      <c r="C2621" s="4" t="n">
        <v>254.8</v>
      </c>
      <c r="D2621" s="4" t="n">
        <v>243.22</v>
      </c>
      <c r="E2621" s="4" t="n">
        <v>248.48</v>
      </c>
      <c r="F2621" s="4" t="n">
        <v>36532000</v>
      </c>
      <c r="G2621" s="4" t="n">
        <v>247.42</v>
      </c>
      <c r="J2621" s="9" t="n">
        <f aca="true">IF(ROW(E2621) - 1 &gt;= $J$1,IF(OFFSET(I2621, -1, 0) = "", I2621, ((E2621 - J2620) * $I$4) + J2620), "")</f>
        <v>0</v>
      </c>
      <c r="K2621" s="9" t="n">
        <f aca="true">IF(ROW(E2621) - 1 &gt;= $K$1,IF(OFFSET(J2621, -1, 0) = "", J2621, ((E2621 - K2620) * $I$6) + K2620), "")</f>
        <v>0</v>
      </c>
      <c r="L2621" s="6" t="str">
        <f aca="false">IF(K2621&lt;&gt;"", J2621-K2621, "")</f>
        <v/>
      </c>
      <c r="N2621" s="7" t="str">
        <f aca="true">IF(ROW(L2621) - 1 &gt;= $N$1,IF(OFFSET(N2621, -1, 0) = "", N2621, ((L2621 - N2620) * $M$5) + N2620), "")</f>
        <v/>
      </c>
      <c r="O2621" s="7" t="str">
        <f aca="false">IF(N2621&lt;&gt;"", L2621 - N2621, "")</f>
        <v/>
      </c>
    </row>
    <row collapsed="false" customFormat="false" customHeight="true" hidden="false" ht="14.4" outlineLevel="0" r="2622">
      <c r="A2622" s="8" t="n">
        <v>40361</v>
      </c>
      <c r="B2622" s="4" t="n">
        <v>250.49</v>
      </c>
      <c r="C2622" s="4" t="n">
        <v>250.93</v>
      </c>
      <c r="D2622" s="4" t="n">
        <v>243.2</v>
      </c>
      <c r="E2622" s="4" t="n">
        <v>246.94</v>
      </c>
      <c r="F2622" s="4" t="n">
        <v>24780100</v>
      </c>
      <c r="G2622" s="4" t="n">
        <v>245.88</v>
      </c>
      <c r="J2622" s="9" t="n">
        <f aca="true">IF(ROW(E2622) - 1 &gt;= $J$1,IF(OFFSET(I2622, -1, 0) = "", I2622, ((E2622 - J2621) * $I$4) + J2621), "")</f>
        <v>0</v>
      </c>
      <c r="K2622" s="9" t="n">
        <f aca="true">IF(ROW(E2622) - 1 &gt;= $K$1,IF(OFFSET(J2622, -1, 0) = "", J2622, ((E2622 - K2621) * $I$6) + K2621), "")</f>
        <v>0</v>
      </c>
      <c r="L2622" s="6" t="str">
        <f aca="false">IF(K2622&lt;&gt;"", J2622-K2622, "")</f>
        <v/>
      </c>
      <c r="N2622" s="7" t="str">
        <f aca="true">IF(ROW(L2622) - 1 &gt;= $N$1,IF(OFFSET(N2622, -1, 0) = "", N2622, ((L2622 - N2621) * $M$5) + N2621), "")</f>
        <v/>
      </c>
      <c r="O2622" s="7" t="str">
        <f aca="false">IF(N2622&lt;&gt;"", L2622 - N2622, "")</f>
        <v/>
      </c>
    </row>
    <row collapsed="false" customFormat="false" customHeight="true" hidden="false" ht="14.4" outlineLevel="0" r="2623">
      <c r="A2623" s="8" t="n">
        <v>40365</v>
      </c>
      <c r="B2623" s="4" t="n">
        <v>251</v>
      </c>
      <c r="C2623" s="4" t="n">
        <v>252.8</v>
      </c>
      <c r="D2623" s="4" t="n">
        <v>246.16</v>
      </c>
      <c r="E2623" s="4" t="n">
        <v>248.63</v>
      </c>
      <c r="F2623" s="4" t="n">
        <v>21972700</v>
      </c>
      <c r="G2623" s="4" t="n">
        <v>247.57</v>
      </c>
      <c r="J2623" s="9" t="n">
        <f aca="true">IF(ROW(E2623) - 1 &gt;= $J$1,IF(OFFSET(I2623, -1, 0) = "", I2623, ((E2623 - J2622) * $I$4) + J2622), "")</f>
        <v>0</v>
      </c>
      <c r="K2623" s="9" t="n">
        <f aca="true">IF(ROW(E2623) - 1 &gt;= $K$1,IF(OFFSET(J2623, -1, 0) = "", J2623, ((E2623 - K2622) * $I$6) + K2622), "")</f>
        <v>0</v>
      </c>
      <c r="L2623" s="6" t="str">
        <f aca="false">IF(K2623&lt;&gt;"", J2623-K2623, "")</f>
        <v/>
      </c>
      <c r="N2623" s="7" t="str">
        <f aca="true">IF(ROW(L2623) - 1 &gt;= $N$1,IF(OFFSET(N2623, -1, 0) = "", N2623, ((L2623 - N2622) * $M$5) + N2622), "")</f>
        <v/>
      </c>
      <c r="O2623" s="7" t="str">
        <f aca="false">IF(N2623&lt;&gt;"", L2623 - N2623, "")</f>
        <v/>
      </c>
    </row>
    <row collapsed="false" customFormat="false" customHeight="true" hidden="false" ht="14.4" outlineLevel="0" r="2624">
      <c r="A2624" s="8" t="n">
        <v>40366</v>
      </c>
      <c r="B2624" s="4" t="n">
        <v>250.49</v>
      </c>
      <c r="C2624" s="4" t="n">
        <v>258.77</v>
      </c>
      <c r="D2624" s="4" t="n">
        <v>249.75</v>
      </c>
      <c r="E2624" s="4" t="n">
        <v>258.67</v>
      </c>
      <c r="F2624" s="4" t="n">
        <v>23377000</v>
      </c>
      <c r="G2624" s="4" t="n">
        <v>257.56</v>
      </c>
      <c r="J2624" s="9" t="n">
        <f aca="true">IF(ROW(E2624) - 1 &gt;= $J$1,IF(OFFSET(I2624, -1, 0) = "", I2624, ((E2624 - J2623) * $I$4) + J2623), "")</f>
        <v>0</v>
      </c>
      <c r="K2624" s="9" t="n">
        <f aca="true">IF(ROW(E2624) - 1 &gt;= $K$1,IF(OFFSET(J2624, -1, 0) = "", J2624, ((E2624 - K2623) * $I$6) + K2623), "")</f>
        <v>0</v>
      </c>
      <c r="L2624" s="6" t="str">
        <f aca="false">IF(K2624&lt;&gt;"", J2624-K2624, "")</f>
        <v/>
      </c>
      <c r="N2624" s="7" t="str">
        <f aca="true">IF(ROW(L2624) - 1 &gt;= $N$1,IF(OFFSET(N2624, -1, 0) = "", N2624, ((L2624 - N2623) * $M$5) + N2623), "")</f>
        <v/>
      </c>
      <c r="O2624" s="7" t="str">
        <f aca="false">IF(N2624&lt;&gt;"", L2624 - N2624, "")</f>
        <v/>
      </c>
    </row>
    <row collapsed="false" customFormat="false" customHeight="true" hidden="false" ht="14.4" outlineLevel="0" r="2625">
      <c r="A2625" s="8" t="n">
        <v>40367</v>
      </c>
      <c r="B2625" s="4" t="n">
        <v>262.48</v>
      </c>
      <c r="C2625" s="4" t="n">
        <v>262.9</v>
      </c>
      <c r="D2625" s="4" t="n">
        <v>254.89</v>
      </c>
      <c r="E2625" s="4" t="n">
        <v>258.09</v>
      </c>
      <c r="F2625" s="4" t="n">
        <v>26362300</v>
      </c>
      <c r="G2625" s="4" t="n">
        <v>256.99</v>
      </c>
      <c r="J2625" s="9" t="n">
        <f aca="true">IF(ROW(E2625) - 1 &gt;= $J$1,IF(OFFSET(I2625, -1, 0) = "", I2625, ((E2625 - J2624) * $I$4) + J2624), "")</f>
        <v>0</v>
      </c>
      <c r="K2625" s="9" t="n">
        <f aca="true">IF(ROW(E2625) - 1 &gt;= $K$1,IF(OFFSET(J2625, -1, 0) = "", J2625, ((E2625 - K2624) * $I$6) + K2624), "")</f>
        <v>0</v>
      </c>
      <c r="L2625" s="6" t="str">
        <f aca="false">IF(K2625&lt;&gt;"", J2625-K2625, "")</f>
        <v/>
      </c>
      <c r="N2625" s="7" t="str">
        <f aca="true">IF(ROW(L2625) - 1 &gt;= $N$1,IF(OFFSET(N2625, -1, 0) = "", N2625, ((L2625 - N2624) * $M$5) + N2624), "")</f>
        <v/>
      </c>
      <c r="O2625" s="7" t="str">
        <f aca="false">IF(N2625&lt;&gt;"", L2625 - N2625, "")</f>
        <v/>
      </c>
    </row>
    <row collapsed="false" customFormat="false" customHeight="true" hidden="false" ht="14.4" outlineLevel="0" r="2626">
      <c r="A2626" s="8" t="n">
        <v>40368</v>
      </c>
      <c r="B2626" s="4" t="n">
        <v>256.89</v>
      </c>
      <c r="C2626" s="4" t="n">
        <v>259.9</v>
      </c>
      <c r="D2626" s="4" t="n">
        <v>255.16</v>
      </c>
      <c r="E2626" s="4" t="n">
        <v>259.62</v>
      </c>
      <c r="F2626" s="4" t="n">
        <v>15475800</v>
      </c>
      <c r="G2626" s="4" t="n">
        <v>258.51</v>
      </c>
      <c r="J2626" s="9" t="n">
        <f aca="true">IF(ROW(E2626) - 1 &gt;= $J$1,IF(OFFSET(I2626, -1, 0) = "", I2626, ((E2626 - J2625) * $I$4) + J2625), "")</f>
        <v>0</v>
      </c>
      <c r="K2626" s="9" t="n">
        <f aca="true">IF(ROW(E2626) - 1 &gt;= $K$1,IF(OFFSET(J2626, -1, 0) = "", J2626, ((E2626 - K2625) * $I$6) + K2625), "")</f>
        <v>0</v>
      </c>
      <c r="L2626" s="6" t="str">
        <f aca="false">IF(K2626&lt;&gt;"", J2626-K2626, "")</f>
        <v/>
      </c>
      <c r="N2626" s="7" t="str">
        <f aca="true">IF(ROW(L2626) - 1 &gt;= $N$1,IF(OFFSET(N2626, -1, 0) = "", N2626, ((L2626 - N2625) * $M$5) + N2625), "")</f>
        <v/>
      </c>
      <c r="O2626" s="7" t="str">
        <f aca="false">IF(N2626&lt;&gt;"", L2626 - N2626, "")</f>
        <v/>
      </c>
    </row>
    <row collapsed="false" customFormat="false" customHeight="true" hidden="false" ht="14.4" outlineLevel="0" r="2627">
      <c r="A2627" s="8" t="n">
        <v>40371</v>
      </c>
      <c r="B2627" s="4" t="n">
        <v>258.53</v>
      </c>
      <c r="C2627" s="4" t="n">
        <v>261.85</v>
      </c>
      <c r="D2627" s="4" t="n">
        <v>254.86</v>
      </c>
      <c r="E2627" s="4" t="n">
        <v>257.29</v>
      </c>
      <c r="F2627" s="4" t="n">
        <v>20102800</v>
      </c>
      <c r="G2627" s="4" t="n">
        <v>256.19</v>
      </c>
      <c r="J2627" s="9" t="n">
        <f aca="true">IF(ROW(E2627) - 1 &gt;= $J$1,IF(OFFSET(I2627, -1, 0) = "", I2627, ((E2627 - J2626) * $I$4) + J2626), "")</f>
        <v>0</v>
      </c>
      <c r="K2627" s="9" t="n">
        <f aca="true">IF(ROW(E2627) - 1 &gt;= $K$1,IF(OFFSET(J2627, -1, 0) = "", J2627, ((E2627 - K2626) * $I$6) + K2626), "")</f>
        <v>0</v>
      </c>
      <c r="L2627" s="6" t="str">
        <f aca="false">IF(K2627&lt;&gt;"", J2627-K2627, "")</f>
        <v/>
      </c>
      <c r="N2627" s="7" t="str">
        <f aca="true">IF(ROW(L2627) - 1 &gt;= $N$1,IF(OFFSET(N2627, -1, 0) = "", N2627, ((L2627 - N2626) * $M$5) + N2626), "")</f>
        <v/>
      </c>
      <c r="O2627" s="7" t="str">
        <f aca="false">IF(N2627&lt;&gt;"", L2627 - N2627, "")</f>
        <v/>
      </c>
    </row>
    <row collapsed="false" customFormat="false" customHeight="true" hidden="false" ht="14.4" outlineLevel="0" r="2628">
      <c r="A2628" s="8" t="n">
        <v>40372</v>
      </c>
      <c r="B2628" s="4" t="n">
        <v>256.32</v>
      </c>
      <c r="C2628" s="4" t="n">
        <v>256.4</v>
      </c>
      <c r="D2628" s="4" t="n">
        <v>246.43</v>
      </c>
      <c r="E2628" s="4" t="n">
        <v>251.8</v>
      </c>
      <c r="F2628" s="4" t="n">
        <v>42533000</v>
      </c>
      <c r="G2628" s="4" t="n">
        <v>250.72</v>
      </c>
      <c r="J2628" s="9" t="n">
        <f aca="true">IF(ROW(E2628) - 1 &gt;= $J$1,IF(OFFSET(I2628, -1, 0) = "", I2628, ((E2628 - J2627) * $I$4) + J2627), "")</f>
        <v>0</v>
      </c>
      <c r="K2628" s="9" t="n">
        <f aca="true">IF(ROW(E2628) - 1 &gt;= $K$1,IF(OFFSET(J2628, -1, 0) = "", J2628, ((E2628 - K2627) * $I$6) + K2627), "")</f>
        <v>0</v>
      </c>
      <c r="L2628" s="6" t="str">
        <f aca="false">IF(K2628&lt;&gt;"", J2628-K2628, "")</f>
        <v/>
      </c>
      <c r="N2628" s="7" t="str">
        <f aca="true">IF(ROW(L2628) - 1 &gt;= $N$1,IF(OFFSET(N2628, -1, 0) = "", N2628, ((L2628 - N2627) * $M$5) + N2627), "")</f>
        <v/>
      </c>
      <c r="O2628" s="7" t="str">
        <f aca="false">IF(N2628&lt;&gt;"", L2628 - N2628, "")</f>
        <v/>
      </c>
    </row>
    <row collapsed="false" customFormat="false" customHeight="true" hidden="false" ht="14.4" outlineLevel="0" r="2629">
      <c r="A2629" s="8" t="n">
        <v>40373</v>
      </c>
      <c r="B2629" s="4" t="n">
        <v>249.38</v>
      </c>
      <c r="C2629" s="4" t="n">
        <v>255.8</v>
      </c>
      <c r="D2629" s="4" t="n">
        <v>249</v>
      </c>
      <c r="E2629" s="4" t="n">
        <v>252.73</v>
      </c>
      <c r="F2629" s="4" t="n">
        <v>29001700</v>
      </c>
      <c r="G2629" s="4" t="n">
        <v>251.65</v>
      </c>
      <c r="J2629" s="9" t="n">
        <f aca="true">IF(ROW(E2629) - 1 &gt;= $J$1,IF(OFFSET(I2629, -1, 0) = "", I2629, ((E2629 - J2628) * $I$4) + J2628), "")</f>
        <v>0</v>
      </c>
      <c r="K2629" s="9" t="n">
        <f aca="true">IF(ROW(E2629) - 1 &gt;= $K$1,IF(OFFSET(J2629, -1, 0) = "", J2629, ((E2629 - K2628) * $I$6) + K2628), "")</f>
        <v>0</v>
      </c>
      <c r="L2629" s="6" t="str">
        <f aca="false">IF(K2629&lt;&gt;"", J2629-K2629, "")</f>
        <v/>
      </c>
      <c r="N2629" s="7" t="str">
        <f aca="true">IF(ROW(L2629) - 1 &gt;= $N$1,IF(OFFSET(N2629, -1, 0) = "", N2629, ((L2629 - N2628) * $M$5) + N2628), "")</f>
        <v/>
      </c>
      <c r="O2629" s="7" t="str">
        <f aca="false">IF(N2629&lt;&gt;"", L2629 - N2629, "")</f>
        <v/>
      </c>
    </row>
    <row collapsed="false" customFormat="false" customHeight="true" hidden="false" ht="14.4" outlineLevel="0" r="2630">
      <c r="A2630" s="8" t="n">
        <v>40374</v>
      </c>
      <c r="B2630" s="4" t="n">
        <v>248.23</v>
      </c>
      <c r="C2630" s="4" t="n">
        <v>256.97</v>
      </c>
      <c r="D2630" s="4" t="n">
        <v>247.3</v>
      </c>
      <c r="E2630" s="4" t="n">
        <v>251.45</v>
      </c>
      <c r="F2630" s="4" t="n">
        <v>29459500</v>
      </c>
      <c r="G2630" s="4" t="n">
        <v>250.38</v>
      </c>
      <c r="J2630" s="9" t="n">
        <f aca="true">IF(ROW(E2630) - 1 &gt;= $J$1,IF(OFFSET(I2630, -1, 0) = "", I2630, ((E2630 - J2629) * $I$4) + J2629), "")</f>
        <v>0</v>
      </c>
      <c r="K2630" s="9" t="n">
        <f aca="true">IF(ROW(E2630) - 1 &gt;= $K$1,IF(OFFSET(J2630, -1, 0) = "", J2630, ((E2630 - K2629) * $I$6) + K2629), "")</f>
        <v>0</v>
      </c>
      <c r="L2630" s="6" t="str">
        <f aca="false">IF(K2630&lt;&gt;"", J2630-K2630, "")</f>
        <v/>
      </c>
      <c r="N2630" s="7" t="str">
        <f aca="true">IF(ROW(L2630) - 1 &gt;= $N$1,IF(OFFSET(N2630, -1, 0) = "", N2630, ((L2630 - N2629) * $M$5) + N2629), "")</f>
        <v/>
      </c>
      <c r="O2630" s="7" t="str">
        <f aca="false">IF(N2630&lt;&gt;"", L2630 - N2630, "")</f>
        <v/>
      </c>
    </row>
    <row collapsed="false" customFormat="false" customHeight="true" hidden="false" ht="14.4" outlineLevel="0" r="2631">
      <c r="A2631" s="8" t="n">
        <v>40375</v>
      </c>
      <c r="B2631" s="4" t="n">
        <v>253.18</v>
      </c>
      <c r="C2631" s="4" t="n">
        <v>254.97</v>
      </c>
      <c r="D2631" s="4" t="n">
        <v>248.41</v>
      </c>
      <c r="E2631" s="4" t="n">
        <v>249.9</v>
      </c>
      <c r="F2631" s="4" t="n">
        <v>37137800</v>
      </c>
      <c r="G2631" s="4" t="n">
        <v>248.83</v>
      </c>
      <c r="J2631" s="9" t="n">
        <f aca="true">IF(ROW(E2631) - 1 &gt;= $J$1,IF(OFFSET(I2631, -1, 0) = "", I2631, ((E2631 - J2630) * $I$4) + J2630), "")</f>
        <v>0</v>
      </c>
      <c r="K2631" s="9" t="n">
        <f aca="true">IF(ROW(E2631) - 1 &gt;= $K$1,IF(OFFSET(J2631, -1, 0) = "", J2631, ((E2631 - K2630) * $I$6) + K2630), "")</f>
        <v>0</v>
      </c>
      <c r="L2631" s="6" t="str">
        <f aca="false">IF(K2631&lt;&gt;"", J2631-K2631, "")</f>
        <v/>
      </c>
      <c r="N2631" s="7" t="str">
        <f aca="true">IF(ROW(L2631) - 1 &gt;= $N$1,IF(OFFSET(N2631, -1, 0) = "", N2631, ((L2631 - N2630) * $M$5) + N2630), "")</f>
        <v/>
      </c>
      <c r="O2631" s="7" t="str">
        <f aca="false">IF(N2631&lt;&gt;"", L2631 - N2631, "")</f>
        <v/>
      </c>
    </row>
    <row collapsed="false" customFormat="false" customHeight="true" hidden="false" ht="14.4" outlineLevel="0" r="2632">
      <c r="A2632" s="8" t="n">
        <v>40378</v>
      </c>
      <c r="B2632" s="4" t="n">
        <v>249.88</v>
      </c>
      <c r="C2632" s="4" t="n">
        <v>249.88</v>
      </c>
      <c r="D2632" s="4" t="n">
        <v>239.6</v>
      </c>
      <c r="E2632" s="4" t="n">
        <v>245.58</v>
      </c>
      <c r="F2632" s="4" t="n">
        <v>36588500</v>
      </c>
      <c r="G2632" s="4" t="n">
        <v>244.53</v>
      </c>
      <c r="J2632" s="9" t="n">
        <f aca="true">IF(ROW(E2632) - 1 &gt;= $J$1,IF(OFFSET(I2632, -1, 0) = "", I2632, ((E2632 - J2631) * $I$4) + J2631), "")</f>
        <v>0</v>
      </c>
      <c r="K2632" s="9" t="n">
        <f aca="true">IF(ROW(E2632) - 1 &gt;= $K$1,IF(OFFSET(J2632, -1, 0) = "", J2632, ((E2632 - K2631) * $I$6) + K2631), "")</f>
        <v>0</v>
      </c>
      <c r="L2632" s="6" t="str">
        <f aca="false">IF(K2632&lt;&gt;"", J2632-K2632, "")</f>
        <v/>
      </c>
      <c r="N2632" s="7" t="str">
        <f aca="true">IF(ROW(L2632) - 1 &gt;= $N$1,IF(OFFSET(N2632, -1, 0) = "", N2632, ((L2632 - N2631) * $M$5) + N2631), "")</f>
        <v/>
      </c>
      <c r="O2632" s="7" t="str">
        <f aca="false">IF(N2632&lt;&gt;"", L2632 - N2632, "")</f>
        <v/>
      </c>
    </row>
    <row collapsed="false" customFormat="false" customHeight="true" hidden="false" ht="14.4" outlineLevel="0" r="2633">
      <c r="A2633" s="8" t="n">
        <v>40379</v>
      </c>
      <c r="B2633" s="4" t="n">
        <v>242.9</v>
      </c>
      <c r="C2633" s="4" t="n">
        <v>252.9</v>
      </c>
      <c r="D2633" s="4" t="n">
        <v>240.01</v>
      </c>
      <c r="E2633" s="4" t="n">
        <v>251.89</v>
      </c>
      <c r="F2633" s="4" t="n">
        <v>38391100</v>
      </c>
      <c r="G2633" s="4" t="n">
        <v>250.81</v>
      </c>
      <c r="J2633" s="9" t="n">
        <f aca="true">IF(ROW(E2633) - 1 &gt;= $J$1,IF(OFFSET(I2633, -1, 0) = "", I2633, ((E2633 - J2632) * $I$4) + J2632), "")</f>
        <v>0</v>
      </c>
      <c r="K2633" s="9" t="n">
        <f aca="true">IF(ROW(E2633) - 1 &gt;= $K$1,IF(OFFSET(J2633, -1, 0) = "", J2633, ((E2633 - K2632) * $I$6) + K2632), "")</f>
        <v>0</v>
      </c>
      <c r="L2633" s="6" t="str">
        <f aca="false">IF(K2633&lt;&gt;"", J2633-K2633, "")</f>
        <v/>
      </c>
      <c r="N2633" s="7" t="str">
        <f aca="true">IF(ROW(L2633) - 1 &gt;= $N$1,IF(OFFSET(N2633, -1, 0) = "", N2633, ((L2633 - N2632) * $M$5) + N2632), "")</f>
        <v/>
      </c>
      <c r="O2633" s="7" t="str">
        <f aca="false">IF(N2633&lt;&gt;"", L2633 - N2633, "")</f>
        <v/>
      </c>
    </row>
    <row collapsed="false" customFormat="false" customHeight="true" hidden="false" ht="14.4" outlineLevel="0" r="2634">
      <c r="A2634" s="8" t="n">
        <v>40380</v>
      </c>
      <c r="B2634" s="4" t="n">
        <v>265.09</v>
      </c>
      <c r="C2634" s="4" t="n">
        <v>265.15</v>
      </c>
      <c r="D2634" s="4" t="n">
        <v>254</v>
      </c>
      <c r="E2634" s="4" t="n">
        <v>254.24</v>
      </c>
      <c r="F2634" s="4" t="n">
        <v>42345400</v>
      </c>
      <c r="G2634" s="4" t="n">
        <v>253.15</v>
      </c>
      <c r="J2634" s="9" t="n">
        <f aca="true">IF(ROW(E2634) - 1 &gt;= $J$1,IF(OFFSET(I2634, -1, 0) = "", I2634, ((E2634 - J2633) * $I$4) + J2633), "")</f>
        <v>0</v>
      </c>
      <c r="K2634" s="9" t="n">
        <f aca="true">IF(ROW(E2634) - 1 &gt;= $K$1,IF(OFFSET(J2634, -1, 0) = "", J2634, ((E2634 - K2633) * $I$6) + K2633), "")</f>
        <v>0</v>
      </c>
      <c r="L2634" s="6" t="str">
        <f aca="false">IF(K2634&lt;&gt;"", J2634-K2634, "")</f>
        <v/>
      </c>
      <c r="N2634" s="7" t="str">
        <f aca="true">IF(ROW(L2634) - 1 &gt;= $N$1,IF(OFFSET(N2634, -1, 0) = "", N2634, ((L2634 - N2633) * $M$5) + N2633), "")</f>
        <v/>
      </c>
      <c r="O2634" s="7" t="str">
        <f aca="false">IF(N2634&lt;&gt;"", L2634 - N2634, "")</f>
        <v/>
      </c>
    </row>
    <row collapsed="false" customFormat="false" customHeight="true" hidden="false" ht="14.4" outlineLevel="0" r="2635">
      <c r="A2635" s="8" t="n">
        <v>40381</v>
      </c>
      <c r="B2635" s="4" t="n">
        <v>257.68</v>
      </c>
      <c r="C2635" s="4" t="n">
        <v>260</v>
      </c>
      <c r="D2635" s="4" t="n">
        <v>255.31</v>
      </c>
      <c r="E2635" s="4" t="n">
        <v>259.02</v>
      </c>
      <c r="F2635" s="4" t="n">
        <v>23047100</v>
      </c>
      <c r="G2635" s="4" t="n">
        <v>257.91</v>
      </c>
      <c r="J2635" s="9" t="n">
        <f aca="true">IF(ROW(E2635) - 1 &gt;= $J$1,IF(OFFSET(I2635, -1, 0) = "", I2635, ((E2635 - J2634) * $I$4) + J2634), "")</f>
        <v>0</v>
      </c>
      <c r="K2635" s="9" t="n">
        <f aca="true">IF(ROW(E2635) - 1 &gt;= $K$1,IF(OFFSET(J2635, -1, 0) = "", J2635, ((E2635 - K2634) * $I$6) + K2634), "")</f>
        <v>0</v>
      </c>
      <c r="L2635" s="6" t="str">
        <f aca="false">IF(K2635&lt;&gt;"", J2635-K2635, "")</f>
        <v/>
      </c>
      <c r="N2635" s="7" t="str">
        <f aca="true">IF(ROW(L2635) - 1 &gt;= $N$1,IF(OFFSET(N2635, -1, 0) = "", N2635, ((L2635 - N2634) * $M$5) + N2634), "")</f>
        <v/>
      </c>
      <c r="O2635" s="7" t="str">
        <f aca="false">IF(N2635&lt;&gt;"", L2635 - N2635, "")</f>
        <v/>
      </c>
    </row>
    <row collapsed="false" customFormat="false" customHeight="true" hidden="false" ht="14.4" outlineLevel="0" r="2636">
      <c r="A2636" s="8" t="n">
        <v>40382</v>
      </c>
      <c r="B2636" s="4" t="n">
        <v>257.09</v>
      </c>
      <c r="C2636" s="4" t="n">
        <v>260.38</v>
      </c>
      <c r="D2636" s="4" t="n">
        <v>256.28</v>
      </c>
      <c r="E2636" s="4" t="n">
        <v>259.94</v>
      </c>
      <c r="F2636" s="4" t="n">
        <v>19049600</v>
      </c>
      <c r="G2636" s="4" t="n">
        <v>258.83</v>
      </c>
      <c r="J2636" s="9" t="n">
        <f aca="true">IF(ROW(E2636) - 1 &gt;= $J$1,IF(OFFSET(I2636, -1, 0) = "", I2636, ((E2636 - J2635) * $I$4) + J2635), "")</f>
        <v>0</v>
      </c>
      <c r="K2636" s="9" t="n">
        <f aca="true">IF(ROW(E2636) - 1 &gt;= $K$1,IF(OFFSET(J2636, -1, 0) = "", J2636, ((E2636 - K2635) * $I$6) + K2635), "")</f>
        <v>0</v>
      </c>
      <c r="L2636" s="6" t="str">
        <f aca="false">IF(K2636&lt;&gt;"", J2636-K2636, "")</f>
        <v/>
      </c>
      <c r="N2636" s="7" t="str">
        <f aca="true">IF(ROW(L2636) - 1 &gt;= $N$1,IF(OFFSET(N2636, -1, 0) = "", N2636, ((L2636 - N2635) * $M$5) + N2635), "")</f>
        <v/>
      </c>
      <c r="O2636" s="7" t="str">
        <f aca="false">IF(N2636&lt;&gt;"", L2636 - N2636, "")</f>
        <v/>
      </c>
    </row>
    <row collapsed="false" customFormat="false" customHeight="true" hidden="false" ht="14.4" outlineLevel="0" r="2637">
      <c r="A2637" s="8" t="n">
        <v>40385</v>
      </c>
      <c r="B2637" s="4" t="n">
        <v>260</v>
      </c>
      <c r="C2637" s="4" t="n">
        <v>260.1</v>
      </c>
      <c r="D2637" s="4" t="n">
        <v>257.71</v>
      </c>
      <c r="E2637" s="4" t="n">
        <v>259.28</v>
      </c>
      <c r="F2637" s="4" t="n">
        <v>15019700</v>
      </c>
      <c r="G2637" s="4" t="n">
        <v>258.17</v>
      </c>
      <c r="J2637" s="9" t="n">
        <f aca="true">IF(ROW(E2637) - 1 &gt;= $J$1,IF(OFFSET(I2637, -1, 0) = "", I2637, ((E2637 - J2636) * $I$4) + J2636), "")</f>
        <v>0</v>
      </c>
      <c r="K2637" s="9" t="n">
        <f aca="true">IF(ROW(E2637) - 1 &gt;= $K$1,IF(OFFSET(J2637, -1, 0) = "", J2637, ((E2637 - K2636) * $I$6) + K2636), "")</f>
        <v>0</v>
      </c>
      <c r="L2637" s="6" t="str">
        <f aca="false">IF(K2637&lt;&gt;"", J2637-K2637, "")</f>
        <v/>
      </c>
      <c r="N2637" s="7" t="str">
        <f aca="true">IF(ROW(L2637) - 1 &gt;= $N$1,IF(OFFSET(N2637, -1, 0) = "", N2637, ((L2637 - N2636) * $M$5) + N2636), "")</f>
        <v/>
      </c>
      <c r="O2637" s="7" t="str">
        <f aca="false">IF(N2637&lt;&gt;"", L2637 - N2637, "")</f>
        <v/>
      </c>
    </row>
    <row collapsed="false" customFormat="false" customHeight="true" hidden="false" ht="14.4" outlineLevel="0" r="2638">
      <c r="A2638" s="8" t="n">
        <v>40386</v>
      </c>
      <c r="B2638" s="4" t="n">
        <v>260.87</v>
      </c>
      <c r="C2638" s="4" t="n">
        <v>264.8</v>
      </c>
      <c r="D2638" s="4" t="n">
        <v>260.3</v>
      </c>
      <c r="E2638" s="4" t="n">
        <v>264.08</v>
      </c>
      <c r="F2638" s="4" t="n">
        <v>20884700</v>
      </c>
      <c r="G2638" s="4" t="n">
        <v>262.95</v>
      </c>
      <c r="J2638" s="9" t="n">
        <f aca="true">IF(ROW(E2638) - 1 &gt;= $J$1,IF(OFFSET(I2638, -1, 0) = "", I2638, ((E2638 - J2637) * $I$4) + J2637), "")</f>
        <v>0</v>
      </c>
      <c r="K2638" s="9" t="n">
        <f aca="true">IF(ROW(E2638) - 1 &gt;= $K$1,IF(OFFSET(J2638, -1, 0) = "", J2638, ((E2638 - K2637) * $I$6) + K2637), "")</f>
        <v>0</v>
      </c>
      <c r="L2638" s="6" t="str">
        <f aca="false">IF(K2638&lt;&gt;"", J2638-K2638, "")</f>
        <v/>
      </c>
      <c r="N2638" s="7" t="str">
        <f aca="true">IF(ROW(L2638) - 1 &gt;= $N$1,IF(OFFSET(N2638, -1, 0) = "", N2638, ((L2638 - N2637) * $M$5) + N2637), "")</f>
        <v/>
      </c>
      <c r="O2638" s="7" t="str">
        <f aca="false">IF(N2638&lt;&gt;"", L2638 - N2638, "")</f>
        <v/>
      </c>
    </row>
    <row collapsed="false" customFormat="false" customHeight="true" hidden="false" ht="14.4" outlineLevel="0" r="2639">
      <c r="A2639" s="8" t="n">
        <v>40387</v>
      </c>
      <c r="B2639" s="4" t="n">
        <v>263.67</v>
      </c>
      <c r="C2639" s="4" t="n">
        <v>265.99</v>
      </c>
      <c r="D2639" s="4" t="n">
        <v>260.25</v>
      </c>
      <c r="E2639" s="4" t="n">
        <v>260.96</v>
      </c>
      <c r="F2639" s="4" t="n">
        <v>18570900</v>
      </c>
      <c r="G2639" s="4" t="n">
        <v>259.84</v>
      </c>
      <c r="J2639" s="9" t="n">
        <f aca="true">IF(ROW(E2639) - 1 &gt;= $J$1,IF(OFFSET(I2639, -1, 0) = "", I2639, ((E2639 - J2638) * $I$4) + J2638), "")</f>
        <v>0</v>
      </c>
      <c r="K2639" s="9" t="n">
        <f aca="true">IF(ROW(E2639) - 1 &gt;= $K$1,IF(OFFSET(J2639, -1, 0) = "", J2639, ((E2639 - K2638) * $I$6) + K2638), "")</f>
        <v>0</v>
      </c>
      <c r="L2639" s="6" t="str">
        <f aca="false">IF(K2639&lt;&gt;"", J2639-K2639, "")</f>
        <v/>
      </c>
      <c r="N2639" s="7" t="str">
        <f aca="true">IF(ROW(L2639) - 1 &gt;= $N$1,IF(OFFSET(N2639, -1, 0) = "", N2639, ((L2639 - N2638) * $M$5) + N2638), "")</f>
        <v/>
      </c>
      <c r="O2639" s="7" t="str">
        <f aca="false">IF(N2639&lt;&gt;"", L2639 - N2639, "")</f>
        <v/>
      </c>
    </row>
    <row collapsed="false" customFormat="false" customHeight="true" hidden="false" ht="14.4" outlineLevel="0" r="2640">
      <c r="A2640" s="8" t="n">
        <v>40388</v>
      </c>
      <c r="B2640" s="4" t="n">
        <v>260.71</v>
      </c>
      <c r="C2640" s="4" t="n">
        <v>262.65</v>
      </c>
      <c r="D2640" s="4" t="n">
        <v>256.1</v>
      </c>
      <c r="E2640" s="4" t="n">
        <v>258.11</v>
      </c>
      <c r="F2640" s="4" t="n">
        <v>22993100</v>
      </c>
      <c r="G2640" s="4" t="n">
        <v>257.01</v>
      </c>
      <c r="J2640" s="9" t="n">
        <f aca="true">IF(ROW(E2640) - 1 &gt;= $J$1,IF(OFFSET(I2640, -1, 0) = "", I2640, ((E2640 - J2639) * $I$4) + J2639), "")</f>
        <v>0</v>
      </c>
      <c r="K2640" s="9" t="n">
        <f aca="true">IF(ROW(E2640) - 1 &gt;= $K$1,IF(OFFSET(J2640, -1, 0) = "", J2640, ((E2640 - K2639) * $I$6) + K2639), "")</f>
        <v>0</v>
      </c>
      <c r="L2640" s="6" t="str">
        <f aca="false">IF(K2640&lt;&gt;"", J2640-K2640, "")</f>
        <v/>
      </c>
      <c r="N2640" s="7" t="str">
        <f aca="true">IF(ROW(L2640) - 1 &gt;= $N$1,IF(OFFSET(N2640, -1, 0) = "", N2640, ((L2640 - N2639) * $M$5) + N2639), "")</f>
        <v/>
      </c>
      <c r="O2640" s="7" t="str">
        <f aca="false">IF(N2640&lt;&gt;"", L2640 - N2640, "")</f>
        <v/>
      </c>
    </row>
    <row collapsed="false" customFormat="false" customHeight="true" hidden="false" ht="14.4" outlineLevel="0" r="2641">
      <c r="A2641" s="8" t="n">
        <v>40389</v>
      </c>
      <c r="B2641" s="4" t="n">
        <v>255.89</v>
      </c>
      <c r="C2641" s="4" t="n">
        <v>259.7</v>
      </c>
      <c r="D2641" s="4" t="n">
        <v>254.9</v>
      </c>
      <c r="E2641" s="4" t="n">
        <v>257.25</v>
      </c>
      <c r="F2641" s="4" t="n">
        <v>16007500</v>
      </c>
      <c r="G2641" s="4" t="n">
        <v>256.15</v>
      </c>
      <c r="J2641" s="9" t="n">
        <f aca="true">IF(ROW(E2641) - 1 &gt;= $J$1,IF(OFFSET(I2641, -1, 0) = "", I2641, ((E2641 - J2640) * $I$4) + J2640), "")</f>
        <v>0</v>
      </c>
      <c r="K2641" s="9" t="n">
        <f aca="true">IF(ROW(E2641) - 1 &gt;= $K$1,IF(OFFSET(J2641, -1, 0) = "", J2641, ((E2641 - K2640) * $I$6) + K2640), "")</f>
        <v>0</v>
      </c>
      <c r="L2641" s="6" t="str">
        <f aca="false">IF(K2641&lt;&gt;"", J2641-K2641, "")</f>
        <v/>
      </c>
      <c r="N2641" s="7" t="str">
        <f aca="true">IF(ROW(L2641) - 1 &gt;= $N$1,IF(OFFSET(N2641, -1, 0) = "", N2641, ((L2641 - N2640) * $M$5) + N2640), "")</f>
        <v/>
      </c>
      <c r="O2641" s="7" t="str">
        <f aca="false">IF(N2641&lt;&gt;"", L2641 - N2641, "")</f>
        <v/>
      </c>
    </row>
    <row collapsed="false" customFormat="false" customHeight="true" hidden="false" ht="14.4" outlineLevel="0" r="2642">
      <c r="A2642" s="8" t="n">
        <v>40392</v>
      </c>
      <c r="B2642" s="4" t="n">
        <v>260.44</v>
      </c>
      <c r="C2642" s="4" t="n">
        <v>262.59</v>
      </c>
      <c r="D2642" s="4" t="n">
        <v>259.62</v>
      </c>
      <c r="E2642" s="4" t="n">
        <v>261.85</v>
      </c>
      <c r="F2642" s="4" t="n">
        <v>15287700</v>
      </c>
      <c r="G2642" s="4" t="n">
        <v>260.73</v>
      </c>
      <c r="J2642" s="9" t="n">
        <f aca="true">IF(ROW(E2642) - 1 &gt;= $J$1,IF(OFFSET(I2642, -1, 0) = "", I2642, ((E2642 - J2641) * $I$4) + J2641), "")</f>
        <v>0</v>
      </c>
      <c r="K2642" s="9" t="n">
        <f aca="true">IF(ROW(E2642) - 1 &gt;= $K$1,IF(OFFSET(J2642, -1, 0) = "", J2642, ((E2642 - K2641) * $I$6) + K2641), "")</f>
        <v>0</v>
      </c>
      <c r="L2642" s="6" t="str">
        <f aca="false">IF(K2642&lt;&gt;"", J2642-K2642, "")</f>
        <v/>
      </c>
      <c r="N2642" s="7" t="str">
        <f aca="true">IF(ROW(L2642) - 1 &gt;= $N$1,IF(OFFSET(N2642, -1, 0) = "", N2642, ((L2642 - N2641) * $M$5) + N2641), "")</f>
        <v/>
      </c>
      <c r="O2642" s="7" t="str">
        <f aca="false">IF(N2642&lt;&gt;"", L2642 - N2642, "")</f>
        <v/>
      </c>
    </row>
    <row collapsed="false" customFormat="false" customHeight="true" hidden="false" ht="14.4" outlineLevel="0" r="2643">
      <c r="A2643" s="8" t="n">
        <v>40393</v>
      </c>
      <c r="B2643" s="4" t="n">
        <v>261.01</v>
      </c>
      <c r="C2643" s="4" t="n">
        <v>263.26</v>
      </c>
      <c r="D2643" s="4" t="n">
        <v>259.42</v>
      </c>
      <c r="E2643" s="4" t="n">
        <v>261.93</v>
      </c>
      <c r="F2643" s="4" t="n">
        <v>14916200</v>
      </c>
      <c r="G2643" s="4" t="n">
        <v>260.81</v>
      </c>
      <c r="J2643" s="9" t="n">
        <f aca="true">IF(ROW(E2643) - 1 &gt;= $J$1,IF(OFFSET(I2643, -1, 0) = "", I2643, ((E2643 - J2642) * $I$4) + J2642), "")</f>
        <v>0</v>
      </c>
      <c r="K2643" s="9" t="n">
        <f aca="true">IF(ROW(E2643) - 1 &gt;= $K$1,IF(OFFSET(J2643, -1, 0) = "", J2643, ((E2643 - K2642) * $I$6) + K2642), "")</f>
        <v>0</v>
      </c>
      <c r="L2643" s="6" t="str">
        <f aca="false">IF(K2643&lt;&gt;"", J2643-K2643, "")</f>
        <v/>
      </c>
      <c r="N2643" s="7" t="str">
        <f aca="true">IF(ROW(L2643) - 1 &gt;= $N$1,IF(OFFSET(N2643, -1, 0) = "", N2643, ((L2643 - N2642) * $M$5) + N2642), "")</f>
        <v/>
      </c>
      <c r="O2643" s="7" t="str">
        <f aca="false">IF(N2643&lt;&gt;"", L2643 - N2643, "")</f>
        <v/>
      </c>
    </row>
    <row collapsed="false" customFormat="false" customHeight="true" hidden="false" ht="14.4" outlineLevel="0" r="2644">
      <c r="A2644" s="8" t="n">
        <v>40394</v>
      </c>
      <c r="B2644" s="4" t="n">
        <v>262.84</v>
      </c>
      <c r="C2644" s="4" t="n">
        <v>264.28</v>
      </c>
      <c r="D2644" s="4" t="n">
        <v>260.31</v>
      </c>
      <c r="E2644" s="4" t="n">
        <v>262.98</v>
      </c>
      <c r="F2644" s="4" t="n">
        <v>15013400</v>
      </c>
      <c r="G2644" s="4" t="n">
        <v>261.86</v>
      </c>
      <c r="J2644" s="9" t="n">
        <f aca="true">IF(ROW(E2644) - 1 &gt;= $J$1,IF(OFFSET(I2644, -1, 0) = "", I2644, ((E2644 - J2643) * $I$4) + J2643), "")</f>
        <v>0</v>
      </c>
      <c r="K2644" s="9" t="n">
        <f aca="true">IF(ROW(E2644) - 1 &gt;= $K$1,IF(OFFSET(J2644, -1, 0) = "", J2644, ((E2644 - K2643) * $I$6) + K2643), "")</f>
        <v>0</v>
      </c>
      <c r="L2644" s="6" t="str">
        <f aca="false">IF(K2644&lt;&gt;"", J2644-K2644, "")</f>
        <v/>
      </c>
      <c r="N2644" s="7" t="str">
        <f aca="true">IF(ROW(L2644) - 1 &gt;= $N$1,IF(OFFSET(N2644, -1, 0) = "", N2644, ((L2644 - N2643) * $M$5) + N2643), "")</f>
        <v/>
      </c>
      <c r="O2644" s="7" t="str">
        <f aca="false">IF(N2644&lt;&gt;"", L2644 - N2644, "")</f>
        <v/>
      </c>
    </row>
    <row collapsed="false" customFormat="false" customHeight="true" hidden="false" ht="14.4" outlineLevel="0" r="2645">
      <c r="A2645" s="8" t="n">
        <v>40395</v>
      </c>
      <c r="B2645" s="4" t="n">
        <v>261.73</v>
      </c>
      <c r="C2645" s="4" t="n">
        <v>263.18</v>
      </c>
      <c r="D2645" s="4" t="n">
        <v>260.55</v>
      </c>
      <c r="E2645" s="4" t="n">
        <v>261.7</v>
      </c>
      <c r="F2645" s="4" t="n">
        <v>10324900</v>
      </c>
      <c r="G2645" s="4" t="n">
        <v>260.58</v>
      </c>
      <c r="J2645" s="9" t="n">
        <f aca="true">IF(ROW(E2645) - 1 &gt;= $J$1,IF(OFFSET(I2645, -1, 0) = "", I2645, ((E2645 - J2644) * $I$4) + J2644), "")</f>
        <v>0</v>
      </c>
      <c r="K2645" s="9" t="n">
        <f aca="true">IF(ROW(E2645) - 1 &gt;= $K$1,IF(OFFSET(J2645, -1, 0) = "", J2645, ((E2645 - K2644) * $I$6) + K2644), "")</f>
        <v>0</v>
      </c>
      <c r="L2645" s="6" t="str">
        <f aca="false">IF(K2645&lt;&gt;"", J2645-K2645, "")</f>
        <v/>
      </c>
      <c r="N2645" s="7" t="str">
        <f aca="true">IF(ROW(L2645) - 1 &gt;= $N$1,IF(OFFSET(N2645, -1, 0) = "", N2645, ((L2645 - N2644) * $M$5) + N2644), "")</f>
        <v/>
      </c>
      <c r="O2645" s="7" t="str">
        <f aca="false">IF(N2645&lt;&gt;"", L2645 - N2645, "")</f>
        <v/>
      </c>
    </row>
    <row collapsed="false" customFormat="false" customHeight="true" hidden="false" ht="14.4" outlineLevel="0" r="2646">
      <c r="A2646" s="8" t="n">
        <v>40396</v>
      </c>
      <c r="B2646" s="4" t="n">
        <v>259.78</v>
      </c>
      <c r="C2646" s="4" t="n">
        <v>261.49</v>
      </c>
      <c r="D2646" s="4" t="n">
        <v>257.63</v>
      </c>
      <c r="E2646" s="4" t="n">
        <v>260.09</v>
      </c>
      <c r="F2646" s="4" t="n">
        <v>15889200</v>
      </c>
      <c r="G2646" s="4" t="n">
        <v>258.98</v>
      </c>
      <c r="J2646" s="9" t="n">
        <f aca="true">IF(ROW(E2646) - 1 &gt;= $J$1,IF(OFFSET(I2646, -1, 0) = "", I2646, ((E2646 - J2645) * $I$4) + J2645), "")</f>
        <v>0</v>
      </c>
      <c r="K2646" s="9" t="n">
        <f aca="true">IF(ROW(E2646) - 1 &gt;= $K$1,IF(OFFSET(J2646, -1, 0) = "", J2646, ((E2646 - K2645) * $I$6) + K2645), "")</f>
        <v>0</v>
      </c>
      <c r="L2646" s="6" t="str">
        <f aca="false">IF(K2646&lt;&gt;"", J2646-K2646, "")</f>
        <v/>
      </c>
      <c r="N2646" s="7" t="str">
        <f aca="true">IF(ROW(L2646) - 1 &gt;= $N$1,IF(OFFSET(N2646, -1, 0) = "", N2646, ((L2646 - N2645) * $M$5) + N2645), "")</f>
        <v/>
      </c>
      <c r="O2646" s="7" t="str">
        <f aca="false">IF(N2646&lt;&gt;"", L2646 - N2646, "")</f>
        <v/>
      </c>
    </row>
    <row collapsed="false" customFormat="false" customHeight="true" hidden="false" ht="14.4" outlineLevel="0" r="2647">
      <c r="A2647" s="8" t="n">
        <v>40399</v>
      </c>
      <c r="B2647" s="4" t="n">
        <v>261.48</v>
      </c>
      <c r="C2647" s="4" t="n">
        <v>262.15</v>
      </c>
      <c r="D2647" s="4" t="n">
        <v>259.57</v>
      </c>
      <c r="E2647" s="4" t="n">
        <v>261.75</v>
      </c>
      <c r="F2647" s="4" t="n">
        <v>10826000</v>
      </c>
      <c r="G2647" s="4" t="n">
        <v>260.63</v>
      </c>
      <c r="J2647" s="9" t="n">
        <f aca="true">IF(ROW(E2647) - 1 &gt;= $J$1,IF(OFFSET(I2647, -1, 0) = "", I2647, ((E2647 - J2646) * $I$4) + J2646), "")</f>
        <v>0</v>
      </c>
      <c r="K2647" s="9" t="n">
        <f aca="true">IF(ROW(E2647) - 1 &gt;= $K$1,IF(OFFSET(J2647, -1, 0) = "", J2647, ((E2647 - K2646) * $I$6) + K2646), "")</f>
        <v>0</v>
      </c>
      <c r="L2647" s="6" t="str">
        <f aca="false">IF(K2647&lt;&gt;"", J2647-K2647, "")</f>
        <v/>
      </c>
      <c r="N2647" s="7" t="str">
        <f aca="true">IF(ROW(L2647) - 1 &gt;= $N$1,IF(OFFSET(N2647, -1, 0) = "", N2647, ((L2647 - N2646) * $M$5) + N2646), "")</f>
        <v/>
      </c>
      <c r="O2647" s="7" t="str">
        <f aca="false">IF(N2647&lt;&gt;"", L2647 - N2647, "")</f>
        <v/>
      </c>
    </row>
    <row collapsed="false" customFormat="false" customHeight="true" hidden="false" ht="14.4" outlineLevel="0" r="2648">
      <c r="A2648" s="8" t="n">
        <v>40400</v>
      </c>
      <c r="B2648" s="4" t="n">
        <v>259.85</v>
      </c>
      <c r="C2648" s="4" t="n">
        <v>260.45</v>
      </c>
      <c r="D2648" s="4" t="n">
        <v>257.55</v>
      </c>
      <c r="E2648" s="4" t="n">
        <v>259.41</v>
      </c>
      <c r="F2648" s="4" t="n">
        <v>16140000</v>
      </c>
      <c r="G2648" s="4" t="n">
        <v>258.3</v>
      </c>
      <c r="J2648" s="9" t="n">
        <f aca="true">IF(ROW(E2648) - 1 &gt;= $J$1,IF(OFFSET(I2648, -1, 0) = "", I2648, ((E2648 - J2647) * $I$4) + J2647), "")</f>
        <v>0</v>
      </c>
      <c r="K2648" s="9" t="n">
        <f aca="true">IF(ROW(E2648) - 1 &gt;= $K$1,IF(OFFSET(J2648, -1, 0) = "", J2648, ((E2648 - K2647) * $I$6) + K2647), "")</f>
        <v>0</v>
      </c>
      <c r="L2648" s="6" t="str">
        <f aca="false">IF(K2648&lt;&gt;"", J2648-K2648, "")</f>
        <v/>
      </c>
      <c r="N2648" s="7" t="str">
        <f aca="true">IF(ROW(L2648) - 1 &gt;= $N$1,IF(OFFSET(N2648, -1, 0) = "", N2648, ((L2648 - N2647) * $M$5) + N2647), "")</f>
        <v/>
      </c>
      <c r="O2648" s="7" t="str">
        <f aca="false">IF(N2648&lt;&gt;"", L2648 - N2648, "")</f>
        <v/>
      </c>
    </row>
    <row collapsed="false" customFormat="false" customHeight="true" hidden="false" ht="14.4" outlineLevel="0" r="2649">
      <c r="A2649" s="8" t="n">
        <v>40401</v>
      </c>
      <c r="B2649" s="4" t="n">
        <v>255.4</v>
      </c>
      <c r="C2649" s="4" t="n">
        <v>255.69</v>
      </c>
      <c r="D2649" s="4" t="n">
        <v>249.81</v>
      </c>
      <c r="E2649" s="4" t="n">
        <v>250.19</v>
      </c>
      <c r="F2649" s="4" t="n">
        <v>22144800</v>
      </c>
      <c r="G2649" s="4" t="n">
        <v>249.12</v>
      </c>
      <c r="J2649" s="9" t="n">
        <f aca="true">IF(ROW(E2649) - 1 &gt;= $J$1,IF(OFFSET(I2649, -1, 0) = "", I2649, ((E2649 - J2648) * $I$4) + J2648), "")</f>
        <v>0</v>
      </c>
      <c r="K2649" s="9" t="n">
        <f aca="true">IF(ROW(E2649) - 1 &gt;= $K$1,IF(OFFSET(J2649, -1, 0) = "", J2649, ((E2649 - K2648) * $I$6) + K2648), "")</f>
        <v>0</v>
      </c>
      <c r="L2649" s="6" t="str">
        <f aca="false">IF(K2649&lt;&gt;"", J2649-K2649, "")</f>
        <v/>
      </c>
      <c r="N2649" s="7" t="str">
        <f aca="true">IF(ROW(L2649) - 1 &gt;= $N$1,IF(OFFSET(N2649, -1, 0) = "", N2649, ((L2649 - N2648) * $M$5) + N2648), "")</f>
        <v/>
      </c>
      <c r="O2649" s="7" t="str">
        <f aca="false">IF(N2649&lt;&gt;"", L2649 - N2649, "")</f>
        <v/>
      </c>
    </row>
    <row collapsed="false" customFormat="false" customHeight="true" hidden="false" ht="14.4" outlineLevel="0" r="2650">
      <c r="A2650" s="8" t="n">
        <v>40402</v>
      </c>
      <c r="B2650" s="4" t="n">
        <v>246.69</v>
      </c>
      <c r="C2650" s="4" t="n">
        <v>253.1</v>
      </c>
      <c r="D2650" s="4" t="n">
        <v>246.12</v>
      </c>
      <c r="E2650" s="4" t="n">
        <v>251.79</v>
      </c>
      <c r="F2650" s="4" t="n">
        <v>19104300</v>
      </c>
      <c r="G2650" s="4" t="n">
        <v>250.71</v>
      </c>
      <c r="J2650" s="9" t="n">
        <f aca="true">IF(ROW(E2650) - 1 &gt;= $J$1,IF(OFFSET(I2650, -1, 0) = "", I2650, ((E2650 - J2649) * $I$4) + J2649), "")</f>
        <v>0</v>
      </c>
      <c r="K2650" s="9" t="n">
        <f aca="true">IF(ROW(E2650) - 1 &gt;= $K$1,IF(OFFSET(J2650, -1, 0) = "", J2650, ((E2650 - K2649) * $I$6) + K2649), "")</f>
        <v>0</v>
      </c>
      <c r="L2650" s="6" t="str">
        <f aca="false">IF(K2650&lt;&gt;"", J2650-K2650, "")</f>
        <v/>
      </c>
      <c r="N2650" s="7" t="str">
        <f aca="true">IF(ROW(L2650) - 1 &gt;= $N$1,IF(OFFSET(N2650, -1, 0) = "", N2650, ((L2650 - N2649) * $M$5) + N2649), "")</f>
        <v/>
      </c>
      <c r="O2650" s="7" t="str">
        <f aca="false">IF(N2650&lt;&gt;"", L2650 - N2650, "")</f>
        <v/>
      </c>
    </row>
    <row collapsed="false" customFormat="false" customHeight="true" hidden="false" ht="14.4" outlineLevel="0" r="2651">
      <c r="A2651" s="8" t="n">
        <v>40403</v>
      </c>
      <c r="B2651" s="4" t="n">
        <v>251.65</v>
      </c>
      <c r="C2651" s="4" t="n">
        <v>251.88</v>
      </c>
      <c r="D2651" s="4" t="n">
        <v>249.09</v>
      </c>
      <c r="E2651" s="4" t="n">
        <v>249.1</v>
      </c>
      <c r="F2651" s="4" t="n">
        <v>12673900</v>
      </c>
      <c r="G2651" s="4" t="n">
        <v>248.04</v>
      </c>
      <c r="J2651" s="9" t="n">
        <f aca="true">IF(ROW(E2651) - 1 &gt;= $J$1,IF(OFFSET(I2651, -1, 0) = "", I2651, ((E2651 - J2650) * $I$4) + J2650), "")</f>
        <v>0</v>
      </c>
      <c r="K2651" s="9" t="n">
        <f aca="true">IF(ROW(E2651) - 1 &gt;= $K$1,IF(OFFSET(J2651, -1, 0) = "", J2651, ((E2651 - K2650) * $I$6) + K2650), "")</f>
        <v>0</v>
      </c>
      <c r="L2651" s="6" t="str">
        <f aca="false">IF(K2651&lt;&gt;"", J2651-K2651, "")</f>
        <v/>
      </c>
      <c r="N2651" s="7" t="str">
        <f aca="true">IF(ROW(L2651) - 1 &gt;= $N$1,IF(OFFSET(N2651, -1, 0) = "", N2651, ((L2651 - N2650) * $M$5) + N2650), "")</f>
        <v/>
      </c>
      <c r="O2651" s="7" t="str">
        <f aca="false">IF(N2651&lt;&gt;"", L2651 - N2651, "")</f>
        <v/>
      </c>
    </row>
    <row collapsed="false" customFormat="false" customHeight="true" hidden="false" ht="14.4" outlineLevel="0" r="2652">
      <c r="A2652" s="8" t="n">
        <v>40406</v>
      </c>
      <c r="B2652" s="4" t="n">
        <v>247.58</v>
      </c>
      <c r="C2652" s="4" t="n">
        <v>250.01</v>
      </c>
      <c r="D2652" s="4" t="n">
        <v>246.62</v>
      </c>
      <c r="E2652" s="4" t="n">
        <v>247.64</v>
      </c>
      <c r="F2652" s="4" t="n">
        <v>11372500</v>
      </c>
      <c r="G2652" s="4" t="n">
        <v>246.58</v>
      </c>
      <c r="J2652" s="9" t="n">
        <f aca="true">IF(ROW(E2652) - 1 &gt;= $J$1,IF(OFFSET(I2652, -1, 0) = "", I2652, ((E2652 - J2651) * $I$4) + J2651), "")</f>
        <v>0</v>
      </c>
      <c r="K2652" s="9" t="n">
        <f aca="true">IF(ROW(E2652) - 1 &gt;= $K$1,IF(OFFSET(J2652, -1, 0) = "", J2652, ((E2652 - K2651) * $I$6) + K2651), "")</f>
        <v>0</v>
      </c>
      <c r="L2652" s="6" t="str">
        <f aca="false">IF(K2652&lt;&gt;"", J2652-K2652, "")</f>
        <v/>
      </c>
      <c r="N2652" s="7" t="str">
        <f aca="true">IF(ROW(L2652) - 1 &gt;= $N$1,IF(OFFSET(N2652, -1, 0) = "", N2652, ((L2652 - N2651) * $M$5) + N2651), "")</f>
        <v/>
      </c>
      <c r="O2652" s="7" t="str">
        <f aca="false">IF(N2652&lt;&gt;"", L2652 - N2652, "")</f>
        <v/>
      </c>
    </row>
    <row collapsed="false" customFormat="false" customHeight="true" hidden="false" ht="14.4" outlineLevel="0" r="2653">
      <c r="A2653" s="8" t="n">
        <v>40407</v>
      </c>
      <c r="B2653" s="4" t="n">
        <v>250.08</v>
      </c>
      <c r="C2653" s="4" t="n">
        <v>254.63</v>
      </c>
      <c r="D2653" s="4" t="n">
        <v>249.2</v>
      </c>
      <c r="E2653" s="4" t="n">
        <v>251.97</v>
      </c>
      <c r="F2653" s="4" t="n">
        <v>15094300</v>
      </c>
      <c r="G2653" s="4" t="n">
        <v>250.89</v>
      </c>
      <c r="J2653" s="9" t="n">
        <f aca="true">IF(ROW(E2653) - 1 &gt;= $J$1,IF(OFFSET(I2653, -1, 0) = "", I2653, ((E2653 - J2652) * $I$4) + J2652), "")</f>
        <v>0</v>
      </c>
      <c r="K2653" s="9" t="n">
        <f aca="true">IF(ROW(E2653) - 1 &gt;= $K$1,IF(OFFSET(J2653, -1, 0) = "", J2653, ((E2653 - K2652) * $I$6) + K2652), "")</f>
        <v>0</v>
      </c>
      <c r="L2653" s="6" t="str">
        <f aca="false">IF(K2653&lt;&gt;"", J2653-K2653, "")</f>
        <v/>
      </c>
      <c r="N2653" s="7" t="str">
        <f aca="true">IF(ROW(L2653) - 1 &gt;= $N$1,IF(OFFSET(N2653, -1, 0) = "", N2653, ((L2653 - N2652) * $M$5) + N2652), "")</f>
        <v/>
      </c>
      <c r="O2653" s="7" t="str">
        <f aca="false">IF(N2653&lt;&gt;"", L2653 - N2653, "")</f>
        <v/>
      </c>
    </row>
    <row collapsed="false" customFormat="false" customHeight="true" hidden="false" ht="14.4" outlineLevel="0" r="2654">
      <c r="A2654" s="8" t="n">
        <v>40408</v>
      </c>
      <c r="B2654" s="4" t="n">
        <v>252.36</v>
      </c>
      <c r="C2654" s="4" t="n">
        <v>254.67</v>
      </c>
      <c r="D2654" s="4" t="n">
        <v>251.58</v>
      </c>
      <c r="E2654" s="4" t="n">
        <v>253.07</v>
      </c>
      <c r="F2654" s="4" t="n">
        <v>12132000</v>
      </c>
      <c r="G2654" s="4" t="n">
        <v>251.99</v>
      </c>
      <c r="J2654" s="9" t="n">
        <f aca="true">IF(ROW(E2654) - 1 &gt;= $J$1,IF(OFFSET(I2654, -1, 0) = "", I2654, ((E2654 - J2653) * $I$4) + J2653), "")</f>
        <v>0</v>
      </c>
      <c r="K2654" s="9" t="n">
        <f aca="true">IF(ROW(E2654) - 1 &gt;= $K$1,IF(OFFSET(J2654, -1, 0) = "", J2654, ((E2654 - K2653) * $I$6) + K2653), "")</f>
        <v>0</v>
      </c>
      <c r="L2654" s="6" t="str">
        <f aca="false">IF(K2654&lt;&gt;"", J2654-K2654, "")</f>
        <v/>
      </c>
      <c r="N2654" s="7" t="str">
        <f aca="true">IF(ROW(L2654) - 1 &gt;= $N$1,IF(OFFSET(N2654, -1, 0) = "", N2654, ((L2654 - N2653) * $M$5) + N2653), "")</f>
        <v/>
      </c>
      <c r="O2654" s="7" t="str">
        <f aca="false">IF(N2654&lt;&gt;"", L2654 - N2654, "")</f>
        <v/>
      </c>
    </row>
    <row collapsed="false" customFormat="false" customHeight="true" hidden="false" ht="14.4" outlineLevel="0" r="2655">
      <c r="A2655" s="8" t="n">
        <v>40409</v>
      </c>
      <c r="B2655" s="4" t="n">
        <v>252.84</v>
      </c>
      <c r="C2655" s="4" t="n">
        <v>253.48</v>
      </c>
      <c r="D2655" s="4" t="n">
        <v>248.68</v>
      </c>
      <c r="E2655" s="4" t="n">
        <v>249.88</v>
      </c>
      <c r="F2655" s="4" t="n">
        <v>15239500</v>
      </c>
      <c r="G2655" s="4" t="n">
        <v>248.81</v>
      </c>
      <c r="J2655" s="9" t="n">
        <f aca="true">IF(ROW(E2655) - 1 &gt;= $J$1,IF(OFFSET(I2655, -1, 0) = "", I2655, ((E2655 - J2654) * $I$4) + J2654), "")</f>
        <v>0</v>
      </c>
      <c r="K2655" s="9" t="n">
        <f aca="true">IF(ROW(E2655) - 1 &gt;= $K$1,IF(OFFSET(J2655, -1, 0) = "", J2655, ((E2655 - K2654) * $I$6) + K2654), "")</f>
        <v>0</v>
      </c>
      <c r="L2655" s="6" t="str">
        <f aca="false">IF(K2655&lt;&gt;"", J2655-K2655, "")</f>
        <v/>
      </c>
      <c r="N2655" s="7" t="str">
        <f aca="true">IF(ROW(L2655) - 1 &gt;= $N$1,IF(OFFSET(N2655, -1, 0) = "", N2655, ((L2655 - N2654) * $M$5) + N2654), "")</f>
        <v/>
      </c>
      <c r="O2655" s="7" t="str">
        <f aca="false">IF(N2655&lt;&gt;"", L2655 - N2655, "")</f>
        <v/>
      </c>
    </row>
    <row collapsed="false" customFormat="false" customHeight="true" hidden="false" ht="14.4" outlineLevel="0" r="2656">
      <c r="A2656" s="8" t="n">
        <v>40410</v>
      </c>
      <c r="B2656" s="4" t="n">
        <v>249.39</v>
      </c>
      <c r="C2656" s="4" t="n">
        <v>253.92</v>
      </c>
      <c r="D2656" s="4" t="n">
        <v>249</v>
      </c>
      <c r="E2656" s="4" t="n">
        <v>249.64</v>
      </c>
      <c r="F2656" s="4" t="n">
        <v>13722500</v>
      </c>
      <c r="G2656" s="4" t="n">
        <v>248.57</v>
      </c>
      <c r="J2656" s="9" t="n">
        <f aca="true">IF(ROW(E2656) - 1 &gt;= $J$1,IF(OFFSET(I2656, -1, 0) = "", I2656, ((E2656 - J2655) * $I$4) + J2655), "")</f>
        <v>0</v>
      </c>
      <c r="K2656" s="9" t="n">
        <f aca="true">IF(ROW(E2656) - 1 &gt;= $K$1,IF(OFFSET(J2656, -1, 0) = "", J2656, ((E2656 - K2655) * $I$6) + K2655), "")</f>
        <v>0</v>
      </c>
      <c r="L2656" s="6" t="str">
        <f aca="false">IF(K2656&lt;&gt;"", J2656-K2656, "")</f>
        <v/>
      </c>
      <c r="N2656" s="7" t="str">
        <f aca="true">IF(ROW(L2656) - 1 &gt;= $N$1,IF(OFFSET(N2656, -1, 0) = "", N2656, ((L2656 - N2655) * $M$5) + N2655), "")</f>
        <v/>
      </c>
      <c r="O2656" s="7" t="str">
        <f aca="false">IF(N2656&lt;&gt;"", L2656 - N2656, "")</f>
        <v/>
      </c>
    </row>
    <row collapsed="false" customFormat="false" customHeight="true" hidden="false" ht="14.4" outlineLevel="0" r="2657">
      <c r="A2657" s="8" t="n">
        <v>40413</v>
      </c>
      <c r="B2657" s="4" t="n">
        <v>251.79</v>
      </c>
      <c r="C2657" s="4" t="n">
        <v>252</v>
      </c>
      <c r="D2657" s="4" t="n">
        <v>245.25</v>
      </c>
      <c r="E2657" s="4" t="n">
        <v>245.8</v>
      </c>
      <c r="F2657" s="4" t="n">
        <v>14787200</v>
      </c>
      <c r="G2657" s="4" t="n">
        <v>244.75</v>
      </c>
      <c r="J2657" s="9" t="n">
        <f aca="true">IF(ROW(E2657) - 1 &gt;= $J$1,IF(OFFSET(I2657, -1, 0) = "", I2657, ((E2657 - J2656) * $I$4) + J2656), "")</f>
        <v>0</v>
      </c>
      <c r="K2657" s="9" t="n">
        <f aca="true">IF(ROW(E2657) - 1 &gt;= $K$1,IF(OFFSET(J2657, -1, 0) = "", J2657, ((E2657 - K2656) * $I$6) + K2656), "")</f>
        <v>0</v>
      </c>
      <c r="L2657" s="6" t="str">
        <f aca="false">IF(K2657&lt;&gt;"", J2657-K2657, "")</f>
        <v/>
      </c>
      <c r="N2657" s="7" t="str">
        <f aca="true">IF(ROW(L2657) - 1 &gt;= $N$1,IF(OFFSET(N2657, -1, 0) = "", N2657, ((L2657 - N2656) * $M$5) + N2656), "")</f>
        <v/>
      </c>
      <c r="O2657" s="7" t="str">
        <f aca="false">IF(N2657&lt;&gt;"", L2657 - N2657, "")</f>
        <v/>
      </c>
    </row>
    <row collapsed="false" customFormat="false" customHeight="true" hidden="false" ht="14.4" outlineLevel="0" r="2658">
      <c r="A2658" s="8" t="n">
        <v>40414</v>
      </c>
      <c r="B2658" s="4" t="n">
        <v>242.67</v>
      </c>
      <c r="C2658" s="4" t="n">
        <v>243</v>
      </c>
      <c r="D2658" s="4" t="n">
        <v>238.65</v>
      </c>
      <c r="E2658" s="4" t="n">
        <v>239.93</v>
      </c>
      <c r="F2658" s="4" t="n">
        <v>21520200</v>
      </c>
      <c r="G2658" s="4" t="n">
        <v>238.9</v>
      </c>
      <c r="J2658" s="9" t="n">
        <f aca="true">IF(ROW(E2658) - 1 &gt;= $J$1,IF(OFFSET(I2658, -1, 0) = "", I2658, ((E2658 - J2657) * $I$4) + J2657), "")</f>
        <v>0</v>
      </c>
      <c r="K2658" s="9" t="n">
        <f aca="true">IF(ROW(E2658) - 1 &gt;= $K$1,IF(OFFSET(J2658, -1, 0) = "", J2658, ((E2658 - K2657) * $I$6) + K2657), "")</f>
        <v>0</v>
      </c>
      <c r="L2658" s="6" t="str">
        <f aca="false">IF(K2658&lt;&gt;"", J2658-K2658, "")</f>
        <v/>
      </c>
      <c r="N2658" s="7" t="str">
        <f aca="true">IF(ROW(L2658) - 1 &gt;= $N$1,IF(OFFSET(N2658, -1, 0) = "", N2658, ((L2658 - N2657) * $M$5) + N2657), "")</f>
        <v/>
      </c>
      <c r="O2658" s="7" t="str">
        <f aca="false">IF(N2658&lt;&gt;"", L2658 - N2658, "")</f>
        <v/>
      </c>
    </row>
    <row collapsed="false" customFormat="false" customHeight="true" hidden="false" ht="14.4" outlineLevel="0" r="2659">
      <c r="A2659" s="8" t="n">
        <v>40415</v>
      </c>
      <c r="B2659" s="4" t="n">
        <v>238.04</v>
      </c>
      <c r="C2659" s="4" t="n">
        <v>243.99</v>
      </c>
      <c r="D2659" s="4" t="n">
        <v>237.2</v>
      </c>
      <c r="E2659" s="4" t="n">
        <v>242.89</v>
      </c>
      <c r="F2659" s="4" t="n">
        <v>21316700</v>
      </c>
      <c r="G2659" s="4" t="n">
        <v>241.85</v>
      </c>
      <c r="J2659" s="9" t="n">
        <f aca="true">IF(ROW(E2659) - 1 &gt;= $J$1,IF(OFFSET(I2659, -1, 0) = "", I2659, ((E2659 - J2658) * $I$4) + J2658), "")</f>
        <v>0</v>
      </c>
      <c r="K2659" s="9" t="n">
        <f aca="true">IF(ROW(E2659) - 1 &gt;= $K$1,IF(OFFSET(J2659, -1, 0) = "", J2659, ((E2659 - K2658) * $I$6) + K2658), "")</f>
        <v>0</v>
      </c>
      <c r="L2659" s="6" t="str">
        <f aca="false">IF(K2659&lt;&gt;"", J2659-K2659, "")</f>
        <v/>
      </c>
      <c r="N2659" s="7" t="str">
        <f aca="true">IF(ROW(L2659) - 1 &gt;= $N$1,IF(OFFSET(N2659, -1, 0) = "", N2659, ((L2659 - N2658) * $M$5) + N2658), "")</f>
        <v/>
      </c>
      <c r="O2659" s="7" t="str">
        <f aca="false">IF(N2659&lt;&gt;"", L2659 - N2659, "")</f>
        <v/>
      </c>
    </row>
    <row collapsed="false" customFormat="false" customHeight="true" hidden="false" ht="14.4" outlineLevel="0" r="2660">
      <c r="A2660" s="8" t="n">
        <v>40416</v>
      </c>
      <c r="B2660" s="4" t="n">
        <v>245.45</v>
      </c>
      <c r="C2660" s="4" t="n">
        <v>245.75</v>
      </c>
      <c r="D2660" s="4" t="n">
        <v>240.28</v>
      </c>
      <c r="E2660" s="4" t="n">
        <v>240.28</v>
      </c>
      <c r="F2660" s="4" t="n">
        <v>16660900</v>
      </c>
      <c r="G2660" s="4" t="n">
        <v>239.25</v>
      </c>
      <c r="J2660" s="9" t="n">
        <f aca="true">IF(ROW(E2660) - 1 &gt;= $J$1,IF(OFFSET(I2660, -1, 0) = "", I2660, ((E2660 - J2659) * $I$4) + J2659), "")</f>
        <v>0</v>
      </c>
      <c r="K2660" s="9" t="n">
        <f aca="true">IF(ROW(E2660) - 1 &gt;= $K$1,IF(OFFSET(J2660, -1, 0) = "", J2660, ((E2660 - K2659) * $I$6) + K2659), "")</f>
        <v>0</v>
      </c>
      <c r="L2660" s="6" t="str">
        <f aca="false">IF(K2660&lt;&gt;"", J2660-K2660, "")</f>
        <v/>
      </c>
      <c r="N2660" s="7" t="str">
        <f aca="true">IF(ROW(L2660) - 1 &gt;= $N$1,IF(OFFSET(N2660, -1, 0) = "", N2660, ((L2660 - N2659) * $M$5) + N2659), "")</f>
        <v/>
      </c>
      <c r="O2660" s="7" t="str">
        <f aca="false">IF(N2660&lt;&gt;"", L2660 - N2660, "")</f>
        <v/>
      </c>
    </row>
    <row collapsed="false" customFormat="false" customHeight="true" hidden="false" ht="14.4" outlineLevel="0" r="2661">
      <c r="A2661" s="8" t="n">
        <v>40417</v>
      </c>
      <c r="B2661" s="4" t="n">
        <v>241.75</v>
      </c>
      <c r="C2661" s="4" t="n">
        <v>242.61</v>
      </c>
      <c r="D2661" s="4" t="n">
        <v>235.56</v>
      </c>
      <c r="E2661" s="4" t="n">
        <v>241.62</v>
      </c>
      <c r="F2661" s="4" t="n">
        <v>19585400</v>
      </c>
      <c r="G2661" s="4" t="n">
        <v>240.59</v>
      </c>
      <c r="J2661" s="9" t="n">
        <f aca="true">IF(ROW(E2661) - 1 &gt;= $J$1,IF(OFFSET(I2661, -1, 0) = "", I2661, ((E2661 - J2660) * $I$4) + J2660), "")</f>
        <v>0</v>
      </c>
      <c r="K2661" s="9" t="n">
        <f aca="true">IF(ROW(E2661) - 1 &gt;= $K$1,IF(OFFSET(J2661, -1, 0) = "", J2661, ((E2661 - K2660) * $I$6) + K2660), "")</f>
        <v>0</v>
      </c>
      <c r="L2661" s="6" t="str">
        <f aca="false">IF(K2661&lt;&gt;"", J2661-K2661, "")</f>
        <v/>
      </c>
      <c r="N2661" s="7" t="str">
        <f aca="true">IF(ROW(L2661) - 1 &gt;= $N$1,IF(OFFSET(N2661, -1, 0) = "", N2661, ((L2661 - N2660) * $M$5) + N2660), "")</f>
        <v/>
      </c>
      <c r="O2661" s="7" t="str">
        <f aca="false">IF(N2661&lt;&gt;"", L2661 - N2661, "")</f>
        <v/>
      </c>
    </row>
    <row collapsed="false" customFormat="false" customHeight="true" hidden="false" ht="14.4" outlineLevel="0" r="2662">
      <c r="A2662" s="8" t="n">
        <v>40420</v>
      </c>
      <c r="B2662" s="4" t="n">
        <v>240.76</v>
      </c>
      <c r="C2662" s="4" t="n">
        <v>245.75</v>
      </c>
      <c r="D2662" s="4" t="n">
        <v>240.68</v>
      </c>
      <c r="E2662" s="4" t="n">
        <v>242.5</v>
      </c>
      <c r="F2662" s="4" t="n">
        <v>13688900</v>
      </c>
      <c r="G2662" s="4" t="n">
        <v>241.46</v>
      </c>
      <c r="J2662" s="9" t="n">
        <f aca="true">IF(ROW(E2662) - 1 &gt;= $J$1,IF(OFFSET(I2662, -1, 0) = "", I2662, ((E2662 - J2661) * $I$4) + J2661), "")</f>
        <v>0</v>
      </c>
      <c r="K2662" s="9" t="n">
        <f aca="true">IF(ROW(E2662) - 1 &gt;= $K$1,IF(OFFSET(J2662, -1, 0) = "", J2662, ((E2662 - K2661) * $I$6) + K2661), "")</f>
        <v>0</v>
      </c>
      <c r="L2662" s="6" t="str">
        <f aca="false">IF(K2662&lt;&gt;"", J2662-K2662, "")</f>
        <v/>
      </c>
      <c r="N2662" s="7" t="str">
        <f aca="true">IF(ROW(L2662) - 1 &gt;= $N$1,IF(OFFSET(N2662, -1, 0) = "", N2662, ((L2662 - N2661) * $M$5) + N2661), "")</f>
        <v/>
      </c>
      <c r="O2662" s="7" t="str">
        <f aca="false">IF(N2662&lt;&gt;"", L2662 - N2662, "")</f>
        <v/>
      </c>
    </row>
    <row collapsed="false" customFormat="false" customHeight="true" hidden="false" ht="14.4" outlineLevel="0" r="2663">
      <c r="A2663" s="8" t="n">
        <v>40421</v>
      </c>
      <c r="B2663" s="4" t="n">
        <v>241.85</v>
      </c>
      <c r="C2663" s="4" t="n">
        <v>244.56</v>
      </c>
      <c r="D2663" s="4" t="n">
        <v>240.35</v>
      </c>
      <c r="E2663" s="4" t="n">
        <v>243.1</v>
      </c>
      <c r="F2663" s="4" t="n">
        <v>15028100</v>
      </c>
      <c r="G2663" s="4" t="n">
        <v>242.06</v>
      </c>
      <c r="J2663" s="9" t="n">
        <f aca="true">IF(ROW(E2663) - 1 &gt;= $J$1,IF(OFFSET(I2663, -1, 0) = "", I2663, ((E2663 - J2662) * $I$4) + J2662), "")</f>
        <v>0</v>
      </c>
      <c r="K2663" s="9" t="n">
        <f aca="true">IF(ROW(E2663) - 1 &gt;= $K$1,IF(OFFSET(J2663, -1, 0) = "", J2663, ((E2663 - K2662) * $I$6) + K2662), "")</f>
        <v>0</v>
      </c>
      <c r="L2663" s="6" t="str">
        <f aca="false">IF(K2663&lt;&gt;"", J2663-K2663, "")</f>
        <v/>
      </c>
      <c r="N2663" s="7" t="str">
        <f aca="true">IF(ROW(L2663) - 1 &gt;= $N$1,IF(OFFSET(N2663, -1, 0) = "", N2663, ((L2663 - N2662) * $M$5) + N2662), "")</f>
        <v/>
      </c>
      <c r="O2663" s="7" t="str">
        <f aca="false">IF(N2663&lt;&gt;"", L2663 - N2663, "")</f>
        <v/>
      </c>
    </row>
    <row collapsed="false" customFormat="false" customHeight="true" hidden="false" ht="14.4" outlineLevel="0" r="2664">
      <c r="A2664" s="8" t="n">
        <v>40422</v>
      </c>
      <c r="B2664" s="4" t="n">
        <v>247.47</v>
      </c>
      <c r="C2664" s="4" t="n">
        <v>251.46</v>
      </c>
      <c r="D2664" s="4" t="n">
        <v>246.28</v>
      </c>
      <c r="E2664" s="4" t="n">
        <v>250.33</v>
      </c>
      <c r="F2664" s="4" t="n">
        <v>24894200</v>
      </c>
      <c r="G2664" s="4" t="n">
        <v>249.26</v>
      </c>
      <c r="J2664" s="9" t="n">
        <f aca="true">IF(ROW(E2664) - 1 &gt;= $J$1,IF(OFFSET(I2664, -1, 0) = "", I2664, ((E2664 - J2663) * $I$4) + J2663), "")</f>
        <v>0</v>
      </c>
      <c r="K2664" s="9" t="n">
        <f aca="true">IF(ROW(E2664) - 1 &gt;= $K$1,IF(OFFSET(J2664, -1, 0) = "", J2664, ((E2664 - K2663) * $I$6) + K2663), "")</f>
        <v>0</v>
      </c>
      <c r="L2664" s="6" t="str">
        <f aca="false">IF(K2664&lt;&gt;"", J2664-K2664, "")</f>
        <v/>
      </c>
      <c r="N2664" s="7" t="str">
        <f aca="true">IF(ROW(L2664) - 1 &gt;= $N$1,IF(OFFSET(N2664, -1, 0) = "", N2664, ((L2664 - N2663) * $M$5) + N2663), "")</f>
        <v/>
      </c>
      <c r="O2664" s="7" t="str">
        <f aca="false">IF(N2664&lt;&gt;"", L2664 - N2664, "")</f>
        <v/>
      </c>
    </row>
    <row collapsed="false" customFormat="false" customHeight="true" hidden="false" ht="14.4" outlineLevel="0" r="2665">
      <c r="A2665" s="8" t="n">
        <v>40423</v>
      </c>
      <c r="B2665" s="4" t="n">
        <v>251.26</v>
      </c>
      <c r="C2665" s="4" t="n">
        <v>252.17</v>
      </c>
      <c r="D2665" s="4" t="n">
        <v>248.57</v>
      </c>
      <c r="E2665" s="4" t="n">
        <v>252.17</v>
      </c>
      <c r="F2665" s="4" t="n">
        <v>14836700</v>
      </c>
      <c r="G2665" s="4" t="n">
        <v>251.09</v>
      </c>
      <c r="J2665" s="9" t="n">
        <f aca="true">IF(ROW(E2665) - 1 &gt;= $J$1,IF(OFFSET(I2665, -1, 0) = "", I2665, ((E2665 - J2664) * $I$4) + J2664), "")</f>
        <v>0</v>
      </c>
      <c r="K2665" s="9" t="n">
        <f aca="true">IF(ROW(E2665) - 1 &gt;= $K$1,IF(OFFSET(J2665, -1, 0) = "", J2665, ((E2665 - K2664) * $I$6) + K2664), "")</f>
        <v>0</v>
      </c>
      <c r="L2665" s="6" t="str">
        <f aca="false">IF(K2665&lt;&gt;"", J2665-K2665, "")</f>
        <v/>
      </c>
      <c r="N2665" s="7" t="str">
        <f aca="true">IF(ROW(L2665) - 1 &gt;= $N$1,IF(OFFSET(N2665, -1, 0) = "", N2665, ((L2665 - N2664) * $M$5) + N2664), "")</f>
        <v/>
      </c>
      <c r="O2665" s="7" t="str">
        <f aca="false">IF(N2665&lt;&gt;"", L2665 - N2665, "")</f>
        <v/>
      </c>
    </row>
    <row collapsed="false" customFormat="false" customHeight="true" hidden="false" ht="14.4" outlineLevel="0" r="2666">
      <c r="A2666" s="8" t="n">
        <v>40424</v>
      </c>
      <c r="B2666" s="4" t="n">
        <v>255.09</v>
      </c>
      <c r="C2666" s="4" t="n">
        <v>258.78</v>
      </c>
      <c r="D2666" s="4" t="n">
        <v>254.5</v>
      </c>
      <c r="E2666" s="4" t="n">
        <v>258.77</v>
      </c>
      <c r="F2666" s="4" t="n">
        <v>18599600</v>
      </c>
      <c r="G2666" s="4" t="n">
        <v>257.66</v>
      </c>
      <c r="J2666" s="9" t="n">
        <f aca="true">IF(ROW(E2666) - 1 &gt;= $J$1,IF(OFFSET(I2666, -1, 0) = "", I2666, ((E2666 - J2665) * $I$4) + J2665), "")</f>
        <v>0</v>
      </c>
      <c r="K2666" s="9" t="n">
        <f aca="true">IF(ROW(E2666) - 1 &gt;= $K$1,IF(OFFSET(J2666, -1, 0) = "", J2666, ((E2666 - K2665) * $I$6) + K2665), "")</f>
        <v>0</v>
      </c>
      <c r="L2666" s="6" t="str">
        <f aca="false">IF(K2666&lt;&gt;"", J2666-K2666, "")</f>
        <v/>
      </c>
      <c r="N2666" s="7" t="str">
        <f aca="true">IF(ROW(L2666) - 1 &gt;= $N$1,IF(OFFSET(N2666, -1, 0) = "", N2666, ((L2666 - N2665) * $M$5) + N2665), "")</f>
        <v/>
      </c>
      <c r="O2666" s="7" t="str">
        <f aca="false">IF(N2666&lt;&gt;"", L2666 - N2666, "")</f>
        <v/>
      </c>
    </row>
    <row collapsed="false" customFormat="false" customHeight="true" hidden="false" ht="14.4" outlineLevel="0" r="2667">
      <c r="A2667" s="8" t="n">
        <v>40428</v>
      </c>
      <c r="B2667" s="4" t="n">
        <v>256.64</v>
      </c>
      <c r="C2667" s="4" t="n">
        <v>259.53</v>
      </c>
      <c r="D2667" s="4" t="n">
        <v>256.25</v>
      </c>
      <c r="E2667" s="4" t="n">
        <v>257.81</v>
      </c>
      <c r="F2667" s="4" t="n">
        <v>12234200</v>
      </c>
      <c r="G2667" s="4" t="n">
        <v>256.71</v>
      </c>
      <c r="J2667" s="9" t="n">
        <f aca="true">IF(ROW(E2667) - 1 &gt;= $J$1,IF(OFFSET(I2667, -1, 0) = "", I2667, ((E2667 - J2666) * $I$4) + J2666), "")</f>
        <v>0</v>
      </c>
      <c r="K2667" s="9" t="n">
        <f aca="true">IF(ROW(E2667) - 1 &gt;= $K$1,IF(OFFSET(J2667, -1, 0) = "", J2667, ((E2667 - K2666) * $I$6) + K2666), "")</f>
        <v>0</v>
      </c>
      <c r="L2667" s="6" t="str">
        <f aca="false">IF(K2667&lt;&gt;"", J2667-K2667, "")</f>
        <v/>
      </c>
      <c r="N2667" s="7" t="str">
        <f aca="true">IF(ROW(L2667) - 1 &gt;= $N$1,IF(OFFSET(N2667, -1, 0) = "", N2667, ((L2667 - N2666) * $M$5) + N2666), "")</f>
        <v/>
      </c>
      <c r="O2667" s="7" t="str">
        <f aca="false">IF(N2667&lt;&gt;"", L2667 - N2667, "")</f>
        <v/>
      </c>
    </row>
    <row collapsed="false" customFormat="false" customHeight="true" hidden="false" ht="14.4" outlineLevel="0" r="2668">
      <c r="A2668" s="8" t="n">
        <v>40429</v>
      </c>
      <c r="B2668" s="4" t="n">
        <v>259.78</v>
      </c>
      <c r="C2668" s="4" t="n">
        <v>264.39</v>
      </c>
      <c r="D2668" s="4" t="n">
        <v>259.1</v>
      </c>
      <c r="E2668" s="4" t="n">
        <v>262.92</v>
      </c>
      <c r="F2668" s="4" t="n">
        <v>18805400</v>
      </c>
      <c r="G2668" s="4" t="n">
        <v>261.8</v>
      </c>
      <c r="J2668" s="9" t="n">
        <f aca="true">IF(ROW(E2668) - 1 &gt;= $J$1,IF(OFFSET(I2668, -1, 0) = "", I2668, ((E2668 - J2667) * $I$4) + J2667), "")</f>
        <v>0</v>
      </c>
      <c r="K2668" s="9" t="n">
        <f aca="true">IF(ROW(E2668) - 1 &gt;= $K$1,IF(OFFSET(J2668, -1, 0) = "", J2668, ((E2668 - K2667) * $I$6) + K2667), "")</f>
        <v>0</v>
      </c>
      <c r="L2668" s="6" t="str">
        <f aca="false">IF(K2668&lt;&gt;"", J2668-K2668, "")</f>
        <v/>
      </c>
      <c r="N2668" s="7" t="str">
        <f aca="true">IF(ROW(L2668) - 1 &gt;= $N$1,IF(OFFSET(N2668, -1, 0) = "", N2668, ((L2668 - N2667) * $M$5) + N2667), "")</f>
        <v/>
      </c>
      <c r="O2668" s="7" t="str">
        <f aca="false">IF(N2668&lt;&gt;"", L2668 - N2668, "")</f>
        <v/>
      </c>
    </row>
    <row collapsed="false" customFormat="false" customHeight="true" hidden="false" ht="14.4" outlineLevel="0" r="2669">
      <c r="A2669" s="8" t="n">
        <v>40430</v>
      </c>
      <c r="B2669" s="4" t="n">
        <v>265.04</v>
      </c>
      <c r="C2669" s="4" t="n">
        <v>266.52</v>
      </c>
      <c r="D2669" s="4" t="n">
        <v>262.92</v>
      </c>
      <c r="E2669" s="4" t="n">
        <v>263.07</v>
      </c>
      <c r="F2669" s="4" t="n">
        <v>15663400</v>
      </c>
      <c r="G2669" s="4" t="n">
        <v>261.95</v>
      </c>
      <c r="J2669" s="9" t="n">
        <f aca="true">IF(ROW(E2669) - 1 &gt;= $J$1,IF(OFFSET(I2669, -1, 0) = "", I2669, ((E2669 - J2668) * $I$4) + J2668), "")</f>
        <v>0</v>
      </c>
      <c r="K2669" s="9" t="n">
        <f aca="true">IF(ROW(E2669) - 1 &gt;= $K$1,IF(OFFSET(J2669, -1, 0) = "", J2669, ((E2669 - K2668) * $I$6) + K2668), "")</f>
        <v>0</v>
      </c>
      <c r="L2669" s="6" t="str">
        <f aca="false">IF(K2669&lt;&gt;"", J2669-K2669, "")</f>
        <v/>
      </c>
      <c r="N2669" s="7" t="str">
        <f aca="true">IF(ROW(L2669) - 1 &gt;= $N$1,IF(OFFSET(N2669, -1, 0) = "", N2669, ((L2669 - N2668) * $M$5) + N2668), "")</f>
        <v/>
      </c>
      <c r="O2669" s="7" t="str">
        <f aca="false">IF(N2669&lt;&gt;"", L2669 - N2669, "")</f>
        <v/>
      </c>
    </row>
    <row collapsed="false" customFormat="false" customHeight="true" hidden="false" ht="14.4" outlineLevel="0" r="2670">
      <c r="A2670" s="8" t="n">
        <v>40431</v>
      </c>
      <c r="B2670" s="4" t="n">
        <v>263.19</v>
      </c>
      <c r="C2670" s="4" t="n">
        <v>264.5</v>
      </c>
      <c r="D2670" s="4" t="n">
        <v>261.4</v>
      </c>
      <c r="E2670" s="4" t="n">
        <v>263.41</v>
      </c>
      <c r="F2670" s="4" t="n">
        <v>13840800</v>
      </c>
      <c r="G2670" s="4" t="n">
        <v>262.28</v>
      </c>
      <c r="J2670" s="9" t="n">
        <f aca="true">IF(ROW(E2670) - 1 &gt;= $J$1,IF(OFFSET(I2670, -1, 0) = "", I2670, ((E2670 - J2669) * $I$4) + J2669), "")</f>
        <v>0</v>
      </c>
      <c r="K2670" s="9" t="n">
        <f aca="true">IF(ROW(E2670) - 1 &gt;= $K$1,IF(OFFSET(J2670, -1, 0) = "", J2670, ((E2670 - K2669) * $I$6) + K2669), "")</f>
        <v>0</v>
      </c>
      <c r="L2670" s="6" t="str">
        <f aca="false">IF(K2670&lt;&gt;"", J2670-K2670, "")</f>
        <v/>
      </c>
      <c r="N2670" s="7" t="str">
        <f aca="true">IF(ROW(L2670) - 1 &gt;= $N$1,IF(OFFSET(N2670, -1, 0) = "", N2670, ((L2670 - N2669) * $M$5) + N2669), "")</f>
        <v/>
      </c>
      <c r="O2670" s="7" t="str">
        <f aca="false">IF(N2670&lt;&gt;"", L2670 - N2670, "")</f>
        <v/>
      </c>
    </row>
    <row collapsed="false" customFormat="false" customHeight="true" hidden="false" ht="14.4" outlineLevel="0" r="2671">
      <c r="A2671" s="8" t="n">
        <v>40434</v>
      </c>
      <c r="B2671" s="4" t="n">
        <v>265.82</v>
      </c>
      <c r="C2671" s="4" t="n">
        <v>268.28</v>
      </c>
      <c r="D2671" s="4" t="n">
        <v>265.76</v>
      </c>
      <c r="E2671" s="4" t="n">
        <v>267.04</v>
      </c>
      <c r="F2671" s="4" t="n">
        <v>13885000</v>
      </c>
      <c r="G2671" s="4" t="n">
        <v>265.9</v>
      </c>
      <c r="J2671" s="9" t="n">
        <f aca="true">IF(ROW(E2671) - 1 &gt;= $J$1,IF(OFFSET(I2671, -1, 0) = "", I2671, ((E2671 - J2670) * $I$4) + J2670), "")</f>
        <v>0</v>
      </c>
      <c r="K2671" s="9" t="n">
        <f aca="true">IF(ROW(E2671) - 1 &gt;= $K$1,IF(OFFSET(J2671, -1, 0) = "", J2671, ((E2671 - K2670) * $I$6) + K2670), "")</f>
        <v>0</v>
      </c>
      <c r="L2671" s="6" t="str">
        <f aca="false">IF(K2671&lt;&gt;"", J2671-K2671, "")</f>
        <v/>
      </c>
      <c r="N2671" s="7" t="str">
        <f aca="true">IF(ROW(L2671) - 1 &gt;= $N$1,IF(OFFSET(N2671, -1, 0) = "", N2671, ((L2671 - N2670) * $M$5) + N2670), "")</f>
        <v/>
      </c>
      <c r="O2671" s="7" t="str">
        <f aca="false">IF(N2671&lt;&gt;"", L2671 - N2671, "")</f>
        <v/>
      </c>
    </row>
    <row collapsed="false" customFormat="false" customHeight="true" hidden="false" ht="14.4" outlineLevel="0" r="2672">
      <c r="A2672" s="8" t="n">
        <v>40435</v>
      </c>
      <c r="B2672" s="4" t="n">
        <v>266.21</v>
      </c>
      <c r="C2672" s="4" t="n">
        <v>269.17</v>
      </c>
      <c r="D2672" s="4" t="n">
        <v>265.52</v>
      </c>
      <c r="E2672" s="4" t="n">
        <v>268.06</v>
      </c>
      <c r="F2672" s="4" t="n">
        <v>14576800</v>
      </c>
      <c r="G2672" s="4" t="n">
        <v>266.91</v>
      </c>
      <c r="J2672" s="9" t="n">
        <f aca="true">IF(ROW(E2672) - 1 &gt;= $J$1,IF(OFFSET(I2672, -1, 0) = "", I2672, ((E2672 - J2671) * $I$4) + J2671), "")</f>
        <v>0</v>
      </c>
      <c r="K2672" s="9" t="n">
        <f aca="true">IF(ROW(E2672) - 1 &gt;= $K$1,IF(OFFSET(J2672, -1, 0) = "", J2672, ((E2672 - K2671) * $I$6) + K2671), "")</f>
        <v>0</v>
      </c>
      <c r="L2672" s="6" t="str">
        <f aca="false">IF(K2672&lt;&gt;"", J2672-K2672, "")</f>
        <v/>
      </c>
      <c r="N2672" s="7" t="str">
        <f aca="true">IF(ROW(L2672) - 1 &gt;= $N$1,IF(OFFSET(N2672, -1, 0) = "", N2672, ((L2672 - N2671) * $M$5) + N2671), "")</f>
        <v/>
      </c>
      <c r="O2672" s="7" t="str">
        <f aca="false">IF(N2672&lt;&gt;"", L2672 - N2672, "")</f>
        <v/>
      </c>
    </row>
    <row collapsed="false" customFormat="false" customHeight="true" hidden="false" ht="14.4" outlineLevel="0" r="2673">
      <c r="A2673" s="8" t="n">
        <v>40436</v>
      </c>
      <c r="B2673" s="4" t="n">
        <v>268.17</v>
      </c>
      <c r="C2673" s="4" t="n">
        <v>270.38</v>
      </c>
      <c r="D2673" s="4" t="n">
        <v>267.84</v>
      </c>
      <c r="E2673" s="4" t="n">
        <v>270.22</v>
      </c>
      <c r="F2673" s="4" t="n">
        <v>15334600</v>
      </c>
      <c r="G2673" s="4" t="n">
        <v>269.06</v>
      </c>
      <c r="J2673" s="9" t="n">
        <f aca="true">IF(ROW(E2673) - 1 &gt;= $J$1,IF(OFFSET(I2673, -1, 0) = "", I2673, ((E2673 - J2672) * $I$4) + J2672), "")</f>
        <v>0</v>
      </c>
      <c r="K2673" s="9" t="n">
        <f aca="true">IF(ROW(E2673) - 1 &gt;= $K$1,IF(OFFSET(J2673, -1, 0) = "", J2673, ((E2673 - K2672) * $I$6) + K2672), "")</f>
        <v>0</v>
      </c>
      <c r="L2673" s="6" t="str">
        <f aca="false">IF(K2673&lt;&gt;"", J2673-K2673, "")</f>
        <v/>
      </c>
      <c r="N2673" s="7" t="str">
        <f aca="true">IF(ROW(L2673) - 1 &gt;= $N$1,IF(OFFSET(N2673, -1, 0) = "", N2673, ((L2673 - N2672) * $M$5) + N2672), "")</f>
        <v/>
      </c>
      <c r="O2673" s="7" t="str">
        <f aca="false">IF(N2673&lt;&gt;"", L2673 - N2673, "")</f>
        <v/>
      </c>
    </row>
    <row collapsed="false" customFormat="false" customHeight="true" hidden="false" ht="14.4" outlineLevel="0" r="2674">
      <c r="A2674" s="8" t="n">
        <v>40437</v>
      </c>
      <c r="B2674" s="4" t="n">
        <v>270.24</v>
      </c>
      <c r="C2674" s="4" t="n">
        <v>276.67</v>
      </c>
      <c r="D2674" s="4" t="n">
        <v>269.5</v>
      </c>
      <c r="E2674" s="4" t="n">
        <v>276.57</v>
      </c>
      <c r="F2674" s="4" t="n">
        <v>23289400</v>
      </c>
      <c r="G2674" s="4" t="n">
        <v>275.39</v>
      </c>
      <c r="J2674" s="9" t="n">
        <f aca="true">IF(ROW(E2674) - 1 &gt;= $J$1,IF(OFFSET(I2674, -1, 0) = "", I2674, ((E2674 - J2673) * $I$4) + J2673), "")</f>
        <v>0</v>
      </c>
      <c r="K2674" s="9" t="n">
        <f aca="true">IF(ROW(E2674) - 1 &gt;= $K$1,IF(OFFSET(J2674, -1, 0) = "", J2674, ((E2674 - K2673) * $I$6) + K2673), "")</f>
        <v>0</v>
      </c>
      <c r="L2674" s="6" t="str">
        <f aca="false">IF(K2674&lt;&gt;"", J2674-K2674, "")</f>
        <v/>
      </c>
      <c r="N2674" s="7" t="str">
        <f aca="true">IF(ROW(L2674) - 1 &gt;= $N$1,IF(OFFSET(N2674, -1, 0) = "", N2674, ((L2674 - N2673) * $M$5) + N2673), "")</f>
        <v/>
      </c>
      <c r="O2674" s="7" t="str">
        <f aca="false">IF(N2674&lt;&gt;"", L2674 - N2674, "")</f>
        <v/>
      </c>
    </row>
    <row collapsed="false" customFormat="false" customHeight="true" hidden="false" ht="14.4" outlineLevel="0" r="2675">
      <c r="A2675" s="8" t="n">
        <v>40438</v>
      </c>
      <c r="B2675" s="4" t="n">
        <v>277.69</v>
      </c>
      <c r="C2675" s="4" t="n">
        <v>277.96</v>
      </c>
      <c r="D2675" s="4" t="n">
        <v>273.68</v>
      </c>
      <c r="E2675" s="4" t="n">
        <v>275.37</v>
      </c>
      <c r="F2675" s="4" t="n">
        <v>22659900</v>
      </c>
      <c r="G2675" s="4" t="n">
        <v>274.19</v>
      </c>
      <c r="J2675" s="9" t="n">
        <f aca="true">IF(ROW(E2675) - 1 &gt;= $J$1,IF(OFFSET(I2675, -1, 0) = "", I2675, ((E2675 - J2674) * $I$4) + J2674), "")</f>
        <v>0</v>
      </c>
      <c r="K2675" s="9" t="n">
        <f aca="true">IF(ROW(E2675) - 1 &gt;= $K$1,IF(OFFSET(J2675, -1, 0) = "", J2675, ((E2675 - K2674) * $I$6) + K2674), "")</f>
        <v>0</v>
      </c>
      <c r="L2675" s="6" t="str">
        <f aca="false">IF(K2675&lt;&gt;"", J2675-K2675, "")</f>
        <v/>
      </c>
      <c r="N2675" s="7" t="str">
        <f aca="true">IF(ROW(L2675) - 1 &gt;= $N$1,IF(OFFSET(N2675, -1, 0) = "", N2675, ((L2675 - N2674) * $M$5) + N2674), "")</f>
        <v/>
      </c>
      <c r="O2675" s="7" t="str">
        <f aca="false">IF(N2675&lt;&gt;"", L2675 - N2675, "")</f>
        <v/>
      </c>
    </row>
    <row collapsed="false" customFormat="false" customHeight="true" hidden="false" ht="14.4" outlineLevel="0" r="2676">
      <c r="A2676" s="8" t="n">
        <v>40441</v>
      </c>
      <c r="B2676" s="4" t="n">
        <v>276.08</v>
      </c>
      <c r="C2676" s="4" t="n">
        <v>283.78</v>
      </c>
      <c r="D2676" s="4" t="n">
        <v>275.85</v>
      </c>
      <c r="E2676" s="4" t="n">
        <v>283.23</v>
      </c>
      <c r="F2676" s="4" t="n">
        <v>23524200</v>
      </c>
      <c r="G2676" s="4" t="n">
        <v>282.02</v>
      </c>
      <c r="J2676" s="9" t="n">
        <f aca="true">IF(ROW(E2676) - 1 &gt;= $J$1,IF(OFFSET(I2676, -1, 0) = "", I2676, ((E2676 - J2675) * $I$4) + J2675), "")</f>
        <v>0</v>
      </c>
      <c r="K2676" s="9" t="n">
        <f aca="true">IF(ROW(E2676) - 1 &gt;= $K$1,IF(OFFSET(J2676, -1, 0) = "", J2676, ((E2676 - K2675) * $I$6) + K2675), "")</f>
        <v>0</v>
      </c>
      <c r="L2676" s="6" t="str">
        <f aca="false">IF(K2676&lt;&gt;"", J2676-K2676, "")</f>
        <v/>
      </c>
      <c r="N2676" s="7" t="str">
        <f aca="true">IF(ROW(L2676) - 1 &gt;= $N$1,IF(OFFSET(N2676, -1, 0) = "", N2676, ((L2676 - N2675) * $M$5) + N2675), "")</f>
        <v/>
      </c>
      <c r="O2676" s="7" t="str">
        <f aca="false">IF(N2676&lt;&gt;"", L2676 - N2676, "")</f>
        <v/>
      </c>
    </row>
    <row collapsed="false" customFormat="false" customHeight="true" hidden="false" ht="14.4" outlineLevel="0" r="2677">
      <c r="A2677" s="8" t="n">
        <v>40442</v>
      </c>
      <c r="B2677" s="4" t="n">
        <v>283.86</v>
      </c>
      <c r="C2677" s="4" t="n">
        <v>287.35</v>
      </c>
      <c r="D2677" s="4" t="n">
        <v>282.79</v>
      </c>
      <c r="E2677" s="4" t="n">
        <v>283.77</v>
      </c>
      <c r="F2677" s="4" t="n">
        <v>23859800</v>
      </c>
      <c r="G2677" s="4" t="n">
        <v>282.56</v>
      </c>
      <c r="J2677" s="9" t="n">
        <f aca="true">IF(ROW(E2677) - 1 &gt;= $J$1,IF(OFFSET(I2677, -1, 0) = "", I2677, ((E2677 - J2676) * $I$4) + J2676), "")</f>
        <v>0</v>
      </c>
      <c r="K2677" s="9" t="n">
        <f aca="true">IF(ROW(E2677) - 1 &gt;= $K$1,IF(OFFSET(J2677, -1, 0) = "", J2677, ((E2677 - K2676) * $I$6) + K2676), "")</f>
        <v>0</v>
      </c>
      <c r="L2677" s="6" t="str">
        <f aca="false">IF(K2677&lt;&gt;"", J2677-K2677, "")</f>
        <v/>
      </c>
      <c r="N2677" s="7" t="str">
        <f aca="true">IF(ROW(L2677) - 1 &gt;= $N$1,IF(OFFSET(N2677, -1, 0) = "", N2677, ((L2677 - N2676) * $M$5) + N2676), "")</f>
        <v/>
      </c>
      <c r="O2677" s="7" t="str">
        <f aca="false">IF(N2677&lt;&gt;"", L2677 - N2677, "")</f>
        <v/>
      </c>
    </row>
    <row collapsed="false" customFormat="false" customHeight="true" hidden="false" ht="14.4" outlineLevel="0" r="2678">
      <c r="A2678" s="8" t="n">
        <v>40443</v>
      </c>
      <c r="B2678" s="4" t="n">
        <v>282.71</v>
      </c>
      <c r="C2678" s="4" t="n">
        <v>287.98</v>
      </c>
      <c r="D2678" s="4" t="n">
        <v>282.41</v>
      </c>
      <c r="E2678" s="4" t="n">
        <v>287.75</v>
      </c>
      <c r="F2678" s="4" t="n">
        <v>20903200</v>
      </c>
      <c r="G2678" s="4" t="n">
        <v>286.52</v>
      </c>
      <c r="J2678" s="9" t="n">
        <f aca="true">IF(ROW(E2678) - 1 &gt;= $J$1,IF(OFFSET(I2678, -1, 0) = "", I2678, ((E2678 - J2677) * $I$4) + J2677), "")</f>
        <v>0</v>
      </c>
      <c r="K2678" s="9" t="n">
        <f aca="true">IF(ROW(E2678) - 1 &gt;= $K$1,IF(OFFSET(J2678, -1, 0) = "", J2678, ((E2678 - K2677) * $I$6) + K2677), "")</f>
        <v>0</v>
      </c>
      <c r="L2678" s="6" t="str">
        <f aca="false">IF(K2678&lt;&gt;"", J2678-K2678, "")</f>
        <v/>
      </c>
      <c r="N2678" s="7" t="str">
        <f aca="true">IF(ROW(L2678) - 1 &gt;= $N$1,IF(OFFSET(N2678, -1, 0) = "", N2678, ((L2678 - N2677) * $M$5) + N2677), "")</f>
        <v/>
      </c>
      <c r="O2678" s="7" t="str">
        <f aca="false">IF(N2678&lt;&gt;"", L2678 - N2678, "")</f>
        <v/>
      </c>
    </row>
    <row collapsed="false" customFormat="false" customHeight="true" hidden="false" ht="14.4" outlineLevel="0" r="2679">
      <c r="A2679" s="8" t="n">
        <v>40444</v>
      </c>
      <c r="B2679" s="4" t="n">
        <v>286.33</v>
      </c>
      <c r="C2679" s="4" t="n">
        <v>292.76</v>
      </c>
      <c r="D2679" s="4" t="n">
        <v>286</v>
      </c>
      <c r="E2679" s="4" t="n">
        <v>288.92</v>
      </c>
      <c r="F2679" s="4" t="n">
        <v>28075600</v>
      </c>
      <c r="G2679" s="4" t="n">
        <v>287.68</v>
      </c>
      <c r="J2679" s="9" t="n">
        <f aca="true">IF(ROW(E2679) - 1 &gt;= $J$1,IF(OFFSET(I2679, -1, 0) = "", I2679, ((E2679 - J2678) * $I$4) + J2678), "")</f>
        <v>0</v>
      </c>
      <c r="K2679" s="9" t="n">
        <f aca="true">IF(ROW(E2679) - 1 &gt;= $K$1,IF(OFFSET(J2679, -1, 0) = "", J2679, ((E2679 - K2678) * $I$6) + K2678), "")</f>
        <v>0</v>
      </c>
      <c r="L2679" s="6" t="str">
        <f aca="false">IF(K2679&lt;&gt;"", J2679-K2679, "")</f>
        <v/>
      </c>
      <c r="N2679" s="7" t="str">
        <f aca="true">IF(ROW(L2679) - 1 &gt;= $N$1,IF(OFFSET(N2679, -1, 0) = "", N2679, ((L2679 - N2678) * $M$5) + N2678), "")</f>
        <v/>
      </c>
      <c r="O2679" s="7" t="str">
        <f aca="false">IF(N2679&lt;&gt;"", L2679 - N2679, "")</f>
        <v/>
      </c>
    </row>
    <row collapsed="false" customFormat="false" customHeight="true" hidden="false" ht="14.4" outlineLevel="0" r="2680">
      <c r="A2680" s="8" t="n">
        <v>40445</v>
      </c>
      <c r="B2680" s="4" t="n">
        <v>292.1</v>
      </c>
      <c r="C2680" s="4" t="n">
        <v>293.53</v>
      </c>
      <c r="D2680" s="4" t="n">
        <v>290.55</v>
      </c>
      <c r="E2680" s="4" t="n">
        <v>292.32</v>
      </c>
      <c r="F2680" s="4" t="n">
        <v>23196000</v>
      </c>
      <c r="G2680" s="4" t="n">
        <v>291.07</v>
      </c>
      <c r="J2680" s="9" t="n">
        <f aca="true">IF(ROW(E2680) - 1 &gt;= $J$1,IF(OFFSET(I2680, -1, 0) = "", I2680, ((E2680 - J2679) * $I$4) + J2679), "")</f>
        <v>0</v>
      </c>
      <c r="K2680" s="9" t="n">
        <f aca="true">IF(ROW(E2680) - 1 &gt;= $K$1,IF(OFFSET(J2680, -1, 0) = "", J2680, ((E2680 - K2679) * $I$6) + K2679), "")</f>
        <v>0</v>
      </c>
      <c r="L2680" s="6" t="str">
        <f aca="false">IF(K2680&lt;&gt;"", J2680-K2680, "")</f>
        <v/>
      </c>
      <c r="N2680" s="7" t="str">
        <f aca="true">IF(ROW(L2680) - 1 &gt;= $N$1,IF(OFFSET(N2680, -1, 0) = "", N2680, ((L2680 - N2679) * $M$5) + N2679), "")</f>
        <v/>
      </c>
      <c r="O2680" s="7" t="str">
        <f aca="false">IF(N2680&lt;&gt;"", L2680 - N2680, "")</f>
        <v/>
      </c>
    </row>
    <row collapsed="false" customFormat="false" customHeight="true" hidden="false" ht="14.4" outlineLevel="0" r="2681">
      <c r="A2681" s="8" t="n">
        <v>40448</v>
      </c>
      <c r="B2681" s="4" t="n">
        <v>293.98</v>
      </c>
      <c r="C2681" s="4" t="n">
        <v>294.73</v>
      </c>
      <c r="D2681" s="4" t="n">
        <v>291.01</v>
      </c>
      <c r="E2681" s="4" t="n">
        <v>291.16</v>
      </c>
      <c r="F2681" s="4" t="n">
        <v>17244100</v>
      </c>
      <c r="G2681" s="4" t="n">
        <v>289.92</v>
      </c>
      <c r="J2681" s="9" t="n">
        <f aca="true">IF(ROW(E2681) - 1 &gt;= $J$1,IF(OFFSET(I2681, -1, 0) = "", I2681, ((E2681 - J2680) * $I$4) + J2680), "")</f>
        <v>0</v>
      </c>
      <c r="K2681" s="9" t="n">
        <f aca="true">IF(ROW(E2681) - 1 &gt;= $K$1,IF(OFFSET(J2681, -1, 0) = "", J2681, ((E2681 - K2680) * $I$6) + K2680), "")</f>
        <v>0</v>
      </c>
      <c r="L2681" s="6" t="str">
        <f aca="false">IF(K2681&lt;&gt;"", J2681-K2681, "")</f>
        <v/>
      </c>
      <c r="N2681" s="7" t="str">
        <f aca="true">IF(ROW(L2681) - 1 &gt;= $N$1,IF(OFFSET(N2681, -1, 0) = "", N2681, ((L2681 - N2680) * $M$5) + N2680), "")</f>
        <v/>
      </c>
      <c r="O2681" s="7" t="str">
        <f aca="false">IF(N2681&lt;&gt;"", L2681 - N2681, "")</f>
        <v/>
      </c>
    </row>
    <row collapsed="false" customFormat="false" customHeight="true" hidden="false" ht="14.4" outlineLevel="0" r="2682">
      <c r="A2682" s="8" t="n">
        <v>40449</v>
      </c>
      <c r="B2682" s="4" t="n">
        <v>291.77</v>
      </c>
      <c r="C2682" s="4" t="n">
        <v>291.77</v>
      </c>
      <c r="D2682" s="4" t="n">
        <v>275</v>
      </c>
      <c r="E2682" s="4" t="n">
        <v>286.86</v>
      </c>
      <c r="F2682" s="4" t="n">
        <v>36965800</v>
      </c>
      <c r="G2682" s="4" t="n">
        <v>285.63</v>
      </c>
      <c r="J2682" s="9" t="n">
        <f aca="true">IF(ROW(E2682) - 1 &gt;= $J$1,IF(OFFSET(I2682, -1, 0) = "", I2682, ((E2682 - J2681) * $I$4) + J2681), "")</f>
        <v>0</v>
      </c>
      <c r="K2682" s="9" t="n">
        <f aca="true">IF(ROW(E2682) - 1 &gt;= $K$1,IF(OFFSET(J2682, -1, 0) = "", J2682, ((E2682 - K2681) * $I$6) + K2681), "")</f>
        <v>0</v>
      </c>
      <c r="L2682" s="6" t="str">
        <f aca="false">IF(K2682&lt;&gt;"", J2682-K2682, "")</f>
        <v/>
      </c>
      <c r="N2682" s="7" t="str">
        <f aca="true">IF(ROW(L2682) - 1 &gt;= $N$1,IF(OFFSET(N2682, -1, 0) = "", N2682, ((L2682 - N2681) * $M$5) + N2681), "")</f>
        <v/>
      </c>
      <c r="O2682" s="7" t="str">
        <f aca="false">IF(N2682&lt;&gt;"", L2682 - N2682, "")</f>
        <v/>
      </c>
    </row>
    <row collapsed="false" customFormat="false" customHeight="true" hidden="false" ht="14.4" outlineLevel="0" r="2683">
      <c r="A2683" s="8" t="n">
        <v>40450</v>
      </c>
      <c r="B2683" s="4" t="n">
        <v>287.23</v>
      </c>
      <c r="C2683" s="4" t="n">
        <v>289.81</v>
      </c>
      <c r="D2683" s="4" t="n">
        <v>286</v>
      </c>
      <c r="E2683" s="4" t="n">
        <v>287.37</v>
      </c>
      <c r="F2683" s="4" t="n">
        <v>16773000</v>
      </c>
      <c r="G2683" s="4" t="n">
        <v>286.14</v>
      </c>
      <c r="J2683" s="9" t="n">
        <f aca="true">IF(ROW(E2683) - 1 &gt;= $J$1,IF(OFFSET(I2683, -1, 0) = "", I2683, ((E2683 - J2682) * $I$4) + J2682), "")</f>
        <v>0</v>
      </c>
      <c r="K2683" s="9" t="n">
        <f aca="true">IF(ROW(E2683) - 1 &gt;= $K$1,IF(OFFSET(J2683, -1, 0) = "", J2683, ((E2683 - K2682) * $I$6) + K2682), "")</f>
        <v>0</v>
      </c>
      <c r="L2683" s="6" t="str">
        <f aca="false">IF(K2683&lt;&gt;"", J2683-K2683, "")</f>
        <v/>
      </c>
      <c r="N2683" s="7" t="str">
        <f aca="true">IF(ROW(L2683) - 1 &gt;= $N$1,IF(OFFSET(N2683, -1, 0) = "", N2683, ((L2683 - N2682) * $M$5) + N2682), "")</f>
        <v/>
      </c>
      <c r="O2683" s="7" t="str">
        <f aca="false">IF(N2683&lt;&gt;"", L2683 - N2683, "")</f>
        <v/>
      </c>
    </row>
    <row collapsed="false" customFormat="false" customHeight="true" hidden="false" ht="14.4" outlineLevel="0" r="2684">
      <c r="A2684" s="8" t="n">
        <v>40451</v>
      </c>
      <c r="B2684" s="4" t="n">
        <v>289</v>
      </c>
      <c r="C2684" s="4" t="n">
        <v>290</v>
      </c>
      <c r="D2684" s="4" t="n">
        <v>281.25</v>
      </c>
      <c r="E2684" s="4" t="n">
        <v>283.75</v>
      </c>
      <c r="F2684" s="4" t="n">
        <v>24049700</v>
      </c>
      <c r="G2684" s="4" t="n">
        <v>282.54</v>
      </c>
      <c r="J2684" s="9" t="n">
        <f aca="true">IF(ROW(E2684) - 1 &gt;= $J$1,IF(OFFSET(I2684, -1, 0) = "", I2684, ((E2684 - J2683) * $I$4) + J2683), "")</f>
        <v>0</v>
      </c>
      <c r="K2684" s="9" t="n">
        <f aca="true">IF(ROW(E2684) - 1 &gt;= $K$1,IF(OFFSET(J2684, -1, 0) = "", J2684, ((E2684 - K2683) * $I$6) + K2683), "")</f>
        <v>0</v>
      </c>
      <c r="L2684" s="6" t="str">
        <f aca="false">IF(K2684&lt;&gt;"", J2684-K2684, "")</f>
        <v/>
      </c>
      <c r="N2684" s="7" t="str">
        <f aca="true">IF(ROW(L2684) - 1 &gt;= $N$1,IF(OFFSET(N2684, -1, 0) = "", N2684, ((L2684 - N2683) * $M$5) + N2683), "")</f>
        <v/>
      </c>
      <c r="O2684" s="7" t="str">
        <f aca="false">IF(N2684&lt;&gt;"", L2684 - N2684, "")</f>
        <v/>
      </c>
    </row>
    <row collapsed="false" customFormat="false" customHeight="true" hidden="false" ht="14.4" outlineLevel="0" r="2685">
      <c r="A2685" s="8" t="n">
        <v>40452</v>
      </c>
      <c r="B2685" s="4" t="n">
        <v>286.15</v>
      </c>
      <c r="C2685" s="4" t="n">
        <v>286.58</v>
      </c>
      <c r="D2685" s="4" t="n">
        <v>281.35</v>
      </c>
      <c r="E2685" s="4" t="n">
        <v>282.52</v>
      </c>
      <c r="F2685" s="4" t="n">
        <v>16005100</v>
      </c>
      <c r="G2685" s="4" t="n">
        <v>281.31</v>
      </c>
      <c r="J2685" s="9" t="n">
        <f aca="true">IF(ROW(E2685) - 1 &gt;= $J$1,IF(OFFSET(I2685, -1, 0) = "", I2685, ((E2685 - J2684) * $I$4) + J2684), "")</f>
        <v>0</v>
      </c>
      <c r="K2685" s="9" t="n">
        <f aca="true">IF(ROW(E2685) - 1 &gt;= $K$1,IF(OFFSET(J2685, -1, 0) = "", J2685, ((E2685 - K2684) * $I$6) + K2684), "")</f>
        <v>0</v>
      </c>
      <c r="L2685" s="6" t="str">
        <f aca="false">IF(K2685&lt;&gt;"", J2685-K2685, "")</f>
        <v/>
      </c>
      <c r="N2685" s="7" t="str">
        <f aca="true">IF(ROW(L2685) - 1 &gt;= $N$1,IF(OFFSET(N2685, -1, 0) = "", N2685, ((L2685 - N2684) * $M$5) + N2684), "")</f>
        <v/>
      </c>
      <c r="O2685" s="7" t="str">
        <f aca="false">IF(N2685&lt;&gt;"", L2685 - N2685, "")</f>
        <v/>
      </c>
    </row>
    <row collapsed="false" customFormat="false" customHeight="true" hidden="false" ht="14.4" outlineLevel="0" r="2686">
      <c r="A2686" s="8" t="n">
        <v>40455</v>
      </c>
      <c r="B2686" s="4" t="n">
        <v>281.6</v>
      </c>
      <c r="C2686" s="4" t="n">
        <v>282.9</v>
      </c>
      <c r="D2686" s="4" t="n">
        <v>277.77</v>
      </c>
      <c r="E2686" s="4" t="n">
        <v>278.64</v>
      </c>
      <c r="F2686" s="4" t="n">
        <v>15546500</v>
      </c>
      <c r="G2686" s="4" t="n">
        <v>277.45</v>
      </c>
      <c r="J2686" s="9" t="n">
        <f aca="true">IF(ROW(E2686) - 1 &gt;= $J$1,IF(OFFSET(I2686, -1, 0) = "", I2686, ((E2686 - J2685) * $I$4) + J2685), "")</f>
        <v>0</v>
      </c>
      <c r="K2686" s="9" t="n">
        <f aca="true">IF(ROW(E2686) - 1 &gt;= $K$1,IF(OFFSET(J2686, -1, 0) = "", J2686, ((E2686 - K2685) * $I$6) + K2685), "")</f>
        <v>0</v>
      </c>
      <c r="L2686" s="6" t="str">
        <f aca="false">IF(K2686&lt;&gt;"", J2686-K2686, "")</f>
        <v/>
      </c>
      <c r="N2686" s="7" t="str">
        <f aca="true">IF(ROW(L2686) - 1 &gt;= $N$1,IF(OFFSET(N2686, -1, 0) = "", N2686, ((L2686 - N2685) * $M$5) + N2685), "")</f>
        <v/>
      </c>
      <c r="O2686" s="7" t="str">
        <f aca="false">IF(N2686&lt;&gt;"", L2686 - N2686, "")</f>
        <v/>
      </c>
    </row>
    <row collapsed="false" customFormat="false" customHeight="true" hidden="false" ht="14.4" outlineLevel="0" r="2687">
      <c r="A2687" s="8" t="n">
        <v>40456</v>
      </c>
      <c r="B2687" s="4" t="n">
        <v>282</v>
      </c>
      <c r="C2687" s="4" t="n">
        <v>289.45</v>
      </c>
      <c r="D2687" s="4" t="n">
        <v>281.82</v>
      </c>
      <c r="E2687" s="4" t="n">
        <v>288.94</v>
      </c>
      <c r="F2687" s="4" t="n">
        <v>17927400</v>
      </c>
      <c r="G2687" s="4" t="n">
        <v>287.7</v>
      </c>
      <c r="J2687" s="9" t="n">
        <f aca="true">IF(ROW(E2687) - 1 &gt;= $J$1,IF(OFFSET(I2687, -1, 0) = "", I2687, ((E2687 - J2686) * $I$4) + J2686), "")</f>
        <v>0</v>
      </c>
      <c r="K2687" s="9" t="n">
        <f aca="true">IF(ROW(E2687) - 1 &gt;= $K$1,IF(OFFSET(J2687, -1, 0) = "", J2687, ((E2687 - K2686) * $I$6) + K2686), "")</f>
        <v>0</v>
      </c>
      <c r="L2687" s="6" t="str">
        <f aca="false">IF(K2687&lt;&gt;"", J2687-K2687, "")</f>
        <v/>
      </c>
      <c r="N2687" s="7" t="str">
        <f aca="true">IF(ROW(L2687) - 1 &gt;= $N$1,IF(OFFSET(N2687, -1, 0) = "", N2687, ((L2687 - N2686) * $M$5) + N2686), "")</f>
        <v/>
      </c>
      <c r="O2687" s="7" t="str">
        <f aca="false">IF(N2687&lt;&gt;"", L2687 - N2687, "")</f>
        <v/>
      </c>
    </row>
    <row collapsed="false" customFormat="false" customHeight="true" hidden="false" ht="14.4" outlineLevel="0" r="2688">
      <c r="A2688" s="8" t="n">
        <v>40457</v>
      </c>
      <c r="B2688" s="4" t="n">
        <v>289.59</v>
      </c>
      <c r="C2688" s="4" t="n">
        <v>291.99</v>
      </c>
      <c r="D2688" s="4" t="n">
        <v>285.26</v>
      </c>
      <c r="E2688" s="4" t="n">
        <v>289.19</v>
      </c>
      <c r="F2688" s="4" t="n">
        <v>23959600</v>
      </c>
      <c r="G2688" s="4" t="n">
        <v>287.95</v>
      </c>
      <c r="J2688" s="9" t="n">
        <f aca="true">IF(ROW(E2688) - 1 &gt;= $J$1,IF(OFFSET(I2688, -1, 0) = "", I2688, ((E2688 - J2687) * $I$4) + J2687), "")</f>
        <v>0</v>
      </c>
      <c r="K2688" s="9" t="n">
        <f aca="true">IF(ROW(E2688) - 1 &gt;= $K$1,IF(OFFSET(J2688, -1, 0) = "", J2688, ((E2688 - K2687) * $I$6) + K2687), "")</f>
        <v>0</v>
      </c>
      <c r="L2688" s="6" t="str">
        <f aca="false">IF(K2688&lt;&gt;"", J2688-K2688, "")</f>
        <v/>
      </c>
      <c r="N2688" s="7" t="str">
        <f aca="true">IF(ROW(L2688) - 1 &gt;= $N$1,IF(OFFSET(N2688, -1, 0) = "", N2688, ((L2688 - N2687) * $M$5) + N2687), "")</f>
        <v/>
      </c>
      <c r="O2688" s="7" t="str">
        <f aca="false">IF(N2688&lt;&gt;"", L2688 - N2688, "")</f>
        <v/>
      </c>
    </row>
    <row collapsed="false" customFormat="false" customHeight="true" hidden="false" ht="14.4" outlineLevel="0" r="2689">
      <c r="A2689" s="8" t="n">
        <v>40458</v>
      </c>
      <c r="B2689" s="4" t="n">
        <v>290.34</v>
      </c>
      <c r="C2689" s="4" t="n">
        <v>290.48</v>
      </c>
      <c r="D2689" s="4" t="n">
        <v>286.91</v>
      </c>
      <c r="E2689" s="4" t="n">
        <v>289.22</v>
      </c>
      <c r="F2689" s="4" t="n">
        <v>14585700</v>
      </c>
      <c r="G2689" s="4" t="n">
        <v>287.98</v>
      </c>
      <c r="J2689" s="9" t="n">
        <f aca="true">IF(ROW(E2689) - 1 &gt;= $J$1,IF(OFFSET(I2689, -1, 0) = "", I2689, ((E2689 - J2688) * $I$4) + J2688), "")</f>
        <v>0</v>
      </c>
      <c r="K2689" s="9" t="n">
        <f aca="true">IF(ROW(E2689) - 1 &gt;= $K$1,IF(OFFSET(J2689, -1, 0) = "", J2689, ((E2689 - K2688) * $I$6) + K2688), "")</f>
        <v>0</v>
      </c>
      <c r="L2689" s="6" t="str">
        <f aca="false">IF(K2689&lt;&gt;"", J2689-K2689, "")</f>
        <v/>
      </c>
      <c r="N2689" s="7" t="str">
        <f aca="true">IF(ROW(L2689) - 1 &gt;= $N$1,IF(OFFSET(N2689, -1, 0) = "", N2689, ((L2689 - N2688) * $M$5) + N2688), "")</f>
        <v/>
      </c>
      <c r="O2689" s="7" t="str">
        <f aca="false">IF(N2689&lt;&gt;"", L2689 - N2689, "")</f>
        <v/>
      </c>
    </row>
    <row collapsed="false" customFormat="false" customHeight="true" hidden="false" ht="14.4" outlineLevel="0" r="2690">
      <c r="A2690" s="8" t="n">
        <v>40459</v>
      </c>
      <c r="B2690" s="4" t="n">
        <v>291.71</v>
      </c>
      <c r="C2690" s="4" t="n">
        <v>294.5</v>
      </c>
      <c r="D2690" s="4" t="n">
        <v>290</v>
      </c>
      <c r="E2690" s="4" t="n">
        <v>294.07</v>
      </c>
      <c r="F2690" s="4" t="n">
        <v>23514400</v>
      </c>
      <c r="G2690" s="4" t="n">
        <v>292.81</v>
      </c>
      <c r="J2690" s="9" t="n">
        <f aca="true">IF(ROW(E2690) - 1 &gt;= $J$1,IF(OFFSET(I2690, -1, 0) = "", I2690, ((E2690 - J2689) * $I$4) + J2689), "")</f>
        <v>0</v>
      </c>
      <c r="K2690" s="9" t="n">
        <f aca="true">IF(ROW(E2690) - 1 &gt;= $K$1,IF(OFFSET(J2690, -1, 0) = "", J2690, ((E2690 - K2689) * $I$6) + K2689), "")</f>
        <v>0</v>
      </c>
      <c r="L2690" s="6" t="str">
        <f aca="false">IF(K2690&lt;&gt;"", J2690-K2690, "")</f>
        <v/>
      </c>
      <c r="N2690" s="7" t="str">
        <f aca="true">IF(ROW(L2690) - 1 &gt;= $N$1,IF(OFFSET(N2690, -1, 0) = "", N2690, ((L2690 - N2689) * $M$5) + N2689), "")</f>
        <v/>
      </c>
      <c r="O2690" s="7" t="str">
        <f aca="false">IF(N2690&lt;&gt;"", L2690 - N2690, "")</f>
        <v/>
      </c>
    </row>
    <row collapsed="false" customFormat="false" customHeight="true" hidden="false" ht="14.4" outlineLevel="0" r="2691">
      <c r="A2691" s="8" t="n">
        <v>40462</v>
      </c>
      <c r="B2691" s="4" t="n">
        <v>294.74</v>
      </c>
      <c r="C2691" s="4" t="n">
        <v>297.24</v>
      </c>
      <c r="D2691" s="4" t="n">
        <v>294.6</v>
      </c>
      <c r="E2691" s="4" t="n">
        <v>295.36</v>
      </c>
      <c r="F2691" s="4" t="n">
        <v>15276900</v>
      </c>
      <c r="G2691" s="4" t="n">
        <v>294.1</v>
      </c>
      <c r="J2691" s="9" t="n">
        <f aca="true">IF(ROW(E2691) - 1 &gt;= $J$1,IF(OFFSET(I2691, -1, 0) = "", I2691, ((E2691 - J2690) * $I$4) + J2690), "")</f>
        <v>0</v>
      </c>
      <c r="K2691" s="9" t="n">
        <f aca="true">IF(ROW(E2691) - 1 &gt;= $K$1,IF(OFFSET(J2691, -1, 0) = "", J2691, ((E2691 - K2690) * $I$6) + K2690), "")</f>
        <v>0</v>
      </c>
      <c r="L2691" s="6" t="str">
        <f aca="false">IF(K2691&lt;&gt;"", J2691-K2691, "")</f>
        <v/>
      </c>
      <c r="N2691" s="7" t="str">
        <f aca="true">IF(ROW(L2691) - 1 &gt;= $N$1,IF(OFFSET(N2691, -1, 0) = "", N2691, ((L2691 - N2690) * $M$5) + N2690), "")</f>
        <v/>
      </c>
      <c r="O2691" s="7" t="str">
        <f aca="false">IF(N2691&lt;&gt;"", L2691 - N2691, "")</f>
        <v/>
      </c>
    </row>
    <row collapsed="false" customFormat="false" customHeight="true" hidden="false" ht="14.4" outlineLevel="0" r="2692">
      <c r="A2692" s="8" t="n">
        <v>40463</v>
      </c>
      <c r="B2692" s="4" t="n">
        <v>295.41</v>
      </c>
      <c r="C2692" s="4" t="n">
        <v>299.5</v>
      </c>
      <c r="D2692" s="4" t="n">
        <v>292.49</v>
      </c>
      <c r="E2692" s="4" t="n">
        <v>298.54</v>
      </c>
      <c r="F2692" s="4" t="n">
        <v>19948000</v>
      </c>
      <c r="G2692" s="4" t="n">
        <v>297.26</v>
      </c>
      <c r="J2692" s="9" t="n">
        <f aca="true">IF(ROW(E2692) - 1 &gt;= $J$1,IF(OFFSET(I2692, -1, 0) = "", I2692, ((E2692 - J2691) * $I$4) + J2691), "")</f>
        <v>0</v>
      </c>
      <c r="K2692" s="9" t="n">
        <f aca="true">IF(ROW(E2692) - 1 &gt;= $K$1,IF(OFFSET(J2692, -1, 0) = "", J2692, ((E2692 - K2691) * $I$6) + K2691), "")</f>
        <v>0</v>
      </c>
      <c r="L2692" s="6" t="str">
        <f aca="false">IF(K2692&lt;&gt;"", J2692-K2692, "")</f>
        <v/>
      </c>
      <c r="N2692" s="7" t="str">
        <f aca="true">IF(ROW(L2692) - 1 &gt;= $N$1,IF(OFFSET(N2692, -1, 0) = "", N2692, ((L2692 - N2691) * $M$5) + N2691), "")</f>
        <v/>
      </c>
      <c r="O2692" s="7" t="str">
        <f aca="false">IF(N2692&lt;&gt;"", L2692 - N2692, "")</f>
        <v/>
      </c>
    </row>
    <row collapsed="false" customFormat="false" customHeight="true" hidden="false" ht="14.4" outlineLevel="0" r="2693">
      <c r="A2693" s="8" t="n">
        <v>40464</v>
      </c>
      <c r="B2693" s="4" t="n">
        <v>300.2</v>
      </c>
      <c r="C2693" s="4" t="n">
        <v>301.96</v>
      </c>
      <c r="D2693" s="4" t="n">
        <v>299.8</v>
      </c>
      <c r="E2693" s="4" t="n">
        <v>300.14</v>
      </c>
      <c r="F2693" s="4" t="n">
        <v>22503300</v>
      </c>
      <c r="G2693" s="4" t="n">
        <v>298.86</v>
      </c>
      <c r="J2693" s="9" t="n">
        <f aca="true">IF(ROW(E2693) - 1 &gt;= $J$1,IF(OFFSET(I2693, -1, 0) = "", I2693, ((E2693 - J2692) * $I$4) + J2692), "")</f>
        <v>0</v>
      </c>
      <c r="K2693" s="9" t="n">
        <f aca="true">IF(ROW(E2693) - 1 &gt;= $K$1,IF(OFFSET(J2693, -1, 0) = "", J2693, ((E2693 - K2692) * $I$6) + K2692), "")</f>
        <v>0</v>
      </c>
      <c r="L2693" s="6" t="str">
        <f aca="false">IF(K2693&lt;&gt;"", J2693-K2693, "")</f>
        <v/>
      </c>
      <c r="N2693" s="7" t="str">
        <f aca="true">IF(ROW(L2693) - 1 &gt;= $N$1,IF(OFFSET(N2693, -1, 0) = "", N2693, ((L2693 - N2692) * $M$5) + N2692), "")</f>
        <v/>
      </c>
      <c r="O2693" s="7" t="str">
        <f aca="false">IF(N2693&lt;&gt;"", L2693 - N2693, "")</f>
        <v/>
      </c>
    </row>
    <row collapsed="false" customFormat="false" customHeight="true" hidden="false" ht="14.4" outlineLevel="0" r="2694">
      <c r="A2694" s="8" t="n">
        <v>40465</v>
      </c>
      <c r="B2694" s="4" t="n">
        <v>301.69</v>
      </c>
      <c r="C2694" s="4" t="n">
        <v>302.47</v>
      </c>
      <c r="D2694" s="4" t="n">
        <v>300.4</v>
      </c>
      <c r="E2694" s="4" t="n">
        <v>302.31</v>
      </c>
      <c r="F2694" s="4" t="n">
        <v>15546300</v>
      </c>
      <c r="G2694" s="4" t="n">
        <v>301.02</v>
      </c>
      <c r="J2694" s="9" t="n">
        <f aca="true">IF(ROW(E2694) - 1 &gt;= $J$1,IF(OFFSET(I2694, -1, 0) = "", I2694, ((E2694 - J2693) * $I$4) + J2693), "")</f>
        <v>0</v>
      </c>
      <c r="K2694" s="9" t="n">
        <f aca="true">IF(ROW(E2694) - 1 &gt;= $K$1,IF(OFFSET(J2694, -1, 0) = "", J2694, ((E2694 - K2693) * $I$6) + K2693), "")</f>
        <v>0</v>
      </c>
      <c r="L2694" s="6" t="str">
        <f aca="false">IF(K2694&lt;&gt;"", J2694-K2694, "")</f>
        <v/>
      </c>
      <c r="N2694" s="7" t="str">
        <f aca="true">IF(ROW(L2694) - 1 &gt;= $N$1,IF(OFFSET(N2694, -1, 0) = "", N2694, ((L2694 - N2693) * $M$5) + N2693), "")</f>
        <v/>
      </c>
      <c r="O2694" s="7" t="str">
        <f aca="false">IF(N2694&lt;&gt;"", L2694 - N2694, "")</f>
        <v/>
      </c>
    </row>
    <row collapsed="false" customFormat="false" customHeight="true" hidden="false" ht="14.4" outlineLevel="0" r="2695">
      <c r="A2695" s="8" t="n">
        <v>40466</v>
      </c>
      <c r="B2695" s="4" t="n">
        <v>307.44</v>
      </c>
      <c r="C2695" s="4" t="n">
        <v>315</v>
      </c>
      <c r="D2695" s="4" t="n">
        <v>304.91</v>
      </c>
      <c r="E2695" s="4" t="n">
        <v>314.74</v>
      </c>
      <c r="F2695" s="4" t="n">
        <v>32935500</v>
      </c>
      <c r="G2695" s="4" t="n">
        <v>313.39</v>
      </c>
      <c r="J2695" s="9" t="n">
        <f aca="true">IF(ROW(E2695) - 1 &gt;= $J$1,IF(OFFSET(I2695, -1, 0) = "", I2695, ((E2695 - J2694) * $I$4) + J2694), "")</f>
        <v>0</v>
      </c>
      <c r="K2695" s="9" t="n">
        <f aca="true">IF(ROW(E2695) - 1 &gt;= $K$1,IF(OFFSET(J2695, -1, 0) = "", J2695, ((E2695 - K2694) * $I$6) + K2694), "")</f>
        <v>0</v>
      </c>
      <c r="L2695" s="6" t="str">
        <f aca="false">IF(K2695&lt;&gt;"", J2695-K2695, "")</f>
        <v/>
      </c>
      <c r="N2695" s="7" t="str">
        <f aca="true">IF(ROW(L2695) - 1 &gt;= $N$1,IF(OFFSET(N2695, -1, 0) = "", N2695, ((L2695 - N2694) * $M$5) + N2694), "")</f>
        <v/>
      </c>
      <c r="O2695" s="7" t="str">
        <f aca="false">IF(N2695&lt;&gt;"", L2695 - N2695, "")</f>
        <v/>
      </c>
    </row>
    <row collapsed="false" customFormat="false" customHeight="true" hidden="false" ht="14.4" outlineLevel="0" r="2696">
      <c r="A2696" s="8" t="n">
        <v>40469</v>
      </c>
      <c r="B2696" s="4" t="n">
        <v>318.47</v>
      </c>
      <c r="C2696" s="4" t="n">
        <v>319</v>
      </c>
      <c r="D2696" s="4" t="n">
        <v>314.29</v>
      </c>
      <c r="E2696" s="4" t="n">
        <v>318</v>
      </c>
      <c r="F2696" s="4" t="n">
        <v>39036100</v>
      </c>
      <c r="G2696" s="4" t="n">
        <v>316.64</v>
      </c>
      <c r="J2696" s="9" t="n">
        <f aca="true">IF(ROW(E2696) - 1 &gt;= $J$1,IF(OFFSET(I2696, -1, 0) = "", I2696, ((E2696 - J2695) * $I$4) + J2695), "")</f>
        <v>0</v>
      </c>
      <c r="K2696" s="9" t="n">
        <f aca="true">IF(ROW(E2696) - 1 &gt;= $K$1,IF(OFFSET(J2696, -1, 0) = "", J2696, ((E2696 - K2695) * $I$6) + K2695), "")</f>
        <v>0</v>
      </c>
      <c r="L2696" s="6" t="str">
        <f aca="false">IF(K2696&lt;&gt;"", J2696-K2696, "")</f>
        <v/>
      </c>
      <c r="N2696" s="7" t="str">
        <f aca="true">IF(ROW(L2696) - 1 &gt;= $N$1,IF(OFFSET(N2696, -1, 0) = "", N2696, ((L2696 - N2695) * $M$5) + N2695), "")</f>
        <v/>
      </c>
      <c r="O2696" s="7" t="str">
        <f aca="false">IF(N2696&lt;&gt;"", L2696 - N2696, "")</f>
        <v/>
      </c>
    </row>
    <row collapsed="false" customFormat="false" customHeight="true" hidden="false" ht="14.4" outlineLevel="0" r="2697">
      <c r="A2697" s="8" t="n">
        <v>40470</v>
      </c>
      <c r="B2697" s="4" t="n">
        <v>303.4</v>
      </c>
      <c r="C2697" s="4" t="n">
        <v>313.77</v>
      </c>
      <c r="D2697" s="4" t="n">
        <v>300.02</v>
      </c>
      <c r="E2697" s="4" t="n">
        <v>309.49</v>
      </c>
      <c r="F2697" s="4" t="n">
        <v>44028000</v>
      </c>
      <c r="G2697" s="4" t="n">
        <v>308.17</v>
      </c>
      <c r="J2697" s="9" t="n">
        <f aca="true">IF(ROW(E2697) - 1 &gt;= $J$1,IF(OFFSET(I2697, -1, 0) = "", I2697, ((E2697 - J2696) * $I$4) + J2696), "")</f>
        <v>0</v>
      </c>
      <c r="K2697" s="9" t="n">
        <f aca="true">IF(ROW(E2697) - 1 &gt;= $K$1,IF(OFFSET(J2697, -1, 0) = "", J2697, ((E2697 - K2696) * $I$6) + K2696), "")</f>
        <v>0</v>
      </c>
      <c r="L2697" s="6" t="str">
        <f aca="false">IF(K2697&lt;&gt;"", J2697-K2697, "")</f>
        <v/>
      </c>
      <c r="N2697" s="7" t="str">
        <f aca="true">IF(ROW(L2697) - 1 &gt;= $N$1,IF(OFFSET(N2697, -1, 0) = "", N2697, ((L2697 - N2696) * $M$5) + N2696), "")</f>
        <v/>
      </c>
      <c r="O2697" s="7" t="str">
        <f aca="false">IF(N2697&lt;&gt;"", L2697 - N2697, "")</f>
        <v/>
      </c>
    </row>
    <row collapsed="false" customFormat="false" customHeight="true" hidden="false" ht="14.4" outlineLevel="0" r="2698">
      <c r="A2698" s="8" t="n">
        <v>40471</v>
      </c>
      <c r="B2698" s="4" t="n">
        <v>309</v>
      </c>
      <c r="C2698" s="4" t="n">
        <v>314.25</v>
      </c>
      <c r="D2698" s="4" t="n">
        <v>306.87</v>
      </c>
      <c r="E2698" s="4" t="n">
        <v>310.53</v>
      </c>
      <c r="F2698" s="4" t="n">
        <v>25772300</v>
      </c>
      <c r="G2698" s="4" t="n">
        <v>309.2</v>
      </c>
      <c r="J2698" s="9" t="n">
        <f aca="true">IF(ROW(E2698) - 1 &gt;= $J$1,IF(OFFSET(I2698, -1, 0) = "", I2698, ((E2698 - J2697) * $I$4) + J2697), "")</f>
        <v>0</v>
      </c>
      <c r="K2698" s="9" t="n">
        <f aca="true">IF(ROW(E2698) - 1 &gt;= $K$1,IF(OFFSET(J2698, -1, 0) = "", J2698, ((E2698 - K2697) * $I$6) + K2697), "")</f>
        <v>0</v>
      </c>
      <c r="L2698" s="6" t="str">
        <f aca="false">IF(K2698&lt;&gt;"", J2698-K2698, "")</f>
        <v/>
      </c>
      <c r="N2698" s="7" t="str">
        <f aca="true">IF(ROW(L2698) - 1 &gt;= $N$1,IF(OFFSET(N2698, -1, 0) = "", N2698, ((L2698 - N2697) * $M$5) + N2697), "")</f>
        <v/>
      </c>
      <c r="O2698" s="7" t="str">
        <f aca="false">IF(N2698&lt;&gt;"", L2698 - N2698, "")</f>
        <v/>
      </c>
    </row>
    <row collapsed="false" customFormat="false" customHeight="true" hidden="false" ht="14.4" outlineLevel="0" r="2699">
      <c r="A2699" s="8" t="n">
        <v>40472</v>
      </c>
      <c r="B2699" s="4" t="n">
        <v>312.36</v>
      </c>
      <c r="C2699" s="4" t="n">
        <v>314.74</v>
      </c>
      <c r="D2699" s="4" t="n">
        <v>306.8</v>
      </c>
      <c r="E2699" s="4" t="n">
        <v>309.52</v>
      </c>
      <c r="F2699" s="4" t="n">
        <v>19695000</v>
      </c>
      <c r="G2699" s="4" t="n">
        <v>308.2</v>
      </c>
      <c r="J2699" s="9" t="n">
        <f aca="true">IF(ROW(E2699) - 1 &gt;= $J$1,IF(OFFSET(I2699, -1, 0) = "", I2699, ((E2699 - J2698) * $I$4) + J2698), "")</f>
        <v>0</v>
      </c>
      <c r="K2699" s="9" t="n">
        <f aca="true">IF(ROW(E2699) - 1 &gt;= $K$1,IF(OFFSET(J2699, -1, 0) = "", J2699, ((E2699 - K2698) * $I$6) + K2698), "")</f>
        <v>0</v>
      </c>
      <c r="L2699" s="6" t="str">
        <f aca="false">IF(K2699&lt;&gt;"", J2699-K2699, "")</f>
        <v/>
      </c>
      <c r="N2699" s="7" t="str">
        <f aca="true">IF(ROW(L2699) - 1 &gt;= $N$1,IF(OFFSET(N2699, -1, 0) = "", N2699, ((L2699 - N2698) * $M$5) + N2698), "")</f>
        <v/>
      </c>
      <c r="O2699" s="7" t="str">
        <f aca="false">IF(N2699&lt;&gt;"", L2699 - N2699, "")</f>
        <v/>
      </c>
    </row>
    <row collapsed="false" customFormat="false" customHeight="true" hidden="false" ht="14.4" outlineLevel="0" r="2700">
      <c r="A2700" s="8" t="n">
        <v>40473</v>
      </c>
      <c r="B2700" s="4" t="n">
        <v>309.07</v>
      </c>
      <c r="C2700" s="4" t="n">
        <v>310.04</v>
      </c>
      <c r="D2700" s="4" t="n">
        <v>306.3</v>
      </c>
      <c r="E2700" s="4" t="n">
        <v>307.47</v>
      </c>
      <c r="F2700" s="4" t="n">
        <v>13313500</v>
      </c>
      <c r="G2700" s="4" t="n">
        <v>306.16</v>
      </c>
      <c r="J2700" s="9" t="n">
        <f aca="true">IF(ROW(E2700) - 1 &gt;= $J$1,IF(OFFSET(I2700, -1, 0) = "", I2700, ((E2700 - J2699) * $I$4) + J2699), "")</f>
        <v>0</v>
      </c>
      <c r="K2700" s="9" t="n">
        <f aca="true">IF(ROW(E2700) - 1 &gt;= $K$1,IF(OFFSET(J2700, -1, 0) = "", J2700, ((E2700 - K2699) * $I$6) + K2699), "")</f>
        <v>0</v>
      </c>
      <c r="L2700" s="6" t="str">
        <f aca="false">IF(K2700&lt;&gt;"", J2700-K2700, "")</f>
        <v/>
      </c>
      <c r="N2700" s="7" t="str">
        <f aca="true">IF(ROW(L2700) - 1 &gt;= $N$1,IF(OFFSET(N2700, -1, 0) = "", N2700, ((L2700 - N2699) * $M$5) + N2699), "")</f>
        <v/>
      </c>
      <c r="O2700" s="7" t="str">
        <f aca="false">IF(N2700&lt;&gt;"", L2700 - N2700, "")</f>
        <v/>
      </c>
    </row>
    <row collapsed="false" customFormat="false" customHeight="true" hidden="false" ht="14.4" outlineLevel="0" r="2701">
      <c r="A2701" s="8" t="n">
        <v>40476</v>
      </c>
      <c r="B2701" s="4" t="n">
        <v>309.09</v>
      </c>
      <c r="C2701" s="4" t="n">
        <v>311.6</v>
      </c>
      <c r="D2701" s="4" t="n">
        <v>308.44</v>
      </c>
      <c r="E2701" s="4" t="n">
        <v>308.84</v>
      </c>
      <c r="F2701" s="4" t="n">
        <v>14016500</v>
      </c>
      <c r="G2701" s="4" t="n">
        <v>307.52</v>
      </c>
      <c r="J2701" s="9" t="n">
        <f aca="true">IF(ROW(E2701) - 1 &gt;= $J$1,IF(OFFSET(I2701, -1, 0) = "", I2701, ((E2701 - J2700) * $I$4) + J2700), "")</f>
        <v>0</v>
      </c>
      <c r="K2701" s="9" t="n">
        <f aca="true">IF(ROW(E2701) - 1 &gt;= $K$1,IF(OFFSET(J2701, -1, 0) = "", J2701, ((E2701 - K2700) * $I$6) + K2700), "")</f>
        <v>0</v>
      </c>
      <c r="L2701" s="6" t="str">
        <f aca="false">IF(K2701&lt;&gt;"", J2701-K2701, "")</f>
        <v/>
      </c>
      <c r="N2701" s="7" t="str">
        <f aca="true">IF(ROW(L2701) - 1 &gt;= $N$1,IF(OFFSET(N2701, -1, 0) = "", N2701, ((L2701 - N2700) * $M$5) + N2700), "")</f>
        <v/>
      </c>
      <c r="O2701" s="7" t="str">
        <f aca="false">IF(N2701&lt;&gt;"", L2701 - N2701, "")</f>
        <v/>
      </c>
    </row>
    <row collapsed="false" customFormat="false" customHeight="true" hidden="false" ht="14.4" outlineLevel="0" r="2702">
      <c r="A2702" s="8" t="n">
        <v>40477</v>
      </c>
      <c r="B2702" s="4" t="n">
        <v>306.87</v>
      </c>
      <c r="C2702" s="4" t="n">
        <v>309.74</v>
      </c>
      <c r="D2702" s="4" t="n">
        <v>305.65</v>
      </c>
      <c r="E2702" s="4" t="n">
        <v>308.05</v>
      </c>
      <c r="F2702" s="4" t="n">
        <v>14033200</v>
      </c>
      <c r="G2702" s="4" t="n">
        <v>306.73</v>
      </c>
      <c r="J2702" s="9" t="n">
        <f aca="true">IF(ROW(E2702) - 1 &gt;= $J$1,IF(OFFSET(I2702, -1, 0) = "", I2702, ((E2702 - J2701) * $I$4) + J2701), "")</f>
        <v>0</v>
      </c>
      <c r="K2702" s="9" t="n">
        <f aca="true">IF(ROW(E2702) - 1 &gt;= $K$1,IF(OFFSET(J2702, -1, 0) = "", J2702, ((E2702 - K2701) * $I$6) + K2701), "")</f>
        <v>0</v>
      </c>
      <c r="L2702" s="6" t="str">
        <f aca="false">IF(K2702&lt;&gt;"", J2702-K2702, "")</f>
        <v/>
      </c>
      <c r="N2702" s="7" t="str">
        <f aca="true">IF(ROW(L2702) - 1 &gt;= $N$1,IF(OFFSET(N2702, -1, 0) = "", N2702, ((L2702 - N2701) * $M$5) + N2701), "")</f>
        <v/>
      </c>
      <c r="O2702" s="7" t="str">
        <f aca="false">IF(N2702&lt;&gt;"", L2702 - N2702, "")</f>
        <v/>
      </c>
    </row>
    <row collapsed="false" customFormat="false" customHeight="true" hidden="false" ht="14.4" outlineLevel="0" r="2703">
      <c r="A2703" s="8" t="n">
        <v>40478</v>
      </c>
      <c r="B2703" s="4" t="n">
        <v>307.65</v>
      </c>
      <c r="C2703" s="4" t="n">
        <v>309.9</v>
      </c>
      <c r="D2703" s="4" t="n">
        <v>305.6</v>
      </c>
      <c r="E2703" s="4" t="n">
        <v>307.83</v>
      </c>
      <c r="F2703" s="4" t="n">
        <v>14250100</v>
      </c>
      <c r="G2703" s="4" t="n">
        <v>306.51</v>
      </c>
      <c r="J2703" s="9" t="n">
        <f aca="true">IF(ROW(E2703) - 1 &gt;= $J$1,IF(OFFSET(I2703, -1, 0) = "", I2703, ((E2703 - J2702) * $I$4) + J2702), "")</f>
        <v>0</v>
      </c>
      <c r="K2703" s="9" t="n">
        <f aca="true">IF(ROW(E2703) - 1 &gt;= $K$1,IF(OFFSET(J2703, -1, 0) = "", J2703, ((E2703 - K2702) * $I$6) + K2702), "")</f>
        <v>0</v>
      </c>
      <c r="L2703" s="6" t="str">
        <f aca="false">IF(K2703&lt;&gt;"", J2703-K2703, "")</f>
        <v/>
      </c>
      <c r="N2703" s="7" t="str">
        <f aca="true">IF(ROW(L2703) - 1 &gt;= $N$1,IF(OFFSET(N2703, -1, 0) = "", N2703, ((L2703 - N2702) * $M$5) + N2702), "")</f>
        <v/>
      </c>
      <c r="O2703" s="7" t="str">
        <f aca="false">IF(N2703&lt;&gt;"", L2703 - N2703, "")</f>
        <v/>
      </c>
    </row>
    <row collapsed="false" customFormat="false" customHeight="true" hidden="false" ht="14.4" outlineLevel="0" r="2704">
      <c r="A2704" s="8" t="n">
        <v>40479</v>
      </c>
      <c r="B2704" s="4" t="n">
        <v>307.95</v>
      </c>
      <c r="C2704" s="4" t="n">
        <v>308</v>
      </c>
      <c r="D2704" s="4" t="n">
        <v>300.9</v>
      </c>
      <c r="E2704" s="4" t="n">
        <v>305.24</v>
      </c>
      <c r="F2704" s="4" t="n">
        <v>19680400</v>
      </c>
      <c r="G2704" s="4" t="n">
        <v>303.94</v>
      </c>
      <c r="J2704" s="9" t="n">
        <f aca="true">IF(ROW(E2704) - 1 &gt;= $J$1,IF(OFFSET(I2704, -1, 0) = "", I2704, ((E2704 - J2703) * $I$4) + J2703), "")</f>
        <v>0</v>
      </c>
      <c r="K2704" s="9" t="n">
        <f aca="true">IF(ROW(E2704) - 1 &gt;= $K$1,IF(OFFSET(J2704, -1, 0) = "", J2704, ((E2704 - K2703) * $I$6) + K2703), "")</f>
        <v>0</v>
      </c>
      <c r="L2704" s="6" t="str">
        <f aca="false">IF(K2704&lt;&gt;"", J2704-K2704, "")</f>
        <v/>
      </c>
      <c r="N2704" s="7" t="str">
        <f aca="true">IF(ROW(L2704) - 1 &gt;= $N$1,IF(OFFSET(N2704, -1, 0) = "", N2704, ((L2704 - N2703) * $M$5) + N2703), "")</f>
        <v/>
      </c>
      <c r="O2704" s="7" t="str">
        <f aca="false">IF(N2704&lt;&gt;"", L2704 - N2704, "")</f>
        <v/>
      </c>
    </row>
    <row collapsed="false" customFormat="false" customHeight="true" hidden="false" ht="14.4" outlineLevel="0" r="2705">
      <c r="A2705" s="8" t="n">
        <v>40480</v>
      </c>
      <c r="B2705" s="4" t="n">
        <v>304.23</v>
      </c>
      <c r="C2705" s="4" t="n">
        <v>305.88</v>
      </c>
      <c r="D2705" s="4" t="n">
        <v>300.87</v>
      </c>
      <c r="E2705" s="4" t="n">
        <v>300.98</v>
      </c>
      <c r="F2705" s="4" t="n">
        <v>15375400</v>
      </c>
      <c r="G2705" s="4" t="n">
        <v>299.69</v>
      </c>
      <c r="J2705" s="9" t="n">
        <f aca="true">IF(ROW(E2705) - 1 &gt;= $J$1,IF(OFFSET(I2705, -1, 0) = "", I2705, ((E2705 - J2704) * $I$4) + J2704), "")</f>
        <v>0</v>
      </c>
      <c r="K2705" s="9" t="n">
        <f aca="true">IF(ROW(E2705) - 1 &gt;= $K$1,IF(OFFSET(J2705, -1, 0) = "", J2705, ((E2705 - K2704) * $I$6) + K2704), "")</f>
        <v>0</v>
      </c>
      <c r="L2705" s="6" t="str">
        <f aca="false">IF(K2705&lt;&gt;"", J2705-K2705, "")</f>
        <v/>
      </c>
      <c r="N2705" s="7" t="str">
        <f aca="true">IF(ROW(L2705) - 1 &gt;= $N$1,IF(OFFSET(N2705, -1, 0) = "", N2705, ((L2705 - N2704) * $M$5) + N2704), "")</f>
        <v/>
      </c>
      <c r="O2705" s="7" t="str">
        <f aca="false">IF(N2705&lt;&gt;"", L2705 - N2705, "")</f>
        <v/>
      </c>
    </row>
    <row collapsed="false" customFormat="false" customHeight="true" hidden="false" ht="14.4" outlineLevel="0" r="2706">
      <c r="A2706" s="8" t="n">
        <v>40483</v>
      </c>
      <c r="B2706" s="4" t="n">
        <v>302.22</v>
      </c>
      <c r="C2706" s="4" t="n">
        <v>305.6</v>
      </c>
      <c r="D2706" s="4" t="n">
        <v>302.2</v>
      </c>
      <c r="E2706" s="4" t="n">
        <v>304.18</v>
      </c>
      <c r="F2706" s="4" t="n">
        <v>15138900</v>
      </c>
      <c r="G2706" s="4" t="n">
        <v>302.88</v>
      </c>
      <c r="J2706" s="9" t="n">
        <f aca="true">IF(ROW(E2706) - 1 &gt;= $J$1,IF(OFFSET(I2706, -1, 0) = "", I2706, ((E2706 - J2705) * $I$4) + J2705), "")</f>
        <v>0</v>
      </c>
      <c r="K2706" s="9" t="n">
        <f aca="true">IF(ROW(E2706) - 1 &gt;= $K$1,IF(OFFSET(J2706, -1, 0) = "", J2706, ((E2706 - K2705) * $I$6) + K2705), "")</f>
        <v>0</v>
      </c>
      <c r="L2706" s="6" t="str">
        <f aca="false">IF(K2706&lt;&gt;"", J2706-K2706, "")</f>
        <v/>
      </c>
      <c r="N2706" s="7" t="str">
        <f aca="true">IF(ROW(L2706) - 1 &gt;= $N$1,IF(OFFSET(N2706, -1, 0) = "", N2706, ((L2706 - N2705) * $M$5) + N2705), "")</f>
        <v/>
      </c>
      <c r="O2706" s="7" t="str">
        <f aca="false">IF(N2706&lt;&gt;"", L2706 - N2706, "")</f>
        <v/>
      </c>
    </row>
    <row collapsed="false" customFormat="false" customHeight="true" hidden="false" ht="14.4" outlineLevel="0" r="2707">
      <c r="A2707" s="8" t="n">
        <v>40484</v>
      </c>
      <c r="B2707" s="4" t="n">
        <v>307</v>
      </c>
      <c r="C2707" s="4" t="n">
        <v>310.19</v>
      </c>
      <c r="D2707" s="4" t="n">
        <v>307</v>
      </c>
      <c r="E2707" s="4" t="n">
        <v>309.36</v>
      </c>
      <c r="F2707" s="4" t="n">
        <v>15497500</v>
      </c>
      <c r="G2707" s="4" t="n">
        <v>308.04</v>
      </c>
      <c r="J2707" s="9" t="n">
        <f aca="true">IF(ROW(E2707) - 1 &gt;= $J$1,IF(OFFSET(I2707, -1, 0) = "", I2707, ((E2707 - J2706) * $I$4) + J2706), "")</f>
        <v>0</v>
      </c>
      <c r="K2707" s="9" t="n">
        <f aca="true">IF(ROW(E2707) - 1 &gt;= $K$1,IF(OFFSET(J2707, -1, 0) = "", J2707, ((E2707 - K2706) * $I$6) + K2706), "")</f>
        <v>0</v>
      </c>
      <c r="L2707" s="6" t="str">
        <f aca="false">IF(K2707&lt;&gt;"", J2707-K2707, "")</f>
        <v/>
      </c>
      <c r="N2707" s="7" t="str">
        <f aca="true">IF(ROW(L2707) - 1 &gt;= $N$1,IF(OFFSET(N2707, -1, 0) = "", N2707, ((L2707 - N2706) * $M$5) + N2706), "")</f>
        <v/>
      </c>
      <c r="O2707" s="7" t="str">
        <f aca="false">IF(N2707&lt;&gt;"", L2707 - N2707, "")</f>
        <v/>
      </c>
    </row>
    <row collapsed="false" customFormat="false" customHeight="true" hidden="false" ht="14.4" outlineLevel="0" r="2708">
      <c r="A2708" s="8" t="n">
        <v>40485</v>
      </c>
      <c r="B2708" s="4" t="n">
        <v>311.37</v>
      </c>
      <c r="C2708" s="4" t="n">
        <v>312.88</v>
      </c>
      <c r="D2708" s="4" t="n">
        <v>308.53</v>
      </c>
      <c r="E2708" s="4" t="n">
        <v>312.8</v>
      </c>
      <c r="F2708" s="4" t="n">
        <v>18155300</v>
      </c>
      <c r="G2708" s="4" t="n">
        <v>311.46</v>
      </c>
      <c r="J2708" s="9" t="n">
        <f aca="true">IF(ROW(E2708) - 1 &gt;= $J$1,IF(OFFSET(I2708, -1, 0) = "", I2708, ((E2708 - J2707) * $I$4) + J2707), "")</f>
        <v>0</v>
      </c>
      <c r="K2708" s="9" t="n">
        <f aca="true">IF(ROW(E2708) - 1 &gt;= $K$1,IF(OFFSET(J2708, -1, 0) = "", J2708, ((E2708 - K2707) * $I$6) + K2707), "")</f>
        <v>0</v>
      </c>
      <c r="L2708" s="6" t="str">
        <f aca="false">IF(K2708&lt;&gt;"", J2708-K2708, "")</f>
        <v/>
      </c>
      <c r="N2708" s="7" t="str">
        <f aca="true">IF(ROW(L2708) - 1 &gt;= $N$1,IF(OFFSET(N2708, -1, 0) = "", N2708, ((L2708 - N2707) * $M$5) + N2707), "")</f>
        <v/>
      </c>
      <c r="O2708" s="7" t="str">
        <f aca="false">IF(N2708&lt;&gt;"", L2708 - N2708, "")</f>
        <v/>
      </c>
    </row>
    <row collapsed="false" customFormat="false" customHeight="true" hidden="false" ht="14.4" outlineLevel="0" r="2709">
      <c r="A2709" s="8" t="n">
        <v>40486</v>
      </c>
      <c r="B2709" s="4" t="n">
        <v>315.45</v>
      </c>
      <c r="C2709" s="4" t="n">
        <v>320.18</v>
      </c>
      <c r="D2709" s="4" t="n">
        <v>315.03</v>
      </c>
      <c r="E2709" s="4" t="n">
        <v>318.27</v>
      </c>
      <c r="F2709" s="4" t="n">
        <v>22946000</v>
      </c>
      <c r="G2709" s="4" t="n">
        <v>316.91</v>
      </c>
      <c r="J2709" s="9" t="n">
        <f aca="true">IF(ROW(E2709) - 1 &gt;= $J$1,IF(OFFSET(I2709, -1, 0) = "", I2709, ((E2709 - J2708) * $I$4) + J2708), "")</f>
        <v>0</v>
      </c>
      <c r="K2709" s="9" t="n">
        <f aca="true">IF(ROW(E2709) - 1 &gt;= $K$1,IF(OFFSET(J2709, -1, 0) = "", J2709, ((E2709 - K2708) * $I$6) + K2708), "")</f>
        <v>0</v>
      </c>
      <c r="L2709" s="6" t="str">
        <f aca="false">IF(K2709&lt;&gt;"", J2709-K2709, "")</f>
        <v/>
      </c>
      <c r="N2709" s="7" t="str">
        <f aca="true">IF(ROW(L2709) - 1 &gt;= $N$1,IF(OFFSET(N2709, -1, 0) = "", N2709, ((L2709 - N2708) * $M$5) + N2708), "")</f>
        <v/>
      </c>
      <c r="O2709" s="7" t="str">
        <f aca="false">IF(N2709&lt;&gt;"", L2709 - N2709, "")</f>
        <v/>
      </c>
    </row>
    <row collapsed="false" customFormat="false" customHeight="true" hidden="false" ht="14.4" outlineLevel="0" r="2710">
      <c r="A2710" s="8" t="n">
        <v>40487</v>
      </c>
      <c r="B2710" s="4" t="n">
        <v>317.99</v>
      </c>
      <c r="C2710" s="4" t="n">
        <v>319.57</v>
      </c>
      <c r="D2710" s="4" t="n">
        <v>316.75</v>
      </c>
      <c r="E2710" s="4" t="n">
        <v>317.13</v>
      </c>
      <c r="F2710" s="4" t="n">
        <v>12901900</v>
      </c>
      <c r="G2710" s="4" t="n">
        <v>315.77</v>
      </c>
      <c r="J2710" s="9" t="n">
        <f aca="true">IF(ROW(E2710) - 1 &gt;= $J$1,IF(OFFSET(I2710, -1, 0) = "", I2710, ((E2710 - J2709) * $I$4) + J2709), "")</f>
        <v>0</v>
      </c>
      <c r="K2710" s="9" t="n">
        <f aca="true">IF(ROW(E2710) - 1 &gt;= $K$1,IF(OFFSET(J2710, -1, 0) = "", J2710, ((E2710 - K2709) * $I$6) + K2709), "")</f>
        <v>0</v>
      </c>
      <c r="L2710" s="6" t="str">
        <f aca="false">IF(K2710&lt;&gt;"", J2710-K2710, "")</f>
        <v/>
      </c>
      <c r="N2710" s="7" t="str">
        <f aca="true">IF(ROW(L2710) - 1 &gt;= $N$1,IF(OFFSET(N2710, -1, 0) = "", N2710, ((L2710 - N2709) * $M$5) + N2709), "")</f>
        <v/>
      </c>
      <c r="O2710" s="7" t="str">
        <f aca="false">IF(N2710&lt;&gt;"", L2710 - N2710, "")</f>
        <v/>
      </c>
    </row>
    <row collapsed="false" customFormat="false" customHeight="true" hidden="false" ht="14.4" outlineLevel="0" r="2711">
      <c r="A2711" s="8" t="n">
        <v>40490</v>
      </c>
      <c r="B2711" s="4" t="n">
        <v>317.2</v>
      </c>
      <c r="C2711" s="4" t="n">
        <v>319.77</v>
      </c>
      <c r="D2711" s="4" t="n">
        <v>316.76</v>
      </c>
      <c r="E2711" s="4" t="n">
        <v>318.62</v>
      </c>
      <c r="F2711" s="4" t="n">
        <v>10062800</v>
      </c>
      <c r="G2711" s="4" t="n">
        <v>317.26</v>
      </c>
      <c r="J2711" s="9" t="n">
        <f aca="true">IF(ROW(E2711) - 1 &gt;= $J$1,IF(OFFSET(I2711, -1, 0) = "", I2711, ((E2711 - J2710) * $I$4) + J2710), "")</f>
        <v>0</v>
      </c>
      <c r="K2711" s="9" t="n">
        <f aca="true">IF(ROW(E2711) - 1 &gt;= $K$1,IF(OFFSET(J2711, -1, 0) = "", J2711, ((E2711 - K2710) * $I$6) + K2710), "")</f>
        <v>0</v>
      </c>
      <c r="L2711" s="6" t="str">
        <f aca="false">IF(K2711&lt;&gt;"", J2711-K2711, "")</f>
        <v/>
      </c>
      <c r="N2711" s="7" t="str">
        <f aca="true">IF(ROW(L2711) - 1 &gt;= $N$1,IF(OFFSET(N2711, -1, 0) = "", N2711, ((L2711 - N2710) * $M$5) + N2710), "")</f>
        <v/>
      </c>
      <c r="O2711" s="7" t="str">
        <f aca="false">IF(N2711&lt;&gt;"", L2711 - N2711, "")</f>
        <v/>
      </c>
    </row>
    <row collapsed="false" customFormat="false" customHeight="true" hidden="false" ht="14.4" outlineLevel="0" r="2712">
      <c r="A2712" s="8" t="n">
        <v>40491</v>
      </c>
      <c r="B2712" s="4" t="n">
        <v>321.05</v>
      </c>
      <c r="C2712" s="4" t="n">
        <v>321.3</v>
      </c>
      <c r="D2712" s="4" t="n">
        <v>314.5</v>
      </c>
      <c r="E2712" s="4" t="n">
        <v>316.08</v>
      </c>
      <c r="F2712" s="4" t="n">
        <v>13698000</v>
      </c>
      <c r="G2712" s="4" t="n">
        <v>314.73</v>
      </c>
      <c r="J2712" s="9" t="n">
        <f aca="true">IF(ROW(E2712) - 1 &gt;= $J$1,IF(OFFSET(I2712, -1, 0) = "", I2712, ((E2712 - J2711) * $I$4) + J2711), "")</f>
        <v>0</v>
      </c>
      <c r="K2712" s="9" t="n">
        <f aca="true">IF(ROW(E2712) - 1 &gt;= $K$1,IF(OFFSET(J2712, -1, 0) = "", J2712, ((E2712 - K2711) * $I$6) + K2711), "")</f>
        <v>0</v>
      </c>
      <c r="L2712" s="6" t="str">
        <f aca="false">IF(K2712&lt;&gt;"", J2712-K2712, "")</f>
        <v/>
      </c>
      <c r="N2712" s="7" t="str">
        <f aca="true">IF(ROW(L2712) - 1 &gt;= $N$1,IF(OFFSET(N2712, -1, 0) = "", N2712, ((L2712 - N2711) * $M$5) + N2711), "")</f>
        <v/>
      </c>
      <c r="O2712" s="7" t="str">
        <f aca="false">IF(N2712&lt;&gt;"", L2712 - N2712, "")</f>
        <v/>
      </c>
    </row>
    <row collapsed="false" customFormat="false" customHeight="true" hidden="false" ht="14.4" outlineLevel="0" r="2713">
      <c r="A2713" s="8" t="n">
        <v>40492</v>
      </c>
      <c r="B2713" s="4" t="n">
        <v>316.64</v>
      </c>
      <c r="C2713" s="4" t="n">
        <v>318.77</v>
      </c>
      <c r="D2713" s="4" t="n">
        <v>313.55</v>
      </c>
      <c r="E2713" s="4" t="n">
        <v>318.03</v>
      </c>
      <c r="F2713" s="4" t="n">
        <v>13722400</v>
      </c>
      <c r="G2713" s="4" t="n">
        <v>316.67</v>
      </c>
      <c r="J2713" s="9" t="n">
        <f aca="true">IF(ROW(E2713) - 1 &gt;= $J$1,IF(OFFSET(I2713, -1, 0) = "", I2713, ((E2713 - J2712) * $I$4) + J2712), "")</f>
        <v>0</v>
      </c>
      <c r="K2713" s="9" t="n">
        <f aca="true">IF(ROW(E2713) - 1 &gt;= $K$1,IF(OFFSET(J2713, -1, 0) = "", J2713, ((E2713 - K2712) * $I$6) + K2712), "")</f>
        <v>0</v>
      </c>
      <c r="L2713" s="6" t="str">
        <f aca="false">IF(K2713&lt;&gt;"", J2713-K2713, "")</f>
        <v/>
      </c>
      <c r="N2713" s="7" t="str">
        <f aca="true">IF(ROW(L2713) - 1 &gt;= $N$1,IF(OFFSET(N2713, -1, 0) = "", N2713, ((L2713 - N2712) * $M$5) + N2712), "")</f>
        <v/>
      </c>
      <c r="O2713" s="7" t="str">
        <f aca="false">IF(N2713&lt;&gt;"", L2713 - N2713, "")</f>
        <v/>
      </c>
    </row>
    <row collapsed="false" customFormat="false" customHeight="true" hidden="false" ht="14.4" outlineLevel="0" r="2714">
      <c r="A2714" s="8" t="n">
        <v>40493</v>
      </c>
      <c r="B2714" s="4" t="n">
        <v>315</v>
      </c>
      <c r="C2714" s="4" t="n">
        <v>318.4</v>
      </c>
      <c r="D2714" s="4" t="n">
        <v>314.25</v>
      </c>
      <c r="E2714" s="4" t="n">
        <v>316.65</v>
      </c>
      <c r="F2714" s="4" t="n">
        <v>12903000</v>
      </c>
      <c r="G2714" s="4" t="n">
        <v>315.3</v>
      </c>
      <c r="J2714" s="9" t="n">
        <f aca="true">IF(ROW(E2714) - 1 &gt;= $J$1,IF(OFFSET(I2714, -1, 0) = "", I2714, ((E2714 - J2713) * $I$4) + J2713), "")</f>
        <v>0</v>
      </c>
      <c r="K2714" s="9" t="n">
        <f aca="true">IF(ROW(E2714) - 1 &gt;= $K$1,IF(OFFSET(J2714, -1, 0) = "", J2714, ((E2714 - K2713) * $I$6) + K2713), "")</f>
        <v>0</v>
      </c>
      <c r="L2714" s="6" t="str">
        <f aca="false">IF(K2714&lt;&gt;"", J2714-K2714, "")</f>
        <v/>
      </c>
      <c r="N2714" s="7" t="str">
        <f aca="true">IF(ROW(L2714) - 1 &gt;= $N$1,IF(OFFSET(N2714, -1, 0) = "", N2714, ((L2714 - N2713) * $M$5) + N2713), "")</f>
        <v/>
      </c>
      <c r="O2714" s="7" t="str">
        <f aca="false">IF(N2714&lt;&gt;"", L2714 - N2714, "")</f>
        <v/>
      </c>
    </row>
    <row collapsed="false" customFormat="false" customHeight="true" hidden="false" ht="14.4" outlineLevel="0" r="2715">
      <c r="A2715" s="8" t="n">
        <v>40494</v>
      </c>
      <c r="B2715" s="4" t="n">
        <v>316</v>
      </c>
      <c r="C2715" s="4" t="n">
        <v>316.5</v>
      </c>
      <c r="D2715" s="4" t="n">
        <v>303.63</v>
      </c>
      <c r="E2715" s="4" t="n">
        <v>308.03</v>
      </c>
      <c r="F2715" s="4" t="n">
        <v>28423100</v>
      </c>
      <c r="G2715" s="4" t="n">
        <v>306.71</v>
      </c>
      <c r="J2715" s="9" t="n">
        <f aca="true">IF(ROW(E2715) - 1 &gt;= $J$1,IF(OFFSET(I2715, -1, 0) = "", I2715, ((E2715 - J2714) * $I$4) + J2714), "")</f>
        <v>0</v>
      </c>
      <c r="K2715" s="9" t="n">
        <f aca="true">IF(ROW(E2715) - 1 &gt;= $K$1,IF(OFFSET(J2715, -1, 0) = "", J2715, ((E2715 - K2714) * $I$6) + K2714), "")</f>
        <v>0</v>
      </c>
      <c r="L2715" s="6" t="str">
        <f aca="false">IF(K2715&lt;&gt;"", J2715-K2715, "")</f>
        <v/>
      </c>
      <c r="N2715" s="7" t="str">
        <f aca="true">IF(ROW(L2715) - 1 &gt;= $N$1,IF(OFFSET(N2715, -1, 0) = "", N2715, ((L2715 - N2714) * $M$5) + N2714), "")</f>
        <v/>
      </c>
      <c r="O2715" s="7" t="str">
        <f aca="false">IF(N2715&lt;&gt;"", L2715 - N2715, "")</f>
        <v/>
      </c>
    </row>
    <row collapsed="false" customFormat="false" customHeight="true" hidden="false" ht="14.4" outlineLevel="0" r="2716">
      <c r="A2716" s="8" t="n">
        <v>40497</v>
      </c>
      <c r="B2716" s="4" t="n">
        <v>308.46</v>
      </c>
      <c r="C2716" s="4" t="n">
        <v>310.54</v>
      </c>
      <c r="D2716" s="4" t="n">
        <v>306.27</v>
      </c>
      <c r="E2716" s="4" t="n">
        <v>307.04</v>
      </c>
      <c r="F2716" s="4" t="n">
        <v>14414500</v>
      </c>
      <c r="G2716" s="4" t="n">
        <v>305.73</v>
      </c>
      <c r="J2716" s="9" t="n">
        <f aca="true">IF(ROW(E2716) - 1 &gt;= $J$1,IF(OFFSET(I2716, -1, 0) = "", I2716, ((E2716 - J2715) * $I$4) + J2715), "")</f>
        <v>0</v>
      </c>
      <c r="K2716" s="9" t="n">
        <f aca="true">IF(ROW(E2716) - 1 &gt;= $K$1,IF(OFFSET(J2716, -1, 0) = "", J2716, ((E2716 - K2715) * $I$6) + K2715), "")</f>
        <v>0</v>
      </c>
      <c r="L2716" s="6" t="str">
        <f aca="false">IF(K2716&lt;&gt;"", J2716-K2716, "")</f>
        <v/>
      </c>
      <c r="N2716" s="7" t="str">
        <f aca="true">IF(ROW(L2716) - 1 &gt;= $N$1,IF(OFFSET(N2716, -1, 0) = "", N2716, ((L2716 - N2715) * $M$5) + N2715), "")</f>
        <v/>
      </c>
      <c r="O2716" s="7" t="str">
        <f aca="false">IF(N2716&lt;&gt;"", L2716 - N2716, "")</f>
        <v/>
      </c>
    </row>
    <row collapsed="false" customFormat="false" customHeight="true" hidden="false" ht="14.4" outlineLevel="0" r="2717">
      <c r="A2717" s="8" t="n">
        <v>40498</v>
      </c>
      <c r="B2717" s="4" t="n">
        <v>305.72</v>
      </c>
      <c r="C2717" s="4" t="n">
        <v>307.6</v>
      </c>
      <c r="D2717" s="4" t="n">
        <v>299.32</v>
      </c>
      <c r="E2717" s="4" t="n">
        <v>301.59</v>
      </c>
      <c r="F2717" s="4" t="n">
        <v>23487500</v>
      </c>
      <c r="G2717" s="4" t="n">
        <v>300.3</v>
      </c>
      <c r="J2717" s="9" t="n">
        <f aca="true">IF(ROW(E2717) - 1 &gt;= $J$1,IF(OFFSET(I2717, -1, 0) = "", I2717, ((E2717 - J2716) * $I$4) + J2716), "")</f>
        <v>0</v>
      </c>
      <c r="K2717" s="9" t="n">
        <f aca="true">IF(ROW(E2717) - 1 &gt;= $K$1,IF(OFFSET(J2717, -1, 0) = "", J2717, ((E2717 - K2716) * $I$6) + K2716), "")</f>
        <v>0</v>
      </c>
      <c r="L2717" s="6" t="str">
        <f aca="false">IF(K2717&lt;&gt;"", J2717-K2717, "")</f>
        <v/>
      </c>
      <c r="N2717" s="7" t="str">
        <f aca="true">IF(ROW(L2717) - 1 &gt;= $N$1,IF(OFFSET(N2717, -1, 0) = "", N2717, ((L2717 - N2716) * $M$5) + N2716), "")</f>
        <v/>
      </c>
      <c r="O2717" s="7" t="str">
        <f aca="false">IF(N2717&lt;&gt;"", L2717 - N2717, "")</f>
        <v/>
      </c>
    </row>
    <row collapsed="false" customFormat="false" customHeight="true" hidden="false" ht="14.4" outlineLevel="0" r="2718">
      <c r="A2718" s="8" t="n">
        <v>40499</v>
      </c>
      <c r="B2718" s="4" t="n">
        <v>301.2</v>
      </c>
      <c r="C2718" s="4" t="n">
        <v>303.99</v>
      </c>
      <c r="D2718" s="4" t="n">
        <v>297.76</v>
      </c>
      <c r="E2718" s="4" t="n">
        <v>300.5</v>
      </c>
      <c r="F2718" s="4" t="n">
        <v>17123200</v>
      </c>
      <c r="G2718" s="4" t="n">
        <v>299.22</v>
      </c>
      <c r="J2718" s="9" t="n">
        <f aca="true">IF(ROW(E2718) - 1 &gt;= $J$1,IF(OFFSET(I2718, -1, 0) = "", I2718, ((E2718 - J2717) * $I$4) + J2717), "")</f>
        <v>0</v>
      </c>
      <c r="K2718" s="9" t="n">
        <f aca="true">IF(ROW(E2718) - 1 &gt;= $K$1,IF(OFFSET(J2718, -1, 0) = "", J2718, ((E2718 - K2717) * $I$6) + K2717), "")</f>
        <v>0</v>
      </c>
      <c r="L2718" s="6" t="str">
        <f aca="false">IF(K2718&lt;&gt;"", J2718-K2718, "")</f>
        <v/>
      </c>
      <c r="N2718" s="7" t="str">
        <f aca="true">IF(ROW(L2718) - 1 &gt;= $N$1,IF(OFFSET(N2718, -1, 0) = "", N2718, ((L2718 - N2717) * $M$5) + N2717), "")</f>
        <v/>
      </c>
      <c r="O2718" s="7" t="str">
        <f aca="false">IF(N2718&lt;&gt;"", L2718 - N2718, "")</f>
        <v/>
      </c>
    </row>
    <row collapsed="false" customFormat="false" customHeight="true" hidden="false" ht="14.4" outlineLevel="0" r="2719">
      <c r="A2719" s="8" t="n">
        <v>40500</v>
      </c>
      <c r="B2719" s="4" t="n">
        <v>305.2</v>
      </c>
      <c r="C2719" s="4" t="n">
        <v>309.67</v>
      </c>
      <c r="D2719" s="4" t="n">
        <v>304.69</v>
      </c>
      <c r="E2719" s="4" t="n">
        <v>308.43</v>
      </c>
      <c r="F2719" s="4" t="n">
        <v>17660400</v>
      </c>
      <c r="G2719" s="4" t="n">
        <v>307.11</v>
      </c>
      <c r="J2719" s="9" t="n">
        <f aca="true">IF(ROW(E2719) - 1 &gt;= $J$1,IF(OFFSET(I2719, -1, 0) = "", I2719, ((E2719 - J2718) * $I$4) + J2718), "")</f>
        <v>0</v>
      </c>
      <c r="K2719" s="9" t="n">
        <f aca="true">IF(ROW(E2719) - 1 &gt;= $K$1,IF(OFFSET(J2719, -1, 0) = "", J2719, ((E2719 - K2718) * $I$6) + K2718), "")</f>
        <v>0</v>
      </c>
      <c r="L2719" s="6" t="str">
        <f aca="false">IF(K2719&lt;&gt;"", J2719-K2719, "")</f>
        <v/>
      </c>
      <c r="N2719" s="7" t="str">
        <f aca="true">IF(ROW(L2719) - 1 &gt;= $N$1,IF(OFFSET(N2719, -1, 0) = "", N2719, ((L2719 - N2718) * $M$5) + N2718), "")</f>
        <v/>
      </c>
      <c r="O2719" s="7" t="str">
        <f aca="false">IF(N2719&lt;&gt;"", L2719 - N2719, "")</f>
        <v/>
      </c>
    </row>
    <row collapsed="false" customFormat="false" customHeight="true" hidden="false" ht="14.4" outlineLevel="0" r="2720">
      <c r="A2720" s="8" t="n">
        <v>40501</v>
      </c>
      <c r="B2720" s="4" t="n">
        <v>307.97</v>
      </c>
      <c r="C2720" s="4" t="n">
        <v>308.4</v>
      </c>
      <c r="D2720" s="4" t="n">
        <v>305.24</v>
      </c>
      <c r="E2720" s="4" t="n">
        <v>306.73</v>
      </c>
      <c r="F2720" s="4" t="n">
        <v>13744400</v>
      </c>
      <c r="G2720" s="4" t="n">
        <v>305.42</v>
      </c>
      <c r="J2720" s="9" t="n">
        <f aca="true">IF(ROW(E2720) - 1 &gt;= $J$1,IF(OFFSET(I2720, -1, 0) = "", I2720, ((E2720 - J2719) * $I$4) + J2719), "")</f>
        <v>0</v>
      </c>
      <c r="K2720" s="9" t="n">
        <f aca="true">IF(ROW(E2720) - 1 &gt;= $K$1,IF(OFFSET(J2720, -1, 0) = "", J2720, ((E2720 - K2719) * $I$6) + K2719), "")</f>
        <v>0</v>
      </c>
      <c r="L2720" s="6" t="str">
        <f aca="false">IF(K2720&lt;&gt;"", J2720-K2720, "")</f>
        <v/>
      </c>
      <c r="N2720" s="7" t="str">
        <f aca="true">IF(ROW(L2720) - 1 &gt;= $N$1,IF(OFFSET(N2720, -1, 0) = "", N2720, ((L2720 - N2719) * $M$5) + N2719), "")</f>
        <v/>
      </c>
      <c r="O2720" s="7" t="str">
        <f aca="false">IF(N2720&lt;&gt;"", L2720 - N2720, "")</f>
        <v/>
      </c>
    </row>
    <row collapsed="false" customFormat="false" customHeight="true" hidden="false" ht="14.4" outlineLevel="0" r="2721">
      <c r="A2721" s="8" t="n">
        <v>40504</v>
      </c>
      <c r="B2721" s="4" t="n">
        <v>306.68</v>
      </c>
      <c r="C2721" s="4" t="n">
        <v>313.36</v>
      </c>
      <c r="D2721" s="4" t="n">
        <v>305.87</v>
      </c>
      <c r="E2721" s="4" t="n">
        <v>313.36</v>
      </c>
      <c r="F2721" s="4" t="n">
        <v>14038400</v>
      </c>
      <c r="G2721" s="4" t="n">
        <v>312.02</v>
      </c>
      <c r="J2721" s="9" t="n">
        <f aca="true">IF(ROW(E2721) - 1 &gt;= $J$1,IF(OFFSET(I2721, -1, 0) = "", I2721, ((E2721 - J2720) * $I$4) + J2720), "")</f>
        <v>0</v>
      </c>
      <c r="K2721" s="9" t="n">
        <f aca="true">IF(ROW(E2721) - 1 &gt;= $K$1,IF(OFFSET(J2721, -1, 0) = "", J2721, ((E2721 - K2720) * $I$6) + K2720), "")</f>
        <v>0</v>
      </c>
      <c r="L2721" s="6" t="str">
        <f aca="false">IF(K2721&lt;&gt;"", J2721-K2721, "")</f>
        <v/>
      </c>
      <c r="N2721" s="7" t="str">
        <f aca="true">IF(ROW(L2721) - 1 &gt;= $N$1,IF(OFFSET(N2721, -1, 0) = "", N2721, ((L2721 - N2720) * $M$5) + N2720), "")</f>
        <v/>
      </c>
      <c r="O2721" s="7" t="str">
        <f aca="false">IF(N2721&lt;&gt;"", L2721 - N2721, "")</f>
        <v/>
      </c>
    </row>
    <row collapsed="false" customFormat="false" customHeight="true" hidden="false" ht="14.4" outlineLevel="0" r="2722">
      <c r="A2722" s="8" t="n">
        <v>40505</v>
      </c>
      <c r="B2722" s="4" t="n">
        <v>310.45</v>
      </c>
      <c r="C2722" s="4" t="n">
        <v>311.75</v>
      </c>
      <c r="D2722" s="4" t="n">
        <v>306.56</v>
      </c>
      <c r="E2722" s="4" t="n">
        <v>308.73</v>
      </c>
      <c r="F2722" s="4" t="n">
        <v>18551700</v>
      </c>
      <c r="G2722" s="4" t="n">
        <v>307.41</v>
      </c>
      <c r="J2722" s="9" t="n">
        <f aca="true">IF(ROW(E2722) - 1 &gt;= $J$1,IF(OFFSET(I2722, -1, 0) = "", I2722, ((E2722 - J2721) * $I$4) + J2721), "")</f>
        <v>0</v>
      </c>
      <c r="K2722" s="9" t="n">
        <f aca="true">IF(ROW(E2722) - 1 &gt;= $K$1,IF(OFFSET(J2722, -1, 0) = "", J2722, ((E2722 - K2721) * $I$6) + K2721), "")</f>
        <v>0</v>
      </c>
      <c r="L2722" s="6" t="str">
        <f aca="false">IF(K2722&lt;&gt;"", J2722-K2722, "")</f>
        <v/>
      </c>
      <c r="N2722" s="7" t="str">
        <f aca="true">IF(ROW(L2722) - 1 &gt;= $N$1,IF(OFFSET(N2722, -1, 0) = "", N2722, ((L2722 - N2721) * $M$5) + N2721), "")</f>
        <v/>
      </c>
      <c r="O2722" s="7" t="str">
        <f aca="false">IF(N2722&lt;&gt;"", L2722 - N2722, "")</f>
        <v/>
      </c>
    </row>
    <row collapsed="false" customFormat="false" customHeight="true" hidden="false" ht="14.4" outlineLevel="0" r="2723">
      <c r="A2723" s="8" t="n">
        <v>40506</v>
      </c>
      <c r="B2723" s="4" t="n">
        <v>312</v>
      </c>
      <c r="C2723" s="4" t="n">
        <v>315.4</v>
      </c>
      <c r="D2723" s="4" t="n">
        <v>311.75</v>
      </c>
      <c r="E2723" s="4" t="n">
        <v>314.8</v>
      </c>
      <c r="F2723" s="4" t="n">
        <v>14775900</v>
      </c>
      <c r="G2723" s="4" t="n">
        <v>313.45</v>
      </c>
      <c r="J2723" s="9" t="n">
        <f aca="true">IF(ROW(E2723) - 1 &gt;= $J$1,IF(OFFSET(I2723, -1, 0) = "", I2723, ((E2723 - J2722) * $I$4) + J2722), "")</f>
        <v>0</v>
      </c>
      <c r="K2723" s="9" t="n">
        <f aca="true">IF(ROW(E2723) - 1 &gt;= $K$1,IF(OFFSET(J2723, -1, 0) = "", J2723, ((E2723 - K2722) * $I$6) + K2722), "")</f>
        <v>0</v>
      </c>
      <c r="L2723" s="6" t="str">
        <f aca="false">IF(K2723&lt;&gt;"", J2723-K2723, "")</f>
        <v/>
      </c>
      <c r="N2723" s="7" t="str">
        <f aca="true">IF(ROW(L2723) - 1 &gt;= $N$1,IF(OFFSET(N2723, -1, 0) = "", N2723, ((L2723 - N2722) * $M$5) + N2722), "")</f>
        <v/>
      </c>
      <c r="O2723" s="7" t="str">
        <f aca="false">IF(N2723&lt;&gt;"", L2723 - N2723, "")</f>
        <v/>
      </c>
    </row>
    <row collapsed="false" customFormat="false" customHeight="true" hidden="false" ht="14.4" outlineLevel="0" r="2724">
      <c r="A2724" s="8" t="n">
        <v>40508</v>
      </c>
      <c r="B2724" s="4" t="n">
        <v>313.74</v>
      </c>
      <c r="C2724" s="4" t="n">
        <v>317.7</v>
      </c>
      <c r="D2724" s="4" t="n">
        <v>312.94</v>
      </c>
      <c r="E2724" s="4" t="n">
        <v>315</v>
      </c>
      <c r="F2724" s="4" t="n">
        <v>8485200</v>
      </c>
      <c r="G2724" s="4" t="n">
        <v>313.65</v>
      </c>
      <c r="J2724" s="9" t="n">
        <f aca="true">IF(ROW(E2724) - 1 &gt;= $J$1,IF(OFFSET(I2724, -1, 0) = "", I2724, ((E2724 - J2723) * $I$4) + J2723), "")</f>
        <v>0</v>
      </c>
      <c r="K2724" s="9" t="n">
        <f aca="true">IF(ROW(E2724) - 1 &gt;= $K$1,IF(OFFSET(J2724, -1, 0) = "", J2724, ((E2724 - K2723) * $I$6) + K2723), "")</f>
        <v>0</v>
      </c>
      <c r="L2724" s="6" t="str">
        <f aca="false">IF(K2724&lt;&gt;"", J2724-K2724, "")</f>
        <v/>
      </c>
      <c r="N2724" s="7" t="str">
        <f aca="true">IF(ROW(L2724) - 1 &gt;= $N$1,IF(OFFSET(N2724, -1, 0) = "", N2724, ((L2724 - N2723) * $M$5) + N2723), "")</f>
        <v/>
      </c>
      <c r="O2724" s="7" t="str">
        <f aca="false">IF(N2724&lt;&gt;"", L2724 - N2724, "")</f>
        <v/>
      </c>
    </row>
    <row collapsed="false" customFormat="false" customHeight="true" hidden="false" ht="14.4" outlineLevel="0" r="2725">
      <c r="A2725" s="8" t="n">
        <v>40511</v>
      </c>
      <c r="B2725" s="4" t="n">
        <v>315.5</v>
      </c>
      <c r="C2725" s="4" t="n">
        <v>317.48</v>
      </c>
      <c r="D2725" s="4" t="n">
        <v>311.38</v>
      </c>
      <c r="E2725" s="4" t="n">
        <v>316.87</v>
      </c>
      <c r="F2725" s="4" t="n">
        <v>15920900</v>
      </c>
      <c r="G2725" s="4" t="n">
        <v>315.52</v>
      </c>
      <c r="J2725" s="9" t="n">
        <f aca="true">IF(ROW(E2725) - 1 &gt;= $J$1,IF(OFFSET(I2725, -1, 0) = "", I2725, ((E2725 - J2724) * $I$4) + J2724), "")</f>
        <v>0</v>
      </c>
      <c r="K2725" s="9" t="n">
        <f aca="true">IF(ROW(E2725) - 1 &gt;= $K$1,IF(OFFSET(J2725, -1, 0) = "", J2725, ((E2725 - K2724) * $I$6) + K2724), "")</f>
        <v>0</v>
      </c>
      <c r="L2725" s="6" t="str">
        <f aca="false">IF(K2725&lt;&gt;"", J2725-K2725, "")</f>
        <v/>
      </c>
      <c r="N2725" s="7" t="str">
        <f aca="true">IF(ROW(L2725) - 1 &gt;= $N$1,IF(OFFSET(N2725, -1, 0) = "", N2725, ((L2725 - N2724) * $M$5) + N2724), "")</f>
        <v/>
      </c>
      <c r="O2725" s="7" t="str">
        <f aca="false">IF(N2725&lt;&gt;"", L2725 - N2725, "")</f>
        <v/>
      </c>
    </row>
    <row collapsed="false" customFormat="false" customHeight="true" hidden="false" ht="14.4" outlineLevel="0" r="2726">
      <c r="A2726" s="8" t="n">
        <v>40512</v>
      </c>
      <c r="B2726" s="4" t="n">
        <v>313.54</v>
      </c>
      <c r="C2726" s="4" t="n">
        <v>314.36</v>
      </c>
      <c r="D2726" s="4" t="n">
        <v>310.87</v>
      </c>
      <c r="E2726" s="4" t="n">
        <v>311.15</v>
      </c>
      <c r="F2726" s="4" t="n">
        <v>17923500</v>
      </c>
      <c r="G2726" s="4" t="n">
        <v>309.82</v>
      </c>
      <c r="J2726" s="9" t="n">
        <f aca="true">IF(ROW(E2726) - 1 &gt;= $J$1,IF(OFFSET(I2726, -1, 0) = "", I2726, ((E2726 - J2725) * $I$4) + J2725), "")</f>
        <v>0</v>
      </c>
      <c r="K2726" s="9" t="n">
        <f aca="true">IF(ROW(E2726) - 1 &gt;= $K$1,IF(OFFSET(J2726, -1, 0) = "", J2726, ((E2726 - K2725) * $I$6) + K2725), "")</f>
        <v>0</v>
      </c>
      <c r="L2726" s="6" t="str">
        <f aca="false">IF(K2726&lt;&gt;"", J2726-K2726, "")</f>
        <v/>
      </c>
      <c r="N2726" s="7" t="str">
        <f aca="true">IF(ROW(L2726) - 1 &gt;= $N$1,IF(OFFSET(N2726, -1, 0) = "", N2726, ((L2726 - N2725) * $M$5) + N2725), "")</f>
        <v/>
      </c>
      <c r="O2726" s="7" t="str">
        <f aca="false">IF(N2726&lt;&gt;"", L2726 - N2726, "")</f>
        <v/>
      </c>
    </row>
    <row collapsed="false" customFormat="false" customHeight="true" hidden="false" ht="14.4" outlineLevel="0" r="2727">
      <c r="A2727" s="8" t="n">
        <v>40513</v>
      </c>
      <c r="B2727" s="4" t="n">
        <v>315.27</v>
      </c>
      <c r="C2727" s="4" t="n">
        <v>317.75</v>
      </c>
      <c r="D2727" s="4" t="n">
        <v>315</v>
      </c>
      <c r="E2727" s="4" t="n">
        <v>316.4</v>
      </c>
      <c r="F2727" s="4" t="n">
        <v>16491100</v>
      </c>
      <c r="G2727" s="4" t="n">
        <v>315.05</v>
      </c>
      <c r="J2727" s="9" t="n">
        <f aca="true">IF(ROW(E2727) - 1 &gt;= $J$1,IF(OFFSET(I2727, -1, 0) = "", I2727, ((E2727 - J2726) * $I$4) + J2726), "")</f>
        <v>0</v>
      </c>
      <c r="K2727" s="9" t="n">
        <f aca="true">IF(ROW(E2727) - 1 &gt;= $K$1,IF(OFFSET(J2727, -1, 0) = "", J2727, ((E2727 - K2726) * $I$6) + K2726), "")</f>
        <v>0</v>
      </c>
      <c r="L2727" s="6" t="str">
        <f aca="false">IF(K2727&lt;&gt;"", J2727-K2727, "")</f>
        <v/>
      </c>
      <c r="N2727" s="7" t="str">
        <f aca="true">IF(ROW(L2727) - 1 &gt;= $N$1,IF(OFFSET(N2727, -1, 0) = "", N2727, ((L2727 - N2726) * $M$5) + N2726), "")</f>
        <v/>
      </c>
      <c r="O2727" s="7" t="str">
        <f aca="false">IF(N2727&lt;&gt;"", L2727 - N2727, "")</f>
        <v/>
      </c>
    </row>
    <row collapsed="false" customFormat="false" customHeight="true" hidden="false" ht="14.4" outlineLevel="0" r="2728">
      <c r="A2728" s="8" t="n">
        <v>40514</v>
      </c>
      <c r="B2728" s="4" t="n">
        <v>317.53</v>
      </c>
      <c r="C2728" s="4" t="n">
        <v>319</v>
      </c>
      <c r="D2728" s="4" t="n">
        <v>314.89</v>
      </c>
      <c r="E2728" s="4" t="n">
        <v>318.15</v>
      </c>
      <c r="F2728" s="4" t="n">
        <v>16529900</v>
      </c>
      <c r="G2728" s="4" t="n">
        <v>316.79</v>
      </c>
      <c r="J2728" s="9" t="n">
        <f aca="true">IF(ROW(E2728) - 1 &gt;= $J$1,IF(OFFSET(I2728, -1, 0) = "", I2728, ((E2728 - J2727) * $I$4) + J2727), "")</f>
        <v>0</v>
      </c>
      <c r="K2728" s="9" t="n">
        <f aca="true">IF(ROW(E2728) - 1 &gt;= $K$1,IF(OFFSET(J2728, -1, 0) = "", J2728, ((E2728 - K2727) * $I$6) + K2727), "")</f>
        <v>0</v>
      </c>
      <c r="L2728" s="6" t="str">
        <f aca="false">IF(K2728&lt;&gt;"", J2728-K2728, "")</f>
        <v/>
      </c>
      <c r="N2728" s="7" t="str">
        <f aca="true">IF(ROW(L2728) - 1 &gt;= $N$1,IF(OFFSET(N2728, -1, 0) = "", N2728, ((L2728 - N2727) * $M$5) + N2727), "")</f>
        <v/>
      </c>
      <c r="O2728" s="7" t="str">
        <f aca="false">IF(N2728&lt;&gt;"", L2728 - N2728, "")</f>
        <v/>
      </c>
    </row>
    <row collapsed="false" customFormat="false" customHeight="true" hidden="false" ht="14.4" outlineLevel="0" r="2729">
      <c r="A2729" s="8" t="n">
        <v>40515</v>
      </c>
      <c r="B2729" s="4" t="n">
        <v>317.01</v>
      </c>
      <c r="C2729" s="4" t="n">
        <v>318.65</v>
      </c>
      <c r="D2729" s="4" t="n">
        <v>316.34</v>
      </c>
      <c r="E2729" s="4" t="n">
        <v>317.44</v>
      </c>
      <c r="F2729" s="4" t="n">
        <v>12217600</v>
      </c>
      <c r="G2729" s="4" t="n">
        <v>316.08</v>
      </c>
      <c r="J2729" s="9" t="n">
        <f aca="true">IF(ROW(E2729) - 1 &gt;= $J$1,IF(OFFSET(I2729, -1, 0) = "", I2729, ((E2729 - J2728) * $I$4) + J2728), "")</f>
        <v>0</v>
      </c>
      <c r="K2729" s="9" t="n">
        <f aca="true">IF(ROW(E2729) - 1 &gt;= $K$1,IF(OFFSET(J2729, -1, 0) = "", J2729, ((E2729 - K2728) * $I$6) + K2728), "")</f>
        <v>0</v>
      </c>
      <c r="L2729" s="6" t="str">
        <f aca="false">IF(K2729&lt;&gt;"", J2729-K2729, "")</f>
        <v/>
      </c>
      <c r="N2729" s="7" t="str">
        <f aca="true">IF(ROW(L2729) - 1 &gt;= $N$1,IF(OFFSET(N2729, -1, 0) = "", N2729, ((L2729 - N2728) * $M$5) + N2728), "")</f>
        <v/>
      </c>
      <c r="O2729" s="7" t="str">
        <f aca="false">IF(N2729&lt;&gt;"", L2729 - N2729, "")</f>
        <v/>
      </c>
    </row>
    <row collapsed="false" customFormat="false" customHeight="true" hidden="false" ht="14.4" outlineLevel="0" r="2730">
      <c r="A2730" s="8" t="n">
        <v>40518</v>
      </c>
      <c r="B2730" s="4" t="n">
        <v>318.64</v>
      </c>
      <c r="C2730" s="4" t="n">
        <v>322.33</v>
      </c>
      <c r="D2730" s="4" t="n">
        <v>318.42</v>
      </c>
      <c r="E2730" s="4" t="n">
        <v>320.15</v>
      </c>
      <c r="F2730" s="4" t="n">
        <v>16017200</v>
      </c>
      <c r="G2730" s="4" t="n">
        <v>318.78</v>
      </c>
      <c r="J2730" s="9" t="n">
        <f aca="true">IF(ROW(E2730) - 1 &gt;= $J$1,IF(OFFSET(I2730, -1, 0) = "", I2730, ((E2730 - J2729) * $I$4) + J2729), "")</f>
        <v>0</v>
      </c>
      <c r="K2730" s="9" t="n">
        <f aca="true">IF(ROW(E2730) - 1 &gt;= $K$1,IF(OFFSET(J2730, -1, 0) = "", J2730, ((E2730 - K2729) * $I$6) + K2729), "")</f>
        <v>0</v>
      </c>
      <c r="L2730" s="6" t="str">
        <f aca="false">IF(K2730&lt;&gt;"", J2730-K2730, "")</f>
        <v/>
      </c>
      <c r="N2730" s="7" t="str">
        <f aca="true">IF(ROW(L2730) - 1 &gt;= $N$1,IF(OFFSET(N2730, -1, 0) = "", N2730, ((L2730 - N2729) * $M$5) + N2729), "")</f>
        <v/>
      </c>
      <c r="O2730" s="7" t="str">
        <f aca="false">IF(N2730&lt;&gt;"", L2730 - N2730, "")</f>
        <v/>
      </c>
    </row>
    <row collapsed="false" customFormat="false" customHeight="true" hidden="false" ht="14.4" outlineLevel="0" r="2731">
      <c r="A2731" s="8" t="n">
        <v>40519</v>
      </c>
      <c r="B2731" s="4" t="n">
        <v>323.8</v>
      </c>
      <c r="C2731" s="4" t="n">
        <v>323.99</v>
      </c>
      <c r="D2731" s="4" t="n">
        <v>318.12</v>
      </c>
      <c r="E2731" s="4" t="n">
        <v>318.21</v>
      </c>
      <c r="F2731" s="4" t="n">
        <v>13980500</v>
      </c>
      <c r="G2731" s="4" t="n">
        <v>316.85</v>
      </c>
      <c r="J2731" s="9" t="n">
        <f aca="true">IF(ROW(E2731) - 1 &gt;= $J$1,IF(OFFSET(I2731, -1, 0) = "", I2731, ((E2731 - J2730) * $I$4) + J2730), "")</f>
        <v>0</v>
      </c>
      <c r="K2731" s="9" t="n">
        <f aca="true">IF(ROW(E2731) - 1 &gt;= $K$1,IF(OFFSET(J2731, -1, 0) = "", J2731, ((E2731 - K2730) * $I$6) + K2730), "")</f>
        <v>0</v>
      </c>
      <c r="L2731" s="6" t="str">
        <f aca="false">IF(K2731&lt;&gt;"", J2731-K2731, "")</f>
        <v/>
      </c>
      <c r="N2731" s="7" t="str">
        <f aca="true">IF(ROW(L2731) - 1 &gt;= $N$1,IF(OFFSET(N2731, -1, 0) = "", N2731, ((L2731 - N2730) * $M$5) + N2730), "")</f>
        <v/>
      </c>
      <c r="O2731" s="7" t="str">
        <f aca="false">IF(N2731&lt;&gt;"", L2731 - N2731, "")</f>
        <v/>
      </c>
    </row>
    <row collapsed="false" customFormat="false" customHeight="true" hidden="false" ht="14.4" outlineLevel="0" r="2732">
      <c r="A2732" s="8" t="n">
        <v>40520</v>
      </c>
      <c r="B2732" s="4" t="n">
        <v>319.63</v>
      </c>
      <c r="C2732" s="4" t="n">
        <v>321.02</v>
      </c>
      <c r="D2732" s="4" t="n">
        <v>317.11</v>
      </c>
      <c r="E2732" s="4" t="n">
        <v>321.01</v>
      </c>
      <c r="F2732" s="4" t="n">
        <v>11497700</v>
      </c>
      <c r="G2732" s="4" t="n">
        <v>319.64</v>
      </c>
      <c r="J2732" s="9" t="n">
        <f aca="true">IF(ROW(E2732) - 1 &gt;= $J$1,IF(OFFSET(I2732, -1, 0) = "", I2732, ((E2732 - J2731) * $I$4) + J2731), "")</f>
        <v>0</v>
      </c>
      <c r="K2732" s="9" t="n">
        <f aca="true">IF(ROW(E2732) - 1 &gt;= $K$1,IF(OFFSET(J2732, -1, 0) = "", J2732, ((E2732 - K2731) * $I$6) + K2731), "")</f>
        <v>0</v>
      </c>
      <c r="L2732" s="6" t="str">
        <f aca="false">IF(K2732&lt;&gt;"", J2732-K2732, "")</f>
        <v/>
      </c>
      <c r="N2732" s="7" t="str">
        <f aca="true">IF(ROW(L2732) - 1 &gt;= $N$1,IF(OFFSET(N2732, -1, 0) = "", N2732, ((L2732 - N2731) * $M$5) + N2731), "")</f>
        <v/>
      </c>
      <c r="O2732" s="7" t="str">
        <f aca="false">IF(N2732&lt;&gt;"", L2732 - N2732, "")</f>
        <v/>
      </c>
    </row>
    <row collapsed="false" customFormat="false" customHeight="true" hidden="false" ht="14.4" outlineLevel="0" r="2733">
      <c r="A2733" s="8" t="n">
        <v>40521</v>
      </c>
      <c r="B2733" s="4" t="n">
        <v>322.13</v>
      </c>
      <c r="C2733" s="4" t="n">
        <v>322.5</v>
      </c>
      <c r="D2733" s="4" t="n">
        <v>319.02</v>
      </c>
      <c r="E2733" s="4" t="n">
        <v>319.76</v>
      </c>
      <c r="F2733" s="4" t="n">
        <v>10505400</v>
      </c>
      <c r="G2733" s="4" t="n">
        <v>318.39</v>
      </c>
      <c r="J2733" s="9" t="n">
        <f aca="true">IF(ROW(E2733) - 1 &gt;= $J$1,IF(OFFSET(I2733, -1, 0) = "", I2733, ((E2733 - J2732) * $I$4) + J2732), "")</f>
        <v>0</v>
      </c>
      <c r="K2733" s="9" t="n">
        <f aca="true">IF(ROW(E2733) - 1 &gt;= $K$1,IF(OFFSET(J2733, -1, 0) = "", J2733, ((E2733 - K2732) * $I$6) + K2732), "")</f>
        <v>0</v>
      </c>
      <c r="L2733" s="6" t="str">
        <f aca="false">IF(K2733&lt;&gt;"", J2733-K2733, "")</f>
        <v/>
      </c>
      <c r="N2733" s="7" t="str">
        <f aca="true">IF(ROW(L2733) - 1 &gt;= $N$1,IF(OFFSET(N2733, -1, 0) = "", N2733, ((L2733 - N2732) * $M$5) + N2732), "")</f>
        <v/>
      </c>
      <c r="O2733" s="7" t="str">
        <f aca="false">IF(N2733&lt;&gt;"", L2733 - N2733, "")</f>
        <v/>
      </c>
    </row>
    <row collapsed="false" customFormat="false" customHeight="true" hidden="false" ht="14.4" outlineLevel="0" r="2734">
      <c r="A2734" s="8" t="n">
        <v>40522</v>
      </c>
      <c r="B2734" s="4" t="n">
        <v>319.65</v>
      </c>
      <c r="C2734" s="4" t="n">
        <v>321.05</v>
      </c>
      <c r="D2734" s="4" t="n">
        <v>318.6</v>
      </c>
      <c r="E2734" s="4" t="n">
        <v>320.56</v>
      </c>
      <c r="F2734" s="4" t="n">
        <v>9375400</v>
      </c>
      <c r="G2734" s="4" t="n">
        <v>319.19</v>
      </c>
      <c r="J2734" s="9" t="n">
        <f aca="true">IF(ROW(E2734) - 1 &gt;= $J$1,IF(OFFSET(I2734, -1, 0) = "", I2734, ((E2734 - J2733) * $I$4) + J2733), "")</f>
        <v>0</v>
      </c>
      <c r="K2734" s="9" t="n">
        <f aca="true">IF(ROW(E2734) - 1 &gt;= $K$1,IF(OFFSET(J2734, -1, 0) = "", J2734, ((E2734 - K2733) * $I$6) + K2733), "")</f>
        <v>0</v>
      </c>
      <c r="L2734" s="6" t="str">
        <f aca="false">IF(K2734&lt;&gt;"", J2734-K2734, "")</f>
        <v/>
      </c>
      <c r="N2734" s="7" t="str">
        <f aca="true">IF(ROW(L2734) - 1 &gt;= $N$1,IF(OFFSET(N2734, -1, 0) = "", N2734, ((L2734 - N2733) * $M$5) + N2733), "")</f>
        <v/>
      </c>
      <c r="O2734" s="7" t="str">
        <f aca="false">IF(N2734&lt;&gt;"", L2734 - N2734, "")</f>
        <v/>
      </c>
    </row>
    <row collapsed="false" customFormat="false" customHeight="true" hidden="false" ht="14.4" outlineLevel="0" r="2735">
      <c r="A2735" s="8" t="n">
        <v>40525</v>
      </c>
      <c r="B2735" s="4" t="n">
        <v>324.37</v>
      </c>
      <c r="C2735" s="4" t="n">
        <v>325.06</v>
      </c>
      <c r="D2735" s="4" t="n">
        <v>321</v>
      </c>
      <c r="E2735" s="4" t="n">
        <v>321.67</v>
      </c>
      <c r="F2735" s="4" t="n">
        <v>15707700</v>
      </c>
      <c r="G2735" s="4" t="n">
        <v>320.29</v>
      </c>
      <c r="J2735" s="9" t="n">
        <f aca="true">IF(ROW(E2735) - 1 &gt;= $J$1,IF(OFFSET(I2735, -1, 0) = "", I2735, ((E2735 - J2734) * $I$4) + J2734), "")</f>
        <v>0</v>
      </c>
      <c r="K2735" s="9" t="n">
        <f aca="true">IF(ROW(E2735) - 1 &gt;= $K$1,IF(OFFSET(J2735, -1, 0) = "", J2735, ((E2735 - K2734) * $I$6) + K2734), "")</f>
        <v>0</v>
      </c>
      <c r="L2735" s="6" t="str">
        <f aca="false">IF(K2735&lt;&gt;"", J2735-K2735, "")</f>
        <v/>
      </c>
      <c r="N2735" s="7" t="str">
        <f aca="true">IF(ROW(L2735) - 1 &gt;= $N$1,IF(OFFSET(N2735, -1, 0) = "", N2735, ((L2735 - N2734) * $M$5) + N2734), "")</f>
        <v/>
      </c>
      <c r="O2735" s="7" t="str">
        <f aca="false">IF(N2735&lt;&gt;"", L2735 - N2735, "")</f>
        <v/>
      </c>
    </row>
    <row collapsed="false" customFormat="false" customHeight="true" hidden="false" ht="14.4" outlineLevel="0" r="2736">
      <c r="A2736" s="8" t="n">
        <v>40526</v>
      </c>
      <c r="B2736" s="4" t="n">
        <v>321.73</v>
      </c>
      <c r="C2736" s="4" t="n">
        <v>322.54</v>
      </c>
      <c r="D2736" s="4" t="n">
        <v>319</v>
      </c>
      <c r="E2736" s="4" t="n">
        <v>320.29</v>
      </c>
      <c r="F2736" s="4" t="n">
        <v>12536000</v>
      </c>
      <c r="G2736" s="4" t="n">
        <v>318.92</v>
      </c>
      <c r="J2736" s="9" t="n">
        <f aca="true">IF(ROW(E2736) - 1 &gt;= $J$1,IF(OFFSET(I2736, -1, 0) = "", I2736, ((E2736 - J2735) * $I$4) + J2735), "")</f>
        <v>0</v>
      </c>
      <c r="K2736" s="9" t="n">
        <f aca="true">IF(ROW(E2736) - 1 &gt;= $K$1,IF(OFFSET(J2736, -1, 0) = "", J2736, ((E2736 - K2735) * $I$6) + K2735), "")</f>
        <v>0</v>
      </c>
      <c r="L2736" s="6" t="str">
        <f aca="false">IF(K2736&lt;&gt;"", J2736-K2736, "")</f>
        <v/>
      </c>
      <c r="N2736" s="7" t="str">
        <f aca="true">IF(ROW(L2736) - 1 &gt;= $N$1,IF(OFFSET(N2736, -1, 0) = "", N2736, ((L2736 - N2735) * $M$5) + N2735), "")</f>
        <v/>
      </c>
      <c r="O2736" s="7" t="str">
        <f aca="false">IF(N2736&lt;&gt;"", L2736 - N2736, "")</f>
        <v/>
      </c>
    </row>
    <row collapsed="false" customFormat="false" customHeight="true" hidden="false" ht="14.4" outlineLevel="0" r="2737">
      <c r="A2737" s="8" t="n">
        <v>40527</v>
      </c>
      <c r="B2737" s="4" t="n">
        <v>320</v>
      </c>
      <c r="C2737" s="4" t="n">
        <v>323</v>
      </c>
      <c r="D2737" s="4" t="n">
        <v>319.19</v>
      </c>
      <c r="E2737" s="4" t="n">
        <v>320.36</v>
      </c>
      <c r="F2737" s="4" t="n">
        <v>14904000</v>
      </c>
      <c r="G2737" s="4" t="n">
        <v>318.99</v>
      </c>
      <c r="J2737" s="9" t="n">
        <f aca="true">IF(ROW(E2737) - 1 &gt;= $J$1,IF(OFFSET(I2737, -1, 0) = "", I2737, ((E2737 - J2736) * $I$4) + J2736), "")</f>
        <v>0</v>
      </c>
      <c r="K2737" s="9" t="n">
        <f aca="true">IF(ROW(E2737) - 1 &gt;= $K$1,IF(OFFSET(J2737, -1, 0) = "", J2737, ((E2737 - K2736) * $I$6) + K2736), "")</f>
        <v>0</v>
      </c>
      <c r="L2737" s="6" t="str">
        <f aca="false">IF(K2737&lt;&gt;"", J2737-K2737, "")</f>
        <v/>
      </c>
      <c r="N2737" s="7" t="str">
        <f aca="true">IF(ROW(L2737) - 1 &gt;= $N$1,IF(OFFSET(N2737, -1, 0) = "", N2737, ((L2737 - N2736) * $M$5) + N2736), "")</f>
        <v/>
      </c>
      <c r="O2737" s="7" t="str">
        <f aca="false">IF(N2737&lt;&gt;"", L2737 - N2737, "")</f>
        <v/>
      </c>
    </row>
    <row collapsed="false" customFormat="false" customHeight="true" hidden="false" ht="14.4" outlineLevel="0" r="2738">
      <c r="A2738" s="8" t="n">
        <v>40528</v>
      </c>
      <c r="B2738" s="4" t="n">
        <v>321.09</v>
      </c>
      <c r="C2738" s="4" t="n">
        <v>322.61</v>
      </c>
      <c r="D2738" s="4" t="n">
        <v>320.1</v>
      </c>
      <c r="E2738" s="4" t="n">
        <v>321.25</v>
      </c>
      <c r="F2738" s="4" t="n">
        <v>11501100</v>
      </c>
      <c r="G2738" s="4" t="n">
        <v>319.88</v>
      </c>
      <c r="J2738" s="9" t="n">
        <f aca="true">IF(ROW(E2738) - 1 &gt;= $J$1,IF(OFFSET(I2738, -1, 0) = "", I2738, ((E2738 - J2737) * $I$4) + J2737), "")</f>
        <v>0</v>
      </c>
      <c r="K2738" s="9" t="n">
        <f aca="true">IF(ROW(E2738) - 1 &gt;= $K$1,IF(OFFSET(J2738, -1, 0) = "", J2738, ((E2738 - K2737) * $I$6) + K2737), "")</f>
        <v>0</v>
      </c>
      <c r="L2738" s="6" t="str">
        <f aca="false">IF(K2738&lt;&gt;"", J2738-K2738, "")</f>
        <v/>
      </c>
      <c r="N2738" s="7" t="str">
        <f aca="true">IF(ROW(L2738) - 1 &gt;= $N$1,IF(OFFSET(N2738, -1, 0) = "", N2738, ((L2738 - N2737) * $M$5) + N2737), "")</f>
        <v/>
      </c>
      <c r="O2738" s="7" t="str">
        <f aca="false">IF(N2738&lt;&gt;"", L2738 - N2738, "")</f>
        <v/>
      </c>
    </row>
    <row collapsed="false" customFormat="false" customHeight="true" hidden="false" ht="14.4" outlineLevel="0" r="2739">
      <c r="A2739" s="8" t="n">
        <v>40529</v>
      </c>
      <c r="B2739" s="4" t="n">
        <v>321.63</v>
      </c>
      <c r="C2739" s="4" t="n">
        <v>321.79</v>
      </c>
      <c r="D2739" s="4" t="n">
        <v>320.23</v>
      </c>
      <c r="E2739" s="4" t="n">
        <v>320.61</v>
      </c>
      <c r="F2739" s="4" t="n">
        <v>13818900</v>
      </c>
      <c r="G2739" s="4" t="n">
        <v>319.24</v>
      </c>
      <c r="J2739" s="9" t="n">
        <f aca="true">IF(ROW(E2739) - 1 &gt;= $J$1,IF(OFFSET(I2739, -1, 0) = "", I2739, ((E2739 - J2738) * $I$4) + J2738), "")</f>
        <v>0</v>
      </c>
      <c r="K2739" s="9" t="n">
        <f aca="true">IF(ROW(E2739) - 1 &gt;= $K$1,IF(OFFSET(J2739, -1, 0) = "", J2739, ((E2739 - K2738) * $I$6) + K2738), "")</f>
        <v>0</v>
      </c>
      <c r="L2739" s="6" t="str">
        <f aca="false">IF(K2739&lt;&gt;"", J2739-K2739, "")</f>
        <v/>
      </c>
      <c r="N2739" s="7" t="str">
        <f aca="true">IF(ROW(L2739) - 1 &gt;= $N$1,IF(OFFSET(N2739, -1, 0) = "", N2739, ((L2739 - N2738) * $M$5) + N2738), "")</f>
        <v/>
      </c>
      <c r="O2739" s="7" t="str">
        <f aca="false">IF(N2739&lt;&gt;"", L2739 - N2739, "")</f>
        <v/>
      </c>
    </row>
    <row collapsed="false" customFormat="false" customHeight="true" hidden="false" ht="14.4" outlineLevel="0" r="2740">
      <c r="A2740" s="8" t="n">
        <v>40532</v>
      </c>
      <c r="B2740" s="4" t="n">
        <v>321.6</v>
      </c>
      <c r="C2740" s="4" t="n">
        <v>323.25</v>
      </c>
      <c r="D2740" s="4" t="n">
        <v>318.23</v>
      </c>
      <c r="E2740" s="4" t="n">
        <v>322.21</v>
      </c>
      <c r="F2740" s="4" t="n">
        <v>13771800</v>
      </c>
      <c r="G2740" s="4" t="n">
        <v>320.83</v>
      </c>
      <c r="J2740" s="9" t="n">
        <f aca="true">IF(ROW(E2740) - 1 &gt;= $J$1,IF(OFFSET(I2740, -1, 0) = "", I2740, ((E2740 - J2739) * $I$4) + J2739), "")</f>
        <v>0</v>
      </c>
      <c r="K2740" s="9" t="n">
        <f aca="true">IF(ROW(E2740) - 1 &gt;= $K$1,IF(OFFSET(J2740, -1, 0) = "", J2740, ((E2740 - K2739) * $I$6) + K2739), "")</f>
        <v>0</v>
      </c>
      <c r="L2740" s="6" t="str">
        <f aca="false">IF(K2740&lt;&gt;"", J2740-K2740, "")</f>
        <v/>
      </c>
      <c r="N2740" s="7" t="str">
        <f aca="true">IF(ROW(L2740) - 1 &gt;= $N$1,IF(OFFSET(N2740, -1, 0) = "", N2740, ((L2740 - N2739) * $M$5) + N2739), "")</f>
        <v/>
      </c>
      <c r="O2740" s="7" t="str">
        <f aca="false">IF(N2740&lt;&gt;"", L2740 - N2740, "")</f>
        <v/>
      </c>
    </row>
    <row collapsed="false" customFormat="false" customHeight="true" hidden="false" ht="14.4" outlineLevel="0" r="2741">
      <c r="A2741" s="8" t="n">
        <v>40533</v>
      </c>
      <c r="B2741" s="4" t="n">
        <v>323</v>
      </c>
      <c r="C2741" s="4" t="n">
        <v>324.39</v>
      </c>
      <c r="D2741" s="4" t="n">
        <v>322.05</v>
      </c>
      <c r="E2741" s="4" t="n">
        <v>324.2</v>
      </c>
      <c r="F2741" s="4" t="n">
        <v>9155500</v>
      </c>
      <c r="G2741" s="4" t="n">
        <v>322.81</v>
      </c>
      <c r="J2741" s="9" t="n">
        <f aca="true">IF(ROW(E2741) - 1 &gt;= $J$1,IF(OFFSET(I2741, -1, 0) = "", I2741, ((E2741 - J2740) * $I$4) + J2740), "")</f>
        <v>0</v>
      </c>
      <c r="K2741" s="9" t="n">
        <f aca="true">IF(ROW(E2741) - 1 &gt;= $K$1,IF(OFFSET(J2741, -1, 0) = "", J2741, ((E2741 - K2740) * $I$6) + K2740), "")</f>
        <v>0</v>
      </c>
      <c r="L2741" s="6" t="str">
        <f aca="false">IF(K2741&lt;&gt;"", J2741-K2741, "")</f>
        <v/>
      </c>
      <c r="N2741" s="7" t="str">
        <f aca="true">IF(ROW(L2741) - 1 &gt;= $N$1,IF(OFFSET(N2741, -1, 0) = "", N2741, ((L2741 - N2740) * $M$5) + N2740), "")</f>
        <v/>
      </c>
      <c r="O2741" s="7" t="str">
        <f aca="false">IF(N2741&lt;&gt;"", L2741 - N2741, "")</f>
        <v/>
      </c>
    </row>
    <row collapsed="false" customFormat="false" customHeight="true" hidden="false" ht="14.4" outlineLevel="0" r="2742">
      <c r="A2742" s="8" t="n">
        <v>40534</v>
      </c>
      <c r="B2742" s="4" t="n">
        <v>324.36</v>
      </c>
      <c r="C2742" s="4" t="n">
        <v>325.72</v>
      </c>
      <c r="D2742" s="4" t="n">
        <v>323.55</v>
      </c>
      <c r="E2742" s="4" t="n">
        <v>325.16</v>
      </c>
      <c r="F2742" s="4" t="n">
        <v>9497200</v>
      </c>
      <c r="G2742" s="4" t="n">
        <v>323.77</v>
      </c>
      <c r="J2742" s="9" t="n">
        <f aca="true">IF(ROW(E2742) - 1 &gt;= $J$1,IF(OFFSET(I2742, -1, 0) = "", I2742, ((E2742 - J2741) * $I$4) + J2741), "")</f>
        <v>0</v>
      </c>
      <c r="K2742" s="9" t="n">
        <f aca="true">IF(ROW(E2742) - 1 &gt;= $K$1,IF(OFFSET(J2742, -1, 0) = "", J2742, ((E2742 - K2741) * $I$6) + K2741), "")</f>
        <v>0</v>
      </c>
      <c r="L2742" s="6" t="str">
        <f aca="false">IF(K2742&lt;&gt;"", J2742-K2742, "")</f>
        <v/>
      </c>
      <c r="N2742" s="7" t="str">
        <f aca="true">IF(ROW(L2742) - 1 &gt;= $N$1,IF(OFFSET(N2742, -1, 0) = "", N2742, ((L2742 - N2741) * $M$5) + N2741), "")</f>
        <v/>
      </c>
      <c r="O2742" s="7" t="str">
        <f aca="false">IF(N2742&lt;&gt;"", L2742 - N2742, "")</f>
        <v/>
      </c>
    </row>
    <row collapsed="false" customFormat="false" customHeight="true" hidden="false" ht="14.4" outlineLevel="0" r="2743">
      <c r="A2743" s="8" t="n">
        <v>40535</v>
      </c>
      <c r="B2743" s="4" t="n">
        <v>325</v>
      </c>
      <c r="C2743" s="4" t="n">
        <v>325.15</v>
      </c>
      <c r="D2743" s="4" t="n">
        <v>323.17</v>
      </c>
      <c r="E2743" s="4" t="n">
        <v>323.6</v>
      </c>
      <c r="F2743" s="4" t="n">
        <v>7969900</v>
      </c>
      <c r="G2743" s="4" t="n">
        <v>322.22</v>
      </c>
      <c r="J2743" s="9" t="n">
        <f aca="true">IF(ROW(E2743) - 1 &gt;= $J$1,IF(OFFSET(I2743, -1, 0) = "", I2743, ((E2743 - J2742) * $I$4) + J2742), "")</f>
        <v>0</v>
      </c>
      <c r="K2743" s="9" t="n">
        <f aca="true">IF(ROW(E2743) - 1 &gt;= $K$1,IF(OFFSET(J2743, -1, 0) = "", J2743, ((E2743 - K2742) * $I$6) + K2742), "")</f>
        <v>0</v>
      </c>
      <c r="L2743" s="6" t="str">
        <f aca="false">IF(K2743&lt;&gt;"", J2743-K2743, "")</f>
        <v/>
      </c>
      <c r="N2743" s="7" t="str">
        <f aca="true">IF(ROW(L2743) - 1 &gt;= $N$1,IF(OFFSET(N2743, -1, 0) = "", N2743, ((L2743 - N2742) * $M$5) + N2742), "")</f>
        <v/>
      </c>
      <c r="O2743" s="7" t="str">
        <f aca="false">IF(N2743&lt;&gt;"", L2743 - N2743, "")</f>
        <v/>
      </c>
    </row>
    <row collapsed="false" customFormat="false" customHeight="true" hidden="false" ht="14.4" outlineLevel="0" r="2744">
      <c r="A2744" s="8" t="n">
        <v>40539</v>
      </c>
      <c r="B2744" s="4" t="n">
        <v>322.85</v>
      </c>
      <c r="C2744" s="4" t="n">
        <v>325.44</v>
      </c>
      <c r="D2744" s="4" t="n">
        <v>321.52</v>
      </c>
      <c r="E2744" s="4" t="n">
        <v>324.68</v>
      </c>
      <c r="F2744" s="4" t="n">
        <v>8922000</v>
      </c>
      <c r="G2744" s="4" t="n">
        <v>323.29</v>
      </c>
      <c r="J2744" s="9" t="n">
        <f aca="true">IF(ROW(E2744) - 1 &gt;= $J$1,IF(OFFSET(I2744, -1, 0) = "", I2744, ((E2744 - J2743) * $I$4) + J2743), "")</f>
        <v>0</v>
      </c>
      <c r="K2744" s="9" t="n">
        <f aca="true">IF(ROW(E2744) - 1 &gt;= $K$1,IF(OFFSET(J2744, -1, 0) = "", J2744, ((E2744 - K2743) * $I$6) + K2743), "")</f>
        <v>0</v>
      </c>
      <c r="L2744" s="6" t="str">
        <f aca="false">IF(K2744&lt;&gt;"", J2744-K2744, "")</f>
        <v/>
      </c>
      <c r="N2744" s="7" t="str">
        <f aca="true">IF(ROW(L2744) - 1 &gt;= $N$1,IF(OFFSET(N2744, -1, 0) = "", N2744, ((L2744 - N2743) * $M$5) + N2743), "")</f>
        <v/>
      </c>
      <c r="O2744" s="7" t="str">
        <f aca="false">IF(N2744&lt;&gt;"", L2744 - N2744, "")</f>
        <v/>
      </c>
    </row>
    <row collapsed="false" customFormat="false" customHeight="true" hidden="false" ht="14.4" outlineLevel="0" r="2745">
      <c r="A2745" s="8" t="n">
        <v>40540</v>
      </c>
      <c r="B2745" s="4" t="n">
        <v>325.91</v>
      </c>
      <c r="C2745" s="4" t="n">
        <v>326.66</v>
      </c>
      <c r="D2745" s="4" t="n">
        <v>325.06</v>
      </c>
      <c r="E2745" s="4" t="n">
        <v>325.47</v>
      </c>
      <c r="F2745" s="4" t="n">
        <v>6283000</v>
      </c>
      <c r="G2745" s="4" t="n">
        <v>324.08</v>
      </c>
      <c r="J2745" s="9" t="n">
        <f aca="true">IF(ROW(E2745) - 1 &gt;= $J$1,IF(OFFSET(I2745, -1, 0) = "", I2745, ((E2745 - J2744) * $I$4) + J2744), "")</f>
        <v>0</v>
      </c>
      <c r="K2745" s="9" t="n">
        <f aca="true">IF(ROW(E2745) - 1 &gt;= $K$1,IF(OFFSET(J2745, -1, 0) = "", J2745, ((E2745 - K2744) * $I$6) + K2744), "")</f>
        <v>0</v>
      </c>
      <c r="L2745" s="6" t="str">
        <f aca="false">IF(K2745&lt;&gt;"", J2745-K2745, "")</f>
        <v/>
      </c>
      <c r="N2745" s="7" t="str">
        <f aca="true">IF(ROW(L2745) - 1 &gt;= $N$1,IF(OFFSET(N2745, -1, 0) = "", N2745, ((L2745 - N2744) * $M$5) + N2744), "")</f>
        <v/>
      </c>
      <c r="O2745" s="7" t="str">
        <f aca="false">IF(N2745&lt;&gt;"", L2745 - N2745, "")</f>
        <v/>
      </c>
    </row>
    <row collapsed="false" customFormat="false" customHeight="true" hidden="false" ht="14.4" outlineLevel="0" r="2746">
      <c r="A2746" s="8" t="n">
        <v>40541</v>
      </c>
      <c r="B2746" s="4" t="n">
        <v>326.22</v>
      </c>
      <c r="C2746" s="4" t="n">
        <v>326.45</v>
      </c>
      <c r="D2746" s="4" t="n">
        <v>325.1</v>
      </c>
      <c r="E2746" s="4" t="n">
        <v>325.29</v>
      </c>
      <c r="F2746" s="4" t="n">
        <v>5826400</v>
      </c>
      <c r="G2746" s="4" t="n">
        <v>323.9</v>
      </c>
      <c r="J2746" s="9" t="n">
        <f aca="true">IF(ROW(E2746) - 1 &gt;= $J$1,IF(OFFSET(I2746, -1, 0) = "", I2746, ((E2746 - J2745) * $I$4) + J2745), "")</f>
        <v>0</v>
      </c>
      <c r="K2746" s="9" t="n">
        <f aca="true">IF(ROW(E2746) - 1 &gt;= $K$1,IF(OFFSET(J2746, -1, 0) = "", J2746, ((E2746 - K2745) * $I$6) + K2745), "")</f>
        <v>0</v>
      </c>
      <c r="L2746" s="6" t="str">
        <f aca="false">IF(K2746&lt;&gt;"", J2746-K2746, "")</f>
        <v/>
      </c>
      <c r="N2746" s="7" t="str">
        <f aca="true">IF(ROW(L2746) - 1 &gt;= $N$1,IF(OFFSET(N2746, -1, 0) = "", N2746, ((L2746 - N2745) * $M$5) + N2745), "")</f>
        <v/>
      </c>
      <c r="O2746" s="7" t="str">
        <f aca="false">IF(N2746&lt;&gt;"", L2746 - N2746, "")</f>
        <v/>
      </c>
    </row>
    <row collapsed="false" customFormat="false" customHeight="true" hidden="false" ht="14.4" outlineLevel="0" r="2747">
      <c r="A2747" s="8" t="n">
        <v>40542</v>
      </c>
      <c r="B2747" s="4" t="n">
        <v>325.48</v>
      </c>
      <c r="C2747" s="4" t="n">
        <v>325.51</v>
      </c>
      <c r="D2747" s="4" t="n">
        <v>323.05</v>
      </c>
      <c r="E2747" s="4" t="n">
        <v>323.66</v>
      </c>
      <c r="F2747" s="4" t="n">
        <v>5624800</v>
      </c>
      <c r="G2747" s="4" t="n">
        <v>322.28</v>
      </c>
      <c r="J2747" s="9" t="n">
        <f aca="true">IF(ROW(E2747) - 1 &gt;= $J$1,IF(OFFSET(I2747, -1, 0) = "", I2747, ((E2747 - J2746) * $I$4) + J2746), "")</f>
        <v>0</v>
      </c>
      <c r="K2747" s="9" t="n">
        <f aca="true">IF(ROW(E2747) - 1 &gt;= $K$1,IF(OFFSET(J2747, -1, 0) = "", J2747, ((E2747 - K2746) * $I$6) + K2746), "")</f>
        <v>0</v>
      </c>
      <c r="L2747" s="6" t="str">
        <f aca="false">IF(K2747&lt;&gt;"", J2747-K2747, "")</f>
        <v/>
      </c>
      <c r="N2747" s="7" t="str">
        <f aca="true">IF(ROW(L2747) - 1 &gt;= $N$1,IF(OFFSET(N2747, -1, 0) = "", N2747, ((L2747 - N2746) * $M$5) + N2746), "")</f>
        <v/>
      </c>
      <c r="O2747" s="7" t="str">
        <f aca="false">IF(N2747&lt;&gt;"", L2747 - N2747, "")</f>
        <v/>
      </c>
    </row>
    <row collapsed="false" customFormat="false" customHeight="true" hidden="false" ht="14.4" outlineLevel="0" r="2748">
      <c r="A2748" s="8" t="n">
        <v>40543</v>
      </c>
      <c r="B2748" s="4" t="n">
        <v>322.95</v>
      </c>
      <c r="C2748" s="4" t="n">
        <v>323.48</v>
      </c>
      <c r="D2748" s="4" t="n">
        <v>321.31</v>
      </c>
      <c r="E2748" s="4" t="n">
        <v>322.56</v>
      </c>
      <c r="F2748" s="4" t="n">
        <v>6911000</v>
      </c>
      <c r="G2748" s="4" t="n">
        <v>321.18</v>
      </c>
      <c r="J2748" s="9" t="n">
        <f aca="true">IF(ROW(E2748) - 1 &gt;= $J$1,IF(OFFSET(I2748, -1, 0) = "", I2748, ((E2748 - J2747) * $I$4) + J2747), "")</f>
        <v>0</v>
      </c>
      <c r="K2748" s="9" t="n">
        <f aca="true">IF(ROW(E2748) - 1 &gt;= $K$1,IF(OFFSET(J2748, -1, 0) = "", J2748, ((E2748 - K2747) * $I$6) + K2747), "")</f>
        <v>0</v>
      </c>
      <c r="L2748" s="6" t="str">
        <f aca="false">IF(K2748&lt;&gt;"", J2748-K2748, "")</f>
        <v/>
      </c>
      <c r="N2748" s="7" t="str">
        <f aca="true">IF(ROW(L2748) - 1 &gt;= $N$1,IF(OFFSET(N2748, -1, 0) = "", N2748, ((L2748 - N2747) * $M$5) + N2747), "")</f>
        <v/>
      </c>
      <c r="O2748" s="7" t="str">
        <f aca="false">IF(N2748&lt;&gt;"", L2748 - N2748, "")</f>
        <v/>
      </c>
    </row>
    <row collapsed="false" customFormat="false" customHeight="true" hidden="false" ht="14.4" outlineLevel="0" r="2749">
      <c r="A2749" s="8" t="n">
        <v>40546</v>
      </c>
      <c r="B2749" s="4" t="n">
        <v>325.64</v>
      </c>
      <c r="C2749" s="4" t="n">
        <v>330.26</v>
      </c>
      <c r="D2749" s="4" t="n">
        <v>324.84</v>
      </c>
      <c r="E2749" s="4" t="n">
        <v>329.57</v>
      </c>
      <c r="F2749" s="4" t="n">
        <v>15897800</v>
      </c>
      <c r="G2749" s="4" t="n">
        <v>328.16</v>
      </c>
      <c r="J2749" s="9" t="n">
        <f aca="true">IF(ROW(E2749) - 1 &gt;= $J$1,IF(OFFSET(I2749, -1, 0) = "", I2749, ((E2749 - J2748) * $I$4) + J2748), "")</f>
        <v>0</v>
      </c>
      <c r="K2749" s="9" t="n">
        <f aca="true">IF(ROW(E2749) - 1 &gt;= $K$1,IF(OFFSET(J2749, -1, 0) = "", J2749, ((E2749 - K2748) * $I$6) + K2748), "")</f>
        <v>0</v>
      </c>
      <c r="L2749" s="6" t="str">
        <f aca="false">IF(K2749&lt;&gt;"", J2749-K2749, "")</f>
        <v/>
      </c>
      <c r="N2749" s="7" t="str">
        <f aca="true">IF(ROW(L2749) - 1 &gt;= $N$1,IF(OFFSET(N2749, -1, 0) = "", N2749, ((L2749 - N2748) * $M$5) + N2748), "")</f>
        <v/>
      </c>
      <c r="O2749" s="7" t="str">
        <f aca="false">IF(N2749&lt;&gt;"", L2749 - N2749, "")</f>
        <v/>
      </c>
    </row>
    <row collapsed="false" customFormat="false" customHeight="true" hidden="false" ht="14.4" outlineLevel="0" r="2750">
      <c r="A2750" s="8" t="n">
        <v>40547</v>
      </c>
      <c r="B2750" s="4" t="n">
        <v>332.44</v>
      </c>
      <c r="C2750" s="4" t="n">
        <v>332.5</v>
      </c>
      <c r="D2750" s="4" t="n">
        <v>328.15</v>
      </c>
      <c r="E2750" s="4" t="n">
        <v>331.29</v>
      </c>
      <c r="F2750" s="4" t="n">
        <v>11038600</v>
      </c>
      <c r="G2750" s="4" t="n">
        <v>329.87</v>
      </c>
      <c r="J2750" s="9" t="n">
        <f aca="true">IF(ROW(E2750) - 1 &gt;= $J$1,IF(OFFSET(I2750, -1, 0) = "", I2750, ((E2750 - J2749) * $I$4) + J2749), "")</f>
        <v>0</v>
      </c>
      <c r="K2750" s="9" t="n">
        <f aca="true">IF(ROW(E2750) - 1 &gt;= $K$1,IF(OFFSET(J2750, -1, 0) = "", J2750, ((E2750 - K2749) * $I$6) + K2749), "")</f>
        <v>0</v>
      </c>
      <c r="L2750" s="6" t="str">
        <f aca="false">IF(K2750&lt;&gt;"", J2750-K2750, "")</f>
        <v/>
      </c>
      <c r="N2750" s="7" t="str">
        <f aca="true">IF(ROW(L2750) - 1 &gt;= $N$1,IF(OFFSET(N2750, -1, 0) = "", N2750, ((L2750 - N2749) * $M$5) + N2749), "")</f>
        <v/>
      </c>
      <c r="O2750" s="7" t="str">
        <f aca="false">IF(N2750&lt;&gt;"", L2750 - N2750, "")</f>
        <v/>
      </c>
    </row>
    <row collapsed="false" customFormat="false" customHeight="true" hidden="false" ht="14.4" outlineLevel="0" r="2751">
      <c r="A2751" s="8" t="n">
        <v>40548</v>
      </c>
      <c r="B2751" s="4" t="n">
        <v>329.55</v>
      </c>
      <c r="C2751" s="4" t="n">
        <v>334.34</v>
      </c>
      <c r="D2751" s="4" t="n">
        <v>329.5</v>
      </c>
      <c r="E2751" s="4" t="n">
        <v>334</v>
      </c>
      <c r="F2751" s="4" t="n">
        <v>9125700</v>
      </c>
      <c r="G2751" s="4" t="n">
        <v>332.57</v>
      </c>
      <c r="J2751" s="9" t="n">
        <f aca="true">IF(ROW(E2751) - 1 &gt;= $J$1,IF(OFFSET(I2751, -1, 0) = "", I2751, ((E2751 - J2750) * $I$4) + J2750), "")</f>
        <v>0</v>
      </c>
      <c r="K2751" s="9" t="n">
        <f aca="true">IF(ROW(E2751) - 1 &gt;= $K$1,IF(OFFSET(J2751, -1, 0) = "", J2751, ((E2751 - K2750) * $I$6) + K2750), "")</f>
        <v>0</v>
      </c>
      <c r="L2751" s="6" t="str">
        <f aca="false">IF(K2751&lt;&gt;"", J2751-K2751, "")</f>
        <v/>
      </c>
      <c r="N2751" s="7" t="str">
        <f aca="true">IF(ROW(L2751) - 1 &gt;= $N$1,IF(OFFSET(N2751, -1, 0) = "", N2751, ((L2751 - N2750) * $M$5) + N2750), "")</f>
        <v/>
      </c>
      <c r="O2751" s="7" t="str">
        <f aca="false">IF(N2751&lt;&gt;"", L2751 - N2751, "")</f>
        <v/>
      </c>
    </row>
    <row collapsed="false" customFormat="false" customHeight="true" hidden="false" ht="14.4" outlineLevel="0" r="2752">
      <c r="A2752" s="8" t="n">
        <v>40549</v>
      </c>
      <c r="B2752" s="4" t="n">
        <v>334.72</v>
      </c>
      <c r="C2752" s="4" t="n">
        <v>335.25</v>
      </c>
      <c r="D2752" s="4" t="n">
        <v>332.9</v>
      </c>
      <c r="E2752" s="4" t="n">
        <v>333.73</v>
      </c>
      <c r="F2752" s="4" t="n">
        <v>10729600</v>
      </c>
      <c r="G2752" s="4" t="n">
        <v>332.3</v>
      </c>
      <c r="J2752" s="9" t="n">
        <f aca="true">IF(ROW(E2752) - 1 &gt;= $J$1,IF(OFFSET(I2752, -1, 0) = "", I2752, ((E2752 - J2751) * $I$4) + J2751), "")</f>
        <v>0</v>
      </c>
      <c r="K2752" s="9" t="n">
        <f aca="true">IF(ROW(E2752) - 1 &gt;= $K$1,IF(OFFSET(J2752, -1, 0) = "", J2752, ((E2752 - K2751) * $I$6) + K2751), "")</f>
        <v>0</v>
      </c>
      <c r="L2752" s="6" t="str">
        <f aca="false">IF(K2752&lt;&gt;"", J2752-K2752, "")</f>
        <v/>
      </c>
      <c r="N2752" s="7" t="str">
        <f aca="true">IF(ROW(L2752) - 1 &gt;= $N$1,IF(OFFSET(N2752, -1, 0) = "", N2752, ((L2752 - N2751) * $M$5) + N2751), "")</f>
        <v/>
      </c>
      <c r="O2752" s="7" t="str">
        <f aca="false">IF(N2752&lt;&gt;"", L2752 - N2752, "")</f>
        <v/>
      </c>
    </row>
    <row collapsed="false" customFormat="false" customHeight="true" hidden="false" ht="14.4" outlineLevel="0" r="2753">
      <c r="A2753" s="8" t="n">
        <v>40550</v>
      </c>
      <c r="B2753" s="4" t="n">
        <v>333.99</v>
      </c>
      <c r="C2753" s="4" t="n">
        <v>336.35</v>
      </c>
      <c r="D2753" s="4" t="n">
        <v>331.9</v>
      </c>
      <c r="E2753" s="4" t="n">
        <v>336.12</v>
      </c>
      <c r="F2753" s="4" t="n">
        <v>11140400</v>
      </c>
      <c r="G2753" s="4" t="n">
        <v>334.68</v>
      </c>
      <c r="J2753" s="9" t="n">
        <f aca="true">IF(ROW(E2753) - 1 &gt;= $J$1,IF(OFFSET(I2753, -1, 0) = "", I2753, ((E2753 - J2752) * $I$4) + J2752), "")</f>
        <v>0</v>
      </c>
      <c r="K2753" s="9" t="n">
        <f aca="true">IF(ROW(E2753) - 1 &gt;= $K$1,IF(OFFSET(J2753, -1, 0) = "", J2753, ((E2753 - K2752) * $I$6) + K2752), "")</f>
        <v>0</v>
      </c>
      <c r="L2753" s="6" t="str">
        <f aca="false">IF(K2753&lt;&gt;"", J2753-K2753, "")</f>
        <v/>
      </c>
      <c r="N2753" s="7" t="str">
        <f aca="true">IF(ROW(L2753) - 1 &gt;= $N$1,IF(OFFSET(N2753, -1, 0) = "", N2753, ((L2753 - N2752) * $M$5) + N2752), "")</f>
        <v/>
      </c>
      <c r="O2753" s="7" t="str">
        <f aca="false">IF(N2753&lt;&gt;"", L2753 - N2753, "")</f>
        <v/>
      </c>
    </row>
    <row collapsed="false" customFormat="false" customHeight="true" hidden="false" ht="14.4" outlineLevel="0" r="2754">
      <c r="A2754" s="8" t="n">
        <v>40553</v>
      </c>
      <c r="B2754" s="4" t="n">
        <v>338.83</v>
      </c>
      <c r="C2754" s="4" t="n">
        <v>343.23</v>
      </c>
      <c r="D2754" s="4" t="n">
        <v>337.17</v>
      </c>
      <c r="E2754" s="4" t="n">
        <v>342.45</v>
      </c>
      <c r="F2754" s="4" t="n">
        <v>16020000</v>
      </c>
      <c r="G2754" s="4" t="n">
        <v>340.99</v>
      </c>
      <c r="J2754" s="9" t="n">
        <f aca="true">IF(ROW(E2754) - 1 &gt;= $J$1,IF(OFFSET(I2754, -1, 0) = "", I2754, ((E2754 - J2753) * $I$4) + J2753), "")</f>
        <v>0</v>
      </c>
      <c r="K2754" s="9" t="n">
        <f aca="true">IF(ROW(E2754) - 1 &gt;= $K$1,IF(OFFSET(J2754, -1, 0) = "", J2754, ((E2754 - K2753) * $I$6) + K2753), "")</f>
        <v>0</v>
      </c>
      <c r="L2754" s="6" t="str">
        <f aca="false">IF(K2754&lt;&gt;"", J2754-K2754, "")</f>
        <v/>
      </c>
      <c r="N2754" s="7" t="str">
        <f aca="true">IF(ROW(L2754) - 1 &gt;= $N$1,IF(OFFSET(N2754, -1, 0) = "", N2754, ((L2754 - N2753) * $M$5) + N2753), "")</f>
        <v/>
      </c>
      <c r="O2754" s="7" t="str">
        <f aca="false">IF(N2754&lt;&gt;"", L2754 - N2754, "")</f>
        <v/>
      </c>
    </row>
    <row collapsed="false" customFormat="false" customHeight="true" hidden="false" ht="14.4" outlineLevel="0" r="2755">
      <c r="A2755" s="8" t="n">
        <v>40554</v>
      </c>
      <c r="B2755" s="4" t="n">
        <v>344.88</v>
      </c>
      <c r="C2755" s="4" t="n">
        <v>344.96</v>
      </c>
      <c r="D2755" s="4" t="n">
        <v>339.47</v>
      </c>
      <c r="E2755" s="4" t="n">
        <v>341.64</v>
      </c>
      <c r="F2755" s="4" t="n">
        <v>15861000</v>
      </c>
      <c r="G2755" s="4" t="n">
        <v>340.18</v>
      </c>
      <c r="J2755" s="9" t="n">
        <f aca="true">IF(ROW(E2755) - 1 &gt;= $J$1,IF(OFFSET(I2755, -1, 0) = "", I2755, ((E2755 - J2754) * $I$4) + J2754), "")</f>
        <v>0</v>
      </c>
      <c r="K2755" s="9" t="n">
        <f aca="true">IF(ROW(E2755) - 1 &gt;= $K$1,IF(OFFSET(J2755, -1, 0) = "", J2755, ((E2755 - K2754) * $I$6) + K2754), "")</f>
        <v>0</v>
      </c>
      <c r="L2755" s="6" t="str">
        <f aca="false">IF(K2755&lt;&gt;"", J2755-K2755, "")</f>
        <v/>
      </c>
      <c r="N2755" s="7" t="str">
        <f aca="true">IF(ROW(L2755) - 1 &gt;= $N$1,IF(OFFSET(N2755, -1, 0) = "", N2755, ((L2755 - N2754) * $M$5) + N2754), "")</f>
        <v/>
      </c>
      <c r="O2755" s="7" t="str">
        <f aca="false">IF(N2755&lt;&gt;"", L2755 - N2755, "")</f>
        <v/>
      </c>
    </row>
    <row collapsed="false" customFormat="false" customHeight="true" hidden="false" ht="14.4" outlineLevel="0" r="2756">
      <c r="A2756" s="8" t="n">
        <v>40555</v>
      </c>
      <c r="B2756" s="4" t="n">
        <v>343.25</v>
      </c>
      <c r="C2756" s="4" t="n">
        <v>344.43</v>
      </c>
      <c r="D2756" s="4" t="n">
        <v>342</v>
      </c>
      <c r="E2756" s="4" t="n">
        <v>344.42</v>
      </c>
      <c r="F2756" s="4" t="n">
        <v>10806800</v>
      </c>
      <c r="G2756" s="4" t="n">
        <v>342.95</v>
      </c>
      <c r="J2756" s="9" t="n">
        <f aca="true">IF(ROW(E2756) - 1 &gt;= $J$1,IF(OFFSET(I2756, -1, 0) = "", I2756, ((E2756 - J2755) * $I$4) + J2755), "")</f>
        <v>0</v>
      </c>
      <c r="K2756" s="9" t="n">
        <f aca="true">IF(ROW(E2756) - 1 &gt;= $K$1,IF(OFFSET(J2756, -1, 0) = "", J2756, ((E2756 - K2755) * $I$6) + K2755), "")</f>
        <v>0</v>
      </c>
      <c r="L2756" s="6" t="str">
        <f aca="false">IF(K2756&lt;&gt;"", J2756-K2756, "")</f>
        <v/>
      </c>
      <c r="N2756" s="7" t="str">
        <f aca="true">IF(ROW(L2756) - 1 &gt;= $N$1,IF(OFFSET(N2756, -1, 0) = "", N2756, ((L2756 - N2755) * $M$5) + N2755), "")</f>
        <v/>
      </c>
      <c r="O2756" s="7" t="str">
        <f aca="false">IF(N2756&lt;&gt;"", L2756 - N2756, "")</f>
        <v/>
      </c>
    </row>
    <row collapsed="false" customFormat="false" customHeight="true" hidden="false" ht="14.4" outlineLevel="0" r="2757">
      <c r="A2757" s="8" t="n">
        <v>40556</v>
      </c>
      <c r="B2757" s="4" t="n">
        <v>345.16</v>
      </c>
      <c r="C2757" s="4" t="n">
        <v>346.64</v>
      </c>
      <c r="D2757" s="4" t="n">
        <v>343.85</v>
      </c>
      <c r="E2757" s="4" t="n">
        <v>345.68</v>
      </c>
      <c r="F2757" s="4" t="n">
        <v>10599300</v>
      </c>
      <c r="G2757" s="4" t="n">
        <v>344.2</v>
      </c>
      <c r="J2757" s="9" t="n">
        <f aca="true">IF(ROW(E2757) - 1 &gt;= $J$1,IF(OFFSET(I2757, -1, 0) = "", I2757, ((E2757 - J2756) * $I$4) + J2756), "")</f>
        <v>0</v>
      </c>
      <c r="K2757" s="9" t="n">
        <f aca="true">IF(ROW(E2757) - 1 &gt;= $K$1,IF(OFFSET(J2757, -1, 0) = "", J2757, ((E2757 - K2756) * $I$6) + K2756), "")</f>
        <v>0</v>
      </c>
      <c r="L2757" s="6" t="str">
        <f aca="false">IF(K2757&lt;&gt;"", J2757-K2757, "")</f>
        <v/>
      </c>
      <c r="N2757" s="7" t="str">
        <f aca="true">IF(ROW(L2757) - 1 &gt;= $N$1,IF(OFFSET(N2757, -1, 0) = "", N2757, ((L2757 - N2756) * $M$5) + N2756), "")</f>
        <v/>
      </c>
      <c r="O2757" s="7" t="str">
        <f aca="false">IF(N2757&lt;&gt;"", L2757 - N2757, "")</f>
        <v/>
      </c>
    </row>
    <row collapsed="false" customFormat="false" customHeight="true" hidden="false" ht="14.4" outlineLevel="0" r="2758">
      <c r="A2758" s="8" t="n">
        <v>40557</v>
      </c>
      <c r="B2758" s="4" t="n">
        <v>345.89</v>
      </c>
      <c r="C2758" s="4" t="n">
        <v>348.48</v>
      </c>
      <c r="D2758" s="4" t="n">
        <v>344.44</v>
      </c>
      <c r="E2758" s="4" t="n">
        <v>348.48</v>
      </c>
      <c r="F2758" s="4" t="n">
        <v>11030000</v>
      </c>
      <c r="G2758" s="4" t="n">
        <v>346.99</v>
      </c>
      <c r="J2758" s="9" t="n">
        <f aca="true">IF(ROW(E2758) - 1 &gt;= $J$1,IF(OFFSET(I2758, -1, 0) = "", I2758, ((E2758 - J2757) * $I$4) + J2757), "")</f>
        <v>0</v>
      </c>
      <c r="K2758" s="9" t="n">
        <f aca="true">IF(ROW(E2758) - 1 &gt;= $K$1,IF(OFFSET(J2758, -1, 0) = "", J2758, ((E2758 - K2757) * $I$6) + K2757), "")</f>
        <v>0</v>
      </c>
      <c r="L2758" s="6" t="str">
        <f aca="false">IF(K2758&lt;&gt;"", J2758-K2758, "")</f>
        <v/>
      </c>
      <c r="N2758" s="7" t="str">
        <f aca="true">IF(ROW(L2758) - 1 &gt;= $N$1,IF(OFFSET(N2758, -1, 0) = "", N2758, ((L2758 - N2757) * $M$5) + N2757), "")</f>
        <v/>
      </c>
      <c r="O2758" s="7" t="str">
        <f aca="false">IF(N2758&lt;&gt;"", L2758 - N2758, "")</f>
        <v/>
      </c>
    </row>
    <row collapsed="false" customFormat="false" customHeight="true" hidden="false" ht="14.4" outlineLevel="0" r="2759">
      <c r="A2759" s="8" t="n">
        <v>40561</v>
      </c>
      <c r="B2759" s="4" t="n">
        <v>329.52</v>
      </c>
      <c r="C2759" s="4" t="n">
        <v>344.76</v>
      </c>
      <c r="D2759" s="4" t="n">
        <v>326</v>
      </c>
      <c r="E2759" s="4" t="n">
        <v>340.65</v>
      </c>
      <c r="F2759" s="4" t="n">
        <v>67178500</v>
      </c>
      <c r="G2759" s="4" t="n">
        <v>339.19</v>
      </c>
      <c r="J2759" s="9" t="n">
        <f aca="true">IF(ROW(E2759) - 1 &gt;= $J$1,IF(OFFSET(I2759, -1, 0) = "", I2759, ((E2759 - J2758) * $I$4) + J2758), "")</f>
        <v>0</v>
      </c>
      <c r="K2759" s="9" t="n">
        <f aca="true">IF(ROW(E2759) - 1 &gt;= $K$1,IF(OFFSET(J2759, -1, 0) = "", J2759, ((E2759 - K2758) * $I$6) + K2758), "")</f>
        <v>0</v>
      </c>
      <c r="L2759" s="6" t="str">
        <f aca="false">IF(K2759&lt;&gt;"", J2759-K2759, "")</f>
        <v/>
      </c>
      <c r="N2759" s="7" t="str">
        <f aca="true">IF(ROW(L2759) - 1 &gt;= $N$1,IF(OFFSET(N2759, -1, 0) = "", N2759, ((L2759 - N2758) * $M$5) + N2758), "")</f>
        <v/>
      </c>
      <c r="O2759" s="7" t="str">
        <f aca="false">IF(N2759&lt;&gt;"", L2759 - N2759, "")</f>
        <v/>
      </c>
    </row>
    <row collapsed="false" customFormat="false" customHeight="true" hidden="false" ht="14.4" outlineLevel="0" r="2760">
      <c r="A2760" s="8" t="n">
        <v>40562</v>
      </c>
      <c r="B2760" s="4" t="n">
        <v>348.35</v>
      </c>
      <c r="C2760" s="4" t="n">
        <v>348.6</v>
      </c>
      <c r="D2760" s="4" t="n">
        <v>336.88</v>
      </c>
      <c r="E2760" s="4" t="n">
        <v>338.84</v>
      </c>
      <c r="F2760" s="4" t="n">
        <v>40557600</v>
      </c>
      <c r="G2760" s="4" t="n">
        <v>337.39</v>
      </c>
      <c r="J2760" s="9" t="n">
        <f aca="true">IF(ROW(E2760) - 1 &gt;= $J$1,IF(OFFSET(I2760, -1, 0) = "", I2760, ((E2760 - J2759) * $I$4) + J2759), "")</f>
        <v>0</v>
      </c>
      <c r="K2760" s="9" t="n">
        <f aca="true">IF(ROW(E2760) - 1 &gt;= $K$1,IF(OFFSET(J2760, -1, 0) = "", J2760, ((E2760 - K2759) * $I$6) + K2759), "")</f>
        <v>0</v>
      </c>
      <c r="L2760" s="6" t="str">
        <f aca="false">IF(K2760&lt;&gt;"", J2760-K2760, "")</f>
        <v/>
      </c>
      <c r="N2760" s="7" t="str">
        <f aca="true">IF(ROW(L2760) - 1 &gt;= $N$1,IF(OFFSET(N2760, -1, 0) = "", N2760, ((L2760 - N2759) * $M$5) + N2759), "")</f>
        <v/>
      </c>
      <c r="O2760" s="7" t="str">
        <f aca="false">IF(N2760&lt;&gt;"", L2760 - N2760, "")</f>
        <v/>
      </c>
    </row>
    <row collapsed="false" customFormat="false" customHeight="true" hidden="false" ht="14.4" outlineLevel="0" r="2761">
      <c r="A2761" s="8" t="n">
        <v>40563</v>
      </c>
      <c r="B2761" s="4" t="n">
        <v>336.43</v>
      </c>
      <c r="C2761" s="4" t="n">
        <v>338.3</v>
      </c>
      <c r="D2761" s="4" t="n">
        <v>330.12</v>
      </c>
      <c r="E2761" s="4" t="n">
        <v>332.68</v>
      </c>
      <c r="F2761" s="4" t="n">
        <v>27313900</v>
      </c>
      <c r="G2761" s="4" t="n">
        <v>331.26</v>
      </c>
      <c r="J2761" s="9" t="n">
        <f aca="true">IF(ROW(E2761) - 1 &gt;= $J$1,IF(OFFSET(I2761, -1, 0) = "", I2761, ((E2761 - J2760) * $I$4) + J2760), "")</f>
        <v>0</v>
      </c>
      <c r="K2761" s="9" t="n">
        <f aca="true">IF(ROW(E2761) - 1 &gt;= $K$1,IF(OFFSET(J2761, -1, 0) = "", J2761, ((E2761 - K2760) * $I$6) + K2760), "")</f>
        <v>0</v>
      </c>
      <c r="L2761" s="6" t="str">
        <f aca="false">IF(K2761&lt;&gt;"", J2761-K2761, "")</f>
        <v/>
      </c>
      <c r="N2761" s="7" t="str">
        <f aca="true">IF(ROW(L2761) - 1 &gt;= $N$1,IF(OFFSET(N2761, -1, 0) = "", N2761, ((L2761 - N2760) * $M$5) + N2760), "")</f>
        <v/>
      </c>
      <c r="O2761" s="7" t="str">
        <f aca="false">IF(N2761&lt;&gt;"", L2761 - N2761, "")</f>
        <v/>
      </c>
    </row>
    <row collapsed="false" customFormat="false" customHeight="true" hidden="false" ht="14.4" outlineLevel="0" r="2762">
      <c r="A2762" s="8" t="n">
        <v>40564</v>
      </c>
      <c r="B2762" s="4" t="n">
        <v>333.77</v>
      </c>
      <c r="C2762" s="4" t="n">
        <v>334.88</v>
      </c>
      <c r="D2762" s="4" t="n">
        <v>326.63</v>
      </c>
      <c r="E2762" s="4" t="n">
        <v>326.72</v>
      </c>
      <c r="F2762" s="4" t="n">
        <v>26942900</v>
      </c>
      <c r="G2762" s="4" t="n">
        <v>325.32</v>
      </c>
      <c r="J2762" s="9" t="n">
        <f aca="true">IF(ROW(E2762) - 1 &gt;= $J$1,IF(OFFSET(I2762, -1, 0) = "", I2762, ((E2762 - J2761) * $I$4) + J2761), "")</f>
        <v>0</v>
      </c>
      <c r="K2762" s="9" t="n">
        <f aca="true">IF(ROW(E2762) - 1 &gt;= $K$1,IF(OFFSET(J2762, -1, 0) = "", J2762, ((E2762 - K2761) * $I$6) + K2761), "")</f>
        <v>0</v>
      </c>
      <c r="L2762" s="6" t="str">
        <f aca="false">IF(K2762&lt;&gt;"", J2762-K2762, "")</f>
        <v/>
      </c>
      <c r="N2762" s="7" t="str">
        <f aca="true">IF(ROW(L2762) - 1 &gt;= $N$1,IF(OFFSET(N2762, -1, 0) = "", N2762, ((L2762 - N2761) * $M$5) + N2761), "")</f>
        <v/>
      </c>
      <c r="O2762" s="7" t="str">
        <f aca="false">IF(N2762&lt;&gt;"", L2762 - N2762, "")</f>
        <v/>
      </c>
    </row>
    <row collapsed="false" customFormat="false" customHeight="true" hidden="false" ht="14.4" outlineLevel="0" r="2763">
      <c r="A2763" s="8" t="n">
        <v>40567</v>
      </c>
      <c r="B2763" s="4" t="n">
        <v>326.87</v>
      </c>
      <c r="C2763" s="4" t="n">
        <v>337.45</v>
      </c>
      <c r="D2763" s="4" t="n">
        <v>326.72</v>
      </c>
      <c r="E2763" s="4" t="n">
        <v>337.45</v>
      </c>
      <c r="F2763" s="4" t="n">
        <v>20524400</v>
      </c>
      <c r="G2763" s="4" t="n">
        <v>336.01</v>
      </c>
      <c r="J2763" s="9" t="n">
        <f aca="true">IF(ROW(E2763) - 1 &gt;= $J$1,IF(OFFSET(I2763, -1, 0) = "", I2763, ((E2763 - J2762) * $I$4) + J2762), "")</f>
        <v>0</v>
      </c>
      <c r="K2763" s="9" t="n">
        <f aca="true">IF(ROW(E2763) - 1 &gt;= $K$1,IF(OFFSET(J2763, -1, 0) = "", J2763, ((E2763 - K2762) * $I$6) + K2762), "")</f>
        <v>0</v>
      </c>
      <c r="L2763" s="6" t="str">
        <f aca="false">IF(K2763&lt;&gt;"", J2763-K2763, "")</f>
        <v/>
      </c>
      <c r="N2763" s="7" t="str">
        <f aca="true">IF(ROW(L2763) - 1 &gt;= $N$1,IF(OFFSET(N2763, -1, 0) = "", N2763, ((L2763 - N2762) * $M$5) + N2762), "")</f>
        <v/>
      </c>
      <c r="O2763" s="7" t="str">
        <f aca="false">IF(N2763&lt;&gt;"", L2763 - N2763, "")</f>
        <v/>
      </c>
    </row>
    <row collapsed="false" customFormat="false" customHeight="true" hidden="false" ht="14.4" outlineLevel="0" r="2764">
      <c r="A2764" s="8" t="n">
        <v>40568</v>
      </c>
      <c r="B2764" s="4" t="n">
        <v>336.33</v>
      </c>
      <c r="C2764" s="4" t="n">
        <v>341.44</v>
      </c>
      <c r="D2764" s="4" t="n">
        <v>334.57</v>
      </c>
      <c r="E2764" s="4" t="n">
        <v>341.4</v>
      </c>
      <c r="F2764" s="4" t="n">
        <v>19531000</v>
      </c>
      <c r="G2764" s="4" t="n">
        <v>339.94</v>
      </c>
      <c r="J2764" s="9" t="n">
        <f aca="true">IF(ROW(E2764) - 1 &gt;= $J$1,IF(OFFSET(I2764, -1, 0) = "", I2764, ((E2764 - J2763) * $I$4) + J2763), "")</f>
        <v>0</v>
      </c>
      <c r="K2764" s="9" t="n">
        <f aca="true">IF(ROW(E2764) - 1 &gt;= $K$1,IF(OFFSET(J2764, -1, 0) = "", J2764, ((E2764 - K2763) * $I$6) + K2763), "")</f>
        <v>0</v>
      </c>
      <c r="L2764" s="6" t="str">
        <f aca="false">IF(K2764&lt;&gt;"", J2764-K2764, "")</f>
        <v/>
      </c>
      <c r="N2764" s="7" t="str">
        <f aca="true">IF(ROW(L2764) - 1 &gt;= $N$1,IF(OFFSET(N2764, -1, 0) = "", N2764, ((L2764 - N2763) * $M$5) + N2763), "")</f>
        <v/>
      </c>
      <c r="O2764" s="7" t="str">
        <f aca="false">IF(N2764&lt;&gt;"", L2764 - N2764, "")</f>
        <v/>
      </c>
    </row>
    <row collapsed="false" customFormat="false" customHeight="true" hidden="false" ht="14.4" outlineLevel="0" r="2765">
      <c r="A2765" s="8" t="n">
        <v>40569</v>
      </c>
      <c r="B2765" s="4" t="n">
        <v>342.96</v>
      </c>
      <c r="C2765" s="4" t="n">
        <v>345.6</v>
      </c>
      <c r="D2765" s="4" t="n">
        <v>341.5</v>
      </c>
      <c r="E2765" s="4" t="n">
        <v>343.85</v>
      </c>
      <c r="F2765" s="4" t="n">
        <v>18102700</v>
      </c>
      <c r="G2765" s="4" t="n">
        <v>342.38</v>
      </c>
      <c r="J2765" s="9" t="n">
        <f aca="true">IF(ROW(E2765) - 1 &gt;= $J$1,IF(OFFSET(I2765, -1, 0) = "", I2765, ((E2765 - J2764) * $I$4) + J2764), "")</f>
        <v>0</v>
      </c>
      <c r="K2765" s="9" t="n">
        <f aca="true">IF(ROW(E2765) - 1 &gt;= $K$1,IF(OFFSET(J2765, -1, 0) = "", J2765, ((E2765 - K2764) * $I$6) + K2764), "")</f>
        <v>0</v>
      </c>
      <c r="L2765" s="6" t="str">
        <f aca="false">IF(K2765&lt;&gt;"", J2765-K2765, "")</f>
        <v/>
      </c>
      <c r="N2765" s="7" t="str">
        <f aca="true">IF(ROW(L2765) - 1 &gt;= $N$1,IF(OFFSET(N2765, -1, 0) = "", N2765, ((L2765 - N2764) * $M$5) + N2764), "")</f>
        <v/>
      </c>
      <c r="O2765" s="7" t="str">
        <f aca="false">IF(N2765&lt;&gt;"", L2765 - N2765, "")</f>
        <v/>
      </c>
    </row>
    <row collapsed="false" customFormat="false" customHeight="true" hidden="false" ht="14.4" outlineLevel="0" r="2766">
      <c r="A2766" s="8" t="n">
        <v>40570</v>
      </c>
      <c r="B2766" s="4" t="n">
        <v>343.78</v>
      </c>
      <c r="C2766" s="4" t="n">
        <v>344.69</v>
      </c>
      <c r="D2766" s="4" t="n">
        <v>342.83</v>
      </c>
      <c r="E2766" s="4" t="n">
        <v>343.21</v>
      </c>
      <c r="F2766" s="4" t="n">
        <v>10179500</v>
      </c>
      <c r="G2766" s="4" t="n">
        <v>341.74</v>
      </c>
      <c r="J2766" s="9" t="n">
        <f aca="true">IF(ROW(E2766) - 1 &gt;= $J$1,IF(OFFSET(I2766, -1, 0) = "", I2766, ((E2766 - J2765) * $I$4) + J2765), "")</f>
        <v>0</v>
      </c>
      <c r="K2766" s="9" t="n">
        <f aca="true">IF(ROW(E2766) - 1 &gt;= $K$1,IF(OFFSET(J2766, -1, 0) = "", J2766, ((E2766 - K2765) * $I$6) + K2765), "")</f>
        <v>0</v>
      </c>
      <c r="L2766" s="6" t="str">
        <f aca="false">IF(K2766&lt;&gt;"", J2766-K2766, "")</f>
        <v/>
      </c>
      <c r="N2766" s="7" t="str">
        <f aca="true">IF(ROW(L2766) - 1 &gt;= $N$1,IF(OFFSET(N2766, -1, 0) = "", N2766, ((L2766 - N2765) * $M$5) + N2765), "")</f>
        <v/>
      </c>
      <c r="O2766" s="7" t="str">
        <f aca="false">IF(N2766&lt;&gt;"", L2766 - N2766, "")</f>
        <v/>
      </c>
    </row>
    <row collapsed="false" customFormat="false" customHeight="true" hidden="false" ht="14.4" outlineLevel="0" r="2767">
      <c r="A2767" s="8" t="n">
        <v>40571</v>
      </c>
      <c r="B2767" s="4" t="n">
        <v>344.17</v>
      </c>
      <c r="C2767" s="4" t="n">
        <v>344.4</v>
      </c>
      <c r="D2767" s="4" t="n">
        <v>333.53</v>
      </c>
      <c r="E2767" s="4" t="n">
        <v>336.1</v>
      </c>
      <c r="F2767" s="4" t="n">
        <v>21144900</v>
      </c>
      <c r="G2767" s="4" t="n">
        <v>334.66</v>
      </c>
      <c r="J2767" s="9" t="n">
        <f aca="true">IF(ROW(E2767) - 1 &gt;= $J$1,IF(OFFSET(I2767, -1, 0) = "", I2767, ((E2767 - J2766) * $I$4) + J2766), "")</f>
        <v>0</v>
      </c>
      <c r="K2767" s="9" t="n">
        <f aca="true">IF(ROW(E2767) - 1 &gt;= $K$1,IF(OFFSET(J2767, -1, 0) = "", J2767, ((E2767 - K2766) * $I$6) + K2766), "")</f>
        <v>0</v>
      </c>
      <c r="L2767" s="6" t="str">
        <f aca="false">IF(K2767&lt;&gt;"", J2767-K2767, "")</f>
        <v/>
      </c>
      <c r="N2767" s="7" t="str">
        <f aca="true">IF(ROW(L2767) - 1 &gt;= $N$1,IF(OFFSET(N2767, -1, 0) = "", N2767, ((L2767 - N2766) * $M$5) + N2766), "")</f>
        <v/>
      </c>
      <c r="O2767" s="7" t="str">
        <f aca="false">IF(N2767&lt;&gt;"", L2767 - N2767, "")</f>
        <v/>
      </c>
    </row>
    <row collapsed="false" customFormat="false" customHeight="true" hidden="false" ht="14.4" outlineLevel="0" r="2768">
      <c r="A2768" s="8" t="n">
        <v>40574</v>
      </c>
      <c r="B2768" s="4" t="n">
        <v>335.8</v>
      </c>
      <c r="C2768" s="4" t="n">
        <v>340.04</v>
      </c>
      <c r="D2768" s="4" t="n">
        <v>334.3</v>
      </c>
      <c r="E2768" s="4" t="n">
        <v>339.32</v>
      </c>
      <c r="F2768" s="4" t="n">
        <v>13473100</v>
      </c>
      <c r="G2768" s="4" t="n">
        <v>337.87</v>
      </c>
      <c r="J2768" s="9" t="n">
        <f aca="true">IF(ROW(E2768) - 1 &gt;= $J$1,IF(OFFSET(I2768, -1, 0) = "", I2768, ((E2768 - J2767) * $I$4) + J2767), "")</f>
        <v>0</v>
      </c>
      <c r="K2768" s="9" t="n">
        <f aca="true">IF(ROW(E2768) - 1 &gt;= $K$1,IF(OFFSET(J2768, -1, 0) = "", J2768, ((E2768 - K2767) * $I$6) + K2767), "")</f>
        <v>0</v>
      </c>
      <c r="L2768" s="6" t="str">
        <f aca="false">IF(K2768&lt;&gt;"", J2768-K2768, "")</f>
        <v/>
      </c>
      <c r="N2768" s="7" t="str">
        <f aca="true">IF(ROW(L2768) - 1 &gt;= $N$1,IF(OFFSET(N2768, -1, 0) = "", N2768, ((L2768 - N2767) * $M$5) + N2767), "")</f>
        <v/>
      </c>
      <c r="O2768" s="7" t="str">
        <f aca="false">IF(N2768&lt;&gt;"", L2768 - N2768, "")</f>
        <v/>
      </c>
    </row>
    <row collapsed="false" customFormat="false" customHeight="true" hidden="false" ht="14.4" outlineLevel="0" r="2769">
      <c r="A2769" s="8" t="n">
        <v>40575</v>
      </c>
      <c r="B2769" s="4" t="n">
        <v>341.3</v>
      </c>
      <c r="C2769" s="4" t="n">
        <v>345.65</v>
      </c>
      <c r="D2769" s="4" t="n">
        <v>340.98</v>
      </c>
      <c r="E2769" s="4" t="n">
        <v>345.03</v>
      </c>
      <c r="F2769" s="4" t="n">
        <v>15236900</v>
      </c>
      <c r="G2769" s="4" t="n">
        <v>343.55</v>
      </c>
      <c r="J2769" s="9" t="n">
        <f aca="true">IF(ROW(E2769) - 1 &gt;= $J$1,IF(OFFSET(I2769, -1, 0) = "", I2769, ((E2769 - J2768) * $I$4) + J2768), "")</f>
        <v>0</v>
      </c>
      <c r="K2769" s="9" t="n">
        <f aca="true">IF(ROW(E2769) - 1 &gt;= $K$1,IF(OFFSET(J2769, -1, 0) = "", J2769, ((E2769 - K2768) * $I$6) + K2768), "")</f>
        <v>0</v>
      </c>
      <c r="L2769" s="6" t="str">
        <f aca="false">IF(K2769&lt;&gt;"", J2769-K2769, "")</f>
        <v/>
      </c>
      <c r="N2769" s="7" t="str">
        <f aca="true">IF(ROW(L2769) - 1 &gt;= $N$1,IF(OFFSET(N2769, -1, 0) = "", N2769, ((L2769 - N2768) * $M$5) + N2768), "")</f>
        <v/>
      </c>
      <c r="O2769" s="7" t="str">
        <f aca="false">IF(N2769&lt;&gt;"", L2769 - N2769, "")</f>
        <v/>
      </c>
    </row>
    <row collapsed="false" customFormat="false" customHeight="true" hidden="false" ht="14.4" outlineLevel="0" r="2770">
      <c r="A2770" s="8" t="n">
        <v>40576</v>
      </c>
      <c r="B2770" s="4" t="n">
        <v>344.45</v>
      </c>
      <c r="C2770" s="4" t="n">
        <v>345.25</v>
      </c>
      <c r="D2770" s="4" t="n">
        <v>343.55</v>
      </c>
      <c r="E2770" s="4" t="n">
        <v>344.32</v>
      </c>
      <c r="F2770" s="4" t="n">
        <v>9248400</v>
      </c>
      <c r="G2770" s="4" t="n">
        <v>342.85</v>
      </c>
      <c r="J2770" s="9" t="n">
        <f aca="true">IF(ROW(E2770) - 1 &gt;= $J$1,IF(OFFSET(I2770, -1, 0) = "", I2770, ((E2770 - J2769) * $I$4) + J2769), "")</f>
        <v>0</v>
      </c>
      <c r="K2770" s="9" t="n">
        <f aca="true">IF(ROW(E2770) - 1 &gt;= $K$1,IF(OFFSET(J2770, -1, 0) = "", J2770, ((E2770 - K2769) * $I$6) + K2769), "")</f>
        <v>0</v>
      </c>
      <c r="L2770" s="6" t="str">
        <f aca="false">IF(K2770&lt;&gt;"", J2770-K2770, "")</f>
        <v/>
      </c>
      <c r="N2770" s="7" t="str">
        <f aca="true">IF(ROW(L2770) - 1 &gt;= $N$1,IF(OFFSET(N2770, -1, 0) = "", N2770, ((L2770 - N2769) * $M$5) + N2769), "")</f>
        <v/>
      </c>
      <c r="O2770" s="7" t="str">
        <f aca="false">IF(N2770&lt;&gt;"", L2770 - N2770, "")</f>
        <v/>
      </c>
    </row>
    <row collapsed="false" customFormat="false" customHeight="true" hidden="false" ht="14.4" outlineLevel="0" r="2771">
      <c r="A2771" s="8" t="n">
        <v>40577</v>
      </c>
      <c r="B2771" s="4" t="n">
        <v>343.8</v>
      </c>
      <c r="C2771" s="4" t="n">
        <v>344.24</v>
      </c>
      <c r="D2771" s="4" t="n">
        <v>338.55</v>
      </c>
      <c r="E2771" s="4" t="n">
        <v>343.44</v>
      </c>
      <c r="F2771" s="4" t="n">
        <v>14064200</v>
      </c>
      <c r="G2771" s="4" t="n">
        <v>341.97</v>
      </c>
      <c r="J2771" s="9" t="n">
        <f aca="true">IF(ROW(E2771) - 1 &gt;= $J$1,IF(OFFSET(I2771, -1, 0) = "", I2771, ((E2771 - J2770) * $I$4) + J2770), "")</f>
        <v>0</v>
      </c>
      <c r="K2771" s="9" t="n">
        <f aca="true">IF(ROW(E2771) - 1 &gt;= $K$1,IF(OFFSET(J2771, -1, 0) = "", J2771, ((E2771 - K2770) * $I$6) + K2770), "")</f>
        <v>0</v>
      </c>
      <c r="L2771" s="6" t="str">
        <f aca="false">IF(K2771&lt;&gt;"", J2771-K2771, "")</f>
        <v/>
      </c>
      <c r="N2771" s="7" t="str">
        <f aca="true">IF(ROW(L2771) - 1 &gt;= $N$1,IF(OFFSET(N2771, -1, 0) = "", N2771, ((L2771 - N2770) * $M$5) + N2770), "")</f>
        <v/>
      </c>
      <c r="O2771" s="7" t="str">
        <f aca="false">IF(N2771&lt;&gt;"", L2771 - N2771, "")</f>
        <v/>
      </c>
    </row>
    <row collapsed="false" customFormat="false" customHeight="true" hidden="false" ht="14.4" outlineLevel="0" r="2772">
      <c r="A2772" s="8" t="n">
        <v>40578</v>
      </c>
      <c r="B2772" s="4" t="n">
        <v>343.64</v>
      </c>
      <c r="C2772" s="4" t="n">
        <v>346.7</v>
      </c>
      <c r="D2772" s="4" t="n">
        <v>343.51</v>
      </c>
      <c r="E2772" s="4" t="n">
        <v>346.5</v>
      </c>
      <c r="F2772" s="4" t="n">
        <v>11494300</v>
      </c>
      <c r="G2772" s="4" t="n">
        <v>345.02</v>
      </c>
      <c r="J2772" s="9" t="n">
        <f aca="true">IF(ROW(E2772) - 1 &gt;= $J$1,IF(OFFSET(I2772, -1, 0) = "", I2772, ((E2772 - J2771) * $I$4) + J2771), "")</f>
        <v>0</v>
      </c>
      <c r="K2772" s="9" t="n">
        <f aca="true">IF(ROW(E2772) - 1 &gt;= $K$1,IF(OFFSET(J2772, -1, 0) = "", J2772, ((E2772 - K2771) * $I$6) + K2771), "")</f>
        <v>0</v>
      </c>
      <c r="L2772" s="6" t="str">
        <f aca="false">IF(K2772&lt;&gt;"", J2772-K2772, "")</f>
        <v/>
      </c>
      <c r="N2772" s="7" t="str">
        <f aca="true">IF(ROW(L2772) - 1 &gt;= $N$1,IF(OFFSET(N2772, -1, 0) = "", N2772, ((L2772 - N2771) * $M$5) + N2771), "")</f>
        <v/>
      </c>
      <c r="O2772" s="7" t="str">
        <f aca="false">IF(N2772&lt;&gt;"", L2772 - N2772, "")</f>
        <v/>
      </c>
    </row>
    <row collapsed="false" customFormat="false" customHeight="true" hidden="false" ht="14.4" outlineLevel="0" r="2773">
      <c r="A2773" s="8" t="n">
        <v>40581</v>
      </c>
      <c r="B2773" s="4" t="n">
        <v>347.89</v>
      </c>
      <c r="C2773" s="4" t="n">
        <v>353.25</v>
      </c>
      <c r="D2773" s="4" t="n">
        <v>347.64</v>
      </c>
      <c r="E2773" s="4" t="n">
        <v>351.88</v>
      </c>
      <c r="F2773" s="4" t="n">
        <v>17322200</v>
      </c>
      <c r="G2773" s="4" t="n">
        <v>350.38</v>
      </c>
      <c r="J2773" s="9" t="n">
        <f aca="true">IF(ROW(E2773) - 1 &gt;= $J$1,IF(OFFSET(I2773, -1, 0) = "", I2773, ((E2773 - J2772) * $I$4) + J2772), "")</f>
        <v>0</v>
      </c>
      <c r="K2773" s="9" t="n">
        <f aca="true">IF(ROW(E2773) - 1 &gt;= $K$1,IF(OFFSET(J2773, -1, 0) = "", J2773, ((E2773 - K2772) * $I$6) + K2772), "")</f>
        <v>0</v>
      </c>
      <c r="L2773" s="6" t="str">
        <f aca="false">IF(K2773&lt;&gt;"", J2773-K2773, "")</f>
        <v/>
      </c>
      <c r="N2773" s="7" t="str">
        <f aca="true">IF(ROW(L2773) - 1 &gt;= $N$1,IF(OFFSET(N2773, -1, 0) = "", N2773, ((L2773 - N2772) * $M$5) + N2772), "")</f>
        <v/>
      </c>
      <c r="O2773" s="7" t="str">
        <f aca="false">IF(N2773&lt;&gt;"", L2773 - N2773, "")</f>
        <v/>
      </c>
    </row>
    <row collapsed="false" customFormat="false" customHeight="true" hidden="false" ht="14.4" outlineLevel="0" r="2774">
      <c r="A2774" s="8" t="n">
        <v>40582</v>
      </c>
      <c r="B2774" s="4" t="n">
        <v>353.68</v>
      </c>
      <c r="C2774" s="4" t="n">
        <v>355.52</v>
      </c>
      <c r="D2774" s="4" t="n">
        <v>352.15</v>
      </c>
      <c r="E2774" s="4" t="n">
        <v>355.2</v>
      </c>
      <c r="F2774" s="4" t="n">
        <v>13608600</v>
      </c>
      <c r="G2774" s="4" t="n">
        <v>353.68</v>
      </c>
      <c r="J2774" s="9" t="n">
        <f aca="true">IF(ROW(E2774) - 1 &gt;= $J$1,IF(OFFSET(I2774, -1, 0) = "", I2774, ((E2774 - J2773) * $I$4) + J2773), "")</f>
        <v>0</v>
      </c>
      <c r="K2774" s="9" t="n">
        <f aca="true">IF(ROW(E2774) - 1 &gt;= $K$1,IF(OFFSET(J2774, -1, 0) = "", J2774, ((E2774 - K2773) * $I$6) + K2773), "")</f>
        <v>0</v>
      </c>
      <c r="L2774" s="6" t="str">
        <f aca="false">IF(K2774&lt;&gt;"", J2774-K2774, "")</f>
        <v/>
      </c>
      <c r="N2774" s="7" t="str">
        <f aca="true">IF(ROW(L2774) - 1 &gt;= $N$1,IF(OFFSET(N2774, -1, 0) = "", N2774, ((L2774 - N2773) * $M$5) + N2773), "")</f>
        <v/>
      </c>
      <c r="O2774" s="7" t="str">
        <f aca="false">IF(N2774&lt;&gt;"", L2774 - N2774, "")</f>
        <v/>
      </c>
    </row>
    <row collapsed="false" customFormat="false" customHeight="true" hidden="false" ht="14.4" outlineLevel="0" r="2775">
      <c r="A2775" s="8" t="n">
        <v>40583</v>
      </c>
      <c r="B2775" s="4" t="n">
        <v>355.19</v>
      </c>
      <c r="C2775" s="4" t="n">
        <v>359</v>
      </c>
      <c r="D2775" s="4" t="n">
        <v>354.87</v>
      </c>
      <c r="E2775" s="4" t="n">
        <v>358.16</v>
      </c>
      <c r="F2775" s="4" t="n">
        <v>17240900</v>
      </c>
      <c r="G2775" s="4" t="n">
        <v>356.63</v>
      </c>
      <c r="J2775" s="9" t="n">
        <f aca="true">IF(ROW(E2775) - 1 &gt;= $J$1,IF(OFFSET(I2775, -1, 0) = "", I2775, ((E2775 - J2774) * $I$4) + J2774), "")</f>
        <v>0</v>
      </c>
      <c r="K2775" s="9" t="n">
        <f aca="true">IF(ROW(E2775) - 1 &gt;= $K$1,IF(OFFSET(J2775, -1, 0) = "", J2775, ((E2775 - K2774) * $I$6) + K2774), "")</f>
        <v>0</v>
      </c>
      <c r="L2775" s="6" t="str">
        <f aca="false">IF(K2775&lt;&gt;"", J2775-K2775, "")</f>
        <v/>
      </c>
      <c r="N2775" s="7" t="str">
        <f aca="true">IF(ROW(L2775) - 1 &gt;= $N$1,IF(OFFSET(N2775, -1, 0) = "", N2775, ((L2775 - N2774) * $M$5) + N2774), "")</f>
        <v/>
      </c>
      <c r="O2775" s="7" t="str">
        <f aca="false">IF(N2775&lt;&gt;"", L2775 - N2775, "")</f>
        <v/>
      </c>
    </row>
    <row collapsed="false" customFormat="false" customHeight="true" hidden="false" ht="14.4" outlineLevel="0" r="2776">
      <c r="A2776" s="8" t="n">
        <v>40584</v>
      </c>
      <c r="B2776" s="4" t="n">
        <v>357.39</v>
      </c>
      <c r="C2776" s="4" t="n">
        <v>360</v>
      </c>
      <c r="D2776" s="4" t="n">
        <v>348</v>
      </c>
      <c r="E2776" s="4" t="n">
        <v>354.54</v>
      </c>
      <c r="F2776" s="4" t="n">
        <v>33162500</v>
      </c>
      <c r="G2776" s="4" t="n">
        <v>353.02</v>
      </c>
      <c r="J2776" s="9" t="n">
        <f aca="true">IF(ROW(E2776) - 1 &gt;= $J$1,IF(OFFSET(I2776, -1, 0) = "", I2776, ((E2776 - J2775) * $I$4) + J2775), "")</f>
        <v>0</v>
      </c>
      <c r="K2776" s="9" t="n">
        <f aca="true">IF(ROW(E2776) - 1 &gt;= $K$1,IF(OFFSET(J2776, -1, 0) = "", J2776, ((E2776 - K2775) * $I$6) + K2775), "")</f>
        <v>0</v>
      </c>
      <c r="L2776" s="6" t="str">
        <f aca="false">IF(K2776&lt;&gt;"", J2776-K2776, "")</f>
        <v/>
      </c>
      <c r="N2776" s="7" t="str">
        <f aca="true">IF(ROW(L2776) - 1 &gt;= $N$1,IF(OFFSET(N2776, -1, 0) = "", N2776, ((L2776 - N2775) * $M$5) + N2775), "")</f>
        <v/>
      </c>
      <c r="O2776" s="7" t="str">
        <f aca="false">IF(N2776&lt;&gt;"", L2776 - N2776, "")</f>
        <v/>
      </c>
    </row>
    <row collapsed="false" customFormat="false" customHeight="true" hidden="false" ht="14.4" outlineLevel="0" r="2777">
      <c r="A2777" s="8" t="n">
        <v>40585</v>
      </c>
      <c r="B2777" s="4" t="n">
        <v>354.75</v>
      </c>
      <c r="C2777" s="4" t="n">
        <v>357.8</v>
      </c>
      <c r="D2777" s="4" t="n">
        <v>353.54</v>
      </c>
      <c r="E2777" s="4" t="n">
        <v>356.85</v>
      </c>
      <c r="F2777" s="4" t="n">
        <v>13127600</v>
      </c>
      <c r="G2777" s="4" t="n">
        <v>355.32</v>
      </c>
      <c r="J2777" s="9" t="n">
        <f aca="true">IF(ROW(E2777) - 1 &gt;= $J$1,IF(OFFSET(I2777, -1, 0) = "", I2777, ((E2777 - J2776) * $I$4) + J2776), "")</f>
        <v>0</v>
      </c>
      <c r="K2777" s="9" t="n">
        <f aca="true">IF(ROW(E2777) - 1 &gt;= $K$1,IF(OFFSET(J2777, -1, 0) = "", J2777, ((E2777 - K2776) * $I$6) + K2776), "")</f>
        <v>0</v>
      </c>
      <c r="L2777" s="6" t="str">
        <f aca="false">IF(K2777&lt;&gt;"", J2777-K2777, "")</f>
        <v/>
      </c>
      <c r="N2777" s="7" t="str">
        <f aca="true">IF(ROW(L2777) - 1 &gt;= $N$1,IF(OFFSET(N2777, -1, 0) = "", N2777, ((L2777 - N2776) * $M$5) + N2776), "")</f>
        <v/>
      </c>
      <c r="O2777" s="7" t="str">
        <f aca="false">IF(N2777&lt;&gt;"", L2777 - N2777, "")</f>
        <v/>
      </c>
    </row>
    <row collapsed="false" customFormat="false" customHeight="true" hidden="false" ht="14.4" outlineLevel="0" r="2778">
      <c r="A2778" s="8" t="n">
        <v>40588</v>
      </c>
      <c r="B2778" s="4" t="n">
        <v>356.79</v>
      </c>
      <c r="C2778" s="4" t="n">
        <v>359.48</v>
      </c>
      <c r="D2778" s="4" t="n">
        <v>356.71</v>
      </c>
      <c r="E2778" s="4" t="n">
        <v>359.18</v>
      </c>
      <c r="F2778" s="4" t="n">
        <v>11086300</v>
      </c>
      <c r="G2778" s="4" t="n">
        <v>357.64</v>
      </c>
      <c r="J2778" s="9" t="n">
        <f aca="true">IF(ROW(E2778) - 1 &gt;= $J$1,IF(OFFSET(I2778, -1, 0) = "", I2778, ((E2778 - J2777) * $I$4) + J2777), "")</f>
        <v>0</v>
      </c>
      <c r="K2778" s="9" t="n">
        <f aca="true">IF(ROW(E2778) - 1 &gt;= $K$1,IF(OFFSET(J2778, -1, 0) = "", J2778, ((E2778 - K2777) * $I$6) + K2777), "")</f>
        <v>0</v>
      </c>
      <c r="L2778" s="6" t="str">
        <f aca="false">IF(K2778&lt;&gt;"", J2778-K2778, "")</f>
        <v/>
      </c>
      <c r="N2778" s="7" t="str">
        <f aca="true">IF(ROW(L2778) - 1 &gt;= $N$1,IF(OFFSET(N2778, -1, 0) = "", N2778, ((L2778 - N2777) * $M$5) + N2777), "")</f>
        <v/>
      </c>
      <c r="O2778" s="7" t="str">
        <f aca="false">IF(N2778&lt;&gt;"", L2778 - N2778, "")</f>
        <v/>
      </c>
    </row>
    <row collapsed="false" customFormat="false" customHeight="true" hidden="false" ht="14.4" outlineLevel="0" r="2779">
      <c r="A2779" s="8" t="n">
        <v>40589</v>
      </c>
      <c r="B2779" s="4" t="n">
        <v>359.19</v>
      </c>
      <c r="C2779" s="4" t="n">
        <v>359.97</v>
      </c>
      <c r="D2779" s="4" t="n">
        <v>357.55</v>
      </c>
      <c r="E2779" s="4" t="n">
        <v>359.9</v>
      </c>
      <c r="F2779" s="4" t="n">
        <v>10149100</v>
      </c>
      <c r="G2779" s="4" t="n">
        <v>358.36</v>
      </c>
      <c r="J2779" s="9" t="n">
        <f aca="true">IF(ROW(E2779) - 1 &gt;= $J$1,IF(OFFSET(I2779, -1, 0) = "", I2779, ((E2779 - J2778) * $I$4) + J2778), "")</f>
        <v>0</v>
      </c>
      <c r="K2779" s="9" t="n">
        <f aca="true">IF(ROW(E2779) - 1 &gt;= $K$1,IF(OFFSET(J2779, -1, 0) = "", J2779, ((E2779 - K2778) * $I$6) + K2778), "")</f>
        <v>0</v>
      </c>
      <c r="L2779" s="6" t="str">
        <f aca="false">IF(K2779&lt;&gt;"", J2779-K2779, "")</f>
        <v/>
      </c>
      <c r="N2779" s="7" t="str">
        <f aca="true">IF(ROW(L2779) - 1 &gt;= $N$1,IF(OFFSET(N2779, -1, 0) = "", N2779, ((L2779 - N2778) * $M$5) + N2778), "")</f>
        <v/>
      </c>
      <c r="O2779" s="7" t="str">
        <f aca="false">IF(N2779&lt;&gt;"", L2779 - N2779, "")</f>
        <v/>
      </c>
    </row>
    <row collapsed="false" customFormat="false" customHeight="true" hidden="false" ht="14.4" outlineLevel="0" r="2780">
      <c r="A2780" s="8" t="n">
        <v>40590</v>
      </c>
      <c r="B2780" s="4" t="n">
        <v>360.8</v>
      </c>
      <c r="C2780" s="4" t="n">
        <v>364.9</v>
      </c>
      <c r="D2780" s="4" t="n">
        <v>360.5</v>
      </c>
      <c r="E2780" s="4" t="n">
        <v>363.13</v>
      </c>
      <c r="F2780" s="4" t="n">
        <v>17184200</v>
      </c>
      <c r="G2780" s="4" t="n">
        <v>361.58</v>
      </c>
      <c r="J2780" s="9" t="n">
        <f aca="true">IF(ROW(E2780) - 1 &gt;= $J$1,IF(OFFSET(I2780, -1, 0) = "", I2780, ((E2780 - J2779) * $I$4) + J2779), "")</f>
        <v>0</v>
      </c>
      <c r="K2780" s="9" t="n">
        <f aca="true">IF(ROW(E2780) - 1 &gt;= $K$1,IF(OFFSET(J2780, -1, 0) = "", J2780, ((E2780 - K2779) * $I$6) + K2779), "")</f>
        <v>0</v>
      </c>
      <c r="L2780" s="6" t="str">
        <f aca="false">IF(K2780&lt;&gt;"", J2780-K2780, "")</f>
        <v/>
      </c>
      <c r="N2780" s="7" t="str">
        <f aca="true">IF(ROW(L2780) - 1 &gt;= $N$1,IF(OFFSET(N2780, -1, 0) = "", N2780, ((L2780 - N2779) * $M$5) + N2779), "")</f>
        <v/>
      </c>
      <c r="O2780" s="7" t="str">
        <f aca="false">IF(N2780&lt;&gt;"", L2780 - N2780, "")</f>
        <v/>
      </c>
    </row>
    <row collapsed="false" customFormat="false" customHeight="true" hidden="false" ht="14.4" outlineLevel="0" r="2781">
      <c r="A2781" s="8" t="n">
        <v>40591</v>
      </c>
      <c r="B2781" s="4" t="n">
        <v>357.25</v>
      </c>
      <c r="C2781" s="4" t="n">
        <v>360.27</v>
      </c>
      <c r="D2781" s="4" t="n">
        <v>356.52</v>
      </c>
      <c r="E2781" s="4" t="n">
        <v>358.3</v>
      </c>
      <c r="F2781" s="4" t="n">
        <v>18949400</v>
      </c>
      <c r="G2781" s="4" t="n">
        <v>356.77</v>
      </c>
      <c r="J2781" s="9" t="n">
        <f aca="true">IF(ROW(E2781) - 1 &gt;= $J$1,IF(OFFSET(I2781, -1, 0) = "", I2781, ((E2781 - J2780) * $I$4) + J2780), "")</f>
        <v>0</v>
      </c>
      <c r="K2781" s="9" t="n">
        <f aca="true">IF(ROW(E2781) - 1 &gt;= $K$1,IF(OFFSET(J2781, -1, 0) = "", J2781, ((E2781 - K2780) * $I$6) + K2780), "")</f>
        <v>0</v>
      </c>
      <c r="L2781" s="6" t="str">
        <f aca="false">IF(K2781&lt;&gt;"", J2781-K2781, "")</f>
        <v/>
      </c>
      <c r="N2781" s="7" t="str">
        <f aca="true">IF(ROW(L2781) - 1 &gt;= $N$1,IF(OFFSET(N2781, -1, 0) = "", N2781, ((L2781 - N2780) * $M$5) + N2780), "")</f>
        <v/>
      </c>
      <c r="O2781" s="7" t="str">
        <f aca="false">IF(N2781&lt;&gt;"", L2781 - N2781, "")</f>
        <v/>
      </c>
    </row>
    <row collapsed="false" customFormat="false" customHeight="true" hidden="false" ht="14.4" outlineLevel="0" r="2782">
      <c r="A2782" s="8" t="n">
        <v>40592</v>
      </c>
      <c r="B2782" s="4" t="n">
        <v>358.71</v>
      </c>
      <c r="C2782" s="4" t="n">
        <v>359.5</v>
      </c>
      <c r="D2782" s="4" t="n">
        <v>349.52</v>
      </c>
      <c r="E2782" s="4" t="n">
        <v>350.56</v>
      </c>
      <c r="F2782" s="4" t="n">
        <v>29144900</v>
      </c>
      <c r="G2782" s="4" t="n">
        <v>349.06</v>
      </c>
      <c r="J2782" s="9" t="n">
        <f aca="true">IF(ROW(E2782) - 1 &gt;= $J$1,IF(OFFSET(I2782, -1, 0) = "", I2782, ((E2782 - J2781) * $I$4) + J2781), "")</f>
        <v>0</v>
      </c>
      <c r="K2782" s="9" t="n">
        <f aca="true">IF(ROW(E2782) - 1 &gt;= $K$1,IF(OFFSET(J2782, -1, 0) = "", J2782, ((E2782 - K2781) * $I$6) + K2781), "")</f>
        <v>0</v>
      </c>
      <c r="L2782" s="6" t="str">
        <f aca="false">IF(K2782&lt;&gt;"", J2782-K2782, "")</f>
        <v/>
      </c>
      <c r="N2782" s="7" t="str">
        <f aca="true">IF(ROW(L2782) - 1 &gt;= $N$1,IF(OFFSET(N2782, -1, 0) = "", N2782, ((L2782 - N2781) * $M$5) + N2781), "")</f>
        <v/>
      </c>
      <c r="O2782" s="7" t="str">
        <f aca="false">IF(N2782&lt;&gt;"", L2782 - N2782, "")</f>
        <v/>
      </c>
    </row>
    <row collapsed="false" customFormat="false" customHeight="true" hidden="false" ht="14.4" outlineLevel="0" r="2783">
      <c r="A2783" s="8" t="n">
        <v>40596</v>
      </c>
      <c r="B2783" s="4" t="n">
        <v>342.15</v>
      </c>
      <c r="C2783" s="4" t="n">
        <v>345.4</v>
      </c>
      <c r="D2783" s="4" t="n">
        <v>337.72</v>
      </c>
      <c r="E2783" s="4" t="n">
        <v>338.61</v>
      </c>
      <c r="F2783" s="4" t="n">
        <v>31162700</v>
      </c>
      <c r="G2783" s="4" t="n">
        <v>337.16</v>
      </c>
      <c r="J2783" s="9" t="n">
        <f aca="true">IF(ROW(E2783) - 1 &gt;= $J$1,IF(OFFSET(I2783, -1, 0) = "", I2783, ((E2783 - J2782) * $I$4) + J2782), "")</f>
        <v>0</v>
      </c>
      <c r="K2783" s="9" t="n">
        <f aca="true">IF(ROW(E2783) - 1 &gt;= $K$1,IF(OFFSET(J2783, -1, 0) = "", J2783, ((E2783 - K2782) * $I$6) + K2782), "")</f>
        <v>0</v>
      </c>
      <c r="L2783" s="6" t="str">
        <f aca="false">IF(K2783&lt;&gt;"", J2783-K2783, "")</f>
        <v/>
      </c>
      <c r="N2783" s="7" t="str">
        <f aca="true">IF(ROW(L2783) - 1 &gt;= $N$1,IF(OFFSET(N2783, -1, 0) = "", N2783, ((L2783 - N2782) * $M$5) + N2782), "")</f>
        <v/>
      </c>
      <c r="O2783" s="7" t="str">
        <f aca="false">IF(N2783&lt;&gt;"", L2783 - N2783, "")</f>
        <v/>
      </c>
    </row>
    <row collapsed="false" customFormat="false" customHeight="true" hidden="false" ht="14.4" outlineLevel="0" r="2784">
      <c r="A2784" s="8" t="n">
        <v>40597</v>
      </c>
      <c r="B2784" s="4" t="n">
        <v>338.77</v>
      </c>
      <c r="C2784" s="4" t="n">
        <v>344.64</v>
      </c>
      <c r="D2784" s="4" t="n">
        <v>338.61</v>
      </c>
      <c r="E2784" s="4" t="n">
        <v>342.62</v>
      </c>
      <c r="F2784" s="4" t="n">
        <v>23994800</v>
      </c>
      <c r="G2784" s="4" t="n">
        <v>341.16</v>
      </c>
      <c r="J2784" s="9" t="n">
        <f aca="true">IF(ROW(E2784) - 1 &gt;= $J$1,IF(OFFSET(I2784, -1, 0) = "", I2784, ((E2784 - J2783) * $I$4) + J2783), "")</f>
        <v>0</v>
      </c>
      <c r="K2784" s="9" t="n">
        <f aca="true">IF(ROW(E2784) - 1 &gt;= $K$1,IF(OFFSET(J2784, -1, 0) = "", J2784, ((E2784 - K2783) * $I$6) + K2783), "")</f>
        <v>0</v>
      </c>
      <c r="L2784" s="6" t="str">
        <f aca="false">IF(K2784&lt;&gt;"", J2784-K2784, "")</f>
        <v/>
      </c>
      <c r="N2784" s="7" t="str">
        <f aca="true">IF(ROW(L2784) - 1 &gt;= $N$1,IF(OFFSET(N2784, -1, 0) = "", N2784, ((L2784 - N2783) * $M$5) + N2783), "")</f>
        <v/>
      </c>
      <c r="O2784" s="7" t="str">
        <f aca="false">IF(N2784&lt;&gt;"", L2784 - N2784, "")</f>
        <v/>
      </c>
    </row>
    <row collapsed="false" customFormat="false" customHeight="true" hidden="false" ht="14.4" outlineLevel="0" r="2785">
      <c r="A2785" s="8" t="n">
        <v>40598</v>
      </c>
      <c r="B2785" s="4" t="n">
        <v>344.02</v>
      </c>
      <c r="C2785" s="4" t="n">
        <v>345.15</v>
      </c>
      <c r="D2785" s="4" t="n">
        <v>338.37</v>
      </c>
      <c r="E2785" s="4" t="n">
        <v>342.88</v>
      </c>
      <c r="F2785" s="4" t="n">
        <v>17853600</v>
      </c>
      <c r="G2785" s="4" t="n">
        <v>341.41</v>
      </c>
      <c r="J2785" s="9" t="n">
        <f aca="true">IF(ROW(E2785) - 1 &gt;= $J$1,IF(OFFSET(I2785, -1, 0) = "", I2785, ((E2785 - J2784) * $I$4) + J2784), "")</f>
        <v>0</v>
      </c>
      <c r="K2785" s="9" t="n">
        <f aca="true">IF(ROW(E2785) - 1 &gt;= $K$1,IF(OFFSET(J2785, -1, 0) = "", J2785, ((E2785 - K2784) * $I$6) + K2784), "")</f>
        <v>0</v>
      </c>
      <c r="L2785" s="6" t="str">
        <f aca="false">IF(K2785&lt;&gt;"", J2785-K2785, "")</f>
        <v/>
      </c>
      <c r="N2785" s="7" t="str">
        <f aca="true">IF(ROW(L2785) - 1 &gt;= $N$1,IF(OFFSET(N2785, -1, 0) = "", N2785, ((L2785 - N2784) * $M$5) + N2784), "")</f>
        <v/>
      </c>
      <c r="O2785" s="7" t="str">
        <f aca="false">IF(N2785&lt;&gt;"", L2785 - N2785, "")</f>
        <v/>
      </c>
    </row>
    <row collapsed="false" customFormat="false" customHeight="true" hidden="false" ht="14.4" outlineLevel="0" r="2786">
      <c r="A2786" s="8" t="n">
        <v>40599</v>
      </c>
      <c r="B2786" s="4" t="n">
        <v>345.26</v>
      </c>
      <c r="C2786" s="4" t="n">
        <v>348.43</v>
      </c>
      <c r="D2786" s="4" t="n">
        <v>344.8</v>
      </c>
      <c r="E2786" s="4" t="n">
        <v>348.16</v>
      </c>
      <c r="F2786" s="4" t="n">
        <v>13572100</v>
      </c>
      <c r="G2786" s="4" t="n">
        <v>346.67</v>
      </c>
      <c r="J2786" s="9" t="n">
        <f aca="true">IF(ROW(E2786) - 1 &gt;= $J$1,IF(OFFSET(I2786, -1, 0) = "", I2786, ((E2786 - J2785) * $I$4) + J2785), "")</f>
        <v>0</v>
      </c>
      <c r="K2786" s="9" t="n">
        <f aca="true">IF(ROW(E2786) - 1 &gt;= $K$1,IF(OFFSET(J2786, -1, 0) = "", J2786, ((E2786 - K2785) * $I$6) + K2785), "")</f>
        <v>0</v>
      </c>
      <c r="L2786" s="6" t="str">
        <f aca="false">IF(K2786&lt;&gt;"", J2786-K2786, "")</f>
        <v/>
      </c>
      <c r="N2786" s="7" t="str">
        <f aca="true">IF(ROW(L2786) - 1 &gt;= $N$1,IF(OFFSET(N2786, -1, 0) = "", N2786, ((L2786 - N2785) * $M$5) + N2785), "")</f>
        <v/>
      </c>
      <c r="O2786" s="7" t="str">
        <f aca="false">IF(N2786&lt;&gt;"", L2786 - N2786, "")</f>
        <v/>
      </c>
    </row>
    <row collapsed="false" customFormat="false" customHeight="true" hidden="false" ht="14.4" outlineLevel="0" r="2787">
      <c r="A2787" s="8" t="n">
        <v>40602</v>
      </c>
      <c r="B2787" s="4" t="n">
        <v>351.24</v>
      </c>
      <c r="C2787" s="4" t="n">
        <v>355.05</v>
      </c>
      <c r="D2787" s="4" t="n">
        <v>351.12</v>
      </c>
      <c r="E2787" s="4" t="n">
        <v>353.21</v>
      </c>
      <c r="F2787" s="4" t="n">
        <v>14395500</v>
      </c>
      <c r="G2787" s="4" t="n">
        <v>351.7</v>
      </c>
      <c r="J2787" s="9" t="n">
        <f aca="true">IF(ROW(E2787) - 1 &gt;= $J$1,IF(OFFSET(I2787, -1, 0) = "", I2787, ((E2787 - J2786) * $I$4) + J2786), "")</f>
        <v>0</v>
      </c>
      <c r="K2787" s="9" t="n">
        <f aca="true">IF(ROW(E2787) - 1 &gt;= $K$1,IF(OFFSET(J2787, -1, 0) = "", J2787, ((E2787 - K2786) * $I$6) + K2786), "")</f>
        <v>0</v>
      </c>
      <c r="L2787" s="6" t="str">
        <f aca="false">IF(K2787&lt;&gt;"", J2787-K2787, "")</f>
        <v/>
      </c>
      <c r="N2787" s="7" t="str">
        <f aca="true">IF(ROW(L2787) - 1 &gt;= $N$1,IF(OFFSET(N2787, -1, 0) = "", N2787, ((L2787 - N2786) * $M$5) + N2786), "")</f>
        <v/>
      </c>
      <c r="O2787" s="7" t="str">
        <f aca="false">IF(N2787&lt;&gt;"", L2787 - N2787, "")</f>
        <v/>
      </c>
    </row>
    <row collapsed="false" customFormat="false" customHeight="true" hidden="false" ht="14.4" outlineLevel="0" r="2788">
      <c r="A2788" s="8" t="n">
        <v>40603</v>
      </c>
      <c r="B2788" s="4" t="n">
        <v>355.47</v>
      </c>
      <c r="C2788" s="4" t="n">
        <v>355.72</v>
      </c>
      <c r="D2788" s="4" t="n">
        <v>347.68</v>
      </c>
      <c r="E2788" s="4" t="n">
        <v>349.31</v>
      </c>
      <c r="F2788" s="4" t="n">
        <v>16290600</v>
      </c>
      <c r="G2788" s="4" t="n">
        <v>347.82</v>
      </c>
      <c r="J2788" s="9" t="n">
        <f aca="true">IF(ROW(E2788) - 1 &gt;= $J$1,IF(OFFSET(I2788, -1, 0) = "", I2788, ((E2788 - J2787) * $I$4) + J2787), "")</f>
        <v>0</v>
      </c>
      <c r="K2788" s="9" t="n">
        <f aca="true">IF(ROW(E2788) - 1 &gt;= $K$1,IF(OFFSET(J2788, -1, 0) = "", J2788, ((E2788 - K2787) * $I$6) + K2787), "")</f>
        <v>0</v>
      </c>
      <c r="L2788" s="6" t="str">
        <f aca="false">IF(K2788&lt;&gt;"", J2788-K2788, "")</f>
        <v/>
      </c>
      <c r="N2788" s="7" t="str">
        <f aca="true">IF(ROW(L2788) - 1 &gt;= $N$1,IF(OFFSET(N2788, -1, 0) = "", N2788, ((L2788 - N2787) * $M$5) + N2787), "")</f>
        <v/>
      </c>
      <c r="O2788" s="7" t="str">
        <f aca="false">IF(N2788&lt;&gt;"", L2788 - N2788, "")</f>
        <v/>
      </c>
    </row>
    <row collapsed="false" customFormat="false" customHeight="true" hidden="false" ht="14.4" outlineLevel="0" r="2789">
      <c r="A2789" s="8" t="n">
        <v>40604</v>
      </c>
      <c r="B2789" s="4" t="n">
        <v>349.96</v>
      </c>
      <c r="C2789" s="4" t="n">
        <v>354.35</v>
      </c>
      <c r="D2789" s="4" t="n">
        <v>348.4</v>
      </c>
      <c r="E2789" s="4" t="n">
        <v>352.12</v>
      </c>
      <c r="F2789" s="4" t="n">
        <v>21521100</v>
      </c>
      <c r="G2789" s="4" t="n">
        <v>350.61</v>
      </c>
      <c r="J2789" s="9" t="n">
        <f aca="true">IF(ROW(E2789) - 1 &gt;= $J$1,IF(OFFSET(I2789, -1, 0) = "", I2789, ((E2789 - J2788) * $I$4) + J2788), "")</f>
        <v>0</v>
      </c>
      <c r="K2789" s="9" t="n">
        <f aca="true">IF(ROW(E2789) - 1 &gt;= $K$1,IF(OFFSET(J2789, -1, 0) = "", J2789, ((E2789 - K2788) * $I$6) + K2788), "")</f>
        <v>0</v>
      </c>
      <c r="L2789" s="6" t="str">
        <f aca="false">IF(K2789&lt;&gt;"", J2789-K2789, "")</f>
        <v/>
      </c>
      <c r="N2789" s="7" t="str">
        <f aca="true">IF(ROW(L2789) - 1 &gt;= $N$1,IF(OFFSET(N2789, -1, 0) = "", N2789, ((L2789 - N2788) * $M$5) + N2788), "")</f>
        <v/>
      </c>
      <c r="O2789" s="7" t="str">
        <f aca="false">IF(N2789&lt;&gt;"", L2789 - N2789, "")</f>
        <v/>
      </c>
    </row>
    <row collapsed="false" customFormat="false" customHeight="true" hidden="false" ht="14.4" outlineLevel="0" r="2790">
      <c r="A2790" s="8" t="n">
        <v>40605</v>
      </c>
      <c r="B2790" s="4" t="n">
        <v>357.19</v>
      </c>
      <c r="C2790" s="4" t="n">
        <v>359.79</v>
      </c>
      <c r="D2790" s="4" t="n">
        <v>355.92</v>
      </c>
      <c r="E2790" s="4" t="n">
        <v>359.56</v>
      </c>
      <c r="F2790" s="4" t="n">
        <v>17885300</v>
      </c>
      <c r="G2790" s="4" t="n">
        <v>358.02</v>
      </c>
      <c r="J2790" s="9" t="n">
        <f aca="true">IF(ROW(E2790) - 1 &gt;= $J$1,IF(OFFSET(I2790, -1, 0) = "", I2790, ((E2790 - J2789) * $I$4) + J2789), "")</f>
        <v>0</v>
      </c>
      <c r="K2790" s="9" t="n">
        <f aca="true">IF(ROW(E2790) - 1 &gt;= $K$1,IF(OFFSET(J2790, -1, 0) = "", J2790, ((E2790 - K2789) * $I$6) + K2789), "")</f>
        <v>0</v>
      </c>
      <c r="L2790" s="6" t="str">
        <f aca="false">IF(K2790&lt;&gt;"", J2790-K2790, "")</f>
        <v/>
      </c>
      <c r="N2790" s="7" t="str">
        <f aca="true">IF(ROW(L2790) - 1 &gt;= $N$1,IF(OFFSET(N2790, -1, 0) = "", N2790, ((L2790 - N2789) * $M$5) + N2789), "")</f>
        <v/>
      </c>
      <c r="O2790" s="7" t="str">
        <f aca="false">IF(N2790&lt;&gt;"", L2790 - N2790, "")</f>
        <v/>
      </c>
    </row>
    <row collapsed="false" customFormat="false" customHeight="true" hidden="false" ht="14.4" outlineLevel="0" r="2791">
      <c r="A2791" s="8" t="n">
        <v>40606</v>
      </c>
      <c r="B2791" s="4" t="n">
        <v>360.07</v>
      </c>
      <c r="C2791" s="4" t="n">
        <v>360.29</v>
      </c>
      <c r="D2791" s="4" t="n">
        <v>357.75</v>
      </c>
      <c r="E2791" s="4" t="n">
        <v>360</v>
      </c>
      <c r="F2791" s="4" t="n">
        <v>16188100</v>
      </c>
      <c r="G2791" s="4" t="n">
        <v>358.46</v>
      </c>
      <c r="J2791" s="9" t="n">
        <f aca="true">IF(ROW(E2791) - 1 &gt;= $J$1,IF(OFFSET(I2791, -1, 0) = "", I2791, ((E2791 - J2790) * $I$4) + J2790), "")</f>
        <v>0</v>
      </c>
      <c r="K2791" s="9" t="n">
        <f aca="true">IF(ROW(E2791) - 1 &gt;= $K$1,IF(OFFSET(J2791, -1, 0) = "", J2791, ((E2791 - K2790) * $I$6) + K2790), "")</f>
        <v>0</v>
      </c>
      <c r="L2791" s="6" t="str">
        <f aca="false">IF(K2791&lt;&gt;"", J2791-K2791, "")</f>
        <v/>
      </c>
      <c r="N2791" s="7" t="str">
        <f aca="true">IF(ROW(L2791) - 1 &gt;= $N$1,IF(OFFSET(N2791, -1, 0) = "", N2791, ((L2791 - N2790) * $M$5) + N2790), "")</f>
        <v/>
      </c>
      <c r="O2791" s="7" t="str">
        <f aca="false">IF(N2791&lt;&gt;"", L2791 - N2791, "")</f>
        <v/>
      </c>
    </row>
    <row collapsed="false" customFormat="false" customHeight="true" hidden="false" ht="14.4" outlineLevel="0" r="2792">
      <c r="A2792" s="8" t="n">
        <v>40609</v>
      </c>
      <c r="B2792" s="4" t="n">
        <v>361.4</v>
      </c>
      <c r="C2792" s="4" t="n">
        <v>361.67</v>
      </c>
      <c r="D2792" s="4" t="n">
        <v>351.31</v>
      </c>
      <c r="E2792" s="4" t="n">
        <v>355.36</v>
      </c>
      <c r="F2792" s="4" t="n">
        <v>19504400</v>
      </c>
      <c r="G2792" s="4" t="n">
        <v>353.84</v>
      </c>
      <c r="J2792" s="9" t="n">
        <f aca="true">IF(ROW(E2792) - 1 &gt;= $J$1,IF(OFFSET(I2792, -1, 0) = "", I2792, ((E2792 - J2791) * $I$4) + J2791), "")</f>
        <v>0</v>
      </c>
      <c r="K2792" s="9" t="n">
        <f aca="true">IF(ROW(E2792) - 1 &gt;= $K$1,IF(OFFSET(J2792, -1, 0) = "", J2792, ((E2792 - K2791) * $I$6) + K2791), "")</f>
        <v>0</v>
      </c>
      <c r="L2792" s="6" t="str">
        <f aca="false">IF(K2792&lt;&gt;"", J2792-K2792, "")</f>
        <v/>
      </c>
      <c r="N2792" s="7" t="str">
        <f aca="true">IF(ROW(L2792) - 1 &gt;= $N$1,IF(OFFSET(N2792, -1, 0) = "", N2792, ((L2792 - N2791) * $M$5) + N2791), "")</f>
        <v/>
      </c>
      <c r="O2792" s="7" t="str">
        <f aca="false">IF(N2792&lt;&gt;"", L2792 - N2792, "")</f>
        <v/>
      </c>
    </row>
    <row collapsed="false" customFormat="false" customHeight="true" hidden="false" ht="14.4" outlineLevel="0" r="2793">
      <c r="A2793" s="8" t="n">
        <v>40610</v>
      </c>
      <c r="B2793" s="4" t="n">
        <v>354.91</v>
      </c>
      <c r="C2793" s="4" t="n">
        <v>357.4</v>
      </c>
      <c r="D2793" s="4" t="n">
        <v>352.25</v>
      </c>
      <c r="E2793" s="4" t="n">
        <v>355.76</v>
      </c>
      <c r="F2793" s="4" t="n">
        <v>12725600</v>
      </c>
      <c r="G2793" s="4" t="n">
        <v>354.24</v>
      </c>
      <c r="J2793" s="9" t="n">
        <f aca="true">IF(ROW(E2793) - 1 &gt;= $J$1,IF(OFFSET(I2793, -1, 0) = "", I2793, ((E2793 - J2792) * $I$4) + J2792), "")</f>
        <v>0</v>
      </c>
      <c r="K2793" s="9" t="n">
        <f aca="true">IF(ROW(E2793) - 1 &gt;= $K$1,IF(OFFSET(J2793, -1, 0) = "", J2793, ((E2793 - K2792) * $I$6) + K2792), "")</f>
        <v>0</v>
      </c>
      <c r="L2793" s="6" t="str">
        <f aca="false">IF(K2793&lt;&gt;"", J2793-K2793, "")</f>
        <v/>
      </c>
      <c r="N2793" s="7" t="str">
        <f aca="true">IF(ROW(L2793) - 1 &gt;= $N$1,IF(OFFSET(N2793, -1, 0) = "", N2793, ((L2793 - N2792) * $M$5) + N2792), "")</f>
        <v/>
      </c>
      <c r="O2793" s="7" t="str">
        <f aca="false">IF(N2793&lt;&gt;"", L2793 - N2793, "")</f>
        <v/>
      </c>
    </row>
    <row collapsed="false" customFormat="false" customHeight="true" hidden="false" ht="14.4" outlineLevel="0" r="2794">
      <c r="A2794" s="8" t="n">
        <v>40611</v>
      </c>
      <c r="B2794" s="4" t="n">
        <v>354.69</v>
      </c>
      <c r="C2794" s="4" t="n">
        <v>354.76</v>
      </c>
      <c r="D2794" s="4" t="n">
        <v>350.6</v>
      </c>
      <c r="E2794" s="4" t="n">
        <v>352.47</v>
      </c>
      <c r="F2794" s="4" t="n">
        <v>16189500</v>
      </c>
      <c r="G2794" s="4" t="n">
        <v>350.96</v>
      </c>
      <c r="J2794" s="9" t="n">
        <f aca="true">IF(ROW(E2794) - 1 &gt;= $J$1,IF(OFFSET(I2794, -1, 0) = "", I2794, ((E2794 - J2793) * $I$4) + J2793), "")</f>
        <v>0</v>
      </c>
      <c r="K2794" s="9" t="n">
        <f aca="true">IF(ROW(E2794) - 1 &gt;= $K$1,IF(OFFSET(J2794, -1, 0) = "", J2794, ((E2794 - K2793) * $I$6) + K2793), "")</f>
        <v>0</v>
      </c>
      <c r="L2794" s="6" t="str">
        <f aca="false">IF(K2794&lt;&gt;"", J2794-K2794, "")</f>
        <v/>
      </c>
      <c r="N2794" s="7" t="str">
        <f aca="true">IF(ROW(L2794) - 1 &gt;= $N$1,IF(OFFSET(N2794, -1, 0) = "", N2794, ((L2794 - N2793) * $M$5) + N2793), "")</f>
        <v/>
      </c>
      <c r="O2794" s="7" t="str">
        <f aca="false">IF(N2794&lt;&gt;"", L2794 - N2794, "")</f>
        <v/>
      </c>
    </row>
    <row collapsed="false" customFormat="false" customHeight="true" hidden="false" ht="14.4" outlineLevel="0" r="2795">
      <c r="A2795" s="8" t="n">
        <v>40612</v>
      </c>
      <c r="B2795" s="4" t="n">
        <v>349.12</v>
      </c>
      <c r="C2795" s="4" t="n">
        <v>349.77</v>
      </c>
      <c r="D2795" s="4" t="n">
        <v>344.9</v>
      </c>
      <c r="E2795" s="4" t="n">
        <v>346.67</v>
      </c>
      <c r="F2795" s="4" t="n">
        <v>18126400</v>
      </c>
      <c r="G2795" s="4" t="n">
        <v>345.19</v>
      </c>
      <c r="J2795" s="9" t="n">
        <f aca="true">IF(ROW(E2795) - 1 &gt;= $J$1,IF(OFFSET(I2795, -1, 0) = "", I2795, ((E2795 - J2794) * $I$4) + J2794), "")</f>
        <v>0</v>
      </c>
      <c r="K2795" s="9" t="n">
        <f aca="true">IF(ROW(E2795) - 1 &gt;= $K$1,IF(OFFSET(J2795, -1, 0) = "", J2795, ((E2795 - K2794) * $I$6) + K2794), "")</f>
        <v>0</v>
      </c>
      <c r="L2795" s="6" t="str">
        <f aca="false">IF(K2795&lt;&gt;"", J2795-K2795, "")</f>
        <v/>
      </c>
      <c r="N2795" s="7" t="str">
        <f aca="true">IF(ROW(L2795) - 1 &gt;= $N$1,IF(OFFSET(N2795, -1, 0) = "", N2795, ((L2795 - N2794) * $M$5) + N2794), "")</f>
        <v/>
      </c>
      <c r="O2795" s="7" t="str">
        <f aca="false">IF(N2795&lt;&gt;"", L2795 - N2795, "")</f>
        <v/>
      </c>
    </row>
    <row collapsed="false" customFormat="false" customHeight="true" hidden="false" ht="14.4" outlineLevel="0" r="2796">
      <c r="A2796" s="8" t="n">
        <v>40613</v>
      </c>
      <c r="B2796" s="4" t="n">
        <v>345.33</v>
      </c>
      <c r="C2796" s="4" t="n">
        <v>352.32</v>
      </c>
      <c r="D2796" s="4" t="n">
        <v>345</v>
      </c>
      <c r="E2796" s="4" t="n">
        <v>351.99</v>
      </c>
      <c r="F2796" s="4" t="n">
        <v>16824300</v>
      </c>
      <c r="G2796" s="4" t="n">
        <v>350.49</v>
      </c>
      <c r="J2796" s="9" t="n">
        <f aca="true">IF(ROW(E2796) - 1 &gt;= $J$1,IF(OFFSET(I2796, -1, 0) = "", I2796, ((E2796 - J2795) * $I$4) + J2795), "")</f>
        <v>0</v>
      </c>
      <c r="K2796" s="9" t="n">
        <f aca="true">IF(ROW(E2796) - 1 &gt;= $K$1,IF(OFFSET(J2796, -1, 0) = "", J2796, ((E2796 - K2795) * $I$6) + K2795), "")</f>
        <v>0</v>
      </c>
      <c r="L2796" s="6" t="str">
        <f aca="false">IF(K2796&lt;&gt;"", J2796-K2796, "")</f>
        <v/>
      </c>
      <c r="N2796" s="7" t="str">
        <f aca="true">IF(ROW(L2796) - 1 &gt;= $N$1,IF(OFFSET(N2796, -1, 0) = "", N2796, ((L2796 - N2795) * $M$5) + N2795), "")</f>
        <v/>
      </c>
      <c r="O2796" s="7" t="str">
        <f aca="false">IF(N2796&lt;&gt;"", L2796 - N2796, "")</f>
        <v/>
      </c>
    </row>
    <row collapsed="false" customFormat="false" customHeight="true" hidden="false" ht="14.4" outlineLevel="0" r="2797">
      <c r="A2797" s="8" t="n">
        <v>40616</v>
      </c>
      <c r="B2797" s="4" t="n">
        <v>353.18</v>
      </c>
      <c r="C2797" s="4" t="n">
        <v>356.48</v>
      </c>
      <c r="D2797" s="4" t="n">
        <v>351.31</v>
      </c>
      <c r="E2797" s="4" t="n">
        <v>353.56</v>
      </c>
      <c r="F2797" s="4" t="n">
        <v>15569900</v>
      </c>
      <c r="G2797" s="4" t="n">
        <v>352.05</v>
      </c>
      <c r="J2797" s="9" t="n">
        <f aca="true">IF(ROW(E2797) - 1 &gt;= $J$1,IF(OFFSET(I2797, -1, 0) = "", I2797, ((E2797 - J2796) * $I$4) + J2796), "")</f>
        <v>0</v>
      </c>
      <c r="K2797" s="9" t="n">
        <f aca="true">IF(ROW(E2797) - 1 &gt;= $K$1,IF(OFFSET(J2797, -1, 0) = "", J2797, ((E2797 - K2796) * $I$6) + K2796), "")</f>
        <v>0</v>
      </c>
      <c r="L2797" s="6" t="str">
        <f aca="false">IF(K2797&lt;&gt;"", J2797-K2797, "")</f>
        <v/>
      </c>
      <c r="N2797" s="7" t="str">
        <f aca="true">IF(ROW(L2797) - 1 &gt;= $N$1,IF(OFFSET(N2797, -1, 0) = "", N2797, ((L2797 - N2796) * $M$5) + N2796), "")</f>
        <v/>
      </c>
      <c r="O2797" s="7" t="str">
        <f aca="false">IF(N2797&lt;&gt;"", L2797 - N2797, "")</f>
        <v/>
      </c>
    </row>
    <row collapsed="false" customFormat="false" customHeight="true" hidden="false" ht="14.4" outlineLevel="0" r="2798">
      <c r="A2798" s="8" t="n">
        <v>40617</v>
      </c>
      <c r="B2798" s="4" t="n">
        <v>342.1</v>
      </c>
      <c r="C2798" s="4" t="n">
        <v>347.84</v>
      </c>
      <c r="D2798" s="4" t="n">
        <v>340.1</v>
      </c>
      <c r="E2798" s="4" t="n">
        <v>345.43</v>
      </c>
      <c r="F2798" s="4" t="n">
        <v>25752900</v>
      </c>
      <c r="G2798" s="4" t="n">
        <v>343.95</v>
      </c>
      <c r="J2798" s="9" t="n">
        <f aca="true">IF(ROW(E2798) - 1 &gt;= $J$1,IF(OFFSET(I2798, -1, 0) = "", I2798, ((E2798 - J2797) * $I$4) + J2797), "")</f>
        <v>0</v>
      </c>
      <c r="K2798" s="9" t="n">
        <f aca="true">IF(ROW(E2798) - 1 &gt;= $K$1,IF(OFFSET(J2798, -1, 0) = "", J2798, ((E2798 - K2797) * $I$6) + K2797), "")</f>
        <v>0</v>
      </c>
      <c r="L2798" s="6" t="str">
        <f aca="false">IF(K2798&lt;&gt;"", J2798-K2798, "")</f>
        <v/>
      </c>
      <c r="N2798" s="7" t="str">
        <f aca="true">IF(ROW(L2798) - 1 &gt;= $N$1,IF(OFFSET(N2798, -1, 0) = "", N2798, ((L2798 - N2797) * $M$5) + N2797), "")</f>
        <v/>
      </c>
      <c r="O2798" s="7" t="str">
        <f aca="false">IF(N2798&lt;&gt;"", L2798 - N2798, "")</f>
        <v/>
      </c>
    </row>
    <row collapsed="false" customFormat="false" customHeight="true" hidden="false" ht="14.4" outlineLevel="0" r="2799">
      <c r="A2799" s="8" t="n">
        <v>40618</v>
      </c>
      <c r="B2799" s="4" t="n">
        <v>342</v>
      </c>
      <c r="C2799" s="4" t="n">
        <v>343</v>
      </c>
      <c r="D2799" s="4" t="n">
        <v>326.26</v>
      </c>
      <c r="E2799" s="4" t="n">
        <v>330.01</v>
      </c>
      <c r="F2799" s="4" t="n">
        <v>41500400</v>
      </c>
      <c r="G2799" s="4" t="n">
        <v>328.6</v>
      </c>
      <c r="J2799" s="9" t="n">
        <f aca="true">IF(ROW(E2799) - 1 &gt;= $J$1,IF(OFFSET(I2799, -1, 0) = "", I2799, ((E2799 - J2798) * $I$4) + J2798), "")</f>
        <v>0</v>
      </c>
      <c r="K2799" s="9" t="n">
        <f aca="true">IF(ROW(E2799) - 1 &gt;= $K$1,IF(OFFSET(J2799, -1, 0) = "", J2799, ((E2799 - K2798) * $I$6) + K2798), "")</f>
        <v>0</v>
      </c>
      <c r="L2799" s="6" t="str">
        <f aca="false">IF(K2799&lt;&gt;"", J2799-K2799, "")</f>
        <v/>
      </c>
      <c r="N2799" s="7" t="str">
        <f aca="true">IF(ROW(L2799) - 1 &gt;= $N$1,IF(OFFSET(N2799, -1, 0) = "", N2799, ((L2799 - N2798) * $M$5) + N2798), "")</f>
        <v/>
      </c>
      <c r="O2799" s="7" t="str">
        <f aca="false">IF(N2799&lt;&gt;"", L2799 - N2799, "")</f>
        <v/>
      </c>
    </row>
    <row collapsed="false" customFormat="false" customHeight="true" hidden="false" ht="14.4" outlineLevel="0" r="2800">
      <c r="A2800" s="8" t="n">
        <v>40619</v>
      </c>
      <c r="B2800" s="4" t="n">
        <v>336.83</v>
      </c>
      <c r="C2800" s="4" t="n">
        <v>339.61</v>
      </c>
      <c r="D2800" s="4" t="n">
        <v>330.66</v>
      </c>
      <c r="E2800" s="4" t="n">
        <v>334.64</v>
      </c>
      <c r="F2800" s="4" t="n">
        <v>23550800</v>
      </c>
      <c r="G2800" s="4" t="n">
        <v>333.21</v>
      </c>
      <c r="J2800" s="9" t="n">
        <f aca="true">IF(ROW(E2800) - 1 &gt;= $J$1,IF(OFFSET(I2800, -1, 0) = "", I2800, ((E2800 - J2799) * $I$4) + J2799), "")</f>
        <v>0</v>
      </c>
      <c r="K2800" s="9" t="n">
        <f aca="true">IF(ROW(E2800) - 1 &gt;= $K$1,IF(OFFSET(J2800, -1, 0) = "", J2800, ((E2800 - K2799) * $I$6) + K2799), "")</f>
        <v>0</v>
      </c>
      <c r="L2800" s="6" t="str">
        <f aca="false">IF(K2800&lt;&gt;"", J2800-K2800, "")</f>
        <v/>
      </c>
      <c r="N2800" s="7" t="str">
        <f aca="true">IF(ROW(L2800) - 1 &gt;= $N$1,IF(OFFSET(N2800, -1, 0) = "", N2800, ((L2800 - N2799) * $M$5) + N2799), "")</f>
        <v/>
      </c>
      <c r="O2800" s="7" t="str">
        <f aca="false">IF(N2800&lt;&gt;"", L2800 - N2800, "")</f>
        <v/>
      </c>
    </row>
    <row collapsed="false" customFormat="false" customHeight="true" hidden="false" ht="14.4" outlineLevel="0" r="2801">
      <c r="A2801" s="8" t="n">
        <v>40620</v>
      </c>
      <c r="B2801" s="4" t="n">
        <v>337.13</v>
      </c>
      <c r="C2801" s="4" t="n">
        <v>338.2</v>
      </c>
      <c r="D2801" s="4" t="n">
        <v>330</v>
      </c>
      <c r="E2801" s="4" t="n">
        <v>330.67</v>
      </c>
      <c r="F2801" s="4" t="n">
        <v>26900500</v>
      </c>
      <c r="G2801" s="4" t="n">
        <v>329.26</v>
      </c>
      <c r="J2801" s="9" t="n">
        <f aca="true">IF(ROW(E2801) - 1 &gt;= $J$1,IF(OFFSET(I2801, -1, 0) = "", I2801, ((E2801 - J2800) * $I$4) + J2800), "")</f>
        <v>0</v>
      </c>
      <c r="K2801" s="9" t="n">
        <f aca="true">IF(ROW(E2801) - 1 &gt;= $K$1,IF(OFFSET(J2801, -1, 0) = "", J2801, ((E2801 - K2800) * $I$6) + K2800), "")</f>
        <v>0</v>
      </c>
      <c r="L2801" s="6" t="str">
        <f aca="false">IF(K2801&lt;&gt;"", J2801-K2801, "")</f>
        <v/>
      </c>
      <c r="N2801" s="7" t="str">
        <f aca="true">IF(ROW(L2801) - 1 &gt;= $N$1,IF(OFFSET(N2801, -1, 0) = "", N2801, ((L2801 - N2800) * $M$5) + N2800), "")</f>
        <v/>
      </c>
      <c r="O2801" s="7" t="str">
        <f aca="false">IF(N2801&lt;&gt;"", L2801 - N2801, "")</f>
        <v/>
      </c>
    </row>
    <row collapsed="false" customFormat="false" customHeight="true" hidden="false" ht="14.4" outlineLevel="0" r="2802">
      <c r="A2802" s="8" t="n">
        <v>40623</v>
      </c>
      <c r="B2802" s="4" t="n">
        <v>335.99</v>
      </c>
      <c r="C2802" s="4" t="n">
        <v>339.74</v>
      </c>
      <c r="D2802" s="4" t="n">
        <v>335.26</v>
      </c>
      <c r="E2802" s="4" t="n">
        <v>339.3</v>
      </c>
      <c r="F2802" s="4" t="n">
        <v>14621500</v>
      </c>
      <c r="G2802" s="4" t="n">
        <v>337.85</v>
      </c>
      <c r="J2802" s="9" t="n">
        <f aca="true">IF(ROW(E2802) - 1 &gt;= $J$1,IF(OFFSET(I2802, -1, 0) = "", I2802, ((E2802 - J2801) * $I$4) + J2801), "")</f>
        <v>0</v>
      </c>
      <c r="K2802" s="9" t="n">
        <f aca="true">IF(ROW(E2802) - 1 &gt;= $K$1,IF(OFFSET(J2802, -1, 0) = "", J2802, ((E2802 - K2801) * $I$6) + K2801), "")</f>
        <v>0</v>
      </c>
      <c r="L2802" s="6" t="str">
        <f aca="false">IF(K2802&lt;&gt;"", J2802-K2802, "")</f>
        <v/>
      </c>
      <c r="N2802" s="7" t="str">
        <f aca="true">IF(ROW(L2802) - 1 &gt;= $N$1,IF(OFFSET(N2802, -1, 0) = "", N2802, ((L2802 - N2801) * $M$5) + N2801), "")</f>
        <v/>
      </c>
      <c r="O2802" s="7" t="str">
        <f aca="false">IF(N2802&lt;&gt;"", L2802 - N2802, "")</f>
        <v/>
      </c>
    </row>
    <row collapsed="false" customFormat="false" customHeight="true" hidden="false" ht="14.4" outlineLevel="0" r="2803">
      <c r="A2803" s="8" t="n">
        <v>40624</v>
      </c>
      <c r="B2803" s="4" t="n">
        <v>342.56</v>
      </c>
      <c r="C2803" s="4" t="n">
        <v>342.62</v>
      </c>
      <c r="D2803" s="4" t="n">
        <v>339.14</v>
      </c>
      <c r="E2803" s="4" t="n">
        <v>341.2</v>
      </c>
      <c r="F2803" s="4" t="n">
        <v>11640100</v>
      </c>
      <c r="G2803" s="4" t="n">
        <v>339.74</v>
      </c>
      <c r="J2803" s="9" t="n">
        <f aca="true">IF(ROW(E2803) - 1 &gt;= $J$1,IF(OFFSET(I2803, -1, 0) = "", I2803, ((E2803 - J2802) * $I$4) + J2802), "")</f>
        <v>0</v>
      </c>
      <c r="K2803" s="9" t="n">
        <f aca="true">IF(ROW(E2803) - 1 &gt;= $K$1,IF(OFFSET(J2803, -1, 0) = "", J2803, ((E2803 - K2802) * $I$6) + K2802), "")</f>
        <v>0</v>
      </c>
      <c r="L2803" s="6" t="str">
        <f aca="false">IF(K2803&lt;&gt;"", J2803-K2803, "")</f>
        <v/>
      </c>
      <c r="N2803" s="7" t="str">
        <f aca="true">IF(ROW(L2803) - 1 &gt;= $N$1,IF(OFFSET(N2803, -1, 0) = "", N2803, ((L2803 - N2802) * $M$5) + N2802), "")</f>
        <v/>
      </c>
      <c r="O2803" s="7" t="str">
        <f aca="false">IF(N2803&lt;&gt;"", L2803 - N2803, "")</f>
        <v/>
      </c>
    </row>
    <row collapsed="false" customFormat="false" customHeight="true" hidden="false" ht="14.4" outlineLevel="0" r="2804">
      <c r="A2804" s="8" t="n">
        <v>40625</v>
      </c>
      <c r="B2804" s="4" t="n">
        <v>339.28</v>
      </c>
      <c r="C2804" s="4" t="n">
        <v>340.22</v>
      </c>
      <c r="D2804" s="4" t="n">
        <v>335.95</v>
      </c>
      <c r="E2804" s="4" t="n">
        <v>339.19</v>
      </c>
      <c r="F2804" s="4" t="n">
        <v>13321300</v>
      </c>
      <c r="G2804" s="4" t="n">
        <v>337.74</v>
      </c>
      <c r="J2804" s="9" t="n">
        <f aca="true">IF(ROW(E2804) - 1 &gt;= $J$1,IF(OFFSET(I2804, -1, 0) = "", I2804, ((E2804 - J2803) * $I$4) + J2803), "")</f>
        <v>0</v>
      </c>
      <c r="K2804" s="9" t="n">
        <f aca="true">IF(ROW(E2804) - 1 &gt;= $K$1,IF(OFFSET(J2804, -1, 0) = "", J2804, ((E2804 - K2803) * $I$6) + K2803), "")</f>
        <v>0</v>
      </c>
      <c r="L2804" s="6" t="str">
        <f aca="false">IF(K2804&lt;&gt;"", J2804-K2804, "")</f>
        <v/>
      </c>
      <c r="N2804" s="7" t="str">
        <f aca="true">IF(ROW(L2804) - 1 &gt;= $N$1,IF(OFFSET(N2804, -1, 0) = "", N2804, ((L2804 - N2803) * $M$5) + N2803), "")</f>
        <v/>
      </c>
      <c r="O2804" s="7" t="str">
        <f aca="false">IF(N2804&lt;&gt;"", L2804 - N2804, "")</f>
        <v/>
      </c>
    </row>
    <row collapsed="false" customFormat="false" customHeight="true" hidden="false" ht="14.4" outlineLevel="0" r="2805">
      <c r="A2805" s="8" t="n">
        <v>40626</v>
      </c>
      <c r="B2805" s="4" t="n">
        <v>341.85</v>
      </c>
      <c r="C2805" s="4" t="n">
        <v>346</v>
      </c>
      <c r="D2805" s="4" t="n">
        <v>338.86</v>
      </c>
      <c r="E2805" s="4" t="n">
        <v>344.97</v>
      </c>
      <c r="F2805" s="4" t="n">
        <v>14454000</v>
      </c>
      <c r="G2805" s="4" t="n">
        <v>343.5</v>
      </c>
      <c r="J2805" s="9" t="n">
        <f aca="true">IF(ROW(E2805) - 1 &gt;= $J$1,IF(OFFSET(I2805, -1, 0) = "", I2805, ((E2805 - J2804) * $I$4) + J2804), "")</f>
        <v>0</v>
      </c>
      <c r="K2805" s="9" t="n">
        <f aca="true">IF(ROW(E2805) - 1 &gt;= $K$1,IF(OFFSET(J2805, -1, 0) = "", J2805, ((E2805 - K2804) * $I$6) + K2804), "")</f>
        <v>0</v>
      </c>
      <c r="L2805" s="6" t="str">
        <f aca="false">IF(K2805&lt;&gt;"", J2805-K2805, "")</f>
        <v/>
      </c>
      <c r="N2805" s="7" t="str">
        <f aca="true">IF(ROW(L2805) - 1 &gt;= $N$1,IF(OFFSET(N2805, -1, 0) = "", N2805, ((L2805 - N2804) * $M$5) + N2804), "")</f>
        <v/>
      </c>
      <c r="O2805" s="7" t="str">
        <f aca="false">IF(N2805&lt;&gt;"", L2805 - N2805, "")</f>
        <v/>
      </c>
    </row>
    <row collapsed="false" customFormat="false" customHeight="true" hidden="false" ht="14.4" outlineLevel="0" r="2806">
      <c r="A2806" s="8" t="n">
        <v>40627</v>
      </c>
      <c r="B2806" s="4" t="n">
        <v>348.07</v>
      </c>
      <c r="C2806" s="4" t="n">
        <v>352.06</v>
      </c>
      <c r="D2806" s="4" t="n">
        <v>347.02</v>
      </c>
      <c r="E2806" s="4" t="n">
        <v>351.54</v>
      </c>
      <c r="F2806" s="4" t="n">
        <v>16032500</v>
      </c>
      <c r="G2806" s="4" t="n">
        <v>350.04</v>
      </c>
      <c r="J2806" s="9" t="n">
        <f aca="true">IF(ROW(E2806) - 1 &gt;= $J$1,IF(OFFSET(I2806, -1, 0) = "", I2806, ((E2806 - J2805) * $I$4) + J2805), "")</f>
        <v>0</v>
      </c>
      <c r="K2806" s="9" t="n">
        <f aca="true">IF(ROW(E2806) - 1 &gt;= $K$1,IF(OFFSET(J2806, -1, 0) = "", J2806, ((E2806 - K2805) * $I$6) + K2805), "")</f>
        <v>0</v>
      </c>
      <c r="L2806" s="6" t="str">
        <f aca="false">IF(K2806&lt;&gt;"", J2806-K2806, "")</f>
        <v/>
      </c>
      <c r="N2806" s="7" t="str">
        <f aca="true">IF(ROW(L2806) - 1 &gt;= $N$1,IF(OFFSET(N2806, -1, 0) = "", N2806, ((L2806 - N2805) * $M$5) + N2805), "")</f>
        <v/>
      </c>
      <c r="O2806" s="7" t="str">
        <f aca="false">IF(N2806&lt;&gt;"", L2806 - N2806, "")</f>
        <v/>
      </c>
    </row>
    <row collapsed="false" customFormat="false" customHeight="true" hidden="false" ht="14.4" outlineLevel="0" r="2807">
      <c r="A2807" s="8" t="n">
        <v>40630</v>
      </c>
      <c r="B2807" s="4" t="n">
        <v>353.15</v>
      </c>
      <c r="C2807" s="4" t="n">
        <v>354.32</v>
      </c>
      <c r="D2807" s="4" t="n">
        <v>350.44</v>
      </c>
      <c r="E2807" s="4" t="n">
        <v>350.44</v>
      </c>
      <c r="F2807" s="4" t="n">
        <v>11048400</v>
      </c>
      <c r="G2807" s="4" t="n">
        <v>348.94</v>
      </c>
      <c r="J2807" s="9" t="n">
        <f aca="true">IF(ROW(E2807) - 1 &gt;= $J$1,IF(OFFSET(I2807, -1, 0) = "", I2807, ((E2807 - J2806) * $I$4) + J2806), "")</f>
        <v>0</v>
      </c>
      <c r="K2807" s="9" t="n">
        <f aca="true">IF(ROW(E2807) - 1 &gt;= $K$1,IF(OFFSET(J2807, -1, 0) = "", J2807, ((E2807 - K2806) * $I$6) + K2806), "")</f>
        <v>0</v>
      </c>
      <c r="L2807" s="6" t="str">
        <f aca="false">IF(K2807&lt;&gt;"", J2807-K2807, "")</f>
        <v/>
      </c>
      <c r="N2807" s="7" t="str">
        <f aca="true">IF(ROW(L2807) - 1 &gt;= $N$1,IF(OFFSET(N2807, -1, 0) = "", N2807, ((L2807 - N2806) * $M$5) + N2806), "")</f>
        <v/>
      </c>
      <c r="O2807" s="7" t="str">
        <f aca="false">IF(N2807&lt;&gt;"", L2807 - N2807, "")</f>
        <v/>
      </c>
    </row>
    <row collapsed="false" customFormat="false" customHeight="true" hidden="false" ht="14.4" outlineLevel="0" r="2808">
      <c r="A2808" s="8" t="n">
        <v>40631</v>
      </c>
      <c r="B2808" s="4" t="n">
        <v>347.66</v>
      </c>
      <c r="C2808" s="4" t="n">
        <v>350.96</v>
      </c>
      <c r="D2808" s="4" t="n">
        <v>346.06</v>
      </c>
      <c r="E2808" s="4" t="n">
        <v>350.96</v>
      </c>
      <c r="F2808" s="4" t="n">
        <v>12603600</v>
      </c>
      <c r="G2808" s="4" t="n">
        <v>349.46</v>
      </c>
      <c r="J2808" s="9" t="n">
        <f aca="true">IF(ROW(E2808) - 1 &gt;= $J$1,IF(OFFSET(I2808, -1, 0) = "", I2808, ((E2808 - J2807) * $I$4) + J2807), "")</f>
        <v>0</v>
      </c>
      <c r="K2808" s="9" t="n">
        <f aca="true">IF(ROW(E2808) - 1 &gt;= $K$1,IF(OFFSET(J2808, -1, 0) = "", J2808, ((E2808 - K2807) * $I$6) + K2807), "")</f>
        <v>0</v>
      </c>
      <c r="L2808" s="6" t="str">
        <f aca="false">IF(K2808&lt;&gt;"", J2808-K2808, "")</f>
        <v/>
      </c>
      <c r="N2808" s="7" t="str">
        <f aca="true">IF(ROW(L2808) - 1 &gt;= $N$1,IF(OFFSET(N2808, -1, 0) = "", N2808, ((L2808 - N2807) * $M$5) + N2807), "")</f>
        <v/>
      </c>
      <c r="O2808" s="7" t="str">
        <f aca="false">IF(N2808&lt;&gt;"", L2808 - N2808, "")</f>
        <v/>
      </c>
    </row>
    <row collapsed="false" customFormat="false" customHeight="true" hidden="false" ht="14.4" outlineLevel="0" r="2809">
      <c r="A2809" s="8" t="n">
        <v>40632</v>
      </c>
      <c r="B2809" s="4" t="n">
        <v>350.64</v>
      </c>
      <c r="C2809" s="4" t="n">
        <v>350.88</v>
      </c>
      <c r="D2809" s="4" t="n">
        <v>347.44</v>
      </c>
      <c r="E2809" s="4" t="n">
        <v>348.63</v>
      </c>
      <c r="F2809" s="4" t="n">
        <v>11764500</v>
      </c>
      <c r="G2809" s="4" t="n">
        <v>347.14</v>
      </c>
      <c r="J2809" s="9" t="n">
        <f aca="true">IF(ROW(E2809) - 1 &gt;= $J$1,IF(OFFSET(I2809, -1, 0) = "", I2809, ((E2809 - J2808) * $I$4) + J2808), "")</f>
        <v>0</v>
      </c>
      <c r="K2809" s="9" t="n">
        <f aca="true">IF(ROW(E2809) - 1 &gt;= $K$1,IF(OFFSET(J2809, -1, 0) = "", J2809, ((E2809 - K2808) * $I$6) + K2808), "")</f>
        <v>0</v>
      </c>
      <c r="L2809" s="6" t="str">
        <f aca="false">IF(K2809&lt;&gt;"", J2809-K2809, "")</f>
        <v/>
      </c>
      <c r="N2809" s="7" t="str">
        <f aca="true">IF(ROW(L2809) - 1 &gt;= $N$1,IF(OFFSET(N2809, -1, 0) = "", N2809, ((L2809 - N2808) * $M$5) + N2808), "")</f>
        <v/>
      </c>
      <c r="O2809" s="7" t="str">
        <f aca="false">IF(N2809&lt;&gt;"", L2809 - N2809, "")</f>
        <v/>
      </c>
    </row>
    <row collapsed="false" customFormat="false" customHeight="true" hidden="false" ht="14.4" outlineLevel="0" r="2810">
      <c r="A2810" s="8" t="n">
        <v>40633</v>
      </c>
      <c r="B2810" s="4" t="n">
        <v>346.36</v>
      </c>
      <c r="C2810" s="4" t="n">
        <v>349.8</v>
      </c>
      <c r="D2810" s="4" t="n">
        <v>346.06</v>
      </c>
      <c r="E2810" s="4" t="n">
        <v>348.51</v>
      </c>
      <c r="F2810" s="4" t="n">
        <v>9786400</v>
      </c>
      <c r="G2810" s="4" t="n">
        <v>347.02</v>
      </c>
      <c r="J2810" s="9" t="n">
        <f aca="true">IF(ROW(E2810) - 1 &gt;= $J$1,IF(OFFSET(I2810, -1, 0) = "", I2810, ((E2810 - J2809) * $I$4) + J2809), "")</f>
        <v>0</v>
      </c>
      <c r="K2810" s="9" t="n">
        <f aca="true">IF(ROW(E2810) - 1 &gt;= $K$1,IF(OFFSET(J2810, -1, 0) = "", J2810, ((E2810 - K2809) * $I$6) + K2809), "")</f>
        <v>0</v>
      </c>
      <c r="L2810" s="6" t="str">
        <f aca="false">IF(K2810&lt;&gt;"", J2810-K2810, "")</f>
        <v/>
      </c>
      <c r="N2810" s="7" t="str">
        <f aca="true">IF(ROW(L2810) - 1 &gt;= $N$1,IF(OFFSET(N2810, -1, 0) = "", N2810, ((L2810 - N2809) * $M$5) + N2809), "")</f>
        <v/>
      </c>
      <c r="O2810" s="7" t="str">
        <f aca="false">IF(N2810&lt;&gt;"", L2810 - N2810, "")</f>
        <v/>
      </c>
    </row>
    <row collapsed="false" customFormat="false" customHeight="true" hidden="false" ht="14.4" outlineLevel="0" r="2811">
      <c r="A2811" s="8" t="n">
        <v>40634</v>
      </c>
      <c r="B2811" s="4" t="n">
        <v>351.11</v>
      </c>
      <c r="C2811" s="4" t="n">
        <v>351.59</v>
      </c>
      <c r="D2811" s="4" t="n">
        <v>343.3</v>
      </c>
      <c r="E2811" s="4" t="n">
        <v>344.56</v>
      </c>
      <c r="F2811" s="4" t="n">
        <v>14952200</v>
      </c>
      <c r="G2811" s="4" t="n">
        <v>343.09</v>
      </c>
      <c r="J2811" s="9" t="n">
        <f aca="true">IF(ROW(E2811) - 1 &gt;= $J$1,IF(OFFSET(I2811, -1, 0) = "", I2811, ((E2811 - J2810) * $I$4) + J2810), "")</f>
        <v>0</v>
      </c>
      <c r="K2811" s="9" t="n">
        <f aca="true">IF(ROW(E2811) - 1 &gt;= $K$1,IF(OFFSET(J2811, -1, 0) = "", J2811, ((E2811 - K2810) * $I$6) + K2810), "")</f>
        <v>0</v>
      </c>
      <c r="L2811" s="6" t="str">
        <f aca="false">IF(K2811&lt;&gt;"", J2811-K2811, "")</f>
        <v/>
      </c>
      <c r="N2811" s="7" t="str">
        <f aca="true">IF(ROW(L2811) - 1 &gt;= $N$1,IF(OFFSET(N2811, -1, 0) = "", N2811, ((L2811 - N2810) * $M$5) + N2810), "")</f>
        <v/>
      </c>
      <c r="O2811" s="7" t="str">
        <f aca="false">IF(N2811&lt;&gt;"", L2811 - N2811, "")</f>
        <v/>
      </c>
    </row>
    <row collapsed="false" customFormat="false" customHeight="true" hidden="false" ht="14.4" outlineLevel="0" r="2812">
      <c r="A2812" s="8" t="n">
        <v>40637</v>
      </c>
      <c r="B2812" s="4" t="n">
        <v>344.31</v>
      </c>
      <c r="C2812" s="4" t="n">
        <v>344.6</v>
      </c>
      <c r="D2812" s="4" t="n">
        <v>338.4</v>
      </c>
      <c r="E2812" s="4" t="n">
        <v>341.19</v>
      </c>
      <c r="F2812" s="4" t="n">
        <v>16431600</v>
      </c>
      <c r="G2812" s="4" t="n">
        <v>339.73</v>
      </c>
      <c r="J2812" s="9" t="n">
        <f aca="true">IF(ROW(E2812) - 1 &gt;= $J$1,IF(OFFSET(I2812, -1, 0) = "", I2812, ((E2812 - J2811) * $I$4) + J2811), "")</f>
        <v>0</v>
      </c>
      <c r="K2812" s="9" t="n">
        <f aca="true">IF(ROW(E2812) - 1 &gt;= $K$1,IF(OFFSET(J2812, -1, 0) = "", J2812, ((E2812 - K2811) * $I$6) + K2811), "")</f>
        <v>0</v>
      </c>
      <c r="L2812" s="6" t="str">
        <f aca="false">IF(K2812&lt;&gt;"", J2812-K2812, "")</f>
        <v/>
      </c>
      <c r="N2812" s="7" t="str">
        <f aca="true">IF(ROW(L2812) - 1 &gt;= $N$1,IF(OFFSET(N2812, -1, 0) = "", N2812, ((L2812 - N2811) * $M$5) + N2811), "")</f>
        <v/>
      </c>
      <c r="O2812" s="7" t="str">
        <f aca="false">IF(N2812&lt;&gt;"", L2812 - N2812, "")</f>
        <v/>
      </c>
    </row>
    <row collapsed="false" customFormat="false" customHeight="true" hidden="false" ht="14.4" outlineLevel="0" r="2813">
      <c r="A2813" s="8" t="n">
        <v>40638</v>
      </c>
      <c r="B2813" s="4" t="n">
        <v>336.99</v>
      </c>
      <c r="C2813" s="4" t="n">
        <v>342.25</v>
      </c>
      <c r="D2813" s="4" t="n">
        <v>336</v>
      </c>
      <c r="E2813" s="4" t="n">
        <v>338.89</v>
      </c>
      <c r="F2813" s="4" t="n">
        <v>17240400</v>
      </c>
      <c r="G2813" s="4" t="n">
        <v>337.44</v>
      </c>
      <c r="J2813" s="9" t="n">
        <f aca="true">IF(ROW(E2813) - 1 &gt;= $J$1,IF(OFFSET(I2813, -1, 0) = "", I2813, ((E2813 - J2812) * $I$4) + J2812), "")</f>
        <v>0</v>
      </c>
      <c r="K2813" s="9" t="n">
        <f aca="true">IF(ROW(E2813) - 1 &gt;= $K$1,IF(OFFSET(J2813, -1, 0) = "", J2813, ((E2813 - K2812) * $I$6) + K2812), "")</f>
        <v>0</v>
      </c>
      <c r="L2813" s="6" t="str">
        <f aca="false">IF(K2813&lt;&gt;"", J2813-K2813, "")</f>
        <v/>
      </c>
      <c r="N2813" s="7" t="str">
        <f aca="true">IF(ROW(L2813) - 1 &gt;= $N$1,IF(OFFSET(N2813, -1, 0) = "", N2813, ((L2813 - N2812) * $M$5) + N2812), "")</f>
        <v/>
      </c>
      <c r="O2813" s="7" t="str">
        <f aca="false">IF(N2813&lt;&gt;"", L2813 - N2813, "")</f>
        <v/>
      </c>
    </row>
    <row collapsed="false" customFormat="false" customHeight="true" hidden="false" ht="14.4" outlineLevel="0" r="2814">
      <c r="A2814" s="8" t="n">
        <v>40639</v>
      </c>
      <c r="B2814" s="4" t="n">
        <v>341.22</v>
      </c>
      <c r="C2814" s="4" t="n">
        <v>343.9</v>
      </c>
      <c r="D2814" s="4" t="n">
        <v>337.14</v>
      </c>
      <c r="E2814" s="4" t="n">
        <v>338.04</v>
      </c>
      <c r="F2814" s="4" t="n">
        <v>14376400</v>
      </c>
      <c r="G2814" s="4" t="n">
        <v>336.59</v>
      </c>
      <c r="J2814" s="9" t="n">
        <f aca="true">IF(ROW(E2814) - 1 &gt;= $J$1,IF(OFFSET(I2814, -1, 0) = "", I2814, ((E2814 - J2813) * $I$4) + J2813), "")</f>
        <v>0</v>
      </c>
      <c r="K2814" s="9" t="n">
        <f aca="true">IF(ROW(E2814) - 1 &gt;= $K$1,IF(OFFSET(J2814, -1, 0) = "", J2814, ((E2814 - K2813) * $I$6) + K2813), "")</f>
        <v>0</v>
      </c>
      <c r="L2814" s="6" t="str">
        <f aca="false">IF(K2814&lt;&gt;"", J2814-K2814, "")</f>
        <v/>
      </c>
      <c r="N2814" s="7" t="str">
        <f aca="true">IF(ROW(L2814) - 1 &gt;= $N$1,IF(OFFSET(N2814, -1, 0) = "", N2814, ((L2814 - N2813) * $M$5) + N2813), "")</f>
        <v/>
      </c>
      <c r="O2814" s="7" t="str">
        <f aca="false">IF(N2814&lt;&gt;"", L2814 - N2814, "")</f>
        <v/>
      </c>
    </row>
    <row collapsed="false" customFormat="false" customHeight="true" hidden="false" ht="14.4" outlineLevel="0" r="2815">
      <c r="A2815" s="8" t="n">
        <v>40640</v>
      </c>
      <c r="B2815" s="4" t="n">
        <v>338.1</v>
      </c>
      <c r="C2815" s="4" t="n">
        <v>340.43</v>
      </c>
      <c r="D2815" s="4" t="n">
        <v>336.03</v>
      </c>
      <c r="E2815" s="4" t="n">
        <v>338.08</v>
      </c>
      <c r="F2815" s="4" t="n">
        <v>13337400</v>
      </c>
      <c r="G2815" s="4" t="n">
        <v>336.63</v>
      </c>
      <c r="J2815" s="9" t="n">
        <f aca="true">IF(ROW(E2815) - 1 &gt;= $J$1,IF(OFFSET(I2815, -1, 0) = "", I2815, ((E2815 - J2814) * $I$4) + J2814), "")</f>
        <v>0</v>
      </c>
      <c r="K2815" s="9" t="n">
        <f aca="true">IF(ROW(E2815) - 1 &gt;= $K$1,IF(OFFSET(J2815, -1, 0) = "", J2815, ((E2815 - K2814) * $I$6) + K2814), "")</f>
        <v>0</v>
      </c>
      <c r="L2815" s="6" t="str">
        <f aca="false">IF(K2815&lt;&gt;"", J2815-K2815, "")</f>
        <v/>
      </c>
      <c r="N2815" s="7" t="str">
        <f aca="true">IF(ROW(L2815) - 1 &gt;= $N$1,IF(OFFSET(N2815, -1, 0) = "", N2815, ((L2815 - N2814) * $M$5) + N2814), "")</f>
        <v/>
      </c>
      <c r="O2815" s="7" t="str">
        <f aca="false">IF(N2815&lt;&gt;"", L2815 - N2815, "")</f>
        <v/>
      </c>
    </row>
    <row collapsed="false" customFormat="false" customHeight="true" hidden="false" ht="14.4" outlineLevel="0" r="2816">
      <c r="A2816" s="8" t="n">
        <v>40641</v>
      </c>
      <c r="B2816" s="4" t="n">
        <v>339.92</v>
      </c>
      <c r="C2816" s="4" t="n">
        <v>340.15</v>
      </c>
      <c r="D2816" s="4" t="n">
        <v>333.95</v>
      </c>
      <c r="E2816" s="4" t="n">
        <v>335.06</v>
      </c>
      <c r="F2816" s="4" t="n">
        <v>13483400</v>
      </c>
      <c r="G2816" s="4" t="n">
        <v>333.63</v>
      </c>
      <c r="J2816" s="9" t="n">
        <f aca="true">IF(ROW(E2816) - 1 &gt;= $J$1,IF(OFFSET(I2816, -1, 0) = "", I2816, ((E2816 - J2815) * $I$4) + J2815), "")</f>
        <v>0</v>
      </c>
      <c r="K2816" s="9" t="n">
        <f aca="true">IF(ROW(E2816) - 1 &gt;= $K$1,IF(OFFSET(J2816, -1, 0) = "", J2816, ((E2816 - K2815) * $I$6) + K2815), "")</f>
        <v>0</v>
      </c>
      <c r="L2816" s="6" t="str">
        <f aca="false">IF(K2816&lt;&gt;"", J2816-K2816, "")</f>
        <v/>
      </c>
      <c r="N2816" s="7" t="str">
        <f aca="true">IF(ROW(L2816) - 1 &gt;= $N$1,IF(OFFSET(N2816, -1, 0) = "", N2816, ((L2816 - N2815) * $M$5) + N2815), "")</f>
        <v/>
      </c>
      <c r="O2816" s="7" t="str">
        <f aca="false">IF(N2816&lt;&gt;"", L2816 - N2816, "")</f>
        <v/>
      </c>
    </row>
    <row collapsed="false" customFormat="false" customHeight="true" hidden="false" ht="14.4" outlineLevel="0" r="2817">
      <c r="A2817" s="8" t="n">
        <v>40644</v>
      </c>
      <c r="B2817" s="4" t="n">
        <v>334.06</v>
      </c>
      <c r="C2817" s="4" t="n">
        <v>335.67</v>
      </c>
      <c r="D2817" s="4" t="n">
        <v>330.02</v>
      </c>
      <c r="E2817" s="4" t="n">
        <v>330.8</v>
      </c>
      <c r="F2817" s="4" t="n">
        <v>14248100</v>
      </c>
      <c r="G2817" s="4" t="n">
        <v>329.39</v>
      </c>
      <c r="J2817" s="9" t="n">
        <f aca="true">IF(ROW(E2817) - 1 &gt;= $J$1,IF(OFFSET(I2817, -1, 0) = "", I2817, ((E2817 - J2816) * $I$4) + J2816), "")</f>
        <v>0</v>
      </c>
      <c r="K2817" s="9" t="n">
        <f aca="true">IF(ROW(E2817) - 1 &gt;= $K$1,IF(OFFSET(J2817, -1, 0) = "", J2817, ((E2817 - K2816) * $I$6) + K2816), "")</f>
        <v>0</v>
      </c>
      <c r="L2817" s="6" t="str">
        <f aca="false">IF(K2817&lt;&gt;"", J2817-K2817, "")</f>
        <v/>
      </c>
      <c r="N2817" s="7" t="str">
        <f aca="true">IF(ROW(L2817) - 1 &gt;= $N$1,IF(OFFSET(N2817, -1, 0) = "", N2817, ((L2817 - N2816) * $M$5) + N2816), "")</f>
        <v/>
      </c>
      <c r="O2817" s="7" t="str">
        <f aca="false">IF(N2817&lt;&gt;"", L2817 - N2817, "")</f>
        <v/>
      </c>
    </row>
    <row collapsed="false" customFormat="false" customHeight="true" hidden="false" ht="14.4" outlineLevel="0" r="2818">
      <c r="A2818" s="8" t="n">
        <v>40645</v>
      </c>
      <c r="B2818" s="4" t="n">
        <v>330.49</v>
      </c>
      <c r="C2818" s="4" t="n">
        <v>333.73</v>
      </c>
      <c r="D2818" s="4" t="n">
        <v>330.2</v>
      </c>
      <c r="E2818" s="4" t="n">
        <v>332.4</v>
      </c>
      <c r="F2818" s="4" t="n">
        <v>15201400</v>
      </c>
      <c r="G2818" s="4" t="n">
        <v>330.98</v>
      </c>
      <c r="J2818" s="9" t="n">
        <f aca="true">IF(ROW(E2818) - 1 &gt;= $J$1,IF(OFFSET(I2818, -1, 0) = "", I2818, ((E2818 - J2817) * $I$4) + J2817), "")</f>
        <v>0</v>
      </c>
      <c r="K2818" s="9" t="n">
        <f aca="true">IF(ROW(E2818) - 1 &gt;= $K$1,IF(OFFSET(J2818, -1, 0) = "", J2818, ((E2818 - K2817) * $I$6) + K2817), "")</f>
        <v>0</v>
      </c>
      <c r="L2818" s="6" t="str">
        <f aca="false">IF(K2818&lt;&gt;"", J2818-K2818, "")</f>
        <v/>
      </c>
      <c r="N2818" s="7" t="str">
        <f aca="true">IF(ROW(L2818) - 1 &gt;= $N$1,IF(OFFSET(N2818, -1, 0) = "", N2818, ((L2818 - N2817) * $M$5) + N2817), "")</f>
        <v/>
      </c>
      <c r="O2818" s="7" t="str">
        <f aca="false">IF(N2818&lt;&gt;"", L2818 - N2818, "")</f>
        <v/>
      </c>
    </row>
    <row collapsed="false" customFormat="false" customHeight="true" hidden="false" ht="14.4" outlineLevel="0" r="2819">
      <c r="A2819" s="8" t="n">
        <v>40646</v>
      </c>
      <c r="B2819" s="4" t="n">
        <v>335.02</v>
      </c>
      <c r="C2819" s="4" t="n">
        <v>336.14</v>
      </c>
      <c r="D2819" s="4" t="n">
        <v>332.52</v>
      </c>
      <c r="E2819" s="4" t="n">
        <v>336.13</v>
      </c>
      <c r="F2819" s="4" t="n">
        <v>12365000</v>
      </c>
      <c r="G2819" s="4" t="n">
        <v>334.69</v>
      </c>
      <c r="J2819" s="9" t="n">
        <f aca="true">IF(ROW(E2819) - 1 &gt;= $J$1,IF(OFFSET(I2819, -1, 0) = "", I2819, ((E2819 - J2818) * $I$4) + J2818), "")</f>
        <v>0</v>
      </c>
      <c r="K2819" s="9" t="n">
        <f aca="true">IF(ROW(E2819) - 1 &gt;= $K$1,IF(OFFSET(J2819, -1, 0) = "", J2819, ((E2819 - K2818) * $I$6) + K2818), "")</f>
        <v>0</v>
      </c>
      <c r="L2819" s="6" t="str">
        <f aca="false">IF(K2819&lt;&gt;"", J2819-K2819, "")</f>
        <v/>
      </c>
      <c r="N2819" s="7" t="str">
        <f aca="true">IF(ROW(L2819) - 1 &gt;= $N$1,IF(OFFSET(N2819, -1, 0) = "", N2819, ((L2819 - N2818) * $M$5) + N2818), "")</f>
        <v/>
      </c>
      <c r="O2819" s="7" t="str">
        <f aca="false">IF(N2819&lt;&gt;"", L2819 - N2819, "")</f>
        <v/>
      </c>
    </row>
    <row collapsed="false" customFormat="false" customHeight="true" hidden="false" ht="14.4" outlineLevel="0" r="2820">
      <c r="A2820" s="8" t="n">
        <v>40647</v>
      </c>
      <c r="B2820" s="4" t="n">
        <v>334.8</v>
      </c>
      <c r="C2820" s="4" t="n">
        <v>336</v>
      </c>
      <c r="D2820" s="4" t="n">
        <v>332.06</v>
      </c>
      <c r="E2820" s="4" t="n">
        <v>332.42</v>
      </c>
      <c r="F2820" s="4" t="n">
        <v>10778600</v>
      </c>
      <c r="G2820" s="4" t="n">
        <v>331</v>
      </c>
      <c r="J2820" s="9" t="n">
        <f aca="true">IF(ROW(E2820) - 1 &gt;= $J$1,IF(OFFSET(I2820, -1, 0) = "", I2820, ((E2820 - J2819) * $I$4) + J2819), "")</f>
        <v>0</v>
      </c>
      <c r="K2820" s="9" t="n">
        <f aca="true">IF(ROW(E2820) - 1 &gt;= $K$1,IF(OFFSET(J2820, -1, 0) = "", J2820, ((E2820 - K2819) * $I$6) + K2819), "")</f>
        <v>0</v>
      </c>
      <c r="L2820" s="6" t="str">
        <f aca="false">IF(K2820&lt;&gt;"", J2820-K2820, "")</f>
        <v/>
      </c>
      <c r="N2820" s="7" t="str">
        <f aca="true">IF(ROW(L2820) - 1 &gt;= $N$1,IF(OFFSET(N2820, -1, 0) = "", N2820, ((L2820 - N2819) * $M$5) + N2819), "")</f>
        <v/>
      </c>
      <c r="O2820" s="7" t="str">
        <f aca="false">IF(N2820&lt;&gt;"", L2820 - N2820, "")</f>
        <v/>
      </c>
    </row>
    <row collapsed="false" customFormat="false" customHeight="true" hidden="false" ht="14.4" outlineLevel="0" r="2821">
      <c r="A2821" s="8" t="n">
        <v>40648</v>
      </c>
      <c r="B2821" s="4" t="n">
        <v>333.3</v>
      </c>
      <c r="C2821" s="4" t="n">
        <v>333.64</v>
      </c>
      <c r="D2821" s="4" t="n">
        <v>326.8</v>
      </c>
      <c r="E2821" s="4" t="n">
        <v>327.46</v>
      </c>
      <c r="F2821" s="4" t="n">
        <v>16200200</v>
      </c>
      <c r="G2821" s="4" t="n">
        <v>326.06</v>
      </c>
      <c r="J2821" s="9" t="n">
        <f aca="true">IF(ROW(E2821) - 1 &gt;= $J$1,IF(OFFSET(I2821, -1, 0) = "", I2821, ((E2821 - J2820) * $I$4) + J2820), "")</f>
        <v>0</v>
      </c>
      <c r="K2821" s="9" t="n">
        <f aca="true">IF(ROW(E2821) - 1 &gt;= $K$1,IF(OFFSET(J2821, -1, 0) = "", J2821, ((E2821 - K2820) * $I$6) + K2820), "")</f>
        <v>0</v>
      </c>
      <c r="L2821" s="6" t="str">
        <f aca="false">IF(K2821&lt;&gt;"", J2821-K2821, "")</f>
        <v/>
      </c>
      <c r="N2821" s="7" t="str">
        <f aca="true">IF(ROW(L2821) - 1 &gt;= $N$1,IF(OFFSET(N2821, -1, 0) = "", N2821, ((L2821 - N2820) * $M$5) + N2820), "")</f>
        <v/>
      </c>
      <c r="O2821" s="7" t="str">
        <f aca="false">IF(N2821&lt;&gt;"", L2821 - N2821, "")</f>
        <v/>
      </c>
    </row>
    <row collapsed="false" customFormat="false" customHeight="true" hidden="false" ht="14.4" outlineLevel="0" r="2822">
      <c r="A2822" s="8" t="n">
        <v>40651</v>
      </c>
      <c r="B2822" s="4" t="n">
        <v>326.1</v>
      </c>
      <c r="C2822" s="4" t="n">
        <v>332.23</v>
      </c>
      <c r="D2822" s="4" t="n">
        <v>320.16</v>
      </c>
      <c r="E2822" s="4" t="n">
        <v>331.85</v>
      </c>
      <c r="F2822" s="4" t="n">
        <v>21782100</v>
      </c>
      <c r="G2822" s="4" t="n">
        <v>330.43</v>
      </c>
      <c r="J2822" s="9" t="n">
        <f aca="true">IF(ROW(E2822) - 1 &gt;= $J$1,IF(OFFSET(I2822, -1, 0) = "", I2822, ((E2822 - J2821) * $I$4) + J2821), "")</f>
        <v>0</v>
      </c>
      <c r="K2822" s="9" t="n">
        <f aca="true">IF(ROW(E2822) - 1 &gt;= $K$1,IF(OFFSET(J2822, -1, 0) = "", J2822, ((E2822 - K2821) * $I$6) + K2821), "")</f>
        <v>0</v>
      </c>
      <c r="L2822" s="6" t="str">
        <f aca="false">IF(K2822&lt;&gt;"", J2822-K2822, "")</f>
        <v/>
      </c>
      <c r="N2822" s="7" t="str">
        <f aca="true">IF(ROW(L2822) - 1 &gt;= $N$1,IF(OFFSET(N2822, -1, 0) = "", N2822, ((L2822 - N2821) * $M$5) + N2821), "")</f>
        <v/>
      </c>
      <c r="O2822" s="7" t="str">
        <f aca="false">IF(N2822&lt;&gt;"", L2822 - N2822, "")</f>
        <v/>
      </c>
    </row>
    <row collapsed="false" customFormat="false" customHeight="true" hidden="false" ht="14.4" outlineLevel="0" r="2823">
      <c r="A2823" s="8" t="n">
        <v>40652</v>
      </c>
      <c r="B2823" s="4" t="n">
        <v>333.1</v>
      </c>
      <c r="C2823" s="4" t="n">
        <v>337.98</v>
      </c>
      <c r="D2823" s="4" t="n">
        <v>331.71</v>
      </c>
      <c r="E2823" s="4" t="n">
        <v>337.86</v>
      </c>
      <c r="F2823" s="4" t="n">
        <v>14977800</v>
      </c>
      <c r="G2823" s="4" t="n">
        <v>336.42</v>
      </c>
      <c r="J2823" s="9" t="n">
        <f aca="true">IF(ROW(E2823) - 1 &gt;= $J$1,IF(OFFSET(I2823, -1, 0) = "", I2823, ((E2823 - J2822) * $I$4) + J2822), "")</f>
        <v>0</v>
      </c>
      <c r="K2823" s="9" t="n">
        <f aca="true">IF(ROW(E2823) - 1 &gt;= $K$1,IF(OFFSET(J2823, -1, 0) = "", J2823, ((E2823 - K2822) * $I$6) + K2822), "")</f>
        <v>0</v>
      </c>
      <c r="L2823" s="6" t="str">
        <f aca="false">IF(K2823&lt;&gt;"", J2823-K2823, "")</f>
        <v/>
      </c>
      <c r="N2823" s="7" t="str">
        <f aca="true">IF(ROW(L2823) - 1 &gt;= $N$1,IF(OFFSET(N2823, -1, 0) = "", N2823, ((L2823 - N2822) * $M$5) + N2822), "")</f>
        <v/>
      </c>
      <c r="O2823" s="7" t="str">
        <f aca="false">IF(N2823&lt;&gt;"", L2823 - N2823, "")</f>
        <v/>
      </c>
    </row>
    <row collapsed="false" customFormat="false" customHeight="true" hidden="false" ht="14.4" outlineLevel="0" r="2824">
      <c r="A2824" s="8" t="n">
        <v>40653</v>
      </c>
      <c r="B2824" s="4" t="n">
        <v>343.51</v>
      </c>
      <c r="C2824" s="4" t="n">
        <v>345.75</v>
      </c>
      <c r="D2824" s="4" t="n">
        <v>341.5</v>
      </c>
      <c r="E2824" s="4" t="n">
        <v>342.41</v>
      </c>
      <c r="F2824" s="4" t="n">
        <v>25023800</v>
      </c>
      <c r="G2824" s="4" t="n">
        <v>340.95</v>
      </c>
      <c r="J2824" s="9" t="n">
        <f aca="true">IF(ROW(E2824) - 1 &gt;= $J$1,IF(OFFSET(I2824, -1, 0) = "", I2824, ((E2824 - J2823) * $I$4) + J2823), "")</f>
        <v>0</v>
      </c>
      <c r="K2824" s="9" t="n">
        <f aca="true">IF(ROW(E2824) - 1 &gt;= $K$1,IF(OFFSET(J2824, -1, 0) = "", J2824, ((E2824 - K2823) * $I$6) + K2823), "")</f>
        <v>0</v>
      </c>
      <c r="L2824" s="6" t="str">
        <f aca="false">IF(K2824&lt;&gt;"", J2824-K2824, "")</f>
        <v/>
      </c>
      <c r="N2824" s="7" t="str">
        <f aca="true">IF(ROW(L2824) - 1 &gt;= $N$1,IF(OFFSET(N2824, -1, 0) = "", N2824, ((L2824 - N2823) * $M$5) + N2823), "")</f>
        <v/>
      </c>
      <c r="O2824" s="7" t="str">
        <f aca="false">IF(N2824&lt;&gt;"", L2824 - N2824, "")</f>
        <v/>
      </c>
    </row>
    <row collapsed="false" customFormat="false" customHeight="true" hidden="false" ht="14.4" outlineLevel="0" r="2825">
      <c r="A2825" s="8" t="n">
        <v>40654</v>
      </c>
      <c r="B2825" s="4" t="n">
        <v>355</v>
      </c>
      <c r="C2825" s="4" t="n">
        <v>355.13</v>
      </c>
      <c r="D2825" s="4" t="n">
        <v>348.52</v>
      </c>
      <c r="E2825" s="4" t="n">
        <v>350.7</v>
      </c>
      <c r="F2825" s="4" t="n">
        <v>26921800</v>
      </c>
      <c r="G2825" s="4" t="n">
        <v>349.2</v>
      </c>
      <c r="J2825" s="9" t="n">
        <f aca="true">IF(ROW(E2825) - 1 &gt;= $J$1,IF(OFFSET(I2825, -1, 0) = "", I2825, ((E2825 - J2824) * $I$4) + J2824), "")</f>
        <v>0</v>
      </c>
      <c r="K2825" s="9" t="n">
        <f aca="true">IF(ROW(E2825) - 1 &gt;= $K$1,IF(OFFSET(J2825, -1, 0) = "", J2825, ((E2825 - K2824) * $I$6) + K2824), "")</f>
        <v>0</v>
      </c>
      <c r="L2825" s="6" t="str">
        <f aca="false">IF(K2825&lt;&gt;"", J2825-K2825, "")</f>
        <v/>
      </c>
      <c r="N2825" s="7" t="str">
        <f aca="true">IF(ROW(L2825) - 1 &gt;= $N$1,IF(OFFSET(N2825, -1, 0) = "", N2825, ((L2825 - N2824) * $M$5) + N2824), "")</f>
        <v/>
      </c>
      <c r="O2825" s="7" t="str">
        <f aca="false">IF(N2825&lt;&gt;"", L2825 - N2825, "")</f>
        <v/>
      </c>
    </row>
    <row collapsed="false" customFormat="false" customHeight="true" hidden="false" ht="14.4" outlineLevel="0" r="2826">
      <c r="A2826" s="8" t="n">
        <v>40658</v>
      </c>
      <c r="B2826" s="4" t="n">
        <v>350.34</v>
      </c>
      <c r="C2826" s="4" t="n">
        <v>353.75</v>
      </c>
      <c r="D2826" s="4" t="n">
        <v>350.3</v>
      </c>
      <c r="E2826" s="4" t="n">
        <v>353.01</v>
      </c>
      <c r="F2826" s="4" t="n">
        <v>9519500</v>
      </c>
      <c r="G2826" s="4" t="n">
        <v>351.5</v>
      </c>
      <c r="J2826" s="9" t="n">
        <f aca="true">IF(ROW(E2826) - 1 &gt;= $J$1,IF(OFFSET(I2826, -1, 0) = "", I2826, ((E2826 - J2825) * $I$4) + J2825), "")</f>
        <v>0</v>
      </c>
      <c r="K2826" s="9" t="n">
        <f aca="true">IF(ROW(E2826) - 1 &gt;= $K$1,IF(OFFSET(J2826, -1, 0) = "", J2826, ((E2826 - K2825) * $I$6) + K2825), "")</f>
        <v>0</v>
      </c>
      <c r="L2826" s="6" t="str">
        <f aca="false">IF(K2826&lt;&gt;"", J2826-K2826, "")</f>
        <v/>
      </c>
      <c r="N2826" s="7" t="str">
        <f aca="true">IF(ROW(L2826) - 1 &gt;= $N$1,IF(OFFSET(N2826, -1, 0) = "", N2826, ((L2826 - N2825) * $M$5) + N2825), "")</f>
        <v/>
      </c>
      <c r="O2826" s="7" t="str">
        <f aca="false">IF(N2826&lt;&gt;"", L2826 - N2826, "")</f>
        <v/>
      </c>
    </row>
    <row collapsed="false" customFormat="false" customHeight="true" hidden="false" ht="14.4" outlineLevel="0" r="2827">
      <c r="A2827" s="8" t="n">
        <v>40659</v>
      </c>
      <c r="B2827" s="4" t="n">
        <v>353.62</v>
      </c>
      <c r="C2827" s="4" t="n">
        <v>354.99</v>
      </c>
      <c r="D2827" s="4" t="n">
        <v>349.35</v>
      </c>
      <c r="E2827" s="4" t="n">
        <v>350.42</v>
      </c>
      <c r="F2827" s="4" t="n">
        <v>12100000</v>
      </c>
      <c r="G2827" s="4" t="n">
        <v>348.92</v>
      </c>
      <c r="J2827" s="9" t="n">
        <f aca="true">IF(ROW(E2827) - 1 &gt;= $J$1,IF(OFFSET(I2827, -1, 0) = "", I2827, ((E2827 - J2826) * $I$4) + J2826), "")</f>
        <v>0</v>
      </c>
      <c r="K2827" s="9" t="n">
        <f aca="true">IF(ROW(E2827) - 1 &gt;= $K$1,IF(OFFSET(J2827, -1, 0) = "", J2827, ((E2827 - K2826) * $I$6) + K2826), "")</f>
        <v>0</v>
      </c>
      <c r="L2827" s="6" t="str">
        <f aca="false">IF(K2827&lt;&gt;"", J2827-K2827, "")</f>
        <v/>
      </c>
      <c r="N2827" s="7" t="str">
        <f aca="true">IF(ROW(L2827) - 1 &gt;= $N$1,IF(OFFSET(N2827, -1, 0) = "", N2827, ((L2827 - N2826) * $M$5) + N2826), "")</f>
        <v/>
      </c>
      <c r="O2827" s="7" t="str">
        <f aca="false">IF(N2827&lt;&gt;"", L2827 - N2827, "")</f>
        <v/>
      </c>
    </row>
    <row collapsed="false" customFormat="false" customHeight="true" hidden="false" ht="14.4" outlineLevel="0" r="2828">
      <c r="A2828" s="8" t="n">
        <v>40660</v>
      </c>
      <c r="B2828" s="4" t="n">
        <v>352.24</v>
      </c>
      <c r="C2828" s="4" t="n">
        <v>352.35</v>
      </c>
      <c r="D2828" s="4" t="n">
        <v>347.1</v>
      </c>
      <c r="E2828" s="4" t="n">
        <v>350.15</v>
      </c>
      <c r="F2828" s="4" t="n">
        <v>12721900</v>
      </c>
      <c r="G2828" s="4" t="n">
        <v>348.65</v>
      </c>
      <c r="J2828" s="9" t="n">
        <f aca="true">IF(ROW(E2828) - 1 &gt;= $J$1,IF(OFFSET(I2828, -1, 0) = "", I2828, ((E2828 - J2827) * $I$4) + J2827), "")</f>
        <v>0</v>
      </c>
      <c r="K2828" s="9" t="n">
        <f aca="true">IF(ROW(E2828) - 1 &gt;= $K$1,IF(OFFSET(J2828, -1, 0) = "", J2828, ((E2828 - K2827) * $I$6) + K2827), "")</f>
        <v>0</v>
      </c>
      <c r="L2828" s="6" t="str">
        <f aca="false">IF(K2828&lt;&gt;"", J2828-K2828, "")</f>
        <v/>
      </c>
      <c r="N2828" s="7" t="str">
        <f aca="true">IF(ROW(L2828) - 1 &gt;= $N$1,IF(OFFSET(N2828, -1, 0) = "", N2828, ((L2828 - N2827) * $M$5) + N2827), "")</f>
        <v/>
      </c>
      <c r="O2828" s="7" t="str">
        <f aca="false">IF(N2828&lt;&gt;"", L2828 - N2828, "")</f>
        <v/>
      </c>
    </row>
    <row collapsed="false" customFormat="false" customHeight="true" hidden="false" ht="14.4" outlineLevel="0" r="2829">
      <c r="A2829" s="8" t="n">
        <v>40661</v>
      </c>
      <c r="B2829" s="4" t="n">
        <v>346.19</v>
      </c>
      <c r="C2829" s="4" t="n">
        <v>349.75</v>
      </c>
      <c r="D2829" s="4" t="n">
        <v>345.52</v>
      </c>
      <c r="E2829" s="4" t="n">
        <v>346.75</v>
      </c>
      <c r="F2829" s="4" t="n">
        <v>12891400</v>
      </c>
      <c r="G2829" s="4" t="n">
        <v>345.27</v>
      </c>
      <c r="J2829" s="9" t="n">
        <f aca="true">IF(ROW(E2829) - 1 &gt;= $J$1,IF(OFFSET(I2829, -1, 0) = "", I2829, ((E2829 - J2828) * $I$4) + J2828), "")</f>
        <v>0</v>
      </c>
      <c r="K2829" s="9" t="n">
        <f aca="true">IF(ROW(E2829) - 1 &gt;= $K$1,IF(OFFSET(J2829, -1, 0) = "", J2829, ((E2829 - K2828) * $I$6) + K2828), "")</f>
        <v>0</v>
      </c>
      <c r="L2829" s="6" t="str">
        <f aca="false">IF(K2829&lt;&gt;"", J2829-K2829, "")</f>
        <v/>
      </c>
      <c r="N2829" s="7" t="str">
        <f aca="true">IF(ROW(L2829) - 1 &gt;= $N$1,IF(OFFSET(N2829, -1, 0) = "", N2829, ((L2829 - N2828) * $M$5) + N2828), "")</f>
        <v/>
      </c>
      <c r="O2829" s="7" t="str">
        <f aca="false">IF(N2829&lt;&gt;"", L2829 - N2829, "")</f>
        <v/>
      </c>
    </row>
    <row collapsed="false" customFormat="false" customHeight="true" hidden="false" ht="14.4" outlineLevel="0" r="2830">
      <c r="A2830" s="8" t="n">
        <v>40662</v>
      </c>
      <c r="B2830" s="4" t="n">
        <v>346.78</v>
      </c>
      <c r="C2830" s="4" t="n">
        <v>353.95</v>
      </c>
      <c r="D2830" s="4" t="n">
        <v>346.67</v>
      </c>
      <c r="E2830" s="4" t="n">
        <v>350.13</v>
      </c>
      <c r="F2830" s="4" t="n">
        <v>35940900</v>
      </c>
      <c r="G2830" s="4" t="n">
        <v>348.63</v>
      </c>
      <c r="J2830" s="9" t="n">
        <f aca="true">IF(ROW(E2830) - 1 &gt;= $J$1,IF(OFFSET(I2830, -1, 0) = "", I2830, ((E2830 - J2829) * $I$4) + J2829), "")</f>
        <v>0</v>
      </c>
      <c r="K2830" s="9" t="n">
        <f aca="true">IF(ROW(E2830) - 1 &gt;= $K$1,IF(OFFSET(J2830, -1, 0) = "", J2830, ((E2830 - K2829) * $I$6) + K2829), "")</f>
        <v>0</v>
      </c>
      <c r="L2830" s="6" t="str">
        <f aca="false">IF(K2830&lt;&gt;"", J2830-K2830, "")</f>
        <v/>
      </c>
      <c r="N2830" s="7" t="str">
        <f aca="true">IF(ROW(L2830) - 1 &gt;= $N$1,IF(OFFSET(N2830, -1, 0) = "", N2830, ((L2830 - N2829) * $M$5) + N2829), "")</f>
        <v/>
      </c>
      <c r="O2830" s="7" t="str">
        <f aca="false">IF(N2830&lt;&gt;"", L2830 - N2830, "")</f>
        <v/>
      </c>
    </row>
    <row collapsed="false" customFormat="false" customHeight="true" hidden="false" ht="14.4" outlineLevel="0" r="2831">
      <c r="A2831" s="8" t="n">
        <v>40665</v>
      </c>
      <c r="B2831" s="4" t="n">
        <v>349.74</v>
      </c>
      <c r="C2831" s="4" t="n">
        <v>350.47</v>
      </c>
      <c r="D2831" s="4" t="n">
        <v>345.5</v>
      </c>
      <c r="E2831" s="4" t="n">
        <v>346.28</v>
      </c>
      <c r="F2831" s="4" t="n">
        <v>15811200</v>
      </c>
      <c r="G2831" s="4" t="n">
        <v>344.8</v>
      </c>
      <c r="J2831" s="9" t="n">
        <f aca="true">IF(ROW(E2831) - 1 &gt;= $J$1,IF(OFFSET(I2831, -1, 0) = "", I2831, ((E2831 - J2830) * $I$4) + J2830), "")</f>
        <v>0</v>
      </c>
      <c r="K2831" s="9" t="n">
        <f aca="true">IF(ROW(E2831) - 1 &gt;= $K$1,IF(OFFSET(J2831, -1, 0) = "", J2831, ((E2831 - K2830) * $I$6) + K2830), "")</f>
        <v>0</v>
      </c>
      <c r="L2831" s="6" t="str">
        <f aca="false">IF(K2831&lt;&gt;"", J2831-K2831, "")</f>
        <v/>
      </c>
      <c r="N2831" s="7" t="str">
        <f aca="true">IF(ROW(L2831) - 1 &gt;= $N$1,IF(OFFSET(N2831, -1, 0) = "", N2831, ((L2831 - N2830) * $M$5) + N2830), "")</f>
        <v/>
      </c>
      <c r="O2831" s="7" t="str">
        <f aca="false">IF(N2831&lt;&gt;"", L2831 - N2831, "")</f>
        <v/>
      </c>
    </row>
    <row collapsed="false" customFormat="false" customHeight="true" hidden="false" ht="14.4" outlineLevel="0" r="2832">
      <c r="A2832" s="8" t="n">
        <v>40666</v>
      </c>
      <c r="B2832" s="4" t="n">
        <v>347.99</v>
      </c>
      <c r="C2832" s="4" t="n">
        <v>349.89</v>
      </c>
      <c r="D2832" s="4" t="n">
        <v>345.62</v>
      </c>
      <c r="E2832" s="4" t="n">
        <v>348.2</v>
      </c>
      <c r="F2832" s="4" t="n">
        <v>11191000</v>
      </c>
      <c r="G2832" s="4" t="n">
        <v>346.71</v>
      </c>
      <c r="J2832" s="9" t="n">
        <f aca="true">IF(ROW(E2832) - 1 &gt;= $J$1,IF(OFFSET(I2832, -1, 0) = "", I2832, ((E2832 - J2831) * $I$4) + J2831), "")</f>
        <v>0</v>
      </c>
      <c r="K2832" s="9" t="n">
        <f aca="true">IF(ROW(E2832) - 1 &gt;= $K$1,IF(OFFSET(J2832, -1, 0) = "", J2832, ((E2832 - K2831) * $I$6) + K2831), "")</f>
        <v>0</v>
      </c>
      <c r="L2832" s="6" t="str">
        <f aca="false">IF(K2832&lt;&gt;"", J2832-K2832, "")</f>
        <v/>
      </c>
      <c r="N2832" s="7" t="str">
        <f aca="true">IF(ROW(L2832) - 1 &gt;= $N$1,IF(OFFSET(N2832, -1, 0) = "", N2832, ((L2832 - N2831) * $M$5) + N2831), "")</f>
        <v/>
      </c>
      <c r="O2832" s="7" t="str">
        <f aca="false">IF(N2832&lt;&gt;"", L2832 - N2832, "")</f>
        <v/>
      </c>
    </row>
    <row collapsed="false" customFormat="false" customHeight="true" hidden="false" ht="14.4" outlineLevel="0" r="2833">
      <c r="A2833" s="8" t="n">
        <v>40667</v>
      </c>
      <c r="B2833" s="4" t="n">
        <v>348.26</v>
      </c>
      <c r="C2833" s="4" t="n">
        <v>351.83</v>
      </c>
      <c r="D2833" s="4" t="n">
        <v>346.88</v>
      </c>
      <c r="E2833" s="4" t="n">
        <v>349.57</v>
      </c>
      <c r="F2833" s="4" t="n">
        <v>13901800</v>
      </c>
      <c r="G2833" s="4" t="n">
        <v>348.08</v>
      </c>
      <c r="J2833" s="9" t="n">
        <f aca="true">IF(ROW(E2833) - 1 &gt;= $J$1,IF(OFFSET(I2833, -1, 0) = "", I2833, ((E2833 - J2832) * $I$4) + J2832), "")</f>
        <v>0</v>
      </c>
      <c r="K2833" s="9" t="n">
        <f aca="true">IF(ROW(E2833) - 1 &gt;= $K$1,IF(OFFSET(J2833, -1, 0) = "", J2833, ((E2833 - K2832) * $I$6) + K2832), "")</f>
        <v>0</v>
      </c>
      <c r="L2833" s="6" t="str">
        <f aca="false">IF(K2833&lt;&gt;"", J2833-K2833, "")</f>
        <v/>
      </c>
      <c r="N2833" s="7" t="str">
        <f aca="true">IF(ROW(L2833) - 1 &gt;= $N$1,IF(OFFSET(N2833, -1, 0) = "", N2833, ((L2833 - N2832) * $M$5) + N2832), "")</f>
        <v/>
      </c>
      <c r="O2833" s="7" t="str">
        <f aca="false">IF(N2833&lt;&gt;"", L2833 - N2833, "")</f>
        <v/>
      </c>
    </row>
    <row collapsed="false" customFormat="false" customHeight="true" hidden="false" ht="14.4" outlineLevel="0" r="2834">
      <c r="A2834" s="8" t="n">
        <v>40668</v>
      </c>
      <c r="B2834" s="4" t="n">
        <v>348.4</v>
      </c>
      <c r="C2834" s="4" t="n">
        <v>350.95</v>
      </c>
      <c r="D2834" s="4" t="n">
        <v>346.05</v>
      </c>
      <c r="E2834" s="4" t="n">
        <v>346.75</v>
      </c>
      <c r="F2834" s="4" t="n">
        <v>11998900</v>
      </c>
      <c r="G2834" s="4" t="n">
        <v>345.27</v>
      </c>
      <c r="J2834" s="9" t="n">
        <f aca="true">IF(ROW(E2834) - 1 &gt;= $J$1,IF(OFFSET(I2834, -1, 0) = "", I2834, ((E2834 - J2833) * $I$4) + J2833), "")</f>
        <v>0</v>
      </c>
      <c r="K2834" s="9" t="n">
        <f aca="true">IF(ROW(E2834) - 1 &gt;= $K$1,IF(OFFSET(J2834, -1, 0) = "", J2834, ((E2834 - K2833) * $I$6) + K2833), "")</f>
        <v>0</v>
      </c>
      <c r="L2834" s="6" t="str">
        <f aca="false">IF(K2834&lt;&gt;"", J2834-K2834, "")</f>
        <v/>
      </c>
      <c r="N2834" s="7" t="str">
        <f aca="true">IF(ROW(L2834) - 1 &gt;= $N$1,IF(OFFSET(N2834, -1, 0) = "", N2834, ((L2834 - N2833) * $M$5) + N2833), "")</f>
        <v/>
      </c>
      <c r="O2834" s="7" t="str">
        <f aca="false">IF(N2834&lt;&gt;"", L2834 - N2834, "")</f>
        <v/>
      </c>
    </row>
    <row collapsed="false" customFormat="false" customHeight="true" hidden="false" ht="14.4" outlineLevel="0" r="2835">
      <c r="A2835" s="8" t="n">
        <v>40669</v>
      </c>
      <c r="B2835" s="4" t="n">
        <v>349.69</v>
      </c>
      <c r="C2835" s="4" t="n">
        <v>350</v>
      </c>
      <c r="D2835" s="4" t="n">
        <v>346.21</v>
      </c>
      <c r="E2835" s="4" t="n">
        <v>346.66</v>
      </c>
      <c r="F2835" s="4" t="n">
        <v>10004800</v>
      </c>
      <c r="G2835" s="4" t="n">
        <v>345.18</v>
      </c>
      <c r="J2835" s="9" t="n">
        <f aca="true">IF(ROW(E2835) - 1 &gt;= $J$1,IF(OFFSET(I2835, -1, 0) = "", I2835, ((E2835 - J2834) * $I$4) + J2834), "")</f>
        <v>0</v>
      </c>
      <c r="K2835" s="9" t="n">
        <f aca="true">IF(ROW(E2835) - 1 &gt;= $K$1,IF(OFFSET(J2835, -1, 0) = "", J2835, ((E2835 - K2834) * $I$6) + K2834), "")</f>
        <v>0</v>
      </c>
      <c r="L2835" s="6" t="str">
        <f aca="false">IF(K2835&lt;&gt;"", J2835-K2835, "")</f>
        <v/>
      </c>
      <c r="N2835" s="7" t="str">
        <f aca="true">IF(ROW(L2835) - 1 &gt;= $N$1,IF(OFFSET(N2835, -1, 0) = "", N2835, ((L2835 - N2834) * $M$5) + N2834), "")</f>
        <v/>
      </c>
      <c r="O2835" s="7" t="str">
        <f aca="false">IF(N2835&lt;&gt;"", L2835 - N2835, "")</f>
        <v/>
      </c>
    </row>
    <row collapsed="false" customFormat="false" customHeight="true" hidden="false" ht="14.4" outlineLevel="0" r="2836">
      <c r="A2836" s="8" t="n">
        <v>40672</v>
      </c>
      <c r="B2836" s="4" t="n">
        <v>347.86</v>
      </c>
      <c r="C2836" s="4" t="n">
        <v>349.2</v>
      </c>
      <c r="D2836" s="4" t="n">
        <v>346.53</v>
      </c>
      <c r="E2836" s="4" t="n">
        <v>347.6</v>
      </c>
      <c r="F2836" s="4" t="n">
        <v>7312400</v>
      </c>
      <c r="G2836" s="4" t="n">
        <v>346.11</v>
      </c>
      <c r="J2836" s="9" t="n">
        <f aca="true">IF(ROW(E2836) - 1 &gt;= $J$1,IF(OFFSET(I2836, -1, 0) = "", I2836, ((E2836 - J2835) * $I$4) + J2835), "")</f>
        <v>0</v>
      </c>
      <c r="K2836" s="9" t="n">
        <f aca="true">IF(ROW(E2836) - 1 &gt;= $K$1,IF(OFFSET(J2836, -1, 0) = "", J2836, ((E2836 - K2835) * $I$6) + K2835), "")</f>
        <v>0</v>
      </c>
      <c r="L2836" s="6" t="str">
        <f aca="false">IF(K2836&lt;&gt;"", J2836-K2836, "")</f>
        <v/>
      </c>
      <c r="N2836" s="7" t="str">
        <f aca="true">IF(ROW(L2836) - 1 &gt;= $N$1,IF(OFFSET(N2836, -1, 0) = "", N2836, ((L2836 - N2835) * $M$5) + N2835), "")</f>
        <v/>
      </c>
      <c r="O2836" s="7" t="str">
        <f aca="false">IF(N2836&lt;&gt;"", L2836 - N2836, "")</f>
        <v/>
      </c>
    </row>
    <row collapsed="false" customFormat="false" customHeight="true" hidden="false" ht="14.4" outlineLevel="0" r="2837">
      <c r="A2837" s="8" t="n">
        <v>40673</v>
      </c>
      <c r="B2837" s="4" t="n">
        <v>348.89</v>
      </c>
      <c r="C2837" s="4" t="n">
        <v>349.69</v>
      </c>
      <c r="D2837" s="4" t="n">
        <v>346.66</v>
      </c>
      <c r="E2837" s="4" t="n">
        <v>349.45</v>
      </c>
      <c r="F2837" s="4" t="n">
        <v>10074700</v>
      </c>
      <c r="G2837" s="4" t="n">
        <v>347.96</v>
      </c>
      <c r="J2837" s="9" t="n">
        <f aca="true">IF(ROW(E2837) - 1 &gt;= $J$1,IF(OFFSET(I2837, -1, 0) = "", I2837, ((E2837 - J2836) * $I$4) + J2836), "")</f>
        <v>0</v>
      </c>
      <c r="K2837" s="9" t="n">
        <f aca="true">IF(ROW(E2837) - 1 &gt;= $K$1,IF(OFFSET(J2837, -1, 0) = "", J2837, ((E2837 - K2836) * $I$6) + K2836), "")</f>
        <v>0</v>
      </c>
      <c r="L2837" s="6" t="str">
        <f aca="false">IF(K2837&lt;&gt;"", J2837-K2837, "")</f>
        <v/>
      </c>
      <c r="N2837" s="7" t="str">
        <f aca="true">IF(ROW(L2837) - 1 &gt;= $N$1,IF(OFFSET(N2837, -1, 0) = "", N2837, ((L2837 - N2836) * $M$5) + N2836), "")</f>
        <v/>
      </c>
      <c r="O2837" s="7" t="str">
        <f aca="false">IF(N2837&lt;&gt;"", L2837 - N2837, "")</f>
        <v/>
      </c>
    </row>
    <row collapsed="false" customFormat="false" customHeight="true" hidden="false" ht="14.4" outlineLevel="0" r="2838">
      <c r="A2838" s="8" t="n">
        <v>40674</v>
      </c>
      <c r="B2838" s="4" t="n">
        <v>349.02</v>
      </c>
      <c r="C2838" s="4" t="n">
        <v>350</v>
      </c>
      <c r="D2838" s="4" t="n">
        <v>345.24</v>
      </c>
      <c r="E2838" s="4" t="n">
        <v>347.23</v>
      </c>
      <c r="F2838" s="4" t="n">
        <v>12000000</v>
      </c>
      <c r="G2838" s="4" t="n">
        <v>345.75</v>
      </c>
      <c r="J2838" s="9" t="n">
        <f aca="true">IF(ROW(E2838) - 1 &gt;= $J$1,IF(OFFSET(I2838, -1, 0) = "", I2838, ((E2838 - J2837) * $I$4) + J2837), "")</f>
        <v>0</v>
      </c>
      <c r="K2838" s="9" t="n">
        <f aca="true">IF(ROW(E2838) - 1 &gt;= $K$1,IF(OFFSET(J2838, -1, 0) = "", J2838, ((E2838 - K2837) * $I$6) + K2837), "")</f>
        <v>0</v>
      </c>
      <c r="L2838" s="6" t="str">
        <f aca="false">IF(K2838&lt;&gt;"", J2838-K2838, "")</f>
        <v/>
      </c>
      <c r="N2838" s="7" t="str">
        <f aca="true">IF(ROW(L2838) - 1 &gt;= $N$1,IF(OFFSET(N2838, -1, 0) = "", N2838, ((L2838 - N2837) * $M$5) + N2837), "")</f>
        <v/>
      </c>
      <c r="O2838" s="7" t="str">
        <f aca="false">IF(N2838&lt;&gt;"", L2838 - N2838, "")</f>
        <v/>
      </c>
    </row>
    <row collapsed="false" customFormat="false" customHeight="true" hidden="false" ht="14.4" outlineLevel="0" r="2839">
      <c r="A2839" s="8" t="n">
        <v>40675</v>
      </c>
      <c r="B2839" s="4" t="n">
        <v>346.12</v>
      </c>
      <c r="C2839" s="4" t="n">
        <v>347.12</v>
      </c>
      <c r="D2839" s="4" t="n">
        <v>342.27</v>
      </c>
      <c r="E2839" s="4" t="n">
        <v>346.57</v>
      </c>
      <c r="F2839" s="4" t="n">
        <v>11500000</v>
      </c>
      <c r="G2839" s="4" t="n">
        <v>345.09</v>
      </c>
      <c r="J2839" s="9" t="n">
        <f aca="true">IF(ROW(E2839) - 1 &gt;= $J$1,IF(OFFSET(I2839, -1, 0) = "", I2839, ((E2839 - J2838) * $I$4) + J2838), "")</f>
        <v>0</v>
      </c>
      <c r="K2839" s="9" t="n">
        <f aca="true">IF(ROW(E2839) - 1 &gt;= $K$1,IF(OFFSET(J2839, -1, 0) = "", J2839, ((E2839 - K2838) * $I$6) + K2838), "")</f>
        <v>0</v>
      </c>
      <c r="L2839" s="6" t="str">
        <f aca="false">IF(K2839&lt;&gt;"", J2839-K2839, "")</f>
        <v/>
      </c>
      <c r="N2839" s="7" t="str">
        <f aca="true">IF(ROW(L2839) - 1 &gt;= $N$1,IF(OFFSET(N2839, -1, 0) = "", N2839, ((L2839 - N2838) * $M$5) + N2838), "")</f>
        <v/>
      </c>
      <c r="O2839" s="7" t="str">
        <f aca="false">IF(N2839&lt;&gt;"", L2839 - N2839, "")</f>
        <v/>
      </c>
    </row>
    <row collapsed="false" customFormat="false" customHeight="true" hidden="false" ht="14.4" outlineLevel="0" r="2840">
      <c r="A2840" s="8" t="n">
        <v>40676</v>
      </c>
      <c r="B2840" s="4" t="n">
        <v>345.66</v>
      </c>
      <c r="C2840" s="4" t="n">
        <v>346.25</v>
      </c>
      <c r="D2840" s="4" t="n">
        <v>340.35</v>
      </c>
      <c r="E2840" s="4" t="n">
        <v>340.5</v>
      </c>
      <c r="F2840" s="4" t="n">
        <v>11647000</v>
      </c>
      <c r="G2840" s="4" t="n">
        <v>339.04</v>
      </c>
      <c r="J2840" s="9" t="n">
        <f aca="true">IF(ROW(E2840) - 1 &gt;= $J$1,IF(OFFSET(I2840, -1, 0) = "", I2840, ((E2840 - J2839) * $I$4) + J2839), "")</f>
        <v>0</v>
      </c>
      <c r="K2840" s="9" t="n">
        <f aca="true">IF(ROW(E2840) - 1 &gt;= $K$1,IF(OFFSET(J2840, -1, 0) = "", J2840, ((E2840 - K2839) * $I$6) + K2839), "")</f>
        <v>0</v>
      </c>
      <c r="L2840" s="6" t="str">
        <f aca="false">IF(K2840&lt;&gt;"", J2840-K2840, "")</f>
        <v/>
      </c>
      <c r="N2840" s="7" t="str">
        <f aca="true">IF(ROW(L2840) - 1 &gt;= $N$1,IF(OFFSET(N2840, -1, 0) = "", N2840, ((L2840 - N2839) * $M$5) + N2839), "")</f>
        <v/>
      </c>
      <c r="O2840" s="7" t="str">
        <f aca="false">IF(N2840&lt;&gt;"", L2840 - N2840, "")</f>
        <v/>
      </c>
    </row>
    <row collapsed="false" customFormat="false" customHeight="true" hidden="false" ht="14.4" outlineLevel="0" r="2841">
      <c r="A2841" s="8" t="n">
        <v>40679</v>
      </c>
      <c r="B2841" s="4" t="n">
        <v>339.2</v>
      </c>
      <c r="C2841" s="4" t="n">
        <v>341.22</v>
      </c>
      <c r="D2841" s="4" t="n">
        <v>332.6</v>
      </c>
      <c r="E2841" s="4" t="n">
        <v>333.3</v>
      </c>
      <c r="F2841" s="4" t="n">
        <v>16063400</v>
      </c>
      <c r="G2841" s="4" t="n">
        <v>331.88</v>
      </c>
      <c r="J2841" s="9" t="n">
        <f aca="true">IF(ROW(E2841) - 1 &gt;= $J$1,IF(OFFSET(I2841, -1, 0) = "", I2841, ((E2841 - J2840) * $I$4) + J2840), "")</f>
        <v>0</v>
      </c>
      <c r="K2841" s="9" t="n">
        <f aca="true">IF(ROW(E2841) - 1 &gt;= $K$1,IF(OFFSET(J2841, -1, 0) = "", J2841, ((E2841 - K2840) * $I$6) + K2840), "")</f>
        <v>0</v>
      </c>
      <c r="L2841" s="6" t="str">
        <f aca="false">IF(K2841&lt;&gt;"", J2841-K2841, "")</f>
        <v/>
      </c>
      <c r="N2841" s="7" t="str">
        <f aca="true">IF(ROW(L2841) - 1 &gt;= $N$1,IF(OFFSET(N2841, -1, 0) = "", N2841, ((L2841 - N2840) * $M$5) + N2840), "")</f>
        <v/>
      </c>
      <c r="O2841" s="7" t="str">
        <f aca="false">IF(N2841&lt;&gt;"", L2841 - N2841, "")</f>
        <v/>
      </c>
    </row>
    <row collapsed="false" customFormat="false" customHeight="true" hidden="false" ht="14.4" outlineLevel="0" r="2842">
      <c r="A2842" s="8" t="n">
        <v>40680</v>
      </c>
      <c r="B2842" s="4" t="n">
        <v>332</v>
      </c>
      <c r="C2842" s="4" t="n">
        <v>336.14</v>
      </c>
      <c r="D2842" s="4" t="n">
        <v>330.73</v>
      </c>
      <c r="E2842" s="4" t="n">
        <v>336.14</v>
      </c>
      <c r="F2842" s="4" t="n">
        <v>16154800</v>
      </c>
      <c r="G2842" s="4" t="n">
        <v>334.7</v>
      </c>
      <c r="J2842" s="9" t="n">
        <f aca="true">IF(ROW(E2842) - 1 &gt;= $J$1,IF(OFFSET(I2842, -1, 0) = "", I2842, ((E2842 - J2841) * $I$4) + J2841), "")</f>
        <v>0</v>
      </c>
      <c r="K2842" s="9" t="n">
        <f aca="true">IF(ROW(E2842) - 1 &gt;= $K$1,IF(OFFSET(J2842, -1, 0) = "", J2842, ((E2842 - K2841) * $I$6) + K2841), "")</f>
        <v>0</v>
      </c>
      <c r="L2842" s="6" t="str">
        <f aca="false">IF(K2842&lt;&gt;"", J2842-K2842, "")</f>
        <v/>
      </c>
      <c r="N2842" s="7" t="str">
        <f aca="true">IF(ROW(L2842) - 1 &gt;= $N$1,IF(OFFSET(N2842, -1, 0) = "", N2842, ((L2842 - N2841) * $M$5) + N2841), "")</f>
        <v/>
      </c>
      <c r="O2842" s="7" t="str">
        <f aca="false">IF(N2842&lt;&gt;"", L2842 - N2842, "")</f>
        <v/>
      </c>
    </row>
    <row collapsed="false" customFormat="false" customHeight="true" hidden="false" ht="14.4" outlineLevel="0" r="2843">
      <c r="A2843" s="8" t="n">
        <v>40681</v>
      </c>
      <c r="B2843" s="4" t="n">
        <v>336.47</v>
      </c>
      <c r="C2843" s="4" t="n">
        <v>341.05</v>
      </c>
      <c r="D2843" s="4" t="n">
        <v>336</v>
      </c>
      <c r="E2843" s="4" t="n">
        <v>339.87</v>
      </c>
      <c r="F2843" s="4" t="n">
        <v>11956300</v>
      </c>
      <c r="G2843" s="4" t="n">
        <v>338.42</v>
      </c>
      <c r="J2843" s="9" t="n">
        <f aca="true">IF(ROW(E2843) - 1 &gt;= $J$1,IF(OFFSET(I2843, -1, 0) = "", I2843, ((E2843 - J2842) * $I$4) + J2842), "")</f>
        <v>0</v>
      </c>
      <c r="K2843" s="9" t="n">
        <f aca="true">IF(ROW(E2843) - 1 &gt;= $K$1,IF(OFFSET(J2843, -1, 0) = "", J2843, ((E2843 - K2842) * $I$6) + K2842), "")</f>
        <v>0</v>
      </c>
      <c r="L2843" s="6" t="str">
        <f aca="false">IF(K2843&lt;&gt;"", J2843-K2843, "")</f>
        <v/>
      </c>
      <c r="N2843" s="7" t="str">
        <f aca="true">IF(ROW(L2843) - 1 &gt;= $N$1,IF(OFFSET(N2843, -1, 0) = "", N2843, ((L2843 - N2842) * $M$5) + N2842), "")</f>
        <v/>
      </c>
      <c r="O2843" s="7" t="str">
        <f aca="false">IF(N2843&lt;&gt;"", L2843 - N2843, "")</f>
        <v/>
      </c>
    </row>
    <row collapsed="false" customFormat="false" customHeight="true" hidden="false" ht="14.4" outlineLevel="0" r="2844">
      <c r="A2844" s="8" t="n">
        <v>40682</v>
      </c>
      <c r="B2844" s="4" t="n">
        <v>342.08</v>
      </c>
      <c r="C2844" s="4" t="n">
        <v>342.41</v>
      </c>
      <c r="D2844" s="4" t="n">
        <v>338.67</v>
      </c>
      <c r="E2844" s="4" t="n">
        <v>340.53</v>
      </c>
      <c r="F2844" s="4" t="n">
        <v>9327500</v>
      </c>
      <c r="G2844" s="4" t="n">
        <v>339.07</v>
      </c>
      <c r="J2844" s="9" t="n">
        <f aca="true">IF(ROW(E2844) - 1 &gt;= $J$1,IF(OFFSET(I2844, -1, 0) = "", I2844, ((E2844 - J2843) * $I$4) + J2843), "")</f>
        <v>0</v>
      </c>
      <c r="K2844" s="9" t="n">
        <f aca="true">IF(ROW(E2844) - 1 &gt;= $K$1,IF(OFFSET(J2844, -1, 0) = "", J2844, ((E2844 - K2843) * $I$6) + K2843), "")</f>
        <v>0</v>
      </c>
      <c r="L2844" s="6" t="str">
        <f aca="false">IF(K2844&lt;&gt;"", J2844-K2844, "")</f>
        <v/>
      </c>
      <c r="N2844" s="7" t="str">
        <f aca="true">IF(ROW(L2844) - 1 &gt;= $N$1,IF(OFFSET(N2844, -1, 0) = "", N2844, ((L2844 - N2843) * $M$5) + N2843), "")</f>
        <v/>
      </c>
      <c r="O2844" s="7" t="str">
        <f aca="false">IF(N2844&lt;&gt;"", L2844 - N2844, "")</f>
        <v/>
      </c>
    </row>
    <row collapsed="false" customFormat="false" customHeight="true" hidden="false" ht="14.4" outlineLevel="0" r="2845">
      <c r="A2845" s="8" t="n">
        <v>40683</v>
      </c>
      <c r="B2845" s="4" t="n">
        <v>339.56</v>
      </c>
      <c r="C2845" s="4" t="n">
        <v>340.95</v>
      </c>
      <c r="D2845" s="4" t="n">
        <v>335.02</v>
      </c>
      <c r="E2845" s="4" t="n">
        <v>335.22</v>
      </c>
      <c r="F2845" s="4" t="n">
        <v>12070300</v>
      </c>
      <c r="G2845" s="4" t="n">
        <v>333.79</v>
      </c>
      <c r="J2845" s="9" t="n">
        <f aca="true">IF(ROW(E2845) - 1 &gt;= $J$1,IF(OFFSET(I2845, -1, 0) = "", I2845, ((E2845 - J2844) * $I$4) + J2844), "")</f>
        <v>0</v>
      </c>
      <c r="K2845" s="9" t="n">
        <f aca="true">IF(ROW(E2845) - 1 &gt;= $K$1,IF(OFFSET(J2845, -1, 0) = "", J2845, ((E2845 - K2844) * $I$6) + K2844), "")</f>
        <v>0</v>
      </c>
      <c r="L2845" s="6" t="str">
        <f aca="false">IF(K2845&lt;&gt;"", J2845-K2845, "")</f>
        <v/>
      </c>
      <c r="N2845" s="7" t="str">
        <f aca="true">IF(ROW(L2845) - 1 &gt;= $N$1,IF(OFFSET(N2845, -1, 0) = "", N2845, ((L2845 - N2844) * $M$5) + N2844), "")</f>
        <v/>
      </c>
      <c r="O2845" s="7" t="str">
        <f aca="false">IF(N2845&lt;&gt;"", L2845 - N2845, "")</f>
        <v/>
      </c>
    </row>
    <row collapsed="false" customFormat="false" customHeight="true" hidden="false" ht="14.4" outlineLevel="0" r="2846">
      <c r="A2846" s="8" t="n">
        <v>40686</v>
      </c>
      <c r="B2846" s="4" t="n">
        <v>329.97</v>
      </c>
      <c r="C2846" s="4" t="n">
        <v>335.98</v>
      </c>
      <c r="D2846" s="4" t="n">
        <v>329.42</v>
      </c>
      <c r="E2846" s="4" t="n">
        <v>334.4</v>
      </c>
      <c r="F2846" s="4" t="n">
        <v>13700000</v>
      </c>
      <c r="G2846" s="4" t="n">
        <v>332.97</v>
      </c>
      <c r="J2846" s="9" t="n">
        <f aca="true">IF(ROW(E2846) - 1 &gt;= $J$1,IF(OFFSET(I2846, -1, 0) = "", I2846, ((E2846 - J2845) * $I$4) + J2845), "")</f>
        <v>0</v>
      </c>
      <c r="K2846" s="9" t="n">
        <f aca="true">IF(ROW(E2846) - 1 &gt;= $K$1,IF(OFFSET(J2846, -1, 0) = "", J2846, ((E2846 - K2845) * $I$6) + K2845), "")</f>
        <v>0</v>
      </c>
      <c r="L2846" s="6" t="str">
        <f aca="false">IF(K2846&lt;&gt;"", J2846-K2846, "")</f>
        <v/>
      </c>
      <c r="N2846" s="7" t="str">
        <f aca="true">IF(ROW(L2846) - 1 &gt;= $N$1,IF(OFFSET(N2846, -1, 0) = "", N2846, ((L2846 - N2845) * $M$5) + N2845), "")</f>
        <v/>
      </c>
      <c r="O2846" s="7" t="str">
        <f aca="false">IF(N2846&lt;&gt;"", L2846 - N2846, "")</f>
        <v/>
      </c>
    </row>
    <row collapsed="false" customFormat="false" customHeight="true" hidden="false" ht="14.4" outlineLevel="0" r="2847">
      <c r="A2847" s="8" t="n">
        <v>40687</v>
      </c>
      <c r="B2847" s="4" t="n">
        <v>335.5</v>
      </c>
      <c r="C2847" s="4" t="n">
        <v>335.9</v>
      </c>
      <c r="D2847" s="4" t="n">
        <v>331.34</v>
      </c>
      <c r="E2847" s="4" t="n">
        <v>332.19</v>
      </c>
      <c r="F2847" s="4" t="n">
        <v>11497400</v>
      </c>
      <c r="G2847" s="4" t="n">
        <v>330.77</v>
      </c>
      <c r="J2847" s="9" t="n">
        <f aca="true">IF(ROW(E2847) - 1 &gt;= $J$1,IF(OFFSET(I2847, -1, 0) = "", I2847, ((E2847 - J2846) * $I$4) + J2846), "")</f>
        <v>0</v>
      </c>
      <c r="K2847" s="9" t="n">
        <f aca="true">IF(ROW(E2847) - 1 &gt;= $K$1,IF(OFFSET(J2847, -1, 0) = "", J2847, ((E2847 - K2846) * $I$6) + K2846), "")</f>
        <v>0</v>
      </c>
      <c r="L2847" s="6" t="str">
        <f aca="false">IF(K2847&lt;&gt;"", J2847-K2847, "")</f>
        <v/>
      </c>
      <c r="N2847" s="7" t="str">
        <f aca="true">IF(ROW(L2847) - 1 &gt;= $N$1,IF(OFFSET(N2847, -1, 0) = "", N2847, ((L2847 - N2846) * $M$5) + N2846), "")</f>
        <v/>
      </c>
      <c r="O2847" s="7" t="str">
        <f aca="false">IF(N2847&lt;&gt;"", L2847 - N2847, "")</f>
        <v/>
      </c>
    </row>
    <row collapsed="false" customFormat="false" customHeight="true" hidden="false" ht="14.4" outlineLevel="0" r="2848">
      <c r="A2848" s="8" t="n">
        <v>40688</v>
      </c>
      <c r="B2848" s="4" t="n">
        <v>336.78</v>
      </c>
      <c r="C2848" s="4" t="n">
        <v>338.56</v>
      </c>
      <c r="D2848" s="4" t="n">
        <v>332.85</v>
      </c>
      <c r="E2848" s="4" t="n">
        <v>336.78</v>
      </c>
      <c r="F2848" s="4" t="n">
        <v>10508000</v>
      </c>
      <c r="G2848" s="4" t="n">
        <v>335.34</v>
      </c>
      <c r="J2848" s="9" t="n">
        <f aca="true">IF(ROW(E2848) - 1 &gt;= $J$1,IF(OFFSET(I2848, -1, 0) = "", I2848, ((E2848 - J2847) * $I$4) + J2847), "")</f>
        <v>0</v>
      </c>
      <c r="K2848" s="9" t="n">
        <f aca="true">IF(ROW(E2848) - 1 &gt;= $K$1,IF(OFFSET(J2848, -1, 0) = "", J2848, ((E2848 - K2847) * $I$6) + K2847), "")</f>
        <v>0</v>
      </c>
      <c r="L2848" s="6" t="str">
        <f aca="false">IF(K2848&lt;&gt;"", J2848-K2848, "")</f>
        <v/>
      </c>
      <c r="N2848" s="7" t="str">
        <f aca="true">IF(ROW(L2848) - 1 &gt;= $N$1,IF(OFFSET(N2848, -1, 0) = "", N2848, ((L2848 - N2847) * $M$5) + N2847), "")</f>
        <v/>
      </c>
      <c r="O2848" s="7" t="str">
        <f aca="false">IF(N2848&lt;&gt;"", L2848 - N2848, "")</f>
        <v/>
      </c>
    </row>
    <row collapsed="false" customFormat="false" customHeight="true" hidden="false" ht="14.4" outlineLevel="0" r="2849">
      <c r="A2849" s="8" t="n">
        <v>40689</v>
      </c>
      <c r="B2849" s="4" t="n">
        <v>335.97</v>
      </c>
      <c r="C2849" s="4" t="n">
        <v>336.89</v>
      </c>
      <c r="D2849" s="4" t="n">
        <v>334.43</v>
      </c>
      <c r="E2849" s="4" t="n">
        <v>335</v>
      </c>
      <c r="F2849" s="4" t="n">
        <v>7948600</v>
      </c>
      <c r="G2849" s="4" t="n">
        <v>333.57</v>
      </c>
      <c r="J2849" s="9" t="n">
        <f aca="true">IF(ROW(E2849) - 1 &gt;= $J$1,IF(OFFSET(I2849, -1, 0) = "", I2849, ((E2849 - J2848) * $I$4) + J2848), "")</f>
        <v>0</v>
      </c>
      <c r="K2849" s="9" t="n">
        <f aca="true">IF(ROW(E2849) - 1 &gt;= $K$1,IF(OFFSET(J2849, -1, 0) = "", J2849, ((E2849 - K2848) * $I$6) + K2848), "")</f>
        <v>0</v>
      </c>
      <c r="L2849" s="6" t="str">
        <f aca="false">IF(K2849&lt;&gt;"", J2849-K2849, "")</f>
        <v/>
      </c>
      <c r="N2849" s="7" t="str">
        <f aca="true">IF(ROW(L2849) - 1 &gt;= $N$1,IF(OFFSET(N2849, -1, 0) = "", N2849, ((L2849 - N2848) * $M$5) + N2848), "")</f>
        <v/>
      </c>
      <c r="O2849" s="7" t="str">
        <f aca="false">IF(N2849&lt;&gt;"", L2849 - N2849, "")</f>
        <v/>
      </c>
    </row>
    <row collapsed="false" customFormat="false" customHeight="true" hidden="false" ht="14.4" outlineLevel="0" r="2850">
      <c r="A2850" s="8" t="n">
        <v>40690</v>
      </c>
      <c r="B2850" s="4" t="n">
        <v>334.8</v>
      </c>
      <c r="C2850" s="4" t="n">
        <v>337.63</v>
      </c>
      <c r="D2850" s="4" t="n">
        <v>334.31</v>
      </c>
      <c r="E2850" s="4" t="n">
        <v>337.41</v>
      </c>
      <c r="F2850" s="4" t="n">
        <v>7271400</v>
      </c>
      <c r="G2850" s="4" t="n">
        <v>335.97</v>
      </c>
      <c r="J2850" s="9" t="n">
        <f aca="true">IF(ROW(E2850) - 1 &gt;= $J$1,IF(OFFSET(I2850, -1, 0) = "", I2850, ((E2850 - J2849) * $I$4) + J2849), "")</f>
        <v>0</v>
      </c>
      <c r="K2850" s="9" t="n">
        <f aca="true">IF(ROW(E2850) - 1 &gt;= $K$1,IF(OFFSET(J2850, -1, 0) = "", J2850, ((E2850 - K2849) * $I$6) + K2849), "")</f>
        <v>0</v>
      </c>
      <c r="L2850" s="6" t="str">
        <f aca="false">IF(K2850&lt;&gt;"", J2850-K2850, "")</f>
        <v/>
      </c>
      <c r="N2850" s="7" t="str">
        <f aca="true">IF(ROW(L2850) - 1 &gt;= $N$1,IF(OFFSET(N2850, -1, 0) = "", N2850, ((L2850 - N2849) * $M$5) + N2849), "")</f>
        <v/>
      </c>
      <c r="O2850" s="7" t="str">
        <f aca="false">IF(N2850&lt;&gt;"", L2850 - N2850, "")</f>
        <v/>
      </c>
    </row>
    <row collapsed="false" customFormat="false" customHeight="true" hidden="false" ht="14.4" outlineLevel="0" r="2851">
      <c r="A2851" s="8" t="n">
        <v>40694</v>
      </c>
      <c r="B2851" s="4" t="n">
        <v>341.1</v>
      </c>
      <c r="C2851" s="4" t="n">
        <v>347.83</v>
      </c>
      <c r="D2851" s="4" t="n">
        <v>341</v>
      </c>
      <c r="E2851" s="4" t="n">
        <v>347.83</v>
      </c>
      <c r="F2851" s="4" t="n">
        <v>14919800</v>
      </c>
      <c r="G2851" s="4" t="n">
        <v>346.34</v>
      </c>
      <c r="J2851" s="9" t="n">
        <f aca="true">IF(ROW(E2851) - 1 &gt;= $J$1,IF(OFFSET(I2851, -1, 0) = "", I2851, ((E2851 - J2850) * $I$4) + J2850), "")</f>
        <v>0</v>
      </c>
      <c r="K2851" s="9" t="n">
        <f aca="true">IF(ROW(E2851) - 1 &gt;= $K$1,IF(OFFSET(J2851, -1, 0) = "", J2851, ((E2851 - K2850) * $I$6) + K2850), "")</f>
        <v>0</v>
      </c>
      <c r="L2851" s="6" t="str">
        <f aca="false">IF(K2851&lt;&gt;"", J2851-K2851, "")</f>
        <v/>
      </c>
      <c r="N2851" s="7" t="str">
        <f aca="true">IF(ROW(L2851) - 1 &gt;= $N$1,IF(OFFSET(N2851, -1, 0) = "", N2851, ((L2851 - N2850) * $M$5) + N2850), "")</f>
        <v/>
      </c>
      <c r="O2851" s="7" t="str">
        <f aca="false">IF(N2851&lt;&gt;"", L2851 - N2851, "")</f>
        <v/>
      </c>
    </row>
    <row collapsed="false" customFormat="false" customHeight="true" hidden="false" ht="14.4" outlineLevel="0" r="2852">
      <c r="A2852" s="8" t="n">
        <v>40695</v>
      </c>
      <c r="B2852" s="4" t="n">
        <v>348.87</v>
      </c>
      <c r="C2852" s="4" t="n">
        <v>352.13</v>
      </c>
      <c r="D2852" s="4" t="n">
        <v>344.65</v>
      </c>
      <c r="E2852" s="4" t="n">
        <v>345.51</v>
      </c>
      <c r="F2852" s="4" t="n">
        <v>19810100</v>
      </c>
      <c r="G2852" s="4" t="n">
        <v>344.03</v>
      </c>
      <c r="J2852" s="9" t="n">
        <f aca="true">IF(ROW(E2852) - 1 &gt;= $J$1,IF(OFFSET(I2852, -1, 0) = "", I2852, ((E2852 - J2851) * $I$4) + J2851), "")</f>
        <v>0</v>
      </c>
      <c r="K2852" s="9" t="n">
        <f aca="true">IF(ROW(E2852) - 1 &gt;= $K$1,IF(OFFSET(J2852, -1, 0) = "", J2852, ((E2852 - K2851) * $I$6) + K2851), "")</f>
        <v>0</v>
      </c>
      <c r="L2852" s="6" t="str">
        <f aca="false">IF(K2852&lt;&gt;"", J2852-K2852, "")</f>
        <v/>
      </c>
      <c r="N2852" s="7" t="str">
        <f aca="true">IF(ROW(L2852) - 1 &gt;= $N$1,IF(OFFSET(N2852, -1, 0) = "", N2852, ((L2852 - N2851) * $M$5) + N2851), "")</f>
        <v/>
      </c>
      <c r="O2852" s="7" t="str">
        <f aca="false">IF(N2852&lt;&gt;"", L2852 - N2852, "")</f>
        <v/>
      </c>
    </row>
    <row collapsed="false" customFormat="false" customHeight="true" hidden="false" ht="14.4" outlineLevel="0" r="2853">
      <c r="A2853" s="8" t="n">
        <v>40696</v>
      </c>
      <c r="B2853" s="4" t="n">
        <v>346.5</v>
      </c>
      <c r="C2853" s="4" t="n">
        <v>347.98</v>
      </c>
      <c r="D2853" s="4" t="n">
        <v>344.3</v>
      </c>
      <c r="E2853" s="4" t="n">
        <v>346.1</v>
      </c>
      <c r="F2853" s="4" t="n">
        <v>12099400</v>
      </c>
      <c r="G2853" s="4" t="n">
        <v>344.62</v>
      </c>
      <c r="J2853" s="9" t="n">
        <f aca="true">IF(ROW(E2853) - 1 &gt;= $J$1,IF(OFFSET(I2853, -1, 0) = "", I2853, ((E2853 - J2852) * $I$4) + J2852), "")</f>
        <v>0</v>
      </c>
      <c r="K2853" s="9" t="n">
        <f aca="true">IF(ROW(E2853) - 1 &gt;= $K$1,IF(OFFSET(J2853, -1, 0) = "", J2853, ((E2853 - K2852) * $I$6) + K2852), "")</f>
        <v>0</v>
      </c>
      <c r="L2853" s="6" t="str">
        <f aca="false">IF(K2853&lt;&gt;"", J2853-K2853, "")</f>
        <v/>
      </c>
      <c r="N2853" s="7" t="str">
        <f aca="true">IF(ROW(L2853) - 1 &gt;= $N$1,IF(OFFSET(N2853, -1, 0) = "", N2853, ((L2853 - N2852) * $M$5) + N2852), "")</f>
        <v/>
      </c>
      <c r="O2853" s="7" t="str">
        <f aca="false">IF(N2853&lt;&gt;"", L2853 - N2853, "")</f>
        <v/>
      </c>
    </row>
    <row collapsed="false" customFormat="false" customHeight="true" hidden="false" ht="14.4" outlineLevel="0" r="2854">
      <c r="A2854" s="8" t="n">
        <v>40697</v>
      </c>
      <c r="B2854" s="4" t="n">
        <v>343.18</v>
      </c>
      <c r="C2854" s="4" t="n">
        <v>345.33</v>
      </c>
      <c r="D2854" s="4" t="n">
        <v>342.01</v>
      </c>
      <c r="E2854" s="4" t="n">
        <v>343.44</v>
      </c>
      <c r="F2854" s="4" t="n">
        <v>11187500</v>
      </c>
      <c r="G2854" s="4" t="n">
        <v>341.97</v>
      </c>
      <c r="J2854" s="9" t="n">
        <f aca="true">IF(ROW(E2854) - 1 &gt;= $J$1,IF(OFFSET(I2854, -1, 0) = "", I2854, ((E2854 - J2853) * $I$4) + J2853), "")</f>
        <v>0</v>
      </c>
      <c r="K2854" s="9" t="n">
        <f aca="true">IF(ROW(E2854) - 1 &gt;= $K$1,IF(OFFSET(J2854, -1, 0) = "", J2854, ((E2854 - K2853) * $I$6) + K2853), "")</f>
        <v>0</v>
      </c>
      <c r="L2854" s="6" t="str">
        <f aca="false">IF(K2854&lt;&gt;"", J2854-K2854, "")</f>
        <v/>
      </c>
      <c r="N2854" s="7" t="str">
        <f aca="true">IF(ROW(L2854) - 1 &gt;= $N$1,IF(OFFSET(N2854, -1, 0) = "", N2854, ((L2854 - N2853) * $M$5) + N2853), "")</f>
        <v/>
      </c>
      <c r="O2854" s="7" t="str">
        <f aca="false">IF(N2854&lt;&gt;"", L2854 - N2854, "")</f>
        <v/>
      </c>
    </row>
    <row collapsed="false" customFormat="false" customHeight="true" hidden="false" ht="14.4" outlineLevel="0" r="2855">
      <c r="A2855" s="8" t="n">
        <v>40700</v>
      </c>
      <c r="B2855" s="4" t="n">
        <v>345.7</v>
      </c>
      <c r="C2855" s="4" t="n">
        <v>347.05</v>
      </c>
      <c r="D2855" s="4" t="n">
        <v>337.81</v>
      </c>
      <c r="E2855" s="4" t="n">
        <v>338.04</v>
      </c>
      <c r="F2855" s="4" t="n">
        <v>16497900</v>
      </c>
      <c r="G2855" s="4" t="n">
        <v>336.59</v>
      </c>
      <c r="J2855" s="9" t="n">
        <f aca="true">IF(ROW(E2855) - 1 &gt;= $J$1,IF(OFFSET(I2855, -1, 0) = "", I2855, ((E2855 - J2854) * $I$4) + J2854), "")</f>
        <v>0</v>
      </c>
      <c r="K2855" s="9" t="n">
        <f aca="true">IF(ROW(E2855) - 1 &gt;= $K$1,IF(OFFSET(J2855, -1, 0) = "", J2855, ((E2855 - K2854) * $I$6) + K2854), "")</f>
        <v>0</v>
      </c>
      <c r="L2855" s="6" t="str">
        <f aca="false">IF(K2855&lt;&gt;"", J2855-K2855, "")</f>
        <v/>
      </c>
      <c r="N2855" s="7" t="str">
        <f aca="true">IF(ROW(L2855) - 1 &gt;= $N$1,IF(OFFSET(N2855, -1, 0) = "", N2855, ((L2855 - N2854) * $M$5) + N2854), "")</f>
        <v/>
      </c>
      <c r="O2855" s="7" t="str">
        <f aca="false">IF(N2855&lt;&gt;"", L2855 - N2855, "")</f>
        <v/>
      </c>
    </row>
    <row collapsed="false" customFormat="false" customHeight="true" hidden="false" ht="14.4" outlineLevel="0" r="2856">
      <c r="A2856" s="8" t="n">
        <v>40701</v>
      </c>
      <c r="B2856" s="4" t="n">
        <v>338.17</v>
      </c>
      <c r="C2856" s="4" t="n">
        <v>338.22</v>
      </c>
      <c r="D2856" s="4" t="n">
        <v>331.9</v>
      </c>
      <c r="E2856" s="4" t="n">
        <v>332.04</v>
      </c>
      <c r="F2856" s="4" t="n">
        <v>18920900</v>
      </c>
      <c r="G2856" s="4" t="n">
        <v>330.62</v>
      </c>
      <c r="J2856" s="9" t="n">
        <f aca="true">IF(ROW(E2856) - 1 &gt;= $J$1,IF(OFFSET(I2856, -1, 0) = "", I2856, ((E2856 - J2855) * $I$4) + J2855), "")</f>
        <v>0</v>
      </c>
      <c r="K2856" s="9" t="n">
        <f aca="true">IF(ROW(E2856) - 1 &gt;= $K$1,IF(OFFSET(J2856, -1, 0) = "", J2856, ((E2856 - K2855) * $I$6) + K2855), "")</f>
        <v>0</v>
      </c>
      <c r="L2856" s="6" t="str">
        <f aca="false">IF(K2856&lt;&gt;"", J2856-K2856, "")</f>
        <v/>
      </c>
      <c r="N2856" s="7" t="str">
        <f aca="true">IF(ROW(L2856) - 1 &gt;= $N$1,IF(OFFSET(N2856, -1, 0) = "", N2856, ((L2856 - N2855) * $M$5) + N2855), "")</f>
        <v/>
      </c>
      <c r="O2856" s="7" t="str">
        <f aca="false">IF(N2856&lt;&gt;"", L2856 - N2856, "")</f>
        <v/>
      </c>
    </row>
    <row collapsed="false" customFormat="false" customHeight="true" hidden="false" ht="14.4" outlineLevel="0" r="2857">
      <c r="A2857" s="8" t="n">
        <v>40702</v>
      </c>
      <c r="B2857" s="4" t="n">
        <v>331.78</v>
      </c>
      <c r="C2857" s="4" t="n">
        <v>334.8</v>
      </c>
      <c r="D2857" s="4" t="n">
        <v>330.65</v>
      </c>
      <c r="E2857" s="4" t="n">
        <v>332.24</v>
      </c>
      <c r="F2857" s="4" t="n">
        <v>11918700</v>
      </c>
      <c r="G2857" s="4" t="n">
        <v>330.82</v>
      </c>
      <c r="J2857" s="9" t="n">
        <f aca="true">IF(ROW(E2857) - 1 &gt;= $J$1,IF(OFFSET(I2857, -1, 0) = "", I2857, ((E2857 - J2856) * $I$4) + J2856), "")</f>
        <v>0</v>
      </c>
      <c r="K2857" s="9" t="n">
        <f aca="true">IF(ROW(E2857) - 1 &gt;= $K$1,IF(OFFSET(J2857, -1, 0) = "", J2857, ((E2857 - K2856) * $I$6) + K2856), "")</f>
        <v>0</v>
      </c>
      <c r="L2857" s="6" t="str">
        <f aca="false">IF(K2857&lt;&gt;"", J2857-K2857, "")</f>
        <v/>
      </c>
      <c r="N2857" s="7" t="str">
        <f aca="true">IF(ROW(L2857) - 1 &gt;= $N$1,IF(OFFSET(N2857, -1, 0) = "", N2857, ((L2857 - N2856) * $M$5) + N2856), "")</f>
        <v/>
      </c>
      <c r="O2857" s="7" t="str">
        <f aca="false">IF(N2857&lt;&gt;"", L2857 - N2857, "")</f>
        <v/>
      </c>
    </row>
    <row collapsed="false" customFormat="false" customHeight="true" hidden="false" ht="14.4" outlineLevel="0" r="2858">
      <c r="A2858" s="8" t="n">
        <v>40703</v>
      </c>
      <c r="B2858" s="4" t="n">
        <v>333.25</v>
      </c>
      <c r="C2858" s="4" t="n">
        <v>333.67</v>
      </c>
      <c r="D2858" s="4" t="n">
        <v>330.75</v>
      </c>
      <c r="E2858" s="4" t="n">
        <v>331.49</v>
      </c>
      <c r="F2858" s="4" t="n">
        <v>9824600</v>
      </c>
      <c r="G2858" s="4" t="n">
        <v>330.07</v>
      </c>
      <c r="J2858" s="9" t="n">
        <f aca="true">IF(ROW(E2858) - 1 &gt;= $J$1,IF(OFFSET(I2858, -1, 0) = "", I2858, ((E2858 - J2857) * $I$4) + J2857), "")</f>
        <v>0</v>
      </c>
      <c r="K2858" s="9" t="n">
        <f aca="true">IF(ROW(E2858) - 1 &gt;= $K$1,IF(OFFSET(J2858, -1, 0) = "", J2858, ((E2858 - K2857) * $I$6) + K2857), "")</f>
        <v>0</v>
      </c>
      <c r="L2858" s="6" t="str">
        <f aca="false">IF(K2858&lt;&gt;"", J2858-K2858, "")</f>
        <v/>
      </c>
      <c r="N2858" s="7" t="str">
        <f aca="true">IF(ROW(L2858) - 1 &gt;= $N$1,IF(OFFSET(N2858, -1, 0) = "", N2858, ((L2858 - N2857) * $M$5) + N2857), "")</f>
        <v/>
      </c>
      <c r="O2858" s="7" t="str">
        <f aca="false">IF(N2858&lt;&gt;"", L2858 - N2858, "")</f>
        <v/>
      </c>
    </row>
    <row collapsed="false" customFormat="false" customHeight="true" hidden="false" ht="14.4" outlineLevel="0" r="2859">
      <c r="A2859" s="8" t="n">
        <v>40704</v>
      </c>
      <c r="B2859" s="4" t="n">
        <v>330.55</v>
      </c>
      <c r="C2859" s="4" t="n">
        <v>331.66</v>
      </c>
      <c r="D2859" s="4" t="n">
        <v>325.51</v>
      </c>
      <c r="E2859" s="4" t="n">
        <v>325.9</v>
      </c>
      <c r="F2859" s="4" t="n">
        <v>15498400</v>
      </c>
      <c r="G2859" s="4" t="n">
        <v>324.51</v>
      </c>
      <c r="J2859" s="9" t="n">
        <f aca="true">IF(ROW(E2859) - 1 &gt;= $J$1,IF(OFFSET(I2859, -1, 0) = "", I2859, ((E2859 - J2858) * $I$4) + J2858), "")</f>
        <v>0</v>
      </c>
      <c r="K2859" s="9" t="n">
        <f aca="true">IF(ROW(E2859) - 1 &gt;= $K$1,IF(OFFSET(J2859, -1, 0) = "", J2859, ((E2859 - K2858) * $I$6) + K2858), "")</f>
        <v>0</v>
      </c>
      <c r="L2859" s="6" t="str">
        <f aca="false">IF(K2859&lt;&gt;"", J2859-K2859, "")</f>
        <v/>
      </c>
      <c r="N2859" s="7" t="str">
        <f aca="true">IF(ROW(L2859) - 1 &gt;= $N$1,IF(OFFSET(N2859, -1, 0) = "", N2859, ((L2859 - N2858) * $M$5) + N2858), "")</f>
        <v/>
      </c>
      <c r="O2859" s="7" t="str">
        <f aca="false">IF(N2859&lt;&gt;"", L2859 - N2859, "")</f>
        <v/>
      </c>
    </row>
    <row collapsed="false" customFormat="false" customHeight="true" hidden="false" ht="14.4" outlineLevel="0" r="2860">
      <c r="A2860" s="8" t="n">
        <v>40707</v>
      </c>
      <c r="B2860" s="4" t="n">
        <v>326.6</v>
      </c>
      <c r="C2860" s="4" t="n">
        <v>328.31</v>
      </c>
      <c r="D2860" s="4" t="n">
        <v>325.07</v>
      </c>
      <c r="E2860" s="4" t="n">
        <v>326.6</v>
      </c>
      <c r="F2860" s="4" t="n">
        <v>11773500</v>
      </c>
      <c r="G2860" s="4" t="n">
        <v>325.2</v>
      </c>
      <c r="J2860" s="9" t="n">
        <f aca="true">IF(ROW(E2860) - 1 &gt;= $J$1,IF(OFFSET(I2860, -1, 0) = "", I2860, ((E2860 - J2859) * $I$4) + J2859), "")</f>
        <v>0</v>
      </c>
      <c r="K2860" s="9" t="n">
        <f aca="true">IF(ROW(E2860) - 1 &gt;= $K$1,IF(OFFSET(J2860, -1, 0) = "", J2860, ((E2860 - K2859) * $I$6) + K2859), "")</f>
        <v>0</v>
      </c>
      <c r="L2860" s="6" t="str">
        <f aca="false">IF(K2860&lt;&gt;"", J2860-K2860, "")</f>
        <v/>
      </c>
      <c r="N2860" s="7" t="str">
        <f aca="true">IF(ROW(L2860) - 1 &gt;= $N$1,IF(OFFSET(N2860, -1, 0) = "", N2860, ((L2860 - N2859) * $M$5) + N2859), "")</f>
        <v/>
      </c>
      <c r="O2860" s="7" t="str">
        <f aca="false">IF(N2860&lt;&gt;"", L2860 - N2860, "")</f>
        <v/>
      </c>
    </row>
    <row collapsed="false" customFormat="false" customHeight="true" hidden="false" ht="14.4" outlineLevel="0" r="2861">
      <c r="A2861" s="8" t="n">
        <v>40708</v>
      </c>
      <c r="B2861" s="4" t="n">
        <v>330</v>
      </c>
      <c r="C2861" s="4" t="n">
        <v>333.25</v>
      </c>
      <c r="D2861" s="4" t="n">
        <v>329.31</v>
      </c>
      <c r="E2861" s="4" t="n">
        <v>332.44</v>
      </c>
      <c r="F2861" s="4" t="n">
        <v>11948900</v>
      </c>
      <c r="G2861" s="4" t="n">
        <v>331.02</v>
      </c>
      <c r="J2861" s="9" t="n">
        <f aca="true">IF(ROW(E2861) - 1 &gt;= $J$1,IF(OFFSET(I2861, -1, 0) = "", I2861, ((E2861 - J2860) * $I$4) + J2860), "")</f>
        <v>0</v>
      </c>
      <c r="K2861" s="9" t="n">
        <f aca="true">IF(ROW(E2861) - 1 &gt;= $K$1,IF(OFFSET(J2861, -1, 0) = "", J2861, ((E2861 - K2860) * $I$6) + K2860), "")</f>
        <v>0</v>
      </c>
      <c r="L2861" s="6" t="str">
        <f aca="false">IF(K2861&lt;&gt;"", J2861-K2861, "")</f>
        <v/>
      </c>
      <c r="N2861" s="7" t="str">
        <f aca="true">IF(ROW(L2861) - 1 &gt;= $N$1,IF(OFFSET(N2861, -1, 0) = "", N2861, ((L2861 - N2860) * $M$5) + N2860), "")</f>
        <v/>
      </c>
      <c r="O2861" s="7" t="str">
        <f aca="false">IF(N2861&lt;&gt;"", L2861 - N2861, "")</f>
        <v/>
      </c>
    </row>
    <row collapsed="false" customFormat="false" customHeight="true" hidden="false" ht="14.4" outlineLevel="0" r="2862">
      <c r="A2862" s="8" t="n">
        <v>40709</v>
      </c>
      <c r="B2862" s="4" t="n">
        <v>329.75</v>
      </c>
      <c r="C2862" s="4" t="n">
        <v>330.3</v>
      </c>
      <c r="D2862" s="4" t="n">
        <v>324.88</v>
      </c>
      <c r="E2862" s="4" t="n">
        <v>326.75</v>
      </c>
      <c r="F2862" s="4" t="n">
        <v>14257000</v>
      </c>
      <c r="G2862" s="4" t="n">
        <v>325.35</v>
      </c>
      <c r="J2862" s="9" t="n">
        <f aca="true">IF(ROW(E2862) - 1 &gt;= $J$1,IF(OFFSET(I2862, -1, 0) = "", I2862, ((E2862 - J2861) * $I$4) + J2861), "")</f>
        <v>0</v>
      </c>
      <c r="K2862" s="9" t="n">
        <f aca="true">IF(ROW(E2862) - 1 &gt;= $K$1,IF(OFFSET(J2862, -1, 0) = "", J2862, ((E2862 - K2861) * $I$6) + K2861), "")</f>
        <v>0</v>
      </c>
      <c r="L2862" s="6" t="str">
        <f aca="false">IF(K2862&lt;&gt;"", J2862-K2862, "")</f>
        <v/>
      </c>
      <c r="N2862" s="7" t="str">
        <f aca="true">IF(ROW(L2862) - 1 &gt;= $N$1,IF(OFFSET(N2862, -1, 0) = "", N2862, ((L2862 - N2861) * $M$5) + N2861), "")</f>
        <v/>
      </c>
      <c r="O2862" s="7" t="str">
        <f aca="false">IF(N2862&lt;&gt;"", L2862 - N2862, "")</f>
        <v/>
      </c>
    </row>
    <row collapsed="false" customFormat="false" customHeight="true" hidden="false" ht="14.4" outlineLevel="0" r="2863">
      <c r="A2863" s="8" t="n">
        <v>40710</v>
      </c>
      <c r="B2863" s="4" t="n">
        <v>326.9</v>
      </c>
      <c r="C2863" s="4" t="n">
        <v>328.68</v>
      </c>
      <c r="D2863" s="4" t="n">
        <v>318.33</v>
      </c>
      <c r="E2863" s="4" t="n">
        <v>325.16</v>
      </c>
      <c r="F2863" s="4" t="n">
        <v>18235400</v>
      </c>
      <c r="G2863" s="4" t="n">
        <v>323.77</v>
      </c>
      <c r="J2863" s="9" t="n">
        <f aca="true">IF(ROW(E2863) - 1 &gt;= $J$1,IF(OFFSET(I2863, -1, 0) = "", I2863, ((E2863 - J2862) * $I$4) + J2862), "")</f>
        <v>0</v>
      </c>
      <c r="K2863" s="9" t="n">
        <f aca="true">IF(ROW(E2863) - 1 &gt;= $K$1,IF(OFFSET(J2863, -1, 0) = "", J2863, ((E2863 - K2862) * $I$6) + K2862), "")</f>
        <v>0</v>
      </c>
      <c r="L2863" s="6" t="str">
        <f aca="false">IF(K2863&lt;&gt;"", J2863-K2863, "")</f>
        <v/>
      </c>
      <c r="N2863" s="7" t="str">
        <f aca="true">IF(ROW(L2863) - 1 &gt;= $N$1,IF(OFFSET(N2863, -1, 0) = "", N2863, ((L2863 - N2862) * $M$5) + N2862), "")</f>
        <v/>
      </c>
      <c r="O2863" s="7" t="str">
        <f aca="false">IF(N2863&lt;&gt;"", L2863 - N2863, "")</f>
        <v/>
      </c>
    </row>
    <row collapsed="false" customFormat="false" customHeight="true" hidden="false" ht="14.4" outlineLevel="0" r="2864">
      <c r="A2864" s="8" t="n">
        <v>40711</v>
      </c>
      <c r="B2864" s="4" t="n">
        <v>328.99</v>
      </c>
      <c r="C2864" s="4" t="n">
        <v>329.25</v>
      </c>
      <c r="D2864" s="4" t="n">
        <v>319.36</v>
      </c>
      <c r="E2864" s="4" t="n">
        <v>320.26</v>
      </c>
      <c r="F2864" s="4" t="n">
        <v>21965000</v>
      </c>
      <c r="G2864" s="4" t="n">
        <v>318.89</v>
      </c>
      <c r="J2864" s="9" t="n">
        <f aca="true">IF(ROW(E2864) - 1 &gt;= $J$1,IF(OFFSET(I2864, -1, 0) = "", I2864, ((E2864 - J2863) * $I$4) + J2863), "")</f>
        <v>0</v>
      </c>
      <c r="K2864" s="9" t="n">
        <f aca="true">IF(ROW(E2864) - 1 &gt;= $K$1,IF(OFFSET(J2864, -1, 0) = "", J2864, ((E2864 - K2863) * $I$6) + K2863), "")</f>
        <v>0</v>
      </c>
      <c r="L2864" s="6" t="str">
        <f aca="false">IF(K2864&lt;&gt;"", J2864-K2864, "")</f>
        <v/>
      </c>
      <c r="N2864" s="7" t="str">
        <f aca="true">IF(ROW(L2864) - 1 &gt;= $N$1,IF(OFFSET(N2864, -1, 0) = "", N2864, ((L2864 - N2863) * $M$5) + N2863), "")</f>
        <v/>
      </c>
      <c r="O2864" s="7" t="str">
        <f aca="false">IF(N2864&lt;&gt;"", L2864 - N2864, "")</f>
        <v/>
      </c>
    </row>
    <row collapsed="false" customFormat="false" customHeight="true" hidden="false" ht="14.4" outlineLevel="0" r="2865">
      <c r="A2865" s="8" t="n">
        <v>40714</v>
      </c>
      <c r="B2865" s="4" t="n">
        <v>317.36</v>
      </c>
      <c r="C2865" s="4" t="n">
        <v>317.7</v>
      </c>
      <c r="D2865" s="4" t="n">
        <v>310.5</v>
      </c>
      <c r="E2865" s="4" t="n">
        <v>315.32</v>
      </c>
      <c r="F2865" s="4" t="n">
        <v>22880200</v>
      </c>
      <c r="G2865" s="4" t="n">
        <v>313.97</v>
      </c>
      <c r="J2865" s="9" t="n">
        <f aca="true">IF(ROW(E2865) - 1 &gt;= $J$1,IF(OFFSET(I2865, -1, 0) = "", I2865, ((E2865 - J2864) * $I$4) + J2864), "")</f>
        <v>0</v>
      </c>
      <c r="K2865" s="9" t="n">
        <f aca="true">IF(ROW(E2865) - 1 &gt;= $K$1,IF(OFFSET(J2865, -1, 0) = "", J2865, ((E2865 - K2864) * $I$6) + K2864), "")</f>
        <v>0</v>
      </c>
      <c r="L2865" s="6" t="str">
        <f aca="false">IF(K2865&lt;&gt;"", J2865-K2865, "")</f>
        <v/>
      </c>
      <c r="N2865" s="7" t="str">
        <f aca="true">IF(ROW(L2865) - 1 &gt;= $N$1,IF(OFFSET(N2865, -1, 0) = "", N2865, ((L2865 - N2864) * $M$5) + N2864), "")</f>
        <v/>
      </c>
      <c r="O2865" s="7" t="str">
        <f aca="false">IF(N2865&lt;&gt;"", L2865 - N2865, "")</f>
        <v/>
      </c>
    </row>
    <row collapsed="false" customFormat="false" customHeight="true" hidden="false" ht="14.4" outlineLevel="0" r="2866">
      <c r="A2866" s="8" t="n">
        <v>40715</v>
      </c>
      <c r="B2866" s="4" t="n">
        <v>316.68</v>
      </c>
      <c r="C2866" s="4" t="n">
        <v>325.8</v>
      </c>
      <c r="D2866" s="4" t="n">
        <v>315.2</v>
      </c>
      <c r="E2866" s="4" t="n">
        <v>325.3</v>
      </c>
      <c r="F2866" s="4" t="n">
        <v>17620800</v>
      </c>
      <c r="G2866" s="4" t="n">
        <v>323.91</v>
      </c>
      <c r="J2866" s="9" t="n">
        <f aca="true">IF(ROW(E2866) - 1 &gt;= $J$1,IF(OFFSET(I2866, -1, 0) = "", I2866, ((E2866 - J2865) * $I$4) + J2865), "")</f>
        <v>0</v>
      </c>
      <c r="K2866" s="9" t="n">
        <f aca="true">IF(ROW(E2866) - 1 &gt;= $K$1,IF(OFFSET(J2866, -1, 0) = "", J2866, ((E2866 - K2865) * $I$6) + K2865), "")</f>
        <v>0</v>
      </c>
      <c r="L2866" s="6" t="str">
        <f aca="false">IF(K2866&lt;&gt;"", J2866-K2866, "")</f>
        <v/>
      </c>
      <c r="N2866" s="7" t="str">
        <f aca="true">IF(ROW(L2866) - 1 &gt;= $N$1,IF(OFFSET(N2866, -1, 0) = "", N2866, ((L2866 - N2865) * $M$5) + N2865), "")</f>
        <v/>
      </c>
      <c r="O2866" s="7" t="str">
        <f aca="false">IF(N2866&lt;&gt;"", L2866 - N2866, "")</f>
        <v/>
      </c>
    </row>
    <row collapsed="false" customFormat="false" customHeight="true" hidden="false" ht="14.4" outlineLevel="0" r="2867">
      <c r="A2867" s="8" t="n">
        <v>40716</v>
      </c>
      <c r="B2867" s="4" t="n">
        <v>325.16</v>
      </c>
      <c r="C2867" s="4" t="n">
        <v>328.9</v>
      </c>
      <c r="D2867" s="4" t="n">
        <v>322.38</v>
      </c>
      <c r="E2867" s="4" t="n">
        <v>322.61</v>
      </c>
      <c r="F2867" s="4" t="n">
        <v>13949400</v>
      </c>
      <c r="G2867" s="4" t="n">
        <v>321.23</v>
      </c>
      <c r="J2867" s="9" t="n">
        <f aca="true">IF(ROW(E2867) - 1 &gt;= $J$1,IF(OFFSET(I2867, -1, 0) = "", I2867, ((E2867 - J2866) * $I$4) + J2866), "")</f>
        <v>0</v>
      </c>
      <c r="K2867" s="9" t="n">
        <f aca="true">IF(ROW(E2867) - 1 &gt;= $K$1,IF(OFFSET(J2867, -1, 0) = "", J2867, ((E2867 - K2866) * $I$6) + K2866), "")</f>
        <v>0</v>
      </c>
      <c r="L2867" s="6" t="str">
        <f aca="false">IF(K2867&lt;&gt;"", J2867-K2867, "")</f>
        <v/>
      </c>
      <c r="N2867" s="7" t="str">
        <f aca="true">IF(ROW(L2867) - 1 &gt;= $N$1,IF(OFFSET(N2867, -1, 0) = "", N2867, ((L2867 - N2866) * $M$5) + N2866), "")</f>
        <v/>
      </c>
      <c r="O2867" s="7" t="str">
        <f aca="false">IF(N2867&lt;&gt;"", L2867 - N2867, "")</f>
        <v/>
      </c>
    </row>
    <row collapsed="false" customFormat="false" customHeight="true" hidden="false" ht="14.4" outlineLevel="0" r="2868">
      <c r="A2868" s="8" t="n">
        <v>40717</v>
      </c>
      <c r="B2868" s="4" t="n">
        <v>318.94</v>
      </c>
      <c r="C2868" s="4" t="n">
        <v>331.69</v>
      </c>
      <c r="D2868" s="4" t="n">
        <v>318.12</v>
      </c>
      <c r="E2868" s="4" t="n">
        <v>331.23</v>
      </c>
      <c r="F2868" s="4" t="n">
        <v>19991400</v>
      </c>
      <c r="G2868" s="4" t="n">
        <v>329.81</v>
      </c>
      <c r="J2868" s="9" t="n">
        <f aca="true">IF(ROW(E2868) - 1 &gt;= $J$1,IF(OFFSET(I2868, -1, 0) = "", I2868, ((E2868 - J2867) * $I$4) + J2867), "")</f>
        <v>0</v>
      </c>
      <c r="K2868" s="9" t="n">
        <f aca="true">IF(ROW(E2868) - 1 &gt;= $K$1,IF(OFFSET(J2868, -1, 0) = "", J2868, ((E2868 - K2867) * $I$6) + K2867), "")</f>
        <v>0</v>
      </c>
      <c r="L2868" s="6" t="str">
        <f aca="false">IF(K2868&lt;&gt;"", J2868-K2868, "")</f>
        <v/>
      </c>
      <c r="N2868" s="7" t="str">
        <f aca="true">IF(ROW(L2868) - 1 &gt;= $N$1,IF(OFFSET(N2868, -1, 0) = "", N2868, ((L2868 - N2867) * $M$5) + N2867), "")</f>
        <v/>
      </c>
      <c r="O2868" s="7" t="str">
        <f aca="false">IF(N2868&lt;&gt;"", L2868 - N2868, "")</f>
        <v/>
      </c>
    </row>
    <row collapsed="false" customFormat="false" customHeight="true" hidden="false" ht="14.4" outlineLevel="0" r="2869">
      <c r="A2869" s="8" t="n">
        <v>40718</v>
      </c>
      <c r="B2869" s="4" t="n">
        <v>331.37</v>
      </c>
      <c r="C2869" s="4" t="n">
        <v>333.15</v>
      </c>
      <c r="D2869" s="4" t="n">
        <v>325.09</v>
      </c>
      <c r="E2869" s="4" t="n">
        <v>326.35</v>
      </c>
      <c r="F2869" s="4" t="n">
        <v>15707400</v>
      </c>
      <c r="G2869" s="4" t="n">
        <v>324.95</v>
      </c>
      <c r="J2869" s="9" t="n">
        <f aca="true">IF(ROW(E2869) - 1 &gt;= $J$1,IF(OFFSET(I2869, -1, 0) = "", I2869, ((E2869 - J2868) * $I$4) + J2868), "")</f>
        <v>0</v>
      </c>
      <c r="K2869" s="9" t="n">
        <f aca="true">IF(ROW(E2869) - 1 &gt;= $K$1,IF(OFFSET(J2869, -1, 0) = "", J2869, ((E2869 - K2868) * $I$6) + K2868), "")</f>
        <v>0</v>
      </c>
      <c r="L2869" s="6" t="str">
        <f aca="false">IF(K2869&lt;&gt;"", J2869-K2869, "")</f>
        <v/>
      </c>
      <c r="N2869" s="7" t="str">
        <f aca="true">IF(ROW(L2869) - 1 &gt;= $N$1,IF(OFFSET(N2869, -1, 0) = "", N2869, ((L2869 - N2868) * $M$5) + N2868), "")</f>
        <v/>
      </c>
      <c r="O2869" s="7" t="str">
        <f aca="false">IF(N2869&lt;&gt;"", L2869 - N2869, "")</f>
        <v/>
      </c>
    </row>
    <row collapsed="false" customFormat="false" customHeight="true" hidden="false" ht="14.4" outlineLevel="0" r="2870">
      <c r="A2870" s="8" t="n">
        <v>40721</v>
      </c>
      <c r="B2870" s="4" t="n">
        <v>327.59</v>
      </c>
      <c r="C2870" s="4" t="n">
        <v>333.9</v>
      </c>
      <c r="D2870" s="4" t="n">
        <v>327.25</v>
      </c>
      <c r="E2870" s="4" t="n">
        <v>332.04</v>
      </c>
      <c r="F2870" s="4" t="n">
        <v>12136200</v>
      </c>
      <c r="G2870" s="4" t="n">
        <v>330.62</v>
      </c>
      <c r="J2870" s="9" t="n">
        <f aca="true">IF(ROW(E2870) - 1 &gt;= $J$1,IF(OFFSET(I2870, -1, 0) = "", I2870, ((E2870 - J2869) * $I$4) + J2869), "")</f>
        <v>0</v>
      </c>
      <c r="K2870" s="9" t="n">
        <f aca="true">IF(ROW(E2870) - 1 &gt;= $K$1,IF(OFFSET(J2870, -1, 0) = "", J2870, ((E2870 - K2869) * $I$6) + K2869), "")</f>
        <v>0</v>
      </c>
      <c r="L2870" s="6" t="str">
        <f aca="false">IF(K2870&lt;&gt;"", J2870-K2870, "")</f>
        <v/>
      </c>
      <c r="N2870" s="7" t="str">
        <f aca="true">IF(ROW(L2870) - 1 &gt;= $N$1,IF(OFFSET(N2870, -1, 0) = "", N2870, ((L2870 - N2869) * $M$5) + N2869), "")</f>
        <v/>
      </c>
      <c r="O2870" s="7" t="str">
        <f aca="false">IF(N2870&lt;&gt;"", L2870 - N2870, "")</f>
        <v/>
      </c>
    </row>
    <row collapsed="false" customFormat="false" customHeight="true" hidden="false" ht="14.4" outlineLevel="0" r="2871">
      <c r="A2871" s="8" t="n">
        <v>40722</v>
      </c>
      <c r="B2871" s="4" t="n">
        <v>333.65</v>
      </c>
      <c r="C2871" s="4" t="n">
        <v>336.7</v>
      </c>
      <c r="D2871" s="4" t="n">
        <v>333.44</v>
      </c>
      <c r="E2871" s="4" t="n">
        <v>335.26</v>
      </c>
      <c r="F2871" s="4" t="n">
        <v>10510700</v>
      </c>
      <c r="G2871" s="4" t="n">
        <v>333.83</v>
      </c>
      <c r="J2871" s="9" t="n">
        <f aca="true">IF(ROW(E2871) - 1 &gt;= $J$1,IF(OFFSET(I2871, -1, 0) = "", I2871, ((E2871 - J2870) * $I$4) + J2870), "")</f>
        <v>0</v>
      </c>
      <c r="K2871" s="9" t="n">
        <f aca="true">IF(ROW(E2871) - 1 &gt;= $K$1,IF(OFFSET(J2871, -1, 0) = "", J2871, ((E2871 - K2870) * $I$6) + K2870), "")</f>
        <v>0</v>
      </c>
      <c r="L2871" s="6" t="str">
        <f aca="false">IF(K2871&lt;&gt;"", J2871-K2871, "")</f>
        <v/>
      </c>
      <c r="N2871" s="7" t="str">
        <f aca="true">IF(ROW(L2871) - 1 &gt;= $N$1,IF(OFFSET(N2871, -1, 0) = "", N2871, ((L2871 - N2870) * $M$5) + N2870), "")</f>
        <v/>
      </c>
      <c r="O2871" s="7" t="str">
        <f aca="false">IF(N2871&lt;&gt;"", L2871 - N2871, "")</f>
        <v/>
      </c>
    </row>
    <row collapsed="false" customFormat="false" customHeight="true" hidden="false" ht="14.4" outlineLevel="0" r="2872">
      <c r="A2872" s="8" t="n">
        <v>40723</v>
      </c>
      <c r="B2872" s="4" t="n">
        <v>336.04</v>
      </c>
      <c r="C2872" s="4" t="n">
        <v>336.37</v>
      </c>
      <c r="D2872" s="4" t="n">
        <v>331.88</v>
      </c>
      <c r="E2872" s="4" t="n">
        <v>334.04</v>
      </c>
      <c r="F2872" s="4" t="n">
        <v>12590900</v>
      </c>
      <c r="G2872" s="4" t="n">
        <v>332.61</v>
      </c>
      <c r="J2872" s="9" t="n">
        <f aca="true">IF(ROW(E2872) - 1 &gt;= $J$1,IF(OFFSET(I2872, -1, 0) = "", I2872, ((E2872 - J2871) * $I$4) + J2871), "")</f>
        <v>0</v>
      </c>
      <c r="K2872" s="9" t="n">
        <f aca="true">IF(ROW(E2872) - 1 &gt;= $K$1,IF(OFFSET(J2872, -1, 0) = "", J2872, ((E2872 - K2871) * $I$6) + K2871), "")</f>
        <v>0</v>
      </c>
      <c r="L2872" s="6" t="str">
        <f aca="false">IF(K2872&lt;&gt;"", J2872-K2872, "")</f>
        <v/>
      </c>
      <c r="N2872" s="7" t="str">
        <f aca="true">IF(ROW(L2872) - 1 &gt;= $N$1,IF(OFFSET(N2872, -1, 0) = "", N2872, ((L2872 - N2871) * $M$5) + N2871), "")</f>
        <v/>
      </c>
      <c r="O2872" s="7" t="str">
        <f aca="false">IF(N2872&lt;&gt;"", L2872 - N2872, "")</f>
        <v/>
      </c>
    </row>
    <row collapsed="false" customFormat="false" customHeight="true" hidden="false" ht="14.4" outlineLevel="0" r="2873">
      <c r="A2873" s="8" t="n">
        <v>40724</v>
      </c>
      <c r="B2873" s="4" t="n">
        <v>334.7</v>
      </c>
      <c r="C2873" s="4" t="n">
        <v>336.13</v>
      </c>
      <c r="D2873" s="4" t="n">
        <v>332.84</v>
      </c>
      <c r="E2873" s="4" t="n">
        <v>335.67</v>
      </c>
      <c r="F2873" s="4" t="n">
        <v>11534100</v>
      </c>
      <c r="G2873" s="4" t="n">
        <v>334.23</v>
      </c>
      <c r="J2873" s="9" t="n">
        <f aca="true">IF(ROW(E2873) - 1 &gt;= $J$1,IF(OFFSET(I2873, -1, 0) = "", I2873, ((E2873 - J2872) * $I$4) + J2872), "")</f>
        <v>0</v>
      </c>
      <c r="K2873" s="9" t="n">
        <f aca="true">IF(ROW(E2873) - 1 &gt;= $K$1,IF(OFFSET(J2873, -1, 0) = "", J2873, ((E2873 - K2872) * $I$6) + K2872), "")</f>
        <v>0</v>
      </c>
      <c r="L2873" s="6" t="str">
        <f aca="false">IF(K2873&lt;&gt;"", J2873-K2873, "")</f>
        <v/>
      </c>
      <c r="N2873" s="7" t="str">
        <f aca="true">IF(ROW(L2873) - 1 &gt;= $N$1,IF(OFFSET(N2873, -1, 0) = "", N2873, ((L2873 - N2872) * $M$5) + N2872), "")</f>
        <v/>
      </c>
      <c r="O2873" s="7" t="str">
        <f aca="false">IF(N2873&lt;&gt;"", L2873 - N2873, "")</f>
        <v/>
      </c>
    </row>
    <row collapsed="false" customFormat="false" customHeight="true" hidden="false" ht="14.4" outlineLevel="0" r="2874">
      <c r="A2874" s="8" t="n">
        <v>40725</v>
      </c>
      <c r="B2874" s="4" t="n">
        <v>335.95</v>
      </c>
      <c r="C2874" s="4" t="n">
        <v>343.5</v>
      </c>
      <c r="D2874" s="4" t="n">
        <v>334.2</v>
      </c>
      <c r="E2874" s="4" t="n">
        <v>343.26</v>
      </c>
      <c r="F2874" s="4" t="n">
        <v>15546900</v>
      </c>
      <c r="G2874" s="4" t="n">
        <v>341.79</v>
      </c>
      <c r="J2874" s="9" t="n">
        <f aca="true">IF(ROW(E2874) - 1 &gt;= $J$1,IF(OFFSET(I2874, -1, 0) = "", I2874, ((E2874 - J2873) * $I$4) + J2873), "")</f>
        <v>0</v>
      </c>
      <c r="K2874" s="9" t="n">
        <f aca="true">IF(ROW(E2874) - 1 &gt;= $K$1,IF(OFFSET(J2874, -1, 0) = "", J2874, ((E2874 - K2873) * $I$6) + K2873), "")</f>
        <v>0</v>
      </c>
      <c r="L2874" s="6" t="str">
        <f aca="false">IF(K2874&lt;&gt;"", J2874-K2874, "")</f>
        <v/>
      </c>
      <c r="N2874" s="7" t="str">
        <f aca="true">IF(ROW(L2874) - 1 &gt;= $N$1,IF(OFFSET(N2874, -1, 0) = "", N2874, ((L2874 - N2873) * $M$5) + N2873), "")</f>
        <v/>
      </c>
      <c r="O2874" s="7" t="str">
        <f aca="false">IF(N2874&lt;&gt;"", L2874 - N2874, "")</f>
        <v/>
      </c>
    </row>
    <row collapsed="false" customFormat="false" customHeight="true" hidden="false" ht="14.4" outlineLevel="0" r="2875">
      <c r="A2875" s="8" t="n">
        <v>40729</v>
      </c>
      <c r="B2875" s="4" t="n">
        <v>343</v>
      </c>
      <c r="C2875" s="4" t="n">
        <v>349.83</v>
      </c>
      <c r="D2875" s="4" t="n">
        <v>342.5</v>
      </c>
      <c r="E2875" s="4" t="n">
        <v>349.43</v>
      </c>
      <c r="F2875" s="4" t="n">
        <v>12680500</v>
      </c>
      <c r="G2875" s="4" t="n">
        <v>347.94</v>
      </c>
      <c r="J2875" s="9" t="n">
        <f aca="true">IF(ROW(E2875) - 1 &gt;= $J$1,IF(OFFSET(I2875, -1, 0) = "", I2875, ((E2875 - J2874) * $I$4) + J2874), "")</f>
        <v>0</v>
      </c>
      <c r="K2875" s="9" t="n">
        <f aca="true">IF(ROW(E2875) - 1 &gt;= $K$1,IF(OFFSET(J2875, -1, 0) = "", J2875, ((E2875 - K2874) * $I$6) + K2874), "")</f>
        <v>0</v>
      </c>
      <c r="L2875" s="6" t="str">
        <f aca="false">IF(K2875&lt;&gt;"", J2875-K2875, "")</f>
        <v/>
      </c>
      <c r="N2875" s="7" t="str">
        <f aca="true">IF(ROW(L2875) - 1 &gt;= $N$1,IF(OFFSET(N2875, -1, 0) = "", N2875, ((L2875 - N2874) * $M$5) + N2874), "")</f>
        <v/>
      </c>
      <c r="O2875" s="7" t="str">
        <f aca="false">IF(N2875&lt;&gt;"", L2875 - N2875, "")</f>
        <v/>
      </c>
    </row>
    <row collapsed="false" customFormat="false" customHeight="true" hidden="false" ht="14.4" outlineLevel="0" r="2876">
      <c r="A2876" s="8" t="n">
        <v>40730</v>
      </c>
      <c r="B2876" s="4" t="n">
        <v>348.95</v>
      </c>
      <c r="C2876" s="4" t="n">
        <v>354.1</v>
      </c>
      <c r="D2876" s="4" t="n">
        <v>346.71</v>
      </c>
      <c r="E2876" s="4" t="n">
        <v>351.76</v>
      </c>
      <c r="F2876" s="4" t="n">
        <v>15879500</v>
      </c>
      <c r="G2876" s="4" t="n">
        <v>350.26</v>
      </c>
      <c r="J2876" s="9" t="n">
        <f aca="true">IF(ROW(E2876) - 1 &gt;= $J$1,IF(OFFSET(I2876, -1, 0) = "", I2876, ((E2876 - J2875) * $I$4) + J2875), "")</f>
        <v>0</v>
      </c>
      <c r="K2876" s="9" t="n">
        <f aca="true">IF(ROW(E2876) - 1 &gt;= $K$1,IF(OFFSET(J2876, -1, 0) = "", J2876, ((E2876 - K2875) * $I$6) + K2875), "")</f>
        <v>0</v>
      </c>
      <c r="L2876" s="6" t="str">
        <f aca="false">IF(K2876&lt;&gt;"", J2876-K2876, "")</f>
        <v/>
      </c>
      <c r="N2876" s="7" t="str">
        <f aca="true">IF(ROW(L2876) - 1 &gt;= $N$1,IF(OFFSET(N2876, -1, 0) = "", N2876, ((L2876 - N2875) * $M$5) + N2875), "")</f>
        <v/>
      </c>
      <c r="O2876" s="7" t="str">
        <f aca="false">IF(N2876&lt;&gt;"", L2876 - N2876, "")</f>
        <v/>
      </c>
    </row>
    <row collapsed="false" customFormat="false" customHeight="true" hidden="false" ht="14.4" outlineLevel="0" r="2877">
      <c r="A2877" s="8" t="n">
        <v>40731</v>
      </c>
      <c r="B2877" s="4" t="n">
        <v>354.67</v>
      </c>
      <c r="C2877" s="4" t="n">
        <v>358</v>
      </c>
      <c r="D2877" s="4" t="n">
        <v>354</v>
      </c>
      <c r="E2877" s="4" t="n">
        <v>357.2</v>
      </c>
      <c r="F2877" s="4" t="n">
        <v>14273700</v>
      </c>
      <c r="G2877" s="4" t="n">
        <v>355.67</v>
      </c>
      <c r="J2877" s="9" t="n">
        <f aca="true">IF(ROW(E2877) - 1 &gt;= $J$1,IF(OFFSET(I2877, -1, 0) = "", I2877, ((E2877 - J2876) * $I$4) + J2876), "")</f>
        <v>0</v>
      </c>
      <c r="K2877" s="9" t="n">
        <f aca="true">IF(ROW(E2877) - 1 &gt;= $K$1,IF(OFFSET(J2877, -1, 0) = "", J2877, ((E2877 - K2876) * $I$6) + K2876), "")</f>
        <v>0</v>
      </c>
      <c r="L2877" s="6" t="str">
        <f aca="false">IF(K2877&lt;&gt;"", J2877-K2877, "")</f>
        <v/>
      </c>
      <c r="N2877" s="7" t="str">
        <f aca="true">IF(ROW(L2877) - 1 &gt;= $N$1,IF(OFFSET(N2877, -1, 0) = "", N2877, ((L2877 - N2876) * $M$5) + N2876), "")</f>
        <v/>
      </c>
      <c r="O2877" s="7" t="str">
        <f aca="false">IF(N2877&lt;&gt;"", L2877 - N2877, "")</f>
        <v/>
      </c>
    </row>
    <row collapsed="false" customFormat="false" customHeight="true" hidden="false" ht="14.4" outlineLevel="0" r="2878">
      <c r="A2878" s="8" t="n">
        <v>40732</v>
      </c>
      <c r="B2878" s="4" t="n">
        <v>353.34</v>
      </c>
      <c r="C2878" s="4" t="n">
        <v>360</v>
      </c>
      <c r="D2878" s="4" t="n">
        <v>352.2</v>
      </c>
      <c r="E2878" s="4" t="n">
        <v>359.71</v>
      </c>
      <c r="F2878" s="4" t="n">
        <v>17497400</v>
      </c>
      <c r="G2878" s="4" t="n">
        <v>358.17</v>
      </c>
      <c r="J2878" s="9" t="n">
        <f aca="true">IF(ROW(E2878) - 1 &gt;= $J$1,IF(OFFSET(I2878, -1, 0) = "", I2878, ((E2878 - J2877) * $I$4) + J2877), "")</f>
        <v>0</v>
      </c>
      <c r="K2878" s="9" t="n">
        <f aca="true">IF(ROW(E2878) - 1 &gt;= $K$1,IF(OFFSET(J2878, -1, 0) = "", J2878, ((E2878 - K2877) * $I$6) + K2877), "")</f>
        <v>0</v>
      </c>
      <c r="L2878" s="6" t="str">
        <f aca="false">IF(K2878&lt;&gt;"", J2878-K2878, "")</f>
        <v/>
      </c>
      <c r="N2878" s="7" t="str">
        <f aca="true">IF(ROW(L2878) - 1 &gt;= $N$1,IF(OFFSET(N2878, -1, 0) = "", N2878, ((L2878 - N2877) * $M$5) + N2877), "")</f>
        <v/>
      </c>
      <c r="O2878" s="7" t="str">
        <f aca="false">IF(N2878&lt;&gt;"", L2878 - N2878, "")</f>
        <v/>
      </c>
    </row>
    <row collapsed="false" customFormat="false" customHeight="true" hidden="false" ht="14.4" outlineLevel="0" r="2879">
      <c r="A2879" s="8" t="n">
        <v>40735</v>
      </c>
      <c r="B2879" s="4" t="n">
        <v>356.34</v>
      </c>
      <c r="C2879" s="4" t="n">
        <v>359.77</v>
      </c>
      <c r="D2879" s="4" t="n">
        <v>352.82</v>
      </c>
      <c r="E2879" s="4" t="n">
        <v>354</v>
      </c>
      <c r="F2879" s="4" t="n">
        <v>15809800</v>
      </c>
      <c r="G2879" s="4" t="n">
        <v>352.49</v>
      </c>
      <c r="J2879" s="9" t="n">
        <f aca="true">IF(ROW(E2879) - 1 &gt;= $J$1,IF(OFFSET(I2879, -1, 0) = "", I2879, ((E2879 - J2878) * $I$4) + J2878), "")</f>
        <v>0</v>
      </c>
      <c r="K2879" s="9" t="n">
        <f aca="true">IF(ROW(E2879) - 1 &gt;= $K$1,IF(OFFSET(J2879, -1, 0) = "", J2879, ((E2879 - K2878) * $I$6) + K2878), "")</f>
        <v>0</v>
      </c>
      <c r="L2879" s="6" t="str">
        <f aca="false">IF(K2879&lt;&gt;"", J2879-K2879, "")</f>
        <v/>
      </c>
      <c r="N2879" s="7" t="str">
        <f aca="true">IF(ROW(L2879) - 1 &gt;= $N$1,IF(OFFSET(N2879, -1, 0) = "", N2879, ((L2879 - N2878) * $M$5) + N2878), "")</f>
        <v/>
      </c>
      <c r="O2879" s="7" t="str">
        <f aca="false">IF(N2879&lt;&gt;"", L2879 - N2879, "")</f>
        <v/>
      </c>
    </row>
    <row collapsed="false" customFormat="false" customHeight="true" hidden="false" ht="14.4" outlineLevel="0" r="2880">
      <c r="A2880" s="8" t="n">
        <v>40736</v>
      </c>
      <c r="B2880" s="4" t="n">
        <v>353.53</v>
      </c>
      <c r="C2880" s="4" t="n">
        <v>357.68</v>
      </c>
      <c r="D2880" s="4" t="n">
        <v>348.62</v>
      </c>
      <c r="E2880" s="4" t="n">
        <v>353.75</v>
      </c>
      <c r="F2880" s="4" t="n">
        <v>16128900</v>
      </c>
      <c r="G2880" s="4" t="n">
        <v>352.24</v>
      </c>
      <c r="J2880" s="9" t="n">
        <f aca="true">IF(ROW(E2880) - 1 &gt;= $J$1,IF(OFFSET(I2880, -1, 0) = "", I2880, ((E2880 - J2879) * $I$4) + J2879), "")</f>
        <v>0</v>
      </c>
      <c r="K2880" s="9" t="n">
        <f aca="true">IF(ROW(E2880) - 1 &gt;= $K$1,IF(OFFSET(J2880, -1, 0) = "", J2880, ((E2880 - K2879) * $I$6) + K2879), "")</f>
        <v>0</v>
      </c>
      <c r="L2880" s="6" t="str">
        <f aca="false">IF(K2880&lt;&gt;"", J2880-K2880, "")</f>
        <v/>
      </c>
      <c r="N2880" s="7" t="str">
        <f aca="true">IF(ROW(L2880) - 1 &gt;= $N$1,IF(OFFSET(N2880, -1, 0) = "", N2880, ((L2880 - N2879) * $M$5) + N2879), "")</f>
        <v/>
      </c>
      <c r="O2880" s="7" t="str">
        <f aca="false">IF(N2880&lt;&gt;"", L2880 - N2880, "")</f>
        <v/>
      </c>
    </row>
    <row collapsed="false" customFormat="false" customHeight="true" hidden="false" ht="14.4" outlineLevel="0" r="2881">
      <c r="A2881" s="8" t="n">
        <v>40737</v>
      </c>
      <c r="B2881" s="4" t="n">
        <v>358.33</v>
      </c>
      <c r="C2881" s="4" t="n">
        <v>360</v>
      </c>
      <c r="D2881" s="4" t="n">
        <v>356.38</v>
      </c>
      <c r="E2881" s="4" t="n">
        <v>358.02</v>
      </c>
      <c r="F2881" s="4" t="n">
        <v>13987100</v>
      </c>
      <c r="G2881" s="4" t="n">
        <v>356.49</v>
      </c>
      <c r="J2881" s="9" t="n">
        <f aca="true">IF(ROW(E2881) - 1 &gt;= $J$1,IF(OFFSET(I2881, -1, 0) = "", I2881, ((E2881 - J2880) * $I$4) + J2880), "")</f>
        <v>0</v>
      </c>
      <c r="K2881" s="9" t="n">
        <f aca="true">IF(ROW(E2881) - 1 &gt;= $K$1,IF(OFFSET(J2881, -1, 0) = "", J2881, ((E2881 - K2880) * $I$6) + K2880), "")</f>
        <v>0</v>
      </c>
      <c r="L2881" s="6" t="str">
        <f aca="false">IF(K2881&lt;&gt;"", J2881-K2881, "")</f>
        <v/>
      </c>
      <c r="N2881" s="7" t="str">
        <f aca="true">IF(ROW(L2881) - 1 &gt;= $N$1,IF(OFFSET(N2881, -1, 0) = "", N2881, ((L2881 - N2880) * $M$5) + N2880), "")</f>
        <v/>
      </c>
      <c r="O2881" s="7" t="str">
        <f aca="false">IF(N2881&lt;&gt;"", L2881 - N2881, "")</f>
        <v/>
      </c>
    </row>
    <row collapsed="false" customFormat="false" customHeight="true" hidden="false" ht="14.4" outlineLevel="0" r="2882">
      <c r="A2882" s="8" t="n">
        <v>40738</v>
      </c>
      <c r="B2882" s="4" t="n">
        <v>361.01</v>
      </c>
      <c r="C2882" s="4" t="n">
        <v>361.61</v>
      </c>
      <c r="D2882" s="4" t="n">
        <v>356.34</v>
      </c>
      <c r="E2882" s="4" t="n">
        <v>357.77</v>
      </c>
      <c r="F2882" s="4" t="n">
        <v>15376200</v>
      </c>
      <c r="G2882" s="4" t="n">
        <v>356.24</v>
      </c>
      <c r="J2882" s="9" t="n">
        <f aca="true">IF(ROW(E2882) - 1 &gt;= $J$1,IF(OFFSET(I2882, -1, 0) = "", I2882, ((E2882 - J2881) * $I$4) + J2881), "")</f>
        <v>0</v>
      </c>
      <c r="K2882" s="9" t="n">
        <f aca="true">IF(ROW(E2882) - 1 &gt;= $K$1,IF(OFFSET(J2882, -1, 0) = "", J2882, ((E2882 - K2881) * $I$6) + K2881), "")</f>
        <v>0</v>
      </c>
      <c r="L2882" s="6" t="str">
        <f aca="false">IF(K2882&lt;&gt;"", J2882-K2882, "")</f>
        <v/>
      </c>
      <c r="N2882" s="7" t="str">
        <f aca="true">IF(ROW(L2882) - 1 &gt;= $N$1,IF(OFFSET(N2882, -1, 0) = "", N2882, ((L2882 - N2881) * $M$5) + N2881), "")</f>
        <v/>
      </c>
      <c r="O2882" s="7" t="str">
        <f aca="false">IF(N2882&lt;&gt;"", L2882 - N2882, "")</f>
        <v/>
      </c>
    </row>
    <row collapsed="false" customFormat="false" customHeight="true" hidden="false" ht="14.4" outlineLevel="0" r="2883">
      <c r="A2883" s="8" t="n">
        <v>40739</v>
      </c>
      <c r="B2883" s="4" t="n">
        <v>361.17</v>
      </c>
      <c r="C2883" s="4" t="n">
        <v>365</v>
      </c>
      <c r="D2883" s="4" t="n">
        <v>359.17</v>
      </c>
      <c r="E2883" s="4" t="n">
        <v>364.92</v>
      </c>
      <c r="F2883" s="4" t="n">
        <v>17302400</v>
      </c>
      <c r="G2883" s="4" t="n">
        <v>363.36</v>
      </c>
      <c r="J2883" s="9" t="n">
        <f aca="true">IF(ROW(E2883) - 1 &gt;= $J$1,IF(OFFSET(I2883, -1, 0) = "", I2883, ((E2883 - J2882) * $I$4) + J2882), "")</f>
        <v>0</v>
      </c>
      <c r="K2883" s="9" t="n">
        <f aca="true">IF(ROW(E2883) - 1 &gt;= $K$1,IF(OFFSET(J2883, -1, 0) = "", J2883, ((E2883 - K2882) * $I$6) + K2882), "")</f>
        <v>0</v>
      </c>
      <c r="L2883" s="6" t="str">
        <f aca="false">IF(K2883&lt;&gt;"", J2883-K2883, "")</f>
        <v/>
      </c>
      <c r="N2883" s="7" t="str">
        <f aca="true">IF(ROW(L2883) - 1 &gt;= $N$1,IF(OFFSET(N2883, -1, 0) = "", N2883, ((L2883 - N2882) * $M$5) + N2882), "")</f>
        <v/>
      </c>
      <c r="O2883" s="7" t="str">
        <f aca="false">IF(N2883&lt;&gt;"", L2883 - N2883, "")</f>
        <v/>
      </c>
    </row>
    <row collapsed="false" customFormat="false" customHeight="true" hidden="false" ht="14.4" outlineLevel="0" r="2884">
      <c r="A2884" s="8" t="n">
        <v>40742</v>
      </c>
      <c r="B2884" s="4" t="n">
        <v>365.43</v>
      </c>
      <c r="C2884" s="4" t="n">
        <v>374.65</v>
      </c>
      <c r="D2884" s="4" t="n">
        <v>365.28</v>
      </c>
      <c r="E2884" s="4" t="n">
        <v>373.8</v>
      </c>
      <c r="F2884" s="4" t="n">
        <v>20451900</v>
      </c>
      <c r="G2884" s="4" t="n">
        <v>372.2</v>
      </c>
      <c r="J2884" s="9" t="n">
        <f aca="true">IF(ROW(E2884) - 1 &gt;= $J$1,IF(OFFSET(I2884, -1, 0) = "", I2884, ((E2884 - J2883) * $I$4) + J2883), "")</f>
        <v>0</v>
      </c>
      <c r="K2884" s="9" t="n">
        <f aca="true">IF(ROW(E2884) - 1 &gt;= $K$1,IF(OFFSET(J2884, -1, 0) = "", J2884, ((E2884 - K2883) * $I$6) + K2883), "")</f>
        <v>0</v>
      </c>
      <c r="L2884" s="6" t="str">
        <f aca="false">IF(K2884&lt;&gt;"", J2884-K2884, "")</f>
        <v/>
      </c>
      <c r="N2884" s="7" t="str">
        <f aca="true">IF(ROW(L2884) - 1 &gt;= $N$1,IF(OFFSET(N2884, -1, 0) = "", N2884, ((L2884 - N2883) * $M$5) + N2883), "")</f>
        <v/>
      </c>
      <c r="O2884" s="7" t="str">
        <f aca="false">IF(N2884&lt;&gt;"", L2884 - N2884, "")</f>
        <v/>
      </c>
    </row>
    <row collapsed="false" customFormat="false" customHeight="true" hidden="false" ht="14.4" outlineLevel="0" r="2885">
      <c r="A2885" s="8" t="n">
        <v>40743</v>
      </c>
      <c r="B2885" s="4" t="n">
        <v>378</v>
      </c>
      <c r="C2885" s="4" t="n">
        <v>378.65</v>
      </c>
      <c r="D2885" s="4" t="n">
        <v>373.32</v>
      </c>
      <c r="E2885" s="4" t="n">
        <v>376.85</v>
      </c>
      <c r="F2885" s="4" t="n">
        <v>29255200</v>
      </c>
      <c r="G2885" s="4" t="n">
        <v>375.24</v>
      </c>
      <c r="J2885" s="9" t="n">
        <f aca="true">IF(ROW(E2885) - 1 &gt;= $J$1,IF(OFFSET(I2885, -1, 0) = "", I2885, ((E2885 - J2884) * $I$4) + J2884), "")</f>
        <v>0</v>
      </c>
      <c r="K2885" s="9" t="n">
        <f aca="true">IF(ROW(E2885) - 1 &gt;= $K$1,IF(OFFSET(J2885, -1, 0) = "", J2885, ((E2885 - K2884) * $I$6) + K2884), "")</f>
        <v>0</v>
      </c>
      <c r="L2885" s="6" t="str">
        <f aca="false">IF(K2885&lt;&gt;"", J2885-K2885, "")</f>
        <v/>
      </c>
      <c r="N2885" s="7" t="str">
        <f aca="true">IF(ROW(L2885) - 1 &gt;= $N$1,IF(OFFSET(N2885, -1, 0) = "", N2885, ((L2885 - N2884) * $M$5) + N2884), "")</f>
        <v/>
      </c>
      <c r="O2885" s="7" t="str">
        <f aca="false">IF(N2885&lt;&gt;"", L2885 - N2885, "")</f>
        <v/>
      </c>
    </row>
    <row collapsed="false" customFormat="false" customHeight="true" hidden="false" ht="14.4" outlineLevel="0" r="2886">
      <c r="A2886" s="8" t="n">
        <v>40744</v>
      </c>
      <c r="B2886" s="4" t="n">
        <v>396.12</v>
      </c>
      <c r="C2886" s="4" t="n">
        <v>396.27</v>
      </c>
      <c r="D2886" s="4" t="n">
        <v>386</v>
      </c>
      <c r="E2886" s="4" t="n">
        <v>386.9</v>
      </c>
      <c r="F2886" s="4" t="n">
        <v>33619300</v>
      </c>
      <c r="G2886" s="4" t="n">
        <v>385.25</v>
      </c>
      <c r="J2886" s="9" t="n">
        <f aca="true">IF(ROW(E2886) - 1 &gt;= $J$1,IF(OFFSET(I2886, -1, 0) = "", I2886, ((E2886 - J2885) * $I$4) + J2885), "")</f>
        <v>0</v>
      </c>
      <c r="K2886" s="9" t="n">
        <f aca="true">IF(ROW(E2886) - 1 &gt;= $K$1,IF(OFFSET(J2886, -1, 0) = "", J2886, ((E2886 - K2885) * $I$6) + K2885), "")</f>
        <v>0</v>
      </c>
      <c r="L2886" s="6" t="str">
        <f aca="false">IF(K2886&lt;&gt;"", J2886-K2886, "")</f>
        <v/>
      </c>
      <c r="N2886" s="7" t="str">
        <f aca="true">IF(ROW(L2886) - 1 &gt;= $N$1,IF(OFFSET(N2886, -1, 0) = "", N2886, ((L2886 - N2885) * $M$5) + N2885), "")</f>
        <v/>
      </c>
      <c r="O2886" s="7" t="str">
        <f aca="false">IF(N2886&lt;&gt;"", L2886 - N2886, "")</f>
        <v/>
      </c>
    </row>
    <row collapsed="false" customFormat="false" customHeight="true" hidden="false" ht="14.4" outlineLevel="0" r="2887">
      <c r="A2887" s="8" t="n">
        <v>40745</v>
      </c>
      <c r="B2887" s="4" t="n">
        <v>386.95</v>
      </c>
      <c r="C2887" s="4" t="n">
        <v>390.06</v>
      </c>
      <c r="D2887" s="4" t="n">
        <v>383.9</v>
      </c>
      <c r="E2887" s="4" t="n">
        <v>387.29</v>
      </c>
      <c r="F2887" s="4" t="n">
        <v>18804800</v>
      </c>
      <c r="G2887" s="4" t="n">
        <v>385.63</v>
      </c>
      <c r="J2887" s="9" t="n">
        <f aca="true">IF(ROW(E2887) - 1 &gt;= $J$1,IF(OFFSET(I2887, -1, 0) = "", I2887, ((E2887 - J2886) * $I$4) + J2886), "")</f>
        <v>0</v>
      </c>
      <c r="K2887" s="9" t="n">
        <f aca="true">IF(ROW(E2887) - 1 &gt;= $K$1,IF(OFFSET(J2887, -1, 0) = "", J2887, ((E2887 - K2886) * $I$6) + K2886), "")</f>
        <v>0</v>
      </c>
      <c r="L2887" s="6" t="str">
        <f aca="false">IF(K2887&lt;&gt;"", J2887-K2887, "")</f>
        <v/>
      </c>
      <c r="N2887" s="7" t="str">
        <f aca="true">IF(ROW(L2887) - 1 &gt;= $N$1,IF(OFFSET(N2887, -1, 0) = "", N2887, ((L2887 - N2886) * $M$5) + N2886), "")</f>
        <v/>
      </c>
      <c r="O2887" s="7" t="str">
        <f aca="false">IF(N2887&lt;&gt;"", L2887 - N2887, "")</f>
        <v/>
      </c>
    </row>
    <row collapsed="false" customFormat="false" customHeight="true" hidden="false" ht="14.4" outlineLevel="0" r="2888">
      <c r="A2888" s="8" t="n">
        <v>40746</v>
      </c>
      <c r="B2888" s="4" t="n">
        <v>388.32</v>
      </c>
      <c r="C2888" s="4" t="n">
        <v>395.05</v>
      </c>
      <c r="D2888" s="4" t="n">
        <v>387.75</v>
      </c>
      <c r="E2888" s="4" t="n">
        <v>393.3</v>
      </c>
      <c r="F2888" s="4" t="n">
        <v>18454600</v>
      </c>
      <c r="G2888" s="4" t="n">
        <v>391.62</v>
      </c>
      <c r="J2888" s="9" t="n">
        <f aca="true">IF(ROW(E2888) - 1 &gt;= $J$1,IF(OFFSET(I2888, -1, 0) = "", I2888, ((E2888 - J2887) * $I$4) + J2887), "")</f>
        <v>0</v>
      </c>
      <c r="K2888" s="9" t="n">
        <f aca="true">IF(ROW(E2888) - 1 &gt;= $K$1,IF(OFFSET(J2888, -1, 0) = "", J2888, ((E2888 - K2887) * $I$6) + K2887), "")</f>
        <v>0</v>
      </c>
      <c r="L2888" s="6" t="str">
        <f aca="false">IF(K2888&lt;&gt;"", J2888-K2888, "")</f>
        <v/>
      </c>
      <c r="N2888" s="7" t="str">
        <f aca="true">IF(ROW(L2888) - 1 &gt;= $N$1,IF(OFFSET(N2888, -1, 0) = "", N2888, ((L2888 - N2887) * $M$5) + N2887), "")</f>
        <v/>
      </c>
      <c r="O2888" s="7" t="str">
        <f aca="false">IF(N2888&lt;&gt;"", L2888 - N2888, "")</f>
        <v/>
      </c>
    </row>
    <row collapsed="false" customFormat="false" customHeight="true" hidden="false" ht="14.4" outlineLevel="0" r="2889">
      <c r="A2889" s="8" t="n">
        <v>40749</v>
      </c>
      <c r="B2889" s="4" t="n">
        <v>390.35</v>
      </c>
      <c r="C2889" s="4" t="n">
        <v>400</v>
      </c>
      <c r="D2889" s="4" t="n">
        <v>389.62</v>
      </c>
      <c r="E2889" s="4" t="n">
        <v>398.5</v>
      </c>
      <c r="F2889" s="4" t="n">
        <v>21064500</v>
      </c>
      <c r="G2889" s="4" t="n">
        <v>396.8</v>
      </c>
      <c r="J2889" s="9" t="n">
        <f aca="true">IF(ROW(E2889) - 1 &gt;= $J$1,IF(OFFSET(I2889, -1, 0) = "", I2889, ((E2889 - J2888) * $I$4) + J2888), "")</f>
        <v>0</v>
      </c>
      <c r="K2889" s="9" t="n">
        <f aca="true">IF(ROW(E2889) - 1 &gt;= $K$1,IF(OFFSET(J2889, -1, 0) = "", J2889, ((E2889 - K2888) * $I$6) + K2888), "")</f>
        <v>0</v>
      </c>
      <c r="L2889" s="6" t="str">
        <f aca="false">IF(K2889&lt;&gt;"", J2889-K2889, "")</f>
        <v/>
      </c>
      <c r="N2889" s="7" t="str">
        <f aca="true">IF(ROW(L2889) - 1 &gt;= $N$1,IF(OFFSET(N2889, -1, 0) = "", N2889, ((L2889 - N2888) * $M$5) + N2888), "")</f>
        <v/>
      </c>
      <c r="O2889" s="7" t="str">
        <f aca="false">IF(N2889&lt;&gt;"", L2889 - N2889, "")</f>
        <v/>
      </c>
    </row>
    <row collapsed="false" customFormat="false" customHeight="true" hidden="false" ht="14.4" outlineLevel="0" r="2890">
      <c r="A2890" s="8" t="n">
        <v>40750</v>
      </c>
      <c r="B2890" s="4" t="n">
        <v>400</v>
      </c>
      <c r="C2890" s="4" t="n">
        <v>404.5</v>
      </c>
      <c r="D2890" s="4" t="n">
        <v>399.68</v>
      </c>
      <c r="E2890" s="4" t="n">
        <v>403.41</v>
      </c>
      <c r="F2890" s="4" t="n">
        <v>17020800</v>
      </c>
      <c r="G2890" s="4" t="n">
        <v>401.69</v>
      </c>
      <c r="J2890" s="9" t="n">
        <f aca="true">IF(ROW(E2890) - 1 &gt;= $J$1,IF(OFFSET(I2890, -1, 0) = "", I2890, ((E2890 - J2889) * $I$4) + J2889), "")</f>
        <v>0</v>
      </c>
      <c r="K2890" s="9" t="n">
        <f aca="true">IF(ROW(E2890) - 1 &gt;= $K$1,IF(OFFSET(J2890, -1, 0) = "", J2890, ((E2890 - K2889) * $I$6) + K2889), "")</f>
        <v>0</v>
      </c>
      <c r="L2890" s="6" t="str">
        <f aca="false">IF(K2890&lt;&gt;"", J2890-K2890, "")</f>
        <v/>
      </c>
      <c r="N2890" s="7" t="str">
        <f aca="true">IF(ROW(L2890) - 1 &gt;= $N$1,IF(OFFSET(N2890, -1, 0) = "", N2890, ((L2890 - N2889) * $M$5) + N2889), "")</f>
        <v/>
      </c>
      <c r="O2890" s="7" t="str">
        <f aca="false">IF(N2890&lt;&gt;"", L2890 - N2890, "")</f>
        <v/>
      </c>
    </row>
    <row collapsed="false" customFormat="false" customHeight="true" hidden="false" ht="14.4" outlineLevel="0" r="2891">
      <c r="A2891" s="8" t="n">
        <v>40751</v>
      </c>
      <c r="B2891" s="4" t="n">
        <v>400.59</v>
      </c>
      <c r="C2891" s="4" t="n">
        <v>402.64</v>
      </c>
      <c r="D2891" s="4" t="n">
        <v>392.15</v>
      </c>
      <c r="E2891" s="4" t="n">
        <v>392.59</v>
      </c>
      <c r="F2891" s="4" t="n">
        <v>23547300</v>
      </c>
      <c r="G2891" s="4" t="n">
        <v>390.91</v>
      </c>
      <c r="J2891" s="9" t="n">
        <f aca="true">IF(ROW(E2891) - 1 &gt;= $J$1,IF(OFFSET(I2891, -1, 0) = "", I2891, ((E2891 - J2890) * $I$4) + J2890), "")</f>
        <v>0</v>
      </c>
      <c r="K2891" s="9" t="n">
        <f aca="true">IF(ROW(E2891) - 1 &gt;= $K$1,IF(OFFSET(J2891, -1, 0) = "", J2891, ((E2891 - K2890) * $I$6) + K2890), "")</f>
        <v>0</v>
      </c>
      <c r="L2891" s="6" t="str">
        <f aca="false">IF(K2891&lt;&gt;"", J2891-K2891, "")</f>
        <v/>
      </c>
      <c r="N2891" s="7" t="str">
        <f aca="true">IF(ROW(L2891) - 1 &gt;= $N$1,IF(OFFSET(N2891, -1, 0) = "", N2891, ((L2891 - N2890) * $M$5) + N2890), "")</f>
        <v/>
      </c>
      <c r="O2891" s="7" t="str">
        <f aca="false">IF(N2891&lt;&gt;"", L2891 - N2891, "")</f>
        <v/>
      </c>
    </row>
    <row collapsed="false" customFormat="false" customHeight="true" hidden="false" ht="14.4" outlineLevel="0" r="2892">
      <c r="A2892" s="8" t="n">
        <v>40752</v>
      </c>
      <c r="B2892" s="4" t="n">
        <v>391.62</v>
      </c>
      <c r="C2892" s="4" t="n">
        <v>396.99</v>
      </c>
      <c r="D2892" s="4" t="n">
        <v>388.13</v>
      </c>
      <c r="E2892" s="4" t="n">
        <v>391.82</v>
      </c>
      <c r="F2892" s="4" t="n">
        <v>21215500</v>
      </c>
      <c r="G2892" s="4" t="n">
        <v>390.14</v>
      </c>
      <c r="J2892" s="9" t="n">
        <f aca="true">IF(ROW(E2892) - 1 &gt;= $J$1,IF(OFFSET(I2892, -1, 0) = "", I2892, ((E2892 - J2891) * $I$4) + J2891), "")</f>
        <v>0</v>
      </c>
      <c r="K2892" s="9" t="n">
        <f aca="true">IF(ROW(E2892) - 1 &gt;= $K$1,IF(OFFSET(J2892, -1, 0) = "", J2892, ((E2892 - K2891) * $I$6) + K2891), "")</f>
        <v>0</v>
      </c>
      <c r="L2892" s="6" t="str">
        <f aca="false">IF(K2892&lt;&gt;"", J2892-K2892, "")</f>
        <v/>
      </c>
      <c r="N2892" s="7" t="str">
        <f aca="true">IF(ROW(L2892) - 1 &gt;= $N$1,IF(OFFSET(N2892, -1, 0) = "", N2892, ((L2892 - N2891) * $M$5) + N2891), "")</f>
        <v/>
      </c>
      <c r="O2892" s="7" t="str">
        <f aca="false">IF(N2892&lt;&gt;"", L2892 - N2892, "")</f>
        <v/>
      </c>
    </row>
    <row collapsed="false" customFormat="false" customHeight="true" hidden="false" ht="14.4" outlineLevel="0" r="2893">
      <c r="A2893" s="8" t="n">
        <v>40753</v>
      </c>
      <c r="B2893" s="4" t="n">
        <v>387.64</v>
      </c>
      <c r="C2893" s="4" t="n">
        <v>395.15</v>
      </c>
      <c r="D2893" s="4" t="n">
        <v>384</v>
      </c>
      <c r="E2893" s="4" t="n">
        <v>390.48</v>
      </c>
      <c r="F2893" s="4" t="n">
        <v>22592300</v>
      </c>
      <c r="G2893" s="4" t="n">
        <v>388.81</v>
      </c>
      <c r="J2893" s="9" t="n">
        <f aca="true">IF(ROW(E2893) - 1 &gt;= $J$1,IF(OFFSET(I2893, -1, 0) = "", I2893, ((E2893 - J2892) * $I$4) + J2892), "")</f>
        <v>0</v>
      </c>
      <c r="K2893" s="9" t="n">
        <f aca="true">IF(ROW(E2893) - 1 &gt;= $K$1,IF(OFFSET(J2893, -1, 0) = "", J2893, ((E2893 - K2892) * $I$6) + K2892), "")</f>
        <v>0</v>
      </c>
      <c r="L2893" s="6" t="str">
        <f aca="false">IF(K2893&lt;&gt;"", J2893-K2893, "")</f>
        <v/>
      </c>
      <c r="N2893" s="7" t="str">
        <f aca="true">IF(ROW(L2893) - 1 &gt;= $N$1,IF(OFFSET(N2893, -1, 0) = "", N2893, ((L2893 - N2892) * $M$5) + N2892), "")</f>
        <v/>
      </c>
      <c r="O2893" s="7" t="str">
        <f aca="false">IF(N2893&lt;&gt;"", L2893 - N2893, "")</f>
        <v/>
      </c>
    </row>
    <row collapsed="false" customFormat="false" customHeight="true" hidden="false" ht="14.4" outlineLevel="0" r="2894">
      <c r="A2894" s="8" t="n">
        <v>40756</v>
      </c>
      <c r="B2894" s="4" t="n">
        <v>397.78</v>
      </c>
      <c r="C2894" s="4" t="n">
        <v>399.5</v>
      </c>
      <c r="D2894" s="4" t="n">
        <v>392.37</v>
      </c>
      <c r="E2894" s="4" t="n">
        <v>396.75</v>
      </c>
      <c r="F2894" s="4" t="n">
        <v>21887000</v>
      </c>
      <c r="G2894" s="4" t="n">
        <v>395.05</v>
      </c>
      <c r="J2894" s="9" t="n">
        <f aca="true">IF(ROW(E2894) - 1 &gt;= $J$1,IF(OFFSET(I2894, -1, 0) = "", I2894, ((E2894 - J2893) * $I$4) + J2893), "")</f>
        <v>0</v>
      </c>
      <c r="K2894" s="9" t="n">
        <f aca="true">IF(ROW(E2894) - 1 &gt;= $K$1,IF(OFFSET(J2894, -1, 0) = "", J2894, ((E2894 - K2893) * $I$6) + K2893), "")</f>
        <v>0</v>
      </c>
      <c r="L2894" s="6" t="str">
        <f aca="false">IF(K2894&lt;&gt;"", J2894-K2894, "")</f>
        <v/>
      </c>
      <c r="N2894" s="7" t="str">
        <f aca="true">IF(ROW(L2894) - 1 &gt;= $N$1,IF(OFFSET(N2894, -1, 0) = "", N2894, ((L2894 - N2893) * $M$5) + N2893), "")</f>
        <v/>
      </c>
      <c r="O2894" s="7" t="str">
        <f aca="false">IF(N2894&lt;&gt;"", L2894 - N2894, "")</f>
        <v/>
      </c>
    </row>
    <row collapsed="false" customFormat="false" customHeight="true" hidden="false" ht="14.4" outlineLevel="0" r="2895">
      <c r="A2895" s="8" t="n">
        <v>40757</v>
      </c>
      <c r="B2895" s="4" t="n">
        <v>397.65</v>
      </c>
      <c r="C2895" s="4" t="n">
        <v>397.9</v>
      </c>
      <c r="D2895" s="4" t="n">
        <v>388.35</v>
      </c>
      <c r="E2895" s="4" t="n">
        <v>388.91</v>
      </c>
      <c r="F2895" s="4" t="n">
        <v>22840700</v>
      </c>
      <c r="G2895" s="4" t="n">
        <v>387.25</v>
      </c>
      <c r="J2895" s="9" t="n">
        <f aca="true">IF(ROW(E2895) - 1 &gt;= $J$1,IF(OFFSET(I2895, -1, 0) = "", I2895, ((E2895 - J2894) * $I$4) + J2894), "")</f>
        <v>0</v>
      </c>
      <c r="K2895" s="9" t="n">
        <f aca="true">IF(ROW(E2895) - 1 &gt;= $K$1,IF(OFFSET(J2895, -1, 0) = "", J2895, ((E2895 - K2894) * $I$6) + K2894), "")</f>
        <v>0</v>
      </c>
      <c r="L2895" s="6" t="str">
        <f aca="false">IF(K2895&lt;&gt;"", J2895-K2895, "")</f>
        <v/>
      </c>
      <c r="N2895" s="7" t="str">
        <f aca="true">IF(ROW(L2895) - 1 &gt;= $N$1,IF(OFFSET(N2895, -1, 0) = "", N2895, ((L2895 - N2894) * $M$5) + N2894), "")</f>
        <v/>
      </c>
      <c r="O2895" s="7" t="str">
        <f aca="false">IF(N2895&lt;&gt;"", L2895 - N2895, "")</f>
        <v/>
      </c>
    </row>
    <row collapsed="false" customFormat="false" customHeight="true" hidden="false" ht="14.4" outlineLevel="0" r="2896">
      <c r="A2896" s="8" t="n">
        <v>40758</v>
      </c>
      <c r="B2896" s="4" t="n">
        <v>390.98</v>
      </c>
      <c r="C2896" s="4" t="n">
        <v>393.55</v>
      </c>
      <c r="D2896" s="4" t="n">
        <v>382.24</v>
      </c>
      <c r="E2896" s="4" t="n">
        <v>392.57</v>
      </c>
      <c r="F2896" s="4" t="n">
        <v>26161000</v>
      </c>
      <c r="G2896" s="4" t="n">
        <v>390.89</v>
      </c>
      <c r="J2896" s="9" t="n">
        <f aca="true">IF(ROW(E2896) - 1 &gt;= $J$1,IF(OFFSET(I2896, -1, 0) = "", I2896, ((E2896 - J2895) * $I$4) + J2895), "")</f>
        <v>0</v>
      </c>
      <c r="K2896" s="9" t="n">
        <f aca="true">IF(ROW(E2896) - 1 &gt;= $K$1,IF(OFFSET(J2896, -1, 0) = "", J2896, ((E2896 - K2895) * $I$6) + K2895), "")</f>
        <v>0</v>
      </c>
      <c r="L2896" s="6" t="str">
        <f aca="false">IF(K2896&lt;&gt;"", J2896-K2896, "")</f>
        <v/>
      </c>
      <c r="N2896" s="7" t="str">
        <f aca="true">IF(ROW(L2896) - 1 &gt;= $N$1,IF(OFFSET(N2896, -1, 0) = "", N2896, ((L2896 - N2895) * $M$5) + N2895), "")</f>
        <v/>
      </c>
      <c r="O2896" s="7" t="str">
        <f aca="false">IF(N2896&lt;&gt;"", L2896 - N2896, "")</f>
        <v/>
      </c>
    </row>
    <row collapsed="false" customFormat="false" customHeight="true" hidden="false" ht="14.4" outlineLevel="0" r="2897">
      <c r="A2897" s="8" t="n">
        <v>40759</v>
      </c>
      <c r="B2897" s="4" t="n">
        <v>389.41</v>
      </c>
      <c r="C2897" s="4" t="n">
        <v>391.32</v>
      </c>
      <c r="D2897" s="4" t="n">
        <v>377.35</v>
      </c>
      <c r="E2897" s="4" t="n">
        <v>377.37</v>
      </c>
      <c r="F2897" s="4" t="n">
        <v>31121700</v>
      </c>
      <c r="G2897" s="4" t="n">
        <v>375.76</v>
      </c>
      <c r="J2897" s="9" t="n">
        <f aca="true">IF(ROW(E2897) - 1 &gt;= $J$1,IF(OFFSET(I2897, -1, 0) = "", I2897, ((E2897 - J2896) * $I$4) + J2896), "")</f>
        <v>0</v>
      </c>
      <c r="K2897" s="9" t="n">
        <f aca="true">IF(ROW(E2897) - 1 &gt;= $K$1,IF(OFFSET(J2897, -1, 0) = "", J2897, ((E2897 - K2896) * $I$6) + K2896), "")</f>
        <v>0</v>
      </c>
      <c r="L2897" s="6" t="str">
        <f aca="false">IF(K2897&lt;&gt;"", J2897-K2897, "")</f>
        <v/>
      </c>
      <c r="N2897" s="7" t="str">
        <f aca="true">IF(ROW(L2897) - 1 &gt;= $N$1,IF(OFFSET(N2897, -1, 0) = "", N2897, ((L2897 - N2896) * $M$5) + N2896), "")</f>
        <v/>
      </c>
      <c r="O2897" s="7" t="str">
        <f aca="false">IF(N2897&lt;&gt;"", L2897 - N2897, "")</f>
        <v/>
      </c>
    </row>
    <row collapsed="false" customFormat="false" customHeight="true" hidden="false" ht="14.4" outlineLevel="0" r="2898">
      <c r="A2898" s="8" t="n">
        <v>40760</v>
      </c>
      <c r="B2898" s="4" t="n">
        <v>380.44</v>
      </c>
      <c r="C2898" s="4" t="n">
        <v>383.5</v>
      </c>
      <c r="D2898" s="4" t="n">
        <v>362.57</v>
      </c>
      <c r="E2898" s="4" t="n">
        <v>373.62</v>
      </c>
      <c r="F2898" s="4" t="n">
        <v>43021100</v>
      </c>
      <c r="G2898" s="4" t="n">
        <v>372.02</v>
      </c>
      <c r="J2898" s="9" t="n">
        <f aca="true">IF(ROW(E2898) - 1 &gt;= $J$1,IF(OFFSET(I2898, -1, 0) = "", I2898, ((E2898 - J2897) * $I$4) + J2897), "")</f>
        <v>0</v>
      </c>
      <c r="K2898" s="9" t="n">
        <f aca="true">IF(ROW(E2898) - 1 &gt;= $K$1,IF(OFFSET(J2898, -1, 0) = "", J2898, ((E2898 - K2897) * $I$6) + K2897), "")</f>
        <v>0</v>
      </c>
      <c r="L2898" s="6" t="str">
        <f aca="false">IF(K2898&lt;&gt;"", J2898-K2898, "")</f>
        <v/>
      </c>
      <c r="N2898" s="7" t="str">
        <f aca="true">IF(ROW(L2898) - 1 &gt;= $N$1,IF(OFFSET(N2898, -1, 0) = "", N2898, ((L2898 - N2897) * $M$5) + N2897), "")</f>
        <v/>
      </c>
      <c r="O2898" s="7" t="str">
        <f aca="false">IF(N2898&lt;&gt;"", L2898 - N2898, "")</f>
        <v/>
      </c>
    </row>
    <row collapsed="false" customFormat="false" customHeight="true" hidden="false" ht="14.4" outlineLevel="0" r="2899">
      <c r="A2899" s="8" t="n">
        <v>40763</v>
      </c>
      <c r="B2899" s="4" t="n">
        <v>361.69</v>
      </c>
      <c r="C2899" s="4" t="n">
        <v>367.77</v>
      </c>
      <c r="D2899" s="4" t="n">
        <v>353.02</v>
      </c>
      <c r="E2899" s="4" t="n">
        <v>353.21</v>
      </c>
      <c r="F2899" s="4" t="n">
        <v>40851200</v>
      </c>
      <c r="G2899" s="4" t="n">
        <v>351.7</v>
      </c>
      <c r="J2899" s="9" t="n">
        <f aca="true">IF(ROW(E2899) - 1 &gt;= $J$1,IF(OFFSET(I2899, -1, 0) = "", I2899, ((E2899 - J2898) * $I$4) + J2898), "")</f>
        <v>0</v>
      </c>
      <c r="K2899" s="9" t="n">
        <f aca="true">IF(ROW(E2899) - 1 &gt;= $K$1,IF(OFFSET(J2899, -1, 0) = "", J2899, ((E2899 - K2898) * $I$6) + K2898), "")</f>
        <v>0</v>
      </c>
      <c r="L2899" s="6" t="str">
        <f aca="false">IF(K2899&lt;&gt;"", J2899-K2899, "")</f>
        <v/>
      </c>
      <c r="N2899" s="7" t="str">
        <f aca="true">IF(ROW(L2899) - 1 &gt;= $N$1,IF(OFFSET(N2899, -1, 0) = "", N2899, ((L2899 - N2898) * $M$5) + N2898), "")</f>
        <v/>
      </c>
      <c r="O2899" s="7" t="str">
        <f aca="false">IF(N2899&lt;&gt;"", L2899 - N2899, "")</f>
        <v/>
      </c>
    </row>
    <row collapsed="false" customFormat="false" customHeight="true" hidden="false" ht="14.4" outlineLevel="0" r="2900">
      <c r="A2900" s="8" t="n">
        <v>40764</v>
      </c>
      <c r="B2900" s="4" t="n">
        <v>361.3</v>
      </c>
      <c r="C2900" s="4" t="n">
        <v>374.61</v>
      </c>
      <c r="D2900" s="4" t="n">
        <v>355</v>
      </c>
      <c r="E2900" s="4" t="n">
        <v>374.01</v>
      </c>
      <c r="F2900" s="4" t="n">
        <v>38663700</v>
      </c>
      <c r="G2900" s="4" t="n">
        <v>372.41</v>
      </c>
      <c r="J2900" s="9" t="n">
        <f aca="true">IF(ROW(E2900) - 1 &gt;= $J$1,IF(OFFSET(I2900, -1, 0) = "", I2900, ((E2900 - J2899) * $I$4) + J2899), "")</f>
        <v>0</v>
      </c>
      <c r="K2900" s="9" t="n">
        <f aca="true">IF(ROW(E2900) - 1 &gt;= $K$1,IF(OFFSET(J2900, -1, 0) = "", J2900, ((E2900 - K2899) * $I$6) + K2899), "")</f>
        <v>0</v>
      </c>
      <c r="L2900" s="6" t="str">
        <f aca="false">IF(K2900&lt;&gt;"", J2900-K2900, "")</f>
        <v/>
      </c>
      <c r="N2900" s="7" t="str">
        <f aca="true">IF(ROW(L2900) - 1 &gt;= $N$1,IF(OFFSET(N2900, -1, 0) = "", N2900, ((L2900 - N2899) * $M$5) + N2899), "")</f>
        <v/>
      </c>
      <c r="O2900" s="7" t="str">
        <f aca="false">IF(N2900&lt;&gt;"", L2900 - N2900, "")</f>
        <v/>
      </c>
    </row>
    <row collapsed="false" customFormat="false" customHeight="true" hidden="false" ht="14.4" outlineLevel="0" r="2901">
      <c r="A2901" s="8" t="n">
        <v>40765</v>
      </c>
      <c r="B2901" s="4" t="n">
        <v>371.15</v>
      </c>
      <c r="C2901" s="4" t="n">
        <v>374.65</v>
      </c>
      <c r="D2901" s="4" t="n">
        <v>362.5</v>
      </c>
      <c r="E2901" s="4" t="n">
        <v>363.69</v>
      </c>
      <c r="F2901" s="4" t="n">
        <v>31380600</v>
      </c>
      <c r="G2901" s="4" t="n">
        <v>362.14</v>
      </c>
      <c r="J2901" s="9" t="n">
        <f aca="true">IF(ROW(E2901) - 1 &gt;= $J$1,IF(OFFSET(I2901, -1, 0) = "", I2901, ((E2901 - J2900) * $I$4) + J2900), "")</f>
        <v>0</v>
      </c>
      <c r="K2901" s="9" t="n">
        <f aca="true">IF(ROW(E2901) - 1 &gt;= $K$1,IF(OFFSET(J2901, -1, 0) = "", J2901, ((E2901 - K2900) * $I$6) + K2900), "")</f>
        <v>0</v>
      </c>
      <c r="L2901" s="6" t="str">
        <f aca="false">IF(K2901&lt;&gt;"", J2901-K2901, "")</f>
        <v/>
      </c>
      <c r="N2901" s="7" t="str">
        <f aca="true">IF(ROW(L2901) - 1 &gt;= $N$1,IF(OFFSET(N2901, -1, 0) = "", N2901, ((L2901 - N2900) * $M$5) + N2900), "")</f>
        <v/>
      </c>
      <c r="O2901" s="7" t="str">
        <f aca="false">IF(N2901&lt;&gt;"", L2901 - N2901, "")</f>
        <v/>
      </c>
    </row>
    <row collapsed="false" customFormat="false" customHeight="true" hidden="false" ht="14.4" outlineLevel="0" r="2902">
      <c r="A2902" s="8" t="n">
        <v>40766</v>
      </c>
      <c r="B2902" s="4" t="n">
        <v>370.52</v>
      </c>
      <c r="C2902" s="4" t="n">
        <v>375.45</v>
      </c>
      <c r="D2902" s="4" t="n">
        <v>364.72</v>
      </c>
      <c r="E2902" s="4" t="n">
        <v>373.7</v>
      </c>
      <c r="F2902" s="4" t="n">
        <v>26498900</v>
      </c>
      <c r="G2902" s="4" t="n">
        <v>372.1</v>
      </c>
      <c r="J2902" s="9" t="n">
        <f aca="true">IF(ROW(E2902) - 1 &gt;= $J$1,IF(OFFSET(I2902, -1, 0) = "", I2902, ((E2902 - J2901) * $I$4) + J2901), "")</f>
        <v>0</v>
      </c>
      <c r="K2902" s="9" t="n">
        <f aca="true">IF(ROW(E2902) - 1 &gt;= $K$1,IF(OFFSET(J2902, -1, 0) = "", J2902, ((E2902 - K2901) * $I$6) + K2901), "")</f>
        <v>0</v>
      </c>
      <c r="L2902" s="6" t="str">
        <f aca="false">IF(K2902&lt;&gt;"", J2902-K2902, "")</f>
        <v/>
      </c>
      <c r="N2902" s="7" t="str">
        <f aca="true">IF(ROW(L2902) - 1 &gt;= $N$1,IF(OFFSET(N2902, -1, 0) = "", N2902, ((L2902 - N2901) * $M$5) + N2901), "")</f>
        <v/>
      </c>
      <c r="O2902" s="7" t="str">
        <f aca="false">IF(N2902&lt;&gt;"", L2902 - N2902, "")</f>
        <v/>
      </c>
    </row>
    <row collapsed="false" customFormat="false" customHeight="true" hidden="false" ht="14.4" outlineLevel="0" r="2903">
      <c r="A2903" s="8" t="n">
        <v>40767</v>
      </c>
      <c r="B2903" s="4" t="n">
        <v>378.07</v>
      </c>
      <c r="C2903" s="4" t="n">
        <v>379.64</v>
      </c>
      <c r="D2903" s="4" t="n">
        <v>374.23</v>
      </c>
      <c r="E2903" s="4" t="n">
        <v>376.99</v>
      </c>
      <c r="F2903" s="4" t="n">
        <v>18892000</v>
      </c>
      <c r="G2903" s="4" t="n">
        <v>375.38</v>
      </c>
      <c r="J2903" s="9" t="n">
        <f aca="true">IF(ROW(E2903) - 1 &gt;= $J$1,IF(OFFSET(I2903, -1, 0) = "", I2903, ((E2903 - J2902) * $I$4) + J2902), "")</f>
        <v>0</v>
      </c>
      <c r="K2903" s="9" t="n">
        <f aca="true">IF(ROW(E2903) - 1 &gt;= $K$1,IF(OFFSET(J2903, -1, 0) = "", J2903, ((E2903 - K2902) * $I$6) + K2902), "")</f>
        <v>0</v>
      </c>
      <c r="L2903" s="6" t="str">
        <f aca="false">IF(K2903&lt;&gt;"", J2903-K2903, "")</f>
        <v/>
      </c>
      <c r="N2903" s="7" t="str">
        <f aca="true">IF(ROW(L2903) - 1 &gt;= $N$1,IF(OFFSET(N2903, -1, 0) = "", N2903, ((L2903 - N2902) * $M$5) + N2902), "")</f>
        <v/>
      </c>
      <c r="O2903" s="7" t="str">
        <f aca="false">IF(N2903&lt;&gt;"", L2903 - N2903, "")</f>
        <v/>
      </c>
    </row>
    <row collapsed="false" customFormat="false" customHeight="true" hidden="false" ht="14.4" outlineLevel="0" r="2904">
      <c r="A2904" s="8" t="n">
        <v>40770</v>
      </c>
      <c r="B2904" s="4" t="n">
        <v>379.63</v>
      </c>
      <c r="C2904" s="4" t="n">
        <v>384.97</v>
      </c>
      <c r="D2904" s="4" t="n">
        <v>378.09</v>
      </c>
      <c r="E2904" s="4" t="n">
        <v>383.41</v>
      </c>
      <c r="F2904" s="4" t="n">
        <v>16448000</v>
      </c>
      <c r="G2904" s="4" t="n">
        <v>381.77</v>
      </c>
      <c r="J2904" s="9" t="n">
        <f aca="true">IF(ROW(E2904) - 1 &gt;= $J$1,IF(OFFSET(I2904, -1, 0) = "", I2904, ((E2904 - J2903) * $I$4) + J2903), "")</f>
        <v>0</v>
      </c>
      <c r="K2904" s="9" t="n">
        <f aca="true">IF(ROW(E2904) - 1 &gt;= $K$1,IF(OFFSET(J2904, -1, 0) = "", J2904, ((E2904 - K2903) * $I$6) + K2903), "")</f>
        <v>0</v>
      </c>
      <c r="L2904" s="6" t="str">
        <f aca="false">IF(K2904&lt;&gt;"", J2904-K2904, "")</f>
        <v/>
      </c>
      <c r="N2904" s="7" t="str">
        <f aca="true">IF(ROW(L2904) - 1 &gt;= $N$1,IF(OFFSET(N2904, -1, 0) = "", N2904, ((L2904 - N2903) * $M$5) + N2903), "")</f>
        <v/>
      </c>
      <c r="O2904" s="7" t="str">
        <f aca="false">IF(N2904&lt;&gt;"", L2904 - N2904, "")</f>
        <v/>
      </c>
    </row>
    <row collapsed="false" customFormat="false" customHeight="true" hidden="false" ht="14.4" outlineLevel="0" r="2905">
      <c r="A2905" s="8" t="n">
        <v>40771</v>
      </c>
      <c r="B2905" s="4" t="n">
        <v>381.52</v>
      </c>
      <c r="C2905" s="4" t="n">
        <v>383.37</v>
      </c>
      <c r="D2905" s="4" t="n">
        <v>376.06</v>
      </c>
      <c r="E2905" s="4" t="n">
        <v>380.48</v>
      </c>
      <c r="F2905" s="4" t="n">
        <v>17812500</v>
      </c>
      <c r="G2905" s="4" t="n">
        <v>378.85</v>
      </c>
      <c r="J2905" s="9" t="n">
        <f aca="true">IF(ROW(E2905) - 1 &gt;= $J$1,IF(OFFSET(I2905, -1, 0) = "", I2905, ((E2905 - J2904) * $I$4) + J2904), "")</f>
        <v>0</v>
      </c>
      <c r="K2905" s="9" t="n">
        <f aca="true">IF(ROW(E2905) - 1 &gt;= $K$1,IF(OFFSET(J2905, -1, 0) = "", J2905, ((E2905 - K2904) * $I$6) + K2904), "")</f>
        <v>0</v>
      </c>
      <c r="L2905" s="6" t="str">
        <f aca="false">IF(K2905&lt;&gt;"", J2905-K2905, "")</f>
        <v/>
      </c>
      <c r="N2905" s="7" t="str">
        <f aca="true">IF(ROW(L2905) - 1 &gt;= $N$1,IF(OFFSET(N2905, -1, 0) = "", N2905, ((L2905 - N2904) * $M$5) + N2904), "")</f>
        <v/>
      </c>
      <c r="O2905" s="7" t="str">
        <f aca="false">IF(N2905&lt;&gt;"", L2905 - N2905, "")</f>
        <v/>
      </c>
    </row>
    <row collapsed="false" customFormat="false" customHeight="true" hidden="false" ht="14.4" outlineLevel="0" r="2906">
      <c r="A2906" s="8" t="n">
        <v>40772</v>
      </c>
      <c r="B2906" s="4" t="n">
        <v>382.31</v>
      </c>
      <c r="C2906" s="4" t="n">
        <v>384.52</v>
      </c>
      <c r="D2906" s="4" t="n">
        <v>378</v>
      </c>
      <c r="E2906" s="4" t="n">
        <v>380.44</v>
      </c>
      <c r="F2906" s="4" t="n">
        <v>15787900</v>
      </c>
      <c r="G2906" s="4" t="n">
        <v>378.81</v>
      </c>
      <c r="J2906" s="9" t="n">
        <f aca="true">IF(ROW(E2906) - 1 &gt;= $J$1,IF(OFFSET(I2906, -1, 0) = "", I2906, ((E2906 - J2905) * $I$4) + J2905), "")</f>
        <v>0</v>
      </c>
      <c r="K2906" s="9" t="n">
        <f aca="true">IF(ROW(E2906) - 1 &gt;= $K$1,IF(OFFSET(J2906, -1, 0) = "", J2906, ((E2906 - K2905) * $I$6) + K2905), "")</f>
        <v>0</v>
      </c>
      <c r="L2906" s="6" t="str">
        <f aca="false">IF(K2906&lt;&gt;"", J2906-K2906, "")</f>
        <v/>
      </c>
      <c r="N2906" s="7" t="str">
        <f aca="true">IF(ROW(L2906) - 1 &gt;= $N$1,IF(OFFSET(N2906, -1, 0) = "", N2906, ((L2906 - N2905) * $M$5) + N2905), "")</f>
        <v/>
      </c>
      <c r="O2906" s="7" t="str">
        <f aca="false">IF(N2906&lt;&gt;"", L2906 - N2906, "")</f>
        <v/>
      </c>
    </row>
    <row collapsed="false" customFormat="false" customHeight="true" hidden="false" ht="14.4" outlineLevel="0" r="2907">
      <c r="A2907" s="8" t="n">
        <v>40773</v>
      </c>
      <c r="B2907" s="4" t="n">
        <v>370.84</v>
      </c>
      <c r="C2907" s="4" t="n">
        <v>372.65</v>
      </c>
      <c r="D2907" s="4" t="n">
        <v>361.37</v>
      </c>
      <c r="E2907" s="4" t="n">
        <v>366.05</v>
      </c>
      <c r="F2907" s="4" t="n">
        <v>30408400</v>
      </c>
      <c r="G2907" s="4" t="n">
        <v>364.49</v>
      </c>
      <c r="J2907" s="9" t="n">
        <f aca="true">IF(ROW(E2907) - 1 &gt;= $J$1,IF(OFFSET(I2907, -1, 0) = "", I2907, ((E2907 - J2906) * $I$4) + J2906), "")</f>
        <v>0</v>
      </c>
      <c r="K2907" s="9" t="n">
        <f aca="true">IF(ROW(E2907) - 1 &gt;= $K$1,IF(OFFSET(J2907, -1, 0) = "", J2907, ((E2907 - K2906) * $I$6) + K2906), "")</f>
        <v>0</v>
      </c>
      <c r="L2907" s="6" t="str">
        <f aca="false">IF(K2907&lt;&gt;"", J2907-K2907, "")</f>
        <v/>
      </c>
      <c r="N2907" s="7" t="str">
        <f aca="true">IF(ROW(L2907) - 1 &gt;= $N$1,IF(OFFSET(N2907, -1, 0) = "", N2907, ((L2907 - N2906) * $M$5) + N2906), "")</f>
        <v/>
      </c>
      <c r="O2907" s="7" t="str">
        <f aca="false">IF(N2907&lt;&gt;"", L2907 - N2907, "")</f>
        <v/>
      </c>
    </row>
    <row collapsed="false" customFormat="false" customHeight="true" hidden="false" ht="14.4" outlineLevel="0" r="2908">
      <c r="A2908" s="8" t="n">
        <v>40774</v>
      </c>
      <c r="B2908" s="4" t="n">
        <v>362.17</v>
      </c>
      <c r="C2908" s="4" t="n">
        <v>367</v>
      </c>
      <c r="D2908" s="4" t="n">
        <v>356</v>
      </c>
      <c r="E2908" s="4" t="n">
        <v>356.03</v>
      </c>
      <c r="F2908" s="4" t="n">
        <v>27710300</v>
      </c>
      <c r="G2908" s="4" t="n">
        <v>354.51</v>
      </c>
      <c r="J2908" s="9" t="n">
        <f aca="true">IF(ROW(E2908) - 1 &gt;= $J$1,IF(OFFSET(I2908, -1, 0) = "", I2908, ((E2908 - J2907) * $I$4) + J2907), "")</f>
        <v>0</v>
      </c>
      <c r="K2908" s="9" t="n">
        <f aca="true">IF(ROW(E2908) - 1 &gt;= $K$1,IF(OFFSET(J2908, -1, 0) = "", J2908, ((E2908 - K2907) * $I$6) + K2907), "")</f>
        <v>0</v>
      </c>
      <c r="L2908" s="6" t="str">
        <f aca="false">IF(K2908&lt;&gt;"", J2908-K2908, "")</f>
        <v/>
      </c>
      <c r="N2908" s="7" t="str">
        <f aca="true">IF(ROW(L2908) - 1 &gt;= $N$1,IF(OFFSET(N2908, -1, 0) = "", N2908, ((L2908 - N2907) * $M$5) + N2907), "")</f>
        <v/>
      </c>
      <c r="O2908" s="7" t="str">
        <f aca="false">IF(N2908&lt;&gt;"", L2908 - N2908, "")</f>
        <v/>
      </c>
    </row>
    <row collapsed="false" customFormat="false" customHeight="true" hidden="false" ht="14.4" outlineLevel="0" r="2909">
      <c r="A2909" s="8" t="n">
        <v>40777</v>
      </c>
      <c r="B2909" s="4" t="n">
        <v>364.51</v>
      </c>
      <c r="C2909" s="4" t="n">
        <v>364.88</v>
      </c>
      <c r="D2909" s="4" t="n">
        <v>355.09</v>
      </c>
      <c r="E2909" s="4" t="n">
        <v>356.44</v>
      </c>
      <c r="F2909" s="4" t="n">
        <v>19118400</v>
      </c>
      <c r="G2909" s="4" t="n">
        <v>354.92</v>
      </c>
      <c r="J2909" s="9" t="n">
        <f aca="true">IF(ROW(E2909) - 1 &gt;= $J$1,IF(OFFSET(I2909, -1, 0) = "", I2909, ((E2909 - J2908) * $I$4) + J2908), "")</f>
        <v>0</v>
      </c>
      <c r="K2909" s="9" t="n">
        <f aca="true">IF(ROW(E2909) - 1 &gt;= $K$1,IF(OFFSET(J2909, -1, 0) = "", J2909, ((E2909 - K2908) * $I$6) + K2908), "")</f>
        <v>0</v>
      </c>
      <c r="L2909" s="6" t="str">
        <f aca="false">IF(K2909&lt;&gt;"", J2909-K2909, "")</f>
        <v/>
      </c>
      <c r="N2909" s="7" t="str">
        <f aca="true">IF(ROW(L2909) - 1 &gt;= $N$1,IF(OFFSET(N2909, -1, 0) = "", N2909, ((L2909 - N2908) * $M$5) + N2908), "")</f>
        <v/>
      </c>
      <c r="O2909" s="7" t="str">
        <f aca="false">IF(N2909&lt;&gt;"", L2909 - N2909, "")</f>
        <v/>
      </c>
    </row>
    <row collapsed="false" customFormat="false" customHeight="true" hidden="false" ht="14.4" outlineLevel="0" r="2910">
      <c r="A2910" s="8" t="n">
        <v>40778</v>
      </c>
      <c r="B2910" s="4" t="n">
        <v>360.3</v>
      </c>
      <c r="C2910" s="4" t="n">
        <v>373.64</v>
      </c>
      <c r="D2910" s="4" t="n">
        <v>357</v>
      </c>
      <c r="E2910" s="4" t="n">
        <v>373.6</v>
      </c>
      <c r="F2910" s="4" t="n">
        <v>23458400</v>
      </c>
      <c r="G2910" s="4" t="n">
        <v>372</v>
      </c>
      <c r="J2910" s="9" t="n">
        <f aca="true">IF(ROW(E2910) - 1 &gt;= $J$1,IF(OFFSET(I2910, -1, 0) = "", I2910, ((E2910 - J2909) * $I$4) + J2909), "")</f>
        <v>0</v>
      </c>
      <c r="K2910" s="9" t="n">
        <f aca="true">IF(ROW(E2910) - 1 &gt;= $K$1,IF(OFFSET(J2910, -1, 0) = "", J2910, ((E2910 - K2909) * $I$6) + K2909), "")</f>
        <v>0</v>
      </c>
      <c r="L2910" s="6" t="str">
        <f aca="false">IF(K2910&lt;&gt;"", J2910-K2910, "")</f>
        <v/>
      </c>
      <c r="N2910" s="7" t="str">
        <f aca="true">IF(ROW(L2910) - 1 &gt;= $N$1,IF(OFFSET(N2910, -1, 0) = "", N2910, ((L2910 - N2909) * $M$5) + N2909), "")</f>
        <v/>
      </c>
      <c r="O2910" s="7" t="str">
        <f aca="false">IF(N2910&lt;&gt;"", L2910 - N2910, "")</f>
        <v/>
      </c>
    </row>
    <row collapsed="false" customFormat="false" customHeight="true" hidden="false" ht="14.4" outlineLevel="0" r="2911">
      <c r="A2911" s="8" t="n">
        <v>40779</v>
      </c>
      <c r="B2911" s="4" t="n">
        <v>373.47</v>
      </c>
      <c r="C2911" s="4" t="n">
        <v>378.96</v>
      </c>
      <c r="D2911" s="4" t="n">
        <v>370.6</v>
      </c>
      <c r="E2911" s="4" t="n">
        <v>376.18</v>
      </c>
      <c r="F2911" s="4" t="n">
        <v>22366700</v>
      </c>
      <c r="G2911" s="4" t="n">
        <v>374.57</v>
      </c>
      <c r="J2911" s="9" t="n">
        <f aca="true">IF(ROW(E2911) - 1 &gt;= $J$1,IF(OFFSET(I2911, -1, 0) = "", I2911, ((E2911 - J2910) * $I$4) + J2910), "")</f>
        <v>0</v>
      </c>
      <c r="K2911" s="9" t="n">
        <f aca="true">IF(ROW(E2911) - 1 &gt;= $K$1,IF(OFFSET(J2911, -1, 0) = "", J2911, ((E2911 - K2910) * $I$6) + K2910), "")</f>
        <v>0</v>
      </c>
      <c r="L2911" s="6" t="str">
        <f aca="false">IF(K2911&lt;&gt;"", J2911-K2911, "")</f>
        <v/>
      </c>
      <c r="N2911" s="7" t="str">
        <f aca="true">IF(ROW(L2911) - 1 &gt;= $N$1,IF(OFFSET(N2911, -1, 0) = "", N2911, ((L2911 - N2910) * $M$5) + N2910), "")</f>
        <v/>
      </c>
      <c r="O2911" s="7" t="str">
        <f aca="false">IF(N2911&lt;&gt;"", L2911 - N2911, "")</f>
        <v/>
      </c>
    </row>
    <row collapsed="false" customFormat="false" customHeight="true" hidden="false" ht="14.4" outlineLevel="0" r="2912">
      <c r="A2912" s="8" t="n">
        <v>40780</v>
      </c>
      <c r="B2912" s="4" t="n">
        <v>365.08</v>
      </c>
      <c r="C2912" s="4" t="n">
        <v>375.45</v>
      </c>
      <c r="D2912" s="4" t="n">
        <v>365</v>
      </c>
      <c r="E2912" s="4" t="n">
        <v>373.72</v>
      </c>
      <c r="F2912" s="4" t="n">
        <v>31119500</v>
      </c>
      <c r="G2912" s="4" t="n">
        <v>372.12</v>
      </c>
      <c r="J2912" s="9" t="n">
        <f aca="true">IF(ROW(E2912) - 1 &gt;= $J$1,IF(OFFSET(I2912, -1, 0) = "", I2912, ((E2912 - J2911) * $I$4) + J2911), "")</f>
        <v>0</v>
      </c>
      <c r="K2912" s="9" t="n">
        <f aca="true">IF(ROW(E2912) - 1 &gt;= $K$1,IF(OFFSET(J2912, -1, 0) = "", J2912, ((E2912 - K2911) * $I$6) + K2911), "")</f>
        <v>0</v>
      </c>
      <c r="L2912" s="6" t="str">
        <f aca="false">IF(K2912&lt;&gt;"", J2912-K2912, "")</f>
        <v/>
      </c>
      <c r="N2912" s="7" t="str">
        <f aca="true">IF(ROW(L2912) - 1 &gt;= $N$1,IF(OFFSET(N2912, -1, 0) = "", N2912, ((L2912 - N2911) * $M$5) + N2911), "")</f>
        <v/>
      </c>
      <c r="O2912" s="7" t="str">
        <f aca="false">IF(N2912&lt;&gt;"", L2912 - N2912, "")</f>
        <v/>
      </c>
    </row>
    <row collapsed="false" customFormat="false" customHeight="true" hidden="false" ht="14.4" outlineLevel="0" r="2913">
      <c r="A2913" s="8" t="n">
        <v>40781</v>
      </c>
      <c r="B2913" s="4" t="n">
        <v>371.17</v>
      </c>
      <c r="C2913" s="4" t="n">
        <v>383.8</v>
      </c>
      <c r="D2913" s="4" t="n">
        <v>370.8</v>
      </c>
      <c r="E2913" s="4" t="n">
        <v>383.58</v>
      </c>
      <c r="F2913" s="4" t="n">
        <v>22909900</v>
      </c>
      <c r="G2913" s="4" t="n">
        <v>381.94</v>
      </c>
      <c r="J2913" s="9" t="n">
        <f aca="true">IF(ROW(E2913) - 1 &gt;= $J$1,IF(OFFSET(I2913, -1, 0) = "", I2913, ((E2913 - J2912) * $I$4) + J2912), "")</f>
        <v>0</v>
      </c>
      <c r="K2913" s="9" t="n">
        <f aca="true">IF(ROW(E2913) - 1 &gt;= $K$1,IF(OFFSET(J2913, -1, 0) = "", J2913, ((E2913 - K2912) * $I$6) + K2912), "")</f>
        <v>0</v>
      </c>
      <c r="L2913" s="6" t="str">
        <f aca="false">IF(K2913&lt;&gt;"", J2913-K2913, "")</f>
        <v/>
      </c>
      <c r="N2913" s="7" t="str">
        <f aca="true">IF(ROW(L2913) - 1 &gt;= $N$1,IF(OFFSET(N2913, -1, 0) = "", N2913, ((L2913 - N2912) * $M$5) + N2912), "")</f>
        <v/>
      </c>
      <c r="O2913" s="7" t="str">
        <f aca="false">IF(N2913&lt;&gt;"", L2913 - N2913, "")</f>
        <v/>
      </c>
    </row>
    <row collapsed="false" customFormat="false" customHeight="true" hidden="false" ht="14.4" outlineLevel="0" r="2914">
      <c r="A2914" s="8" t="n">
        <v>40784</v>
      </c>
      <c r="B2914" s="4" t="n">
        <v>388.18</v>
      </c>
      <c r="C2914" s="4" t="n">
        <v>391.5</v>
      </c>
      <c r="D2914" s="4" t="n">
        <v>388</v>
      </c>
      <c r="E2914" s="4" t="n">
        <v>389.97</v>
      </c>
      <c r="F2914" s="4" t="n">
        <v>14473900</v>
      </c>
      <c r="G2914" s="4" t="n">
        <v>388.3</v>
      </c>
      <c r="J2914" s="9" t="n">
        <f aca="true">IF(ROW(E2914) - 1 &gt;= $J$1,IF(OFFSET(I2914, -1, 0) = "", I2914, ((E2914 - J2913) * $I$4) + J2913), "")</f>
        <v>0</v>
      </c>
      <c r="K2914" s="9" t="n">
        <f aca="true">IF(ROW(E2914) - 1 &gt;= $K$1,IF(OFFSET(J2914, -1, 0) = "", J2914, ((E2914 - K2913) * $I$6) + K2913), "")</f>
        <v>0</v>
      </c>
      <c r="L2914" s="6" t="str">
        <f aca="false">IF(K2914&lt;&gt;"", J2914-K2914, "")</f>
        <v/>
      </c>
      <c r="N2914" s="7" t="str">
        <f aca="true">IF(ROW(L2914) - 1 &gt;= $N$1,IF(OFFSET(N2914, -1, 0) = "", N2914, ((L2914 - N2913) * $M$5) + N2913), "")</f>
        <v/>
      </c>
      <c r="O2914" s="7" t="str">
        <f aca="false">IF(N2914&lt;&gt;"", L2914 - N2914, "")</f>
        <v/>
      </c>
    </row>
    <row collapsed="false" customFormat="false" customHeight="true" hidden="false" ht="14.4" outlineLevel="0" r="2915">
      <c r="A2915" s="8" t="n">
        <v>40785</v>
      </c>
      <c r="B2915" s="4" t="n">
        <v>388.25</v>
      </c>
      <c r="C2915" s="4" t="n">
        <v>391.84</v>
      </c>
      <c r="D2915" s="4" t="n">
        <v>386.21</v>
      </c>
      <c r="E2915" s="4" t="n">
        <v>389.99</v>
      </c>
      <c r="F2915" s="4" t="n">
        <v>14925800</v>
      </c>
      <c r="G2915" s="4" t="n">
        <v>388.32</v>
      </c>
      <c r="J2915" s="9" t="n">
        <f aca="true">IF(ROW(E2915) - 1 &gt;= $J$1,IF(OFFSET(I2915, -1, 0) = "", I2915, ((E2915 - J2914) * $I$4) + J2914), "")</f>
        <v>0</v>
      </c>
      <c r="K2915" s="9" t="n">
        <f aca="true">IF(ROW(E2915) - 1 &gt;= $K$1,IF(OFFSET(J2915, -1, 0) = "", J2915, ((E2915 - K2914) * $I$6) + K2914), "")</f>
        <v>0</v>
      </c>
      <c r="L2915" s="6" t="str">
        <f aca="false">IF(K2915&lt;&gt;"", J2915-K2915, "")</f>
        <v/>
      </c>
      <c r="N2915" s="7" t="str">
        <f aca="true">IF(ROW(L2915) - 1 &gt;= $N$1,IF(OFFSET(N2915, -1, 0) = "", N2915, ((L2915 - N2914) * $M$5) + N2914), "")</f>
        <v/>
      </c>
      <c r="O2915" s="7" t="str">
        <f aca="false">IF(N2915&lt;&gt;"", L2915 - N2915, "")</f>
        <v/>
      </c>
    </row>
    <row collapsed="false" customFormat="false" customHeight="true" hidden="false" ht="14.4" outlineLevel="0" r="2916">
      <c r="A2916" s="8" t="n">
        <v>40786</v>
      </c>
      <c r="B2916" s="4" t="n">
        <v>390.57</v>
      </c>
      <c r="C2916" s="4" t="n">
        <v>392.08</v>
      </c>
      <c r="D2916" s="4" t="n">
        <v>381.86</v>
      </c>
      <c r="E2916" s="4" t="n">
        <v>384.83</v>
      </c>
      <c r="F2916" s="4" t="n">
        <v>18663800</v>
      </c>
      <c r="G2916" s="4" t="n">
        <v>383.18</v>
      </c>
      <c r="J2916" s="9" t="n">
        <f aca="true">IF(ROW(E2916) - 1 &gt;= $J$1,IF(OFFSET(I2916, -1, 0) = "", I2916, ((E2916 - J2915) * $I$4) + J2915), "")</f>
        <v>0</v>
      </c>
      <c r="K2916" s="9" t="n">
        <f aca="true">IF(ROW(E2916) - 1 &gt;= $K$1,IF(OFFSET(J2916, -1, 0) = "", J2916, ((E2916 - K2915) * $I$6) + K2915), "")</f>
        <v>0</v>
      </c>
      <c r="L2916" s="6" t="str">
        <f aca="false">IF(K2916&lt;&gt;"", J2916-K2916, "")</f>
        <v/>
      </c>
      <c r="N2916" s="7" t="str">
        <f aca="true">IF(ROW(L2916) - 1 &gt;= $N$1,IF(OFFSET(N2916, -1, 0) = "", N2916, ((L2916 - N2915) * $M$5) + N2915), "")</f>
        <v/>
      </c>
      <c r="O2916" s="7" t="str">
        <f aca="false">IF(N2916&lt;&gt;"", L2916 - N2916, "")</f>
        <v/>
      </c>
    </row>
    <row collapsed="false" customFormat="false" customHeight="true" hidden="false" ht="14.4" outlineLevel="0" r="2917">
      <c r="A2917" s="8" t="n">
        <v>40787</v>
      </c>
      <c r="B2917" s="4" t="n">
        <v>385.82</v>
      </c>
      <c r="C2917" s="4" t="n">
        <v>387.34</v>
      </c>
      <c r="D2917" s="4" t="n">
        <v>380.72</v>
      </c>
      <c r="E2917" s="4" t="n">
        <v>381.03</v>
      </c>
      <c r="F2917" s="4" t="n">
        <v>12275900</v>
      </c>
      <c r="G2917" s="4" t="n">
        <v>379.4</v>
      </c>
      <c r="J2917" s="9" t="n">
        <f aca="true">IF(ROW(E2917) - 1 &gt;= $J$1,IF(OFFSET(I2917, -1, 0) = "", I2917, ((E2917 - J2916) * $I$4) + J2916), "")</f>
        <v>0</v>
      </c>
      <c r="K2917" s="9" t="n">
        <f aca="true">IF(ROW(E2917) - 1 &gt;= $K$1,IF(OFFSET(J2917, -1, 0) = "", J2917, ((E2917 - K2916) * $I$6) + K2916), "")</f>
        <v>0</v>
      </c>
      <c r="L2917" s="6" t="str">
        <f aca="false">IF(K2917&lt;&gt;"", J2917-K2917, "")</f>
        <v/>
      </c>
      <c r="N2917" s="7" t="str">
        <f aca="true">IF(ROW(L2917) - 1 &gt;= $N$1,IF(OFFSET(N2917, -1, 0) = "", N2917, ((L2917 - N2916) * $M$5) + N2916), "")</f>
        <v/>
      </c>
      <c r="O2917" s="7" t="str">
        <f aca="false">IF(N2917&lt;&gt;"", L2917 - N2917, "")</f>
        <v/>
      </c>
    </row>
    <row collapsed="false" customFormat="false" customHeight="true" hidden="false" ht="14.4" outlineLevel="0" r="2918">
      <c r="A2918" s="8" t="n">
        <v>40788</v>
      </c>
      <c r="B2918" s="4" t="n">
        <v>374.74</v>
      </c>
      <c r="C2918" s="4" t="n">
        <v>378</v>
      </c>
      <c r="D2918" s="4" t="n">
        <v>371.83</v>
      </c>
      <c r="E2918" s="4" t="n">
        <v>374.05</v>
      </c>
      <c r="F2918" s="4" t="n">
        <v>15676400</v>
      </c>
      <c r="G2918" s="4" t="n">
        <v>372.45</v>
      </c>
      <c r="J2918" s="9" t="n">
        <f aca="true">IF(ROW(E2918) - 1 &gt;= $J$1,IF(OFFSET(I2918, -1, 0) = "", I2918, ((E2918 - J2917) * $I$4) + J2917), "")</f>
        <v>0</v>
      </c>
      <c r="K2918" s="9" t="n">
        <f aca="true">IF(ROW(E2918) - 1 &gt;= $K$1,IF(OFFSET(J2918, -1, 0) = "", J2918, ((E2918 - K2917) * $I$6) + K2917), "")</f>
        <v>0</v>
      </c>
      <c r="L2918" s="6" t="str">
        <f aca="false">IF(K2918&lt;&gt;"", J2918-K2918, "")</f>
        <v/>
      </c>
      <c r="N2918" s="7" t="str">
        <f aca="true">IF(ROW(L2918) - 1 &gt;= $N$1,IF(OFFSET(N2918, -1, 0) = "", N2918, ((L2918 - N2917) * $M$5) + N2917), "")</f>
        <v/>
      </c>
      <c r="O2918" s="7" t="str">
        <f aca="false">IF(N2918&lt;&gt;"", L2918 - N2918, "")</f>
        <v/>
      </c>
    </row>
    <row collapsed="false" customFormat="false" customHeight="true" hidden="false" ht="14.4" outlineLevel="0" r="2919">
      <c r="A2919" s="8" t="n">
        <v>40792</v>
      </c>
      <c r="B2919" s="4" t="n">
        <v>367.37</v>
      </c>
      <c r="C2919" s="4" t="n">
        <v>380.33</v>
      </c>
      <c r="D2919" s="4" t="n">
        <v>366.48</v>
      </c>
      <c r="E2919" s="4" t="n">
        <v>379.74</v>
      </c>
      <c r="F2919" s="4" t="n">
        <v>18203500</v>
      </c>
      <c r="G2919" s="4" t="n">
        <v>378.12</v>
      </c>
      <c r="J2919" s="9" t="n">
        <f aca="true">IF(ROW(E2919) - 1 &gt;= $J$1,IF(OFFSET(I2919, -1, 0) = "", I2919, ((E2919 - J2918) * $I$4) + J2918), "")</f>
        <v>0</v>
      </c>
      <c r="K2919" s="9" t="n">
        <f aca="true">IF(ROW(E2919) - 1 &gt;= $K$1,IF(OFFSET(J2919, -1, 0) = "", J2919, ((E2919 - K2918) * $I$6) + K2918), "")</f>
        <v>0</v>
      </c>
      <c r="L2919" s="6" t="str">
        <f aca="false">IF(K2919&lt;&gt;"", J2919-K2919, "")</f>
        <v/>
      </c>
      <c r="N2919" s="7" t="str">
        <f aca="true">IF(ROW(L2919) - 1 &gt;= $N$1,IF(OFFSET(N2919, -1, 0) = "", N2919, ((L2919 - N2918) * $M$5) + N2918), "")</f>
        <v/>
      </c>
      <c r="O2919" s="7" t="str">
        <f aca="false">IF(N2919&lt;&gt;"", L2919 - N2919, "")</f>
        <v/>
      </c>
    </row>
    <row collapsed="false" customFormat="false" customHeight="true" hidden="false" ht="14.4" outlineLevel="0" r="2920">
      <c r="A2920" s="8" t="n">
        <v>40793</v>
      </c>
      <c r="B2920" s="4" t="n">
        <v>385.56</v>
      </c>
      <c r="C2920" s="4" t="n">
        <v>385.6</v>
      </c>
      <c r="D2920" s="4" t="n">
        <v>382</v>
      </c>
      <c r="E2920" s="4" t="n">
        <v>383.93</v>
      </c>
      <c r="F2920" s="4" t="n">
        <v>12520600</v>
      </c>
      <c r="G2920" s="4" t="n">
        <v>382.29</v>
      </c>
      <c r="J2920" s="9" t="n">
        <f aca="true">IF(ROW(E2920) - 1 &gt;= $J$1,IF(OFFSET(I2920, -1, 0) = "", I2920, ((E2920 - J2919) * $I$4) + J2919), "")</f>
        <v>0</v>
      </c>
      <c r="K2920" s="9" t="n">
        <f aca="true">IF(ROW(E2920) - 1 &gt;= $K$1,IF(OFFSET(J2920, -1, 0) = "", J2920, ((E2920 - K2919) * $I$6) + K2919), "")</f>
        <v>0</v>
      </c>
      <c r="L2920" s="6" t="str">
        <f aca="false">IF(K2920&lt;&gt;"", J2920-K2920, "")</f>
        <v/>
      </c>
      <c r="N2920" s="7" t="str">
        <f aca="true">IF(ROW(L2920) - 1 &gt;= $N$1,IF(OFFSET(N2920, -1, 0) = "", N2920, ((L2920 - N2919) * $M$5) + N2919), "")</f>
        <v/>
      </c>
      <c r="O2920" s="7" t="str">
        <f aca="false">IF(N2920&lt;&gt;"", L2920 - N2920, "")</f>
        <v/>
      </c>
    </row>
    <row collapsed="false" customFormat="false" customHeight="true" hidden="false" ht="14.4" outlineLevel="0" r="2921">
      <c r="A2921" s="8" t="n">
        <v>40794</v>
      </c>
      <c r="B2921" s="4" t="n">
        <v>382.4</v>
      </c>
      <c r="C2921" s="4" t="n">
        <v>388.61</v>
      </c>
      <c r="D2921" s="4" t="n">
        <v>382.31</v>
      </c>
      <c r="E2921" s="4" t="n">
        <v>384.14</v>
      </c>
      <c r="F2921" s="4" t="n">
        <v>14862800</v>
      </c>
      <c r="G2921" s="4" t="n">
        <v>382.5</v>
      </c>
      <c r="J2921" s="9" t="n">
        <f aca="true">IF(ROW(E2921) - 1 &gt;= $J$1,IF(OFFSET(I2921, -1, 0) = "", I2921, ((E2921 - J2920) * $I$4) + J2920), "")</f>
        <v>0</v>
      </c>
      <c r="K2921" s="9" t="n">
        <f aca="true">IF(ROW(E2921) - 1 &gt;= $K$1,IF(OFFSET(J2921, -1, 0) = "", J2921, ((E2921 - K2920) * $I$6) + K2920), "")</f>
        <v>0</v>
      </c>
      <c r="L2921" s="6" t="str">
        <f aca="false">IF(K2921&lt;&gt;"", J2921-K2921, "")</f>
        <v/>
      </c>
      <c r="N2921" s="7" t="str">
        <f aca="true">IF(ROW(L2921) - 1 &gt;= $N$1,IF(OFFSET(N2921, -1, 0) = "", N2921, ((L2921 - N2920) * $M$5) + N2920), "")</f>
        <v/>
      </c>
      <c r="O2921" s="7" t="str">
        <f aca="false">IF(N2921&lt;&gt;"", L2921 - N2921, "")</f>
        <v/>
      </c>
    </row>
    <row collapsed="false" customFormat="false" customHeight="true" hidden="false" ht="14.4" outlineLevel="0" r="2922">
      <c r="A2922" s="8" t="n">
        <v>40795</v>
      </c>
      <c r="B2922" s="4" t="n">
        <v>383.93</v>
      </c>
      <c r="C2922" s="4" t="n">
        <v>386</v>
      </c>
      <c r="D2922" s="4" t="n">
        <v>375.02</v>
      </c>
      <c r="E2922" s="4" t="n">
        <v>377.48</v>
      </c>
      <c r="F2922" s="4" t="n">
        <v>20171900</v>
      </c>
      <c r="G2922" s="4" t="n">
        <v>375.87</v>
      </c>
      <c r="J2922" s="9" t="n">
        <f aca="true">IF(ROW(E2922) - 1 &gt;= $J$1,IF(OFFSET(I2922, -1, 0) = "", I2922, ((E2922 - J2921) * $I$4) + J2921), "")</f>
        <v>0</v>
      </c>
      <c r="K2922" s="9" t="n">
        <f aca="true">IF(ROW(E2922) - 1 &gt;= $K$1,IF(OFFSET(J2922, -1, 0) = "", J2922, ((E2922 - K2921) * $I$6) + K2921), "")</f>
        <v>0</v>
      </c>
      <c r="L2922" s="6" t="str">
        <f aca="false">IF(K2922&lt;&gt;"", J2922-K2922, "")</f>
        <v/>
      </c>
      <c r="N2922" s="7" t="str">
        <f aca="true">IF(ROW(L2922) - 1 &gt;= $N$1,IF(OFFSET(N2922, -1, 0) = "", N2922, ((L2922 - N2921) * $M$5) + N2921), "")</f>
        <v/>
      </c>
      <c r="O2922" s="7" t="str">
        <f aca="false">IF(N2922&lt;&gt;"", L2922 - N2922, "")</f>
        <v/>
      </c>
    </row>
    <row collapsed="false" customFormat="false" customHeight="true" hidden="false" ht="14.4" outlineLevel="0" r="2923">
      <c r="A2923" s="8" t="n">
        <v>40798</v>
      </c>
      <c r="B2923" s="4" t="n">
        <v>373</v>
      </c>
      <c r="C2923" s="4" t="n">
        <v>380.88</v>
      </c>
      <c r="D2923" s="4" t="n">
        <v>371.9</v>
      </c>
      <c r="E2923" s="4" t="n">
        <v>379.94</v>
      </c>
      <c r="F2923" s="4" t="n">
        <v>16708300</v>
      </c>
      <c r="G2923" s="4" t="n">
        <v>378.32</v>
      </c>
      <c r="J2923" s="9" t="n">
        <f aca="true">IF(ROW(E2923) - 1 &gt;= $J$1,IF(OFFSET(I2923, -1, 0) = "", I2923, ((E2923 - J2922) * $I$4) + J2922), "")</f>
        <v>0</v>
      </c>
      <c r="K2923" s="9" t="n">
        <f aca="true">IF(ROW(E2923) - 1 &gt;= $K$1,IF(OFFSET(J2923, -1, 0) = "", J2923, ((E2923 - K2922) * $I$6) + K2922), "")</f>
        <v>0</v>
      </c>
      <c r="L2923" s="6" t="str">
        <f aca="false">IF(K2923&lt;&gt;"", J2923-K2923, "")</f>
        <v/>
      </c>
      <c r="N2923" s="7" t="str">
        <f aca="true">IF(ROW(L2923) - 1 &gt;= $N$1,IF(OFFSET(N2923, -1, 0) = "", N2923, ((L2923 - N2922) * $M$5) + N2922), "")</f>
        <v/>
      </c>
      <c r="O2923" s="7" t="str">
        <f aca="false">IF(N2923&lt;&gt;"", L2923 - N2923, "")</f>
        <v/>
      </c>
    </row>
    <row collapsed="false" customFormat="false" customHeight="true" hidden="false" ht="14.4" outlineLevel="0" r="2924">
      <c r="A2924" s="8" t="n">
        <v>40799</v>
      </c>
      <c r="B2924" s="4" t="n">
        <v>382.14</v>
      </c>
      <c r="C2924" s="4" t="n">
        <v>386.21</v>
      </c>
      <c r="D2924" s="4" t="n">
        <v>380.25</v>
      </c>
      <c r="E2924" s="4" t="n">
        <v>384.62</v>
      </c>
      <c r="F2924" s="4" t="n">
        <v>15734300</v>
      </c>
      <c r="G2924" s="4" t="n">
        <v>382.98</v>
      </c>
      <c r="J2924" s="9" t="n">
        <f aca="true">IF(ROW(E2924) - 1 &gt;= $J$1,IF(OFFSET(I2924, -1, 0) = "", I2924, ((E2924 - J2923) * $I$4) + J2923), "")</f>
        <v>0</v>
      </c>
      <c r="K2924" s="9" t="n">
        <f aca="true">IF(ROW(E2924) - 1 &gt;= $K$1,IF(OFFSET(J2924, -1, 0) = "", J2924, ((E2924 - K2923) * $I$6) + K2923), "")</f>
        <v>0</v>
      </c>
      <c r="L2924" s="6" t="str">
        <f aca="false">IF(K2924&lt;&gt;"", J2924-K2924, "")</f>
        <v/>
      </c>
      <c r="N2924" s="7" t="str">
        <f aca="true">IF(ROW(L2924) - 1 &gt;= $N$1,IF(OFFSET(N2924, -1, 0) = "", N2924, ((L2924 - N2923) * $M$5) + N2923), "")</f>
        <v/>
      </c>
      <c r="O2924" s="7" t="str">
        <f aca="false">IF(N2924&lt;&gt;"", L2924 - N2924, "")</f>
        <v/>
      </c>
    </row>
    <row collapsed="false" customFormat="false" customHeight="true" hidden="false" ht="14.4" outlineLevel="0" r="2925">
      <c r="A2925" s="8" t="n">
        <v>40800</v>
      </c>
      <c r="B2925" s="4" t="n">
        <v>387.02</v>
      </c>
      <c r="C2925" s="4" t="n">
        <v>392.21</v>
      </c>
      <c r="D2925" s="4" t="n">
        <v>385.76</v>
      </c>
      <c r="E2925" s="4" t="n">
        <v>389.3</v>
      </c>
      <c r="F2925" s="4" t="n">
        <v>19097300</v>
      </c>
      <c r="G2925" s="4" t="n">
        <v>387.64</v>
      </c>
      <c r="J2925" s="9" t="n">
        <f aca="true">IF(ROW(E2925) - 1 &gt;= $J$1,IF(OFFSET(I2925, -1, 0) = "", I2925, ((E2925 - J2924) * $I$4) + J2924), "")</f>
        <v>0</v>
      </c>
      <c r="K2925" s="9" t="n">
        <f aca="true">IF(ROW(E2925) - 1 &gt;= $K$1,IF(OFFSET(J2925, -1, 0) = "", J2925, ((E2925 - K2924) * $I$6) + K2924), "")</f>
        <v>0</v>
      </c>
      <c r="L2925" s="6" t="str">
        <f aca="false">IF(K2925&lt;&gt;"", J2925-K2925, "")</f>
        <v/>
      </c>
      <c r="N2925" s="7" t="str">
        <f aca="true">IF(ROW(L2925) - 1 &gt;= $N$1,IF(OFFSET(N2925, -1, 0) = "", N2925, ((L2925 - N2924) * $M$5) + N2924), "")</f>
        <v/>
      </c>
      <c r="O2925" s="7" t="str">
        <f aca="false">IF(N2925&lt;&gt;"", L2925 - N2925, "")</f>
        <v/>
      </c>
    </row>
    <row collapsed="false" customFormat="false" customHeight="true" hidden="false" ht="14.4" outlineLevel="0" r="2926">
      <c r="A2926" s="8" t="n">
        <v>40801</v>
      </c>
      <c r="B2926" s="4" t="n">
        <v>391.43</v>
      </c>
      <c r="C2926" s="4" t="n">
        <v>393.66</v>
      </c>
      <c r="D2926" s="4" t="n">
        <v>389.9</v>
      </c>
      <c r="E2926" s="4" t="n">
        <v>392.96</v>
      </c>
      <c r="F2926" s="4" t="n">
        <v>14922100</v>
      </c>
      <c r="G2926" s="4" t="n">
        <v>391.28</v>
      </c>
      <c r="J2926" s="9" t="n">
        <f aca="true">IF(ROW(E2926) - 1 &gt;= $J$1,IF(OFFSET(I2926, -1, 0) = "", I2926, ((E2926 - J2925) * $I$4) + J2925), "")</f>
        <v>0</v>
      </c>
      <c r="K2926" s="9" t="n">
        <f aca="true">IF(ROW(E2926) - 1 &gt;= $K$1,IF(OFFSET(J2926, -1, 0) = "", J2926, ((E2926 - K2925) * $I$6) + K2925), "")</f>
        <v>0</v>
      </c>
      <c r="L2926" s="6" t="str">
        <f aca="false">IF(K2926&lt;&gt;"", J2926-K2926, "")</f>
        <v/>
      </c>
      <c r="N2926" s="7" t="str">
        <f aca="true">IF(ROW(L2926) - 1 &gt;= $N$1,IF(OFFSET(N2926, -1, 0) = "", N2926, ((L2926 - N2925) * $M$5) + N2925), "")</f>
        <v/>
      </c>
      <c r="O2926" s="7" t="str">
        <f aca="false">IF(N2926&lt;&gt;"", L2926 - N2926, "")</f>
        <v/>
      </c>
    </row>
    <row collapsed="false" customFormat="false" customHeight="true" hidden="false" ht="14.4" outlineLevel="0" r="2927">
      <c r="A2927" s="8" t="n">
        <v>40802</v>
      </c>
      <c r="B2927" s="4" t="n">
        <v>395.54</v>
      </c>
      <c r="C2927" s="4" t="n">
        <v>400.5</v>
      </c>
      <c r="D2927" s="4" t="n">
        <v>395.03</v>
      </c>
      <c r="E2927" s="4" t="n">
        <v>400.5</v>
      </c>
      <c r="F2927" s="4" t="n">
        <v>24946900</v>
      </c>
      <c r="G2927" s="4" t="n">
        <v>398.79</v>
      </c>
      <c r="J2927" s="9" t="n">
        <f aca="true">IF(ROW(E2927) - 1 &gt;= $J$1,IF(OFFSET(I2927, -1, 0) = "", I2927, ((E2927 - J2926) * $I$4) + J2926), "")</f>
        <v>0</v>
      </c>
      <c r="K2927" s="9" t="n">
        <f aca="true">IF(ROW(E2927) - 1 &gt;= $K$1,IF(OFFSET(J2927, -1, 0) = "", J2927, ((E2927 - K2926) * $I$6) + K2926), "")</f>
        <v>0</v>
      </c>
      <c r="L2927" s="6" t="str">
        <f aca="false">IF(K2927&lt;&gt;"", J2927-K2927, "")</f>
        <v/>
      </c>
      <c r="N2927" s="7" t="str">
        <f aca="true">IF(ROW(L2927) - 1 &gt;= $N$1,IF(OFFSET(N2927, -1, 0) = "", N2927, ((L2927 - N2926) * $M$5) + N2926), "")</f>
        <v/>
      </c>
      <c r="O2927" s="7" t="str">
        <f aca="false">IF(N2927&lt;&gt;"", L2927 - N2927, "")</f>
        <v/>
      </c>
    </row>
    <row collapsed="false" customFormat="false" customHeight="true" hidden="false" ht="14.4" outlineLevel="0" r="2928">
      <c r="A2928" s="8" t="n">
        <v>40805</v>
      </c>
      <c r="B2928" s="4" t="n">
        <v>397</v>
      </c>
      <c r="C2928" s="4" t="n">
        <v>413.23</v>
      </c>
      <c r="D2928" s="4" t="n">
        <v>395.2</v>
      </c>
      <c r="E2928" s="4" t="n">
        <v>411.63</v>
      </c>
      <c r="F2928" s="4" t="n">
        <v>29423600</v>
      </c>
      <c r="G2928" s="4" t="n">
        <v>409.87</v>
      </c>
      <c r="J2928" s="9" t="n">
        <f aca="true">IF(ROW(E2928) - 1 &gt;= $J$1,IF(OFFSET(I2928, -1, 0) = "", I2928, ((E2928 - J2927) * $I$4) + J2927), "")</f>
        <v>0</v>
      </c>
      <c r="K2928" s="9" t="n">
        <f aca="true">IF(ROW(E2928) - 1 &gt;= $K$1,IF(OFFSET(J2928, -1, 0) = "", J2928, ((E2928 - K2927) * $I$6) + K2927), "")</f>
        <v>0</v>
      </c>
      <c r="L2928" s="6" t="str">
        <f aca="false">IF(K2928&lt;&gt;"", J2928-K2928, "")</f>
        <v/>
      </c>
      <c r="N2928" s="7" t="str">
        <f aca="true">IF(ROW(L2928) - 1 &gt;= $N$1,IF(OFFSET(N2928, -1, 0) = "", N2928, ((L2928 - N2927) * $M$5) + N2927), "")</f>
        <v/>
      </c>
      <c r="O2928" s="7" t="str">
        <f aca="false">IF(N2928&lt;&gt;"", L2928 - N2928, "")</f>
        <v/>
      </c>
    </row>
    <row collapsed="false" customFormat="false" customHeight="true" hidden="false" ht="14.4" outlineLevel="0" r="2929">
      <c r="A2929" s="8" t="n">
        <v>40806</v>
      </c>
      <c r="B2929" s="4" t="n">
        <v>415.25</v>
      </c>
      <c r="C2929" s="4" t="n">
        <v>422.86</v>
      </c>
      <c r="D2929" s="4" t="n">
        <v>411.19</v>
      </c>
      <c r="E2929" s="4" t="n">
        <v>413.45</v>
      </c>
      <c r="F2929" s="4" t="n">
        <v>27705500</v>
      </c>
      <c r="G2929" s="4" t="n">
        <v>411.68</v>
      </c>
      <c r="J2929" s="9" t="n">
        <f aca="true">IF(ROW(E2929) - 1 &gt;= $J$1,IF(OFFSET(I2929, -1, 0) = "", I2929, ((E2929 - J2928) * $I$4) + J2928), "")</f>
        <v>0</v>
      </c>
      <c r="K2929" s="9" t="n">
        <f aca="true">IF(ROW(E2929) - 1 &gt;= $K$1,IF(OFFSET(J2929, -1, 0) = "", J2929, ((E2929 - K2928) * $I$6) + K2928), "")</f>
        <v>0</v>
      </c>
      <c r="L2929" s="6" t="str">
        <f aca="false">IF(K2929&lt;&gt;"", J2929-K2929, "")</f>
        <v/>
      </c>
      <c r="N2929" s="7" t="str">
        <f aca="true">IF(ROW(L2929) - 1 &gt;= $N$1,IF(OFFSET(N2929, -1, 0) = "", N2929, ((L2929 - N2928) * $M$5) + N2928), "")</f>
        <v/>
      </c>
      <c r="O2929" s="7" t="str">
        <f aca="false">IF(N2929&lt;&gt;"", L2929 - N2929, "")</f>
        <v/>
      </c>
    </row>
    <row collapsed="false" customFormat="false" customHeight="true" hidden="false" ht="14.4" outlineLevel="0" r="2930">
      <c r="A2930" s="8" t="n">
        <v>40807</v>
      </c>
      <c r="B2930" s="4" t="n">
        <v>419.64</v>
      </c>
      <c r="C2930" s="4" t="n">
        <v>421.59</v>
      </c>
      <c r="D2930" s="4" t="n">
        <v>412</v>
      </c>
      <c r="E2930" s="4" t="n">
        <v>412.14</v>
      </c>
      <c r="F2930" s="4" t="n">
        <v>21642000</v>
      </c>
      <c r="G2930" s="4" t="n">
        <v>410.38</v>
      </c>
      <c r="J2930" s="9" t="n">
        <f aca="true">IF(ROW(E2930) - 1 &gt;= $J$1,IF(OFFSET(I2930, -1, 0) = "", I2930, ((E2930 - J2929) * $I$4) + J2929), "")</f>
        <v>0</v>
      </c>
      <c r="K2930" s="9" t="n">
        <f aca="true">IF(ROW(E2930) - 1 &gt;= $K$1,IF(OFFSET(J2930, -1, 0) = "", J2930, ((E2930 - K2929) * $I$6) + K2929), "")</f>
        <v>0</v>
      </c>
      <c r="L2930" s="6" t="str">
        <f aca="false">IF(K2930&lt;&gt;"", J2930-K2930, "")</f>
        <v/>
      </c>
      <c r="N2930" s="7" t="str">
        <f aca="true">IF(ROW(L2930) - 1 &gt;= $N$1,IF(OFFSET(N2930, -1, 0) = "", N2930, ((L2930 - N2929) * $M$5) + N2929), "")</f>
        <v/>
      </c>
      <c r="O2930" s="7" t="str">
        <f aca="false">IF(N2930&lt;&gt;"", L2930 - N2930, "")</f>
        <v/>
      </c>
    </row>
    <row collapsed="false" customFormat="false" customHeight="true" hidden="false" ht="14.4" outlineLevel="0" r="2931">
      <c r="A2931" s="8" t="n">
        <v>40808</v>
      </c>
      <c r="B2931" s="4" t="n">
        <v>401.03</v>
      </c>
      <c r="C2931" s="4" t="n">
        <v>409.82</v>
      </c>
      <c r="D2931" s="4" t="n">
        <v>396.7</v>
      </c>
      <c r="E2931" s="4" t="n">
        <v>401.82</v>
      </c>
      <c r="F2931" s="4" t="n">
        <v>34588600</v>
      </c>
      <c r="G2931" s="4" t="n">
        <v>400.1</v>
      </c>
      <c r="J2931" s="9" t="n">
        <f aca="true">IF(ROW(E2931) - 1 &gt;= $J$1,IF(OFFSET(I2931, -1, 0) = "", I2931, ((E2931 - J2930) * $I$4) + J2930), "")</f>
        <v>0</v>
      </c>
      <c r="K2931" s="9" t="n">
        <f aca="true">IF(ROW(E2931) - 1 &gt;= $K$1,IF(OFFSET(J2931, -1, 0) = "", J2931, ((E2931 - K2930) * $I$6) + K2930), "")</f>
        <v>0</v>
      </c>
      <c r="L2931" s="6" t="str">
        <f aca="false">IF(K2931&lt;&gt;"", J2931-K2931, "")</f>
        <v/>
      </c>
      <c r="N2931" s="7" t="str">
        <f aca="true">IF(ROW(L2931) - 1 &gt;= $N$1,IF(OFFSET(N2931, -1, 0) = "", N2931, ((L2931 - N2930) * $M$5) + N2930), "")</f>
        <v/>
      </c>
      <c r="O2931" s="7" t="str">
        <f aca="false">IF(N2931&lt;&gt;"", L2931 - N2931, "")</f>
        <v/>
      </c>
    </row>
    <row collapsed="false" customFormat="false" customHeight="true" hidden="false" ht="14.4" outlineLevel="0" r="2932">
      <c r="A2932" s="8" t="n">
        <v>40809</v>
      </c>
      <c r="B2932" s="4" t="n">
        <v>400.28</v>
      </c>
      <c r="C2932" s="4" t="n">
        <v>406.74</v>
      </c>
      <c r="D2932" s="4" t="n">
        <v>399.85</v>
      </c>
      <c r="E2932" s="4" t="n">
        <v>404.3</v>
      </c>
      <c r="F2932" s="4" t="n">
        <v>19509900</v>
      </c>
      <c r="G2932" s="4" t="n">
        <v>402.57</v>
      </c>
      <c r="J2932" s="9" t="n">
        <f aca="true">IF(ROW(E2932) - 1 &gt;= $J$1,IF(OFFSET(I2932, -1, 0) = "", I2932, ((E2932 - J2931) * $I$4) + J2931), "")</f>
        <v>0</v>
      </c>
      <c r="K2932" s="9" t="n">
        <f aca="true">IF(ROW(E2932) - 1 &gt;= $K$1,IF(OFFSET(J2932, -1, 0) = "", J2932, ((E2932 - K2931) * $I$6) + K2931), "")</f>
        <v>0</v>
      </c>
      <c r="L2932" s="6" t="str">
        <f aca="false">IF(K2932&lt;&gt;"", J2932-K2932, "")</f>
        <v/>
      </c>
      <c r="N2932" s="7" t="str">
        <f aca="true">IF(ROW(L2932) - 1 &gt;= $N$1,IF(OFFSET(N2932, -1, 0) = "", N2932, ((L2932 - N2931) * $M$5) + N2931), "")</f>
        <v/>
      </c>
      <c r="O2932" s="7" t="str">
        <f aca="false">IF(N2932&lt;&gt;"", L2932 - N2932, "")</f>
        <v/>
      </c>
    </row>
    <row collapsed="false" customFormat="false" customHeight="true" hidden="false" ht="14.4" outlineLevel="0" r="2933">
      <c r="A2933" s="8" t="n">
        <v>40812</v>
      </c>
      <c r="B2933" s="4" t="n">
        <v>399.86</v>
      </c>
      <c r="C2933" s="4" t="n">
        <v>403.98</v>
      </c>
      <c r="D2933" s="4" t="n">
        <v>391.3</v>
      </c>
      <c r="E2933" s="4" t="n">
        <v>403.17</v>
      </c>
      <c r="F2933" s="4" t="n">
        <v>29031300</v>
      </c>
      <c r="G2933" s="4" t="n">
        <v>401.45</v>
      </c>
      <c r="J2933" s="9" t="n">
        <f aca="true">IF(ROW(E2933) - 1 &gt;= $J$1,IF(OFFSET(I2933, -1, 0) = "", I2933, ((E2933 - J2932) * $I$4) + J2932), "")</f>
        <v>0</v>
      </c>
      <c r="K2933" s="9" t="n">
        <f aca="true">IF(ROW(E2933) - 1 &gt;= $K$1,IF(OFFSET(J2933, -1, 0) = "", J2933, ((E2933 - K2932) * $I$6) + K2932), "")</f>
        <v>0</v>
      </c>
      <c r="L2933" s="6" t="str">
        <f aca="false">IF(K2933&lt;&gt;"", J2933-K2933, "")</f>
        <v/>
      </c>
      <c r="N2933" s="7" t="str">
        <f aca="true">IF(ROW(L2933) - 1 &gt;= $N$1,IF(OFFSET(N2933, -1, 0) = "", N2933, ((L2933 - N2932) * $M$5) + N2932), "")</f>
        <v/>
      </c>
      <c r="O2933" s="7" t="str">
        <f aca="false">IF(N2933&lt;&gt;"", L2933 - N2933, "")</f>
        <v/>
      </c>
    </row>
    <row collapsed="false" customFormat="false" customHeight="true" hidden="false" ht="14.4" outlineLevel="0" r="2934">
      <c r="A2934" s="8" t="n">
        <v>40813</v>
      </c>
      <c r="B2934" s="4" t="n">
        <v>408.73</v>
      </c>
      <c r="C2934" s="4" t="n">
        <v>409.25</v>
      </c>
      <c r="D2934" s="4" t="n">
        <v>398.06</v>
      </c>
      <c r="E2934" s="4" t="n">
        <v>399.26</v>
      </c>
      <c r="F2934" s="4" t="n">
        <v>22589200</v>
      </c>
      <c r="G2934" s="4" t="n">
        <v>397.55</v>
      </c>
      <c r="J2934" s="9" t="n">
        <f aca="true">IF(ROW(E2934) - 1 &gt;= $J$1,IF(OFFSET(I2934, -1, 0) = "", I2934, ((E2934 - J2933) * $I$4) + J2933), "")</f>
        <v>0</v>
      </c>
      <c r="K2934" s="9" t="n">
        <f aca="true">IF(ROW(E2934) - 1 &gt;= $K$1,IF(OFFSET(J2934, -1, 0) = "", J2934, ((E2934 - K2933) * $I$6) + K2933), "")</f>
        <v>0</v>
      </c>
      <c r="L2934" s="6" t="str">
        <f aca="false">IF(K2934&lt;&gt;"", J2934-K2934, "")</f>
        <v/>
      </c>
      <c r="N2934" s="7" t="str">
        <f aca="true">IF(ROW(L2934) - 1 &gt;= $N$1,IF(OFFSET(N2934, -1, 0) = "", N2934, ((L2934 - N2933) * $M$5) + N2933), "")</f>
        <v/>
      </c>
      <c r="O2934" s="7" t="str">
        <f aca="false">IF(N2934&lt;&gt;"", L2934 - N2934, "")</f>
        <v/>
      </c>
    </row>
    <row collapsed="false" customFormat="false" customHeight="true" hidden="false" ht="14.4" outlineLevel="0" r="2935">
      <c r="A2935" s="8" t="n">
        <v>40814</v>
      </c>
      <c r="B2935" s="4" t="n">
        <v>400.19</v>
      </c>
      <c r="C2935" s="4" t="n">
        <v>403.74</v>
      </c>
      <c r="D2935" s="4" t="n">
        <v>396.51</v>
      </c>
      <c r="E2935" s="4" t="n">
        <v>397.01</v>
      </c>
      <c r="F2935" s="4" t="n">
        <v>15344200</v>
      </c>
      <c r="G2935" s="4" t="n">
        <v>395.31</v>
      </c>
      <c r="J2935" s="9" t="n">
        <f aca="true">IF(ROW(E2935) - 1 &gt;= $J$1,IF(OFFSET(I2935, -1, 0) = "", I2935, ((E2935 - J2934) * $I$4) + J2934), "")</f>
        <v>0</v>
      </c>
      <c r="K2935" s="9" t="n">
        <f aca="true">IF(ROW(E2935) - 1 &gt;= $K$1,IF(OFFSET(J2935, -1, 0) = "", J2935, ((E2935 - K2934) * $I$6) + K2934), "")</f>
        <v>0</v>
      </c>
      <c r="L2935" s="6" t="str">
        <f aca="false">IF(K2935&lt;&gt;"", J2935-K2935, "")</f>
        <v/>
      </c>
      <c r="N2935" s="7" t="str">
        <f aca="true">IF(ROW(L2935) - 1 &gt;= $N$1,IF(OFFSET(N2935, -1, 0) = "", N2935, ((L2935 - N2934) * $M$5) + N2934), "")</f>
        <v/>
      </c>
      <c r="O2935" s="7" t="str">
        <f aca="false">IF(N2935&lt;&gt;"", L2935 - N2935, "")</f>
        <v/>
      </c>
    </row>
    <row collapsed="false" customFormat="false" customHeight="true" hidden="false" ht="14.4" outlineLevel="0" r="2936">
      <c r="A2936" s="8" t="n">
        <v>40815</v>
      </c>
      <c r="B2936" s="4" t="n">
        <v>401.92</v>
      </c>
      <c r="C2936" s="4" t="n">
        <v>402.21</v>
      </c>
      <c r="D2936" s="4" t="n">
        <v>386.21</v>
      </c>
      <c r="E2936" s="4" t="n">
        <v>390.57</v>
      </c>
      <c r="F2936" s="4" t="n">
        <v>23253100</v>
      </c>
      <c r="G2936" s="4" t="n">
        <v>388.9</v>
      </c>
      <c r="J2936" s="9" t="n">
        <f aca="true">IF(ROW(E2936) - 1 &gt;= $J$1,IF(OFFSET(I2936, -1, 0) = "", I2936, ((E2936 - J2935) * $I$4) + J2935), "")</f>
        <v>0</v>
      </c>
      <c r="K2936" s="9" t="n">
        <f aca="true">IF(ROW(E2936) - 1 &gt;= $K$1,IF(OFFSET(J2936, -1, 0) = "", J2936, ((E2936 - K2935) * $I$6) + K2935), "")</f>
        <v>0</v>
      </c>
      <c r="L2936" s="6" t="str">
        <f aca="false">IF(K2936&lt;&gt;"", J2936-K2936, "")</f>
        <v/>
      </c>
      <c r="N2936" s="7" t="str">
        <f aca="true">IF(ROW(L2936) - 1 &gt;= $N$1,IF(OFFSET(N2936, -1, 0) = "", N2936, ((L2936 - N2935) * $M$5) + N2935), "")</f>
        <v/>
      </c>
      <c r="O2936" s="7" t="str">
        <f aca="false">IF(N2936&lt;&gt;"", L2936 - N2936, "")</f>
        <v/>
      </c>
    </row>
    <row collapsed="false" customFormat="false" customHeight="true" hidden="false" ht="14.4" outlineLevel="0" r="2937">
      <c r="A2937" s="8" t="n">
        <v>40816</v>
      </c>
      <c r="B2937" s="4" t="n">
        <v>387.12</v>
      </c>
      <c r="C2937" s="4" t="n">
        <v>388.89</v>
      </c>
      <c r="D2937" s="4" t="n">
        <v>381.18</v>
      </c>
      <c r="E2937" s="4" t="n">
        <v>381.32</v>
      </c>
      <c r="F2937" s="4" t="n">
        <v>19558600</v>
      </c>
      <c r="G2937" s="4" t="n">
        <v>379.69</v>
      </c>
      <c r="J2937" s="9" t="n">
        <f aca="true">IF(ROW(E2937) - 1 &gt;= $J$1,IF(OFFSET(I2937, -1, 0) = "", I2937, ((E2937 - J2936) * $I$4) + J2936), "")</f>
        <v>0</v>
      </c>
      <c r="K2937" s="9" t="n">
        <f aca="true">IF(ROW(E2937) - 1 &gt;= $K$1,IF(OFFSET(J2937, -1, 0) = "", J2937, ((E2937 - K2936) * $I$6) + K2936), "")</f>
        <v>0</v>
      </c>
      <c r="L2937" s="6" t="str">
        <f aca="false">IF(K2937&lt;&gt;"", J2937-K2937, "")</f>
        <v/>
      </c>
      <c r="N2937" s="7" t="str">
        <f aca="true">IF(ROW(L2937) - 1 &gt;= $N$1,IF(OFFSET(N2937, -1, 0) = "", N2937, ((L2937 - N2936) * $M$5) + N2936), "")</f>
        <v/>
      </c>
      <c r="O2937" s="7" t="str">
        <f aca="false">IF(N2937&lt;&gt;"", L2937 - N2937, "")</f>
        <v/>
      </c>
    </row>
    <row collapsed="false" customFormat="false" customHeight="true" hidden="false" ht="14.4" outlineLevel="0" r="2938">
      <c r="A2938" s="8" t="n">
        <v>40819</v>
      </c>
      <c r="B2938" s="4" t="n">
        <v>380.37</v>
      </c>
      <c r="C2938" s="4" t="n">
        <v>382.64</v>
      </c>
      <c r="D2938" s="4" t="n">
        <v>373.17</v>
      </c>
      <c r="E2938" s="4" t="n">
        <v>374.6</v>
      </c>
      <c r="F2938" s="4" t="n">
        <v>23896400</v>
      </c>
      <c r="G2938" s="4" t="n">
        <v>373</v>
      </c>
      <c r="J2938" s="9" t="n">
        <f aca="true">IF(ROW(E2938) - 1 &gt;= $J$1,IF(OFFSET(I2938, -1, 0) = "", I2938, ((E2938 - J2937) * $I$4) + J2937), "")</f>
        <v>0</v>
      </c>
      <c r="K2938" s="9" t="n">
        <f aca="true">IF(ROW(E2938) - 1 &gt;= $K$1,IF(OFFSET(J2938, -1, 0) = "", J2938, ((E2938 - K2937) * $I$6) + K2937), "")</f>
        <v>0</v>
      </c>
      <c r="L2938" s="6" t="str">
        <f aca="false">IF(K2938&lt;&gt;"", J2938-K2938, "")</f>
        <v/>
      </c>
      <c r="N2938" s="7" t="str">
        <f aca="true">IF(ROW(L2938) - 1 &gt;= $N$1,IF(OFFSET(N2938, -1, 0) = "", N2938, ((L2938 - N2937) * $M$5) + N2937), "")</f>
        <v/>
      </c>
      <c r="O2938" s="7" t="str">
        <f aca="false">IF(N2938&lt;&gt;"", L2938 - N2938, "")</f>
        <v/>
      </c>
    </row>
    <row collapsed="false" customFormat="false" customHeight="true" hidden="false" ht="14.4" outlineLevel="0" r="2939">
      <c r="A2939" s="8" t="n">
        <v>40820</v>
      </c>
      <c r="B2939" s="4" t="n">
        <v>374.57</v>
      </c>
      <c r="C2939" s="4" t="n">
        <v>381.8</v>
      </c>
      <c r="D2939" s="4" t="n">
        <v>354.24</v>
      </c>
      <c r="E2939" s="4" t="n">
        <v>372.5</v>
      </c>
      <c r="F2939" s="4" t="n">
        <v>44059900</v>
      </c>
      <c r="G2939" s="4" t="n">
        <v>370.91</v>
      </c>
      <c r="J2939" s="9" t="n">
        <f aca="true">IF(ROW(E2939) - 1 &gt;= $J$1,IF(OFFSET(I2939, -1, 0) = "", I2939, ((E2939 - J2938) * $I$4) + J2938), "")</f>
        <v>0</v>
      </c>
      <c r="K2939" s="9" t="n">
        <f aca="true">IF(ROW(E2939) - 1 &gt;= $K$1,IF(OFFSET(J2939, -1, 0) = "", J2939, ((E2939 - K2938) * $I$6) + K2938), "")</f>
        <v>0</v>
      </c>
      <c r="L2939" s="6" t="str">
        <f aca="false">IF(K2939&lt;&gt;"", J2939-K2939, "")</f>
        <v/>
      </c>
      <c r="N2939" s="7" t="str">
        <f aca="true">IF(ROW(L2939) - 1 &gt;= $N$1,IF(OFFSET(N2939, -1, 0) = "", N2939, ((L2939 - N2938) * $M$5) + N2938), "")</f>
        <v/>
      </c>
      <c r="O2939" s="7" t="str">
        <f aca="false">IF(N2939&lt;&gt;"", L2939 - N2939, "")</f>
        <v/>
      </c>
    </row>
    <row collapsed="false" customFormat="false" customHeight="true" hidden="false" ht="14.4" outlineLevel="0" r="2940">
      <c r="A2940" s="8" t="n">
        <v>40821</v>
      </c>
      <c r="B2940" s="4" t="n">
        <v>367.86</v>
      </c>
      <c r="C2940" s="4" t="n">
        <v>379.82</v>
      </c>
      <c r="D2940" s="4" t="n">
        <v>360.3</v>
      </c>
      <c r="E2940" s="4" t="n">
        <v>378.25</v>
      </c>
      <c r="F2940" s="4" t="n">
        <v>28088200</v>
      </c>
      <c r="G2940" s="4" t="n">
        <v>376.63</v>
      </c>
      <c r="J2940" s="9" t="n">
        <f aca="true">IF(ROW(E2940) - 1 &gt;= $J$1,IF(OFFSET(I2940, -1, 0) = "", I2940, ((E2940 - J2939) * $I$4) + J2939), "")</f>
        <v>0</v>
      </c>
      <c r="K2940" s="9" t="n">
        <f aca="true">IF(ROW(E2940) - 1 &gt;= $K$1,IF(OFFSET(J2940, -1, 0) = "", J2940, ((E2940 - K2939) * $I$6) + K2939), "")</f>
        <v>0</v>
      </c>
      <c r="L2940" s="6" t="str">
        <f aca="false">IF(K2940&lt;&gt;"", J2940-K2940, "")</f>
        <v/>
      </c>
      <c r="N2940" s="7" t="str">
        <f aca="true">IF(ROW(L2940) - 1 &gt;= $N$1,IF(OFFSET(N2940, -1, 0) = "", N2940, ((L2940 - N2939) * $M$5) + N2939), "")</f>
        <v/>
      </c>
      <c r="O2940" s="7" t="str">
        <f aca="false">IF(N2940&lt;&gt;"", L2940 - N2940, "")</f>
        <v/>
      </c>
    </row>
    <row collapsed="false" customFormat="false" customHeight="true" hidden="false" ht="14.4" outlineLevel="0" r="2941">
      <c r="A2941" s="8" t="n">
        <v>40822</v>
      </c>
      <c r="B2941" s="4" t="n">
        <v>373.33</v>
      </c>
      <c r="C2941" s="4" t="n">
        <v>384.78</v>
      </c>
      <c r="D2941" s="4" t="n">
        <v>371.8</v>
      </c>
      <c r="E2941" s="4" t="n">
        <v>377.37</v>
      </c>
      <c r="F2941" s="4" t="n">
        <v>29020800</v>
      </c>
      <c r="G2941" s="4" t="n">
        <v>375.76</v>
      </c>
      <c r="J2941" s="9" t="n">
        <f aca="true">IF(ROW(E2941) - 1 &gt;= $J$1,IF(OFFSET(I2941, -1, 0) = "", I2941, ((E2941 - J2940) * $I$4) + J2940), "")</f>
        <v>0</v>
      </c>
      <c r="K2941" s="9" t="n">
        <f aca="true">IF(ROW(E2941) - 1 &gt;= $K$1,IF(OFFSET(J2941, -1, 0) = "", J2941, ((E2941 - K2940) * $I$6) + K2940), "")</f>
        <v>0</v>
      </c>
      <c r="L2941" s="6" t="str">
        <f aca="false">IF(K2941&lt;&gt;"", J2941-K2941, "")</f>
        <v/>
      </c>
      <c r="N2941" s="7" t="str">
        <f aca="true">IF(ROW(L2941) - 1 &gt;= $N$1,IF(OFFSET(N2941, -1, 0) = "", N2941, ((L2941 - N2940) * $M$5) + N2940), "")</f>
        <v/>
      </c>
      <c r="O2941" s="7" t="str">
        <f aca="false">IF(N2941&lt;&gt;"", L2941 - N2941, "")</f>
        <v/>
      </c>
    </row>
    <row collapsed="false" customFormat="false" customHeight="true" hidden="false" ht="14.4" outlineLevel="0" r="2942">
      <c r="A2942" s="8" t="n">
        <v>40823</v>
      </c>
      <c r="B2942" s="4" t="n">
        <v>375.78</v>
      </c>
      <c r="C2942" s="4" t="n">
        <v>377.74</v>
      </c>
      <c r="D2942" s="4" t="n">
        <v>368.49</v>
      </c>
      <c r="E2942" s="4" t="n">
        <v>369.8</v>
      </c>
      <c r="F2942" s="4" t="n">
        <v>19123500</v>
      </c>
      <c r="G2942" s="4" t="n">
        <v>368.22</v>
      </c>
      <c r="J2942" s="9" t="n">
        <f aca="true">IF(ROW(E2942) - 1 &gt;= $J$1,IF(OFFSET(I2942, -1, 0) = "", I2942, ((E2942 - J2941) * $I$4) + J2941), "")</f>
        <v>0</v>
      </c>
      <c r="K2942" s="9" t="n">
        <f aca="true">IF(ROW(E2942) - 1 &gt;= $K$1,IF(OFFSET(J2942, -1, 0) = "", J2942, ((E2942 - K2941) * $I$6) + K2941), "")</f>
        <v>0</v>
      </c>
      <c r="L2942" s="6" t="str">
        <f aca="false">IF(K2942&lt;&gt;"", J2942-K2942, "")</f>
        <v/>
      </c>
      <c r="N2942" s="7" t="str">
        <f aca="true">IF(ROW(L2942) - 1 &gt;= $N$1,IF(OFFSET(N2942, -1, 0) = "", N2942, ((L2942 - N2941) * $M$5) + N2941), "")</f>
        <v/>
      </c>
      <c r="O2942" s="7" t="str">
        <f aca="false">IF(N2942&lt;&gt;"", L2942 - N2942, "")</f>
        <v/>
      </c>
    </row>
    <row collapsed="false" customFormat="false" customHeight="true" hidden="false" ht="14.4" outlineLevel="0" r="2943">
      <c r="A2943" s="8" t="n">
        <v>40826</v>
      </c>
      <c r="B2943" s="4" t="n">
        <v>379.09</v>
      </c>
      <c r="C2943" s="4" t="n">
        <v>388.81</v>
      </c>
      <c r="D2943" s="4" t="n">
        <v>378.21</v>
      </c>
      <c r="E2943" s="4" t="n">
        <v>388.81</v>
      </c>
      <c r="F2943" s="4" t="n">
        <v>15804100</v>
      </c>
      <c r="G2943" s="4" t="n">
        <v>387.15</v>
      </c>
      <c r="J2943" s="9" t="n">
        <f aca="true">IF(ROW(E2943) - 1 &gt;= $J$1,IF(OFFSET(I2943, -1, 0) = "", I2943, ((E2943 - J2942) * $I$4) + J2942), "")</f>
        <v>0</v>
      </c>
      <c r="K2943" s="9" t="n">
        <f aca="true">IF(ROW(E2943) - 1 &gt;= $K$1,IF(OFFSET(J2943, -1, 0) = "", J2943, ((E2943 - K2942) * $I$6) + K2942), "")</f>
        <v>0</v>
      </c>
      <c r="L2943" s="6" t="str">
        <f aca="false">IF(K2943&lt;&gt;"", J2943-K2943, "")</f>
        <v/>
      </c>
      <c r="N2943" s="7" t="str">
        <f aca="true">IF(ROW(L2943) - 1 &gt;= $N$1,IF(OFFSET(N2943, -1, 0) = "", N2943, ((L2943 - N2942) * $M$5) + N2942), "")</f>
        <v/>
      </c>
      <c r="O2943" s="7" t="str">
        <f aca="false">IF(N2943&lt;&gt;"", L2943 - N2943, "")</f>
        <v/>
      </c>
    </row>
    <row collapsed="false" customFormat="false" customHeight="true" hidden="false" ht="14.4" outlineLevel="0" r="2944">
      <c r="A2944" s="8" t="n">
        <v>40827</v>
      </c>
      <c r="B2944" s="4" t="n">
        <v>392.57</v>
      </c>
      <c r="C2944" s="4" t="n">
        <v>403.18</v>
      </c>
      <c r="D2944" s="4" t="n">
        <v>391.5</v>
      </c>
      <c r="E2944" s="4" t="n">
        <v>400.29</v>
      </c>
      <c r="F2944" s="4" t="n">
        <v>21631700</v>
      </c>
      <c r="G2944" s="4" t="n">
        <v>398.58</v>
      </c>
      <c r="J2944" s="9" t="n">
        <f aca="true">IF(ROW(E2944) - 1 &gt;= $J$1,IF(OFFSET(I2944, -1, 0) = "", I2944, ((E2944 - J2943) * $I$4) + J2943), "")</f>
        <v>0</v>
      </c>
      <c r="K2944" s="9" t="n">
        <f aca="true">IF(ROW(E2944) - 1 &gt;= $K$1,IF(OFFSET(J2944, -1, 0) = "", J2944, ((E2944 - K2943) * $I$6) + K2943), "")</f>
        <v>0</v>
      </c>
      <c r="L2944" s="6" t="str">
        <f aca="false">IF(K2944&lt;&gt;"", J2944-K2944, "")</f>
        <v/>
      </c>
      <c r="N2944" s="7" t="str">
        <f aca="true">IF(ROW(L2944) - 1 &gt;= $N$1,IF(OFFSET(N2944, -1, 0) = "", N2944, ((L2944 - N2943) * $M$5) + N2943), "")</f>
        <v/>
      </c>
      <c r="O2944" s="7" t="str">
        <f aca="false">IF(N2944&lt;&gt;"", L2944 - N2944, "")</f>
        <v/>
      </c>
    </row>
    <row collapsed="false" customFormat="false" customHeight="true" hidden="false" ht="14.4" outlineLevel="0" r="2945">
      <c r="A2945" s="8" t="n">
        <v>40828</v>
      </c>
      <c r="B2945" s="4" t="n">
        <v>407.34</v>
      </c>
      <c r="C2945" s="4" t="n">
        <v>409.25</v>
      </c>
      <c r="D2945" s="4" t="n">
        <v>400.14</v>
      </c>
      <c r="E2945" s="4" t="n">
        <v>402.19</v>
      </c>
      <c r="F2945" s="4" t="n">
        <v>22224500</v>
      </c>
      <c r="G2945" s="4" t="n">
        <v>400.47</v>
      </c>
      <c r="J2945" s="9" t="n">
        <f aca="true">IF(ROW(E2945) - 1 &gt;= $J$1,IF(OFFSET(I2945, -1, 0) = "", I2945, ((E2945 - J2944) * $I$4) + J2944), "")</f>
        <v>0</v>
      </c>
      <c r="K2945" s="9" t="n">
        <f aca="true">IF(ROW(E2945) - 1 &gt;= $K$1,IF(OFFSET(J2945, -1, 0) = "", J2945, ((E2945 - K2944) * $I$6) + K2944), "")</f>
        <v>0</v>
      </c>
      <c r="L2945" s="6" t="str">
        <f aca="false">IF(K2945&lt;&gt;"", J2945-K2945, "")</f>
        <v/>
      </c>
      <c r="N2945" s="7" t="str">
        <f aca="true">IF(ROW(L2945) - 1 &gt;= $N$1,IF(OFFSET(N2945, -1, 0) = "", N2945, ((L2945 - N2944) * $M$5) + N2944), "")</f>
        <v/>
      </c>
      <c r="O2945" s="7" t="str">
        <f aca="false">IF(N2945&lt;&gt;"", L2945 - N2945, "")</f>
        <v/>
      </c>
    </row>
    <row collapsed="false" customFormat="false" customHeight="true" hidden="false" ht="14.4" outlineLevel="0" r="2946">
      <c r="A2946" s="8" t="n">
        <v>40829</v>
      </c>
      <c r="B2946" s="4" t="n">
        <v>404.98</v>
      </c>
      <c r="C2946" s="4" t="n">
        <v>408.43</v>
      </c>
      <c r="D2946" s="4" t="n">
        <v>402.85</v>
      </c>
      <c r="E2946" s="4" t="n">
        <v>408.43</v>
      </c>
      <c r="F2946" s="4" t="n">
        <v>15220900</v>
      </c>
      <c r="G2946" s="4" t="n">
        <v>406.68</v>
      </c>
      <c r="J2946" s="9" t="n">
        <f aca="true">IF(ROW(E2946) - 1 &gt;= $J$1,IF(OFFSET(I2946, -1, 0) = "", I2946, ((E2946 - J2945) * $I$4) + J2945), "")</f>
        <v>0</v>
      </c>
      <c r="K2946" s="9" t="n">
        <f aca="true">IF(ROW(E2946) - 1 &gt;= $K$1,IF(OFFSET(J2946, -1, 0) = "", J2946, ((E2946 - K2945) * $I$6) + K2945), "")</f>
        <v>0</v>
      </c>
      <c r="L2946" s="6" t="str">
        <f aca="false">IF(K2946&lt;&gt;"", J2946-K2946, "")</f>
        <v/>
      </c>
      <c r="N2946" s="7" t="str">
        <f aca="true">IF(ROW(L2946) - 1 &gt;= $N$1,IF(OFFSET(N2946, -1, 0) = "", N2946, ((L2946 - N2945) * $M$5) + N2945), "")</f>
        <v/>
      </c>
      <c r="O2946" s="7" t="str">
        <f aca="false">IF(N2946&lt;&gt;"", L2946 - N2946, "")</f>
        <v/>
      </c>
    </row>
    <row collapsed="false" customFormat="false" customHeight="true" hidden="false" ht="14.4" outlineLevel="0" r="2947">
      <c r="A2947" s="8" t="n">
        <v>40830</v>
      </c>
      <c r="B2947" s="4" t="n">
        <v>416.83</v>
      </c>
      <c r="C2947" s="4" t="n">
        <v>422</v>
      </c>
      <c r="D2947" s="4" t="n">
        <v>415.27</v>
      </c>
      <c r="E2947" s="4" t="n">
        <v>422</v>
      </c>
      <c r="F2947" s="4" t="n">
        <v>20477400</v>
      </c>
      <c r="G2947" s="4" t="n">
        <v>420.2</v>
      </c>
      <c r="J2947" s="9" t="n">
        <f aca="true">IF(ROW(E2947) - 1 &gt;= $J$1,IF(OFFSET(I2947, -1, 0) = "", I2947, ((E2947 - J2946) * $I$4) + J2946), "")</f>
        <v>0</v>
      </c>
      <c r="K2947" s="9" t="n">
        <f aca="true">IF(ROW(E2947) - 1 &gt;= $K$1,IF(OFFSET(J2947, -1, 0) = "", J2947, ((E2947 - K2946) * $I$6) + K2946), "")</f>
        <v>0</v>
      </c>
      <c r="L2947" s="6" t="str">
        <f aca="false">IF(K2947&lt;&gt;"", J2947-K2947, "")</f>
        <v/>
      </c>
      <c r="N2947" s="7" t="str">
        <f aca="true">IF(ROW(L2947) - 1 &gt;= $N$1,IF(OFFSET(N2947, -1, 0) = "", N2947, ((L2947 - N2946) * $M$5) + N2946), "")</f>
        <v/>
      </c>
      <c r="O2947" s="7" t="str">
        <f aca="false">IF(N2947&lt;&gt;"", L2947 - N2947, "")</f>
        <v/>
      </c>
    </row>
    <row collapsed="false" customFormat="false" customHeight="true" hidden="false" ht="14.4" outlineLevel="0" r="2948">
      <c r="A2948" s="8" t="n">
        <v>40833</v>
      </c>
      <c r="B2948" s="4" t="n">
        <v>421.74</v>
      </c>
      <c r="C2948" s="4" t="n">
        <v>426.7</v>
      </c>
      <c r="D2948" s="4" t="n">
        <v>415.94</v>
      </c>
      <c r="E2948" s="4" t="n">
        <v>419.99</v>
      </c>
      <c r="F2948" s="4" t="n">
        <v>24501600</v>
      </c>
      <c r="G2948" s="4" t="n">
        <v>418.19</v>
      </c>
      <c r="J2948" s="9" t="n">
        <f aca="true">IF(ROW(E2948) - 1 &gt;= $J$1,IF(OFFSET(I2948, -1, 0) = "", I2948, ((E2948 - J2947) * $I$4) + J2947), "")</f>
        <v>0</v>
      </c>
      <c r="K2948" s="9" t="n">
        <f aca="true">IF(ROW(E2948) - 1 &gt;= $K$1,IF(OFFSET(J2948, -1, 0) = "", J2948, ((E2948 - K2947) * $I$6) + K2947), "")</f>
        <v>0</v>
      </c>
      <c r="L2948" s="6" t="str">
        <f aca="false">IF(K2948&lt;&gt;"", J2948-K2948, "")</f>
        <v/>
      </c>
      <c r="N2948" s="7" t="str">
        <f aca="true">IF(ROW(L2948) - 1 &gt;= $N$1,IF(OFFSET(N2948, -1, 0) = "", N2948, ((L2948 - N2947) * $M$5) + N2947), "")</f>
        <v/>
      </c>
      <c r="O2948" s="7" t="str">
        <f aca="false">IF(N2948&lt;&gt;"", L2948 - N2948, "")</f>
        <v/>
      </c>
    </row>
    <row collapsed="false" customFormat="false" customHeight="true" hidden="false" ht="14.4" outlineLevel="0" r="2949">
      <c r="A2949" s="8" t="n">
        <v>40834</v>
      </c>
      <c r="B2949" s="4" t="n">
        <v>421.76</v>
      </c>
      <c r="C2949" s="4" t="n">
        <v>424.81</v>
      </c>
      <c r="D2949" s="4" t="n">
        <v>415.99</v>
      </c>
      <c r="E2949" s="4" t="n">
        <v>422.24</v>
      </c>
      <c r="F2949" s="4" t="n">
        <v>31485800</v>
      </c>
      <c r="G2949" s="4" t="n">
        <v>420.43</v>
      </c>
      <c r="J2949" s="9" t="n">
        <f aca="true">IF(ROW(E2949) - 1 &gt;= $J$1,IF(OFFSET(I2949, -1, 0) = "", I2949, ((E2949 - J2948) * $I$4) + J2948), "")</f>
        <v>0</v>
      </c>
      <c r="K2949" s="9" t="n">
        <f aca="true">IF(ROW(E2949) - 1 &gt;= $K$1,IF(OFFSET(J2949, -1, 0) = "", J2949, ((E2949 - K2948) * $I$6) + K2948), "")</f>
        <v>0</v>
      </c>
      <c r="L2949" s="6" t="str">
        <f aca="false">IF(K2949&lt;&gt;"", J2949-K2949, "")</f>
        <v/>
      </c>
      <c r="N2949" s="7" t="str">
        <f aca="true">IF(ROW(L2949) - 1 &gt;= $N$1,IF(OFFSET(N2949, -1, 0) = "", N2949, ((L2949 - N2948) * $M$5) + N2948), "")</f>
        <v/>
      </c>
      <c r="O2949" s="7" t="str">
        <f aca="false">IF(N2949&lt;&gt;"", L2949 - N2949, "")</f>
        <v/>
      </c>
    </row>
    <row collapsed="false" customFormat="false" customHeight="true" hidden="false" ht="14.4" outlineLevel="0" r="2950">
      <c r="A2950" s="8" t="n">
        <v>40835</v>
      </c>
      <c r="B2950" s="4" t="n">
        <v>401.35</v>
      </c>
      <c r="C2950" s="4" t="n">
        <v>408.42</v>
      </c>
      <c r="D2950" s="4" t="n">
        <v>397.8</v>
      </c>
      <c r="E2950" s="4" t="n">
        <v>398.62</v>
      </c>
      <c r="F2950" s="4" t="n">
        <v>39430700</v>
      </c>
      <c r="G2950" s="4" t="n">
        <v>396.92</v>
      </c>
      <c r="J2950" s="9" t="n">
        <f aca="true">IF(ROW(E2950) - 1 &gt;= $J$1,IF(OFFSET(I2950, -1, 0) = "", I2950, ((E2950 - J2949) * $I$4) + J2949), "")</f>
        <v>0</v>
      </c>
      <c r="K2950" s="9" t="n">
        <f aca="true">IF(ROW(E2950) - 1 &gt;= $K$1,IF(OFFSET(J2950, -1, 0) = "", J2950, ((E2950 - K2949) * $I$6) + K2949), "")</f>
        <v>0</v>
      </c>
      <c r="L2950" s="6" t="str">
        <f aca="false">IF(K2950&lt;&gt;"", J2950-K2950, "")</f>
        <v/>
      </c>
      <c r="N2950" s="7" t="str">
        <f aca="true">IF(ROW(L2950) - 1 &gt;= $N$1,IF(OFFSET(N2950, -1, 0) = "", N2950, ((L2950 - N2949) * $M$5) + N2949), "")</f>
        <v/>
      </c>
      <c r="O2950" s="7" t="str">
        <f aca="false">IF(N2950&lt;&gt;"", L2950 - N2950, "")</f>
        <v/>
      </c>
    </row>
    <row collapsed="false" customFormat="false" customHeight="true" hidden="false" ht="14.4" outlineLevel="0" r="2951">
      <c r="A2951" s="8" t="n">
        <v>40836</v>
      </c>
      <c r="B2951" s="4" t="n">
        <v>400</v>
      </c>
      <c r="C2951" s="4" t="n">
        <v>400.35</v>
      </c>
      <c r="D2951" s="4" t="n">
        <v>394.21</v>
      </c>
      <c r="E2951" s="4" t="n">
        <v>395.31</v>
      </c>
      <c r="F2951" s="4" t="n">
        <v>19616800</v>
      </c>
      <c r="G2951" s="4" t="n">
        <v>393.62</v>
      </c>
      <c r="J2951" s="9" t="n">
        <f aca="true">IF(ROW(E2951) - 1 &gt;= $J$1,IF(OFFSET(I2951, -1, 0) = "", I2951, ((E2951 - J2950) * $I$4) + J2950), "")</f>
        <v>0</v>
      </c>
      <c r="K2951" s="9" t="n">
        <f aca="true">IF(ROW(E2951) - 1 &gt;= $K$1,IF(OFFSET(J2951, -1, 0) = "", J2951, ((E2951 - K2950) * $I$6) + K2950), "")</f>
        <v>0</v>
      </c>
      <c r="L2951" s="6" t="str">
        <f aca="false">IF(K2951&lt;&gt;"", J2951-K2951, "")</f>
        <v/>
      </c>
      <c r="N2951" s="7" t="str">
        <f aca="true">IF(ROW(L2951) - 1 &gt;= $N$1,IF(OFFSET(N2951, -1, 0) = "", N2951, ((L2951 - N2950) * $M$5) + N2950), "")</f>
        <v/>
      </c>
      <c r="O2951" s="7" t="str">
        <f aca="false">IF(N2951&lt;&gt;"", L2951 - N2951, "")</f>
        <v/>
      </c>
    </row>
    <row collapsed="false" customFormat="false" customHeight="true" hidden="false" ht="14.4" outlineLevel="0" r="2952">
      <c r="A2952" s="8" t="n">
        <v>40837</v>
      </c>
      <c r="B2952" s="4" t="n">
        <v>398.1</v>
      </c>
      <c r="C2952" s="4" t="n">
        <v>399.14</v>
      </c>
      <c r="D2952" s="4" t="n">
        <v>390.75</v>
      </c>
      <c r="E2952" s="4" t="n">
        <v>392.87</v>
      </c>
      <c r="F2952" s="4" t="n">
        <v>22187300</v>
      </c>
      <c r="G2952" s="4" t="n">
        <v>391.19</v>
      </c>
      <c r="J2952" s="9" t="n">
        <f aca="true">IF(ROW(E2952) - 1 &gt;= $J$1,IF(OFFSET(I2952, -1, 0) = "", I2952, ((E2952 - J2951) * $I$4) + J2951), "")</f>
        <v>0</v>
      </c>
      <c r="K2952" s="9" t="n">
        <f aca="true">IF(ROW(E2952) - 1 &gt;= $K$1,IF(OFFSET(J2952, -1, 0) = "", J2952, ((E2952 - K2951) * $I$6) + K2951), "")</f>
        <v>0</v>
      </c>
      <c r="L2952" s="6" t="str">
        <f aca="false">IF(K2952&lt;&gt;"", J2952-K2952, "")</f>
        <v/>
      </c>
      <c r="N2952" s="7" t="str">
        <f aca="true">IF(ROW(L2952) - 1 &gt;= $N$1,IF(OFFSET(N2952, -1, 0) = "", N2952, ((L2952 - N2951) * $M$5) + N2951), "")</f>
        <v/>
      </c>
      <c r="O2952" s="7" t="str">
        <f aca="false">IF(N2952&lt;&gt;"", L2952 - N2952, "")</f>
        <v/>
      </c>
    </row>
    <row collapsed="false" customFormat="false" customHeight="true" hidden="false" ht="14.4" outlineLevel="0" r="2953">
      <c r="A2953" s="8" t="n">
        <v>40840</v>
      </c>
      <c r="B2953" s="4" t="n">
        <v>396.18</v>
      </c>
      <c r="C2953" s="4" t="n">
        <v>406.5</v>
      </c>
      <c r="D2953" s="4" t="n">
        <v>395.4</v>
      </c>
      <c r="E2953" s="4" t="n">
        <v>405.77</v>
      </c>
      <c r="F2953" s="4" t="n">
        <v>17933500</v>
      </c>
      <c r="G2953" s="4" t="n">
        <v>404.04</v>
      </c>
      <c r="J2953" s="9" t="n">
        <f aca="true">IF(ROW(E2953) - 1 &gt;= $J$1,IF(OFFSET(I2953, -1, 0) = "", I2953, ((E2953 - J2952) * $I$4) + J2952), "")</f>
        <v>0</v>
      </c>
      <c r="K2953" s="9" t="n">
        <f aca="true">IF(ROW(E2953) - 1 &gt;= $K$1,IF(OFFSET(J2953, -1, 0) = "", J2953, ((E2953 - K2952) * $I$6) + K2952), "")</f>
        <v>0</v>
      </c>
      <c r="L2953" s="6" t="str">
        <f aca="false">IF(K2953&lt;&gt;"", J2953-K2953, "")</f>
        <v/>
      </c>
      <c r="N2953" s="7" t="str">
        <f aca="true">IF(ROW(L2953) - 1 &gt;= $N$1,IF(OFFSET(N2953, -1, 0) = "", N2953, ((L2953 - N2952) * $M$5) + N2952), "")</f>
        <v/>
      </c>
      <c r="O2953" s="7" t="str">
        <f aca="false">IF(N2953&lt;&gt;"", L2953 - N2953, "")</f>
        <v/>
      </c>
    </row>
    <row collapsed="false" customFormat="false" customHeight="true" hidden="false" ht="14.4" outlineLevel="0" r="2954">
      <c r="A2954" s="8" t="n">
        <v>40841</v>
      </c>
      <c r="B2954" s="4" t="n">
        <v>405.03</v>
      </c>
      <c r="C2954" s="4" t="n">
        <v>406.55</v>
      </c>
      <c r="D2954" s="4" t="n">
        <v>397.38</v>
      </c>
      <c r="E2954" s="4" t="n">
        <v>397.77</v>
      </c>
      <c r="F2954" s="4" t="n">
        <v>15372400</v>
      </c>
      <c r="G2954" s="4" t="n">
        <v>396.07</v>
      </c>
      <c r="J2954" s="9" t="n">
        <f aca="true">IF(ROW(E2954) - 1 &gt;= $J$1,IF(OFFSET(I2954, -1, 0) = "", I2954, ((E2954 - J2953) * $I$4) + J2953), "")</f>
        <v>0</v>
      </c>
      <c r="K2954" s="9" t="n">
        <f aca="true">IF(ROW(E2954) - 1 &gt;= $K$1,IF(OFFSET(J2954, -1, 0) = "", J2954, ((E2954 - K2953) * $I$6) + K2953), "")</f>
        <v>0</v>
      </c>
      <c r="L2954" s="6" t="str">
        <f aca="false">IF(K2954&lt;&gt;"", J2954-K2954, "")</f>
        <v/>
      </c>
      <c r="N2954" s="7" t="str">
        <f aca="true">IF(ROW(L2954) - 1 &gt;= $N$1,IF(OFFSET(N2954, -1, 0) = "", N2954, ((L2954 - N2953) * $M$5) + N2953), "")</f>
        <v/>
      </c>
      <c r="O2954" s="7" t="str">
        <f aca="false">IF(N2954&lt;&gt;"", L2954 - N2954, "")</f>
        <v/>
      </c>
    </row>
    <row collapsed="false" customFormat="false" customHeight="true" hidden="false" ht="14.4" outlineLevel="0" r="2955">
      <c r="A2955" s="8" t="n">
        <v>40842</v>
      </c>
      <c r="B2955" s="4" t="n">
        <v>401.76</v>
      </c>
      <c r="C2955" s="4" t="n">
        <v>402.55</v>
      </c>
      <c r="D2955" s="4" t="n">
        <v>393.15</v>
      </c>
      <c r="E2955" s="4" t="n">
        <v>400.6</v>
      </c>
      <c r="F2955" s="4" t="n">
        <v>16296600</v>
      </c>
      <c r="G2955" s="4" t="n">
        <v>398.89</v>
      </c>
      <c r="J2955" s="9" t="n">
        <f aca="true">IF(ROW(E2955) - 1 &gt;= $J$1,IF(OFFSET(I2955, -1, 0) = "", I2955, ((E2955 - J2954) * $I$4) + J2954), "")</f>
        <v>0</v>
      </c>
      <c r="K2955" s="9" t="n">
        <f aca="true">IF(ROW(E2955) - 1 &gt;= $K$1,IF(OFFSET(J2955, -1, 0) = "", J2955, ((E2955 - K2954) * $I$6) + K2954), "")</f>
        <v>0</v>
      </c>
      <c r="L2955" s="6" t="str">
        <f aca="false">IF(K2955&lt;&gt;"", J2955-K2955, "")</f>
        <v/>
      </c>
      <c r="N2955" s="7" t="str">
        <f aca="true">IF(ROW(L2955) - 1 &gt;= $N$1,IF(OFFSET(N2955, -1, 0) = "", N2955, ((L2955 - N2954) * $M$5) + N2954), "")</f>
        <v/>
      </c>
      <c r="O2955" s="7" t="str">
        <f aca="false">IF(N2955&lt;&gt;"", L2955 - N2955, "")</f>
        <v/>
      </c>
    </row>
    <row collapsed="false" customFormat="false" customHeight="true" hidden="false" ht="14.4" outlineLevel="0" r="2956">
      <c r="A2956" s="8" t="n">
        <v>40843</v>
      </c>
      <c r="B2956" s="4" t="n">
        <v>407.56</v>
      </c>
      <c r="C2956" s="4" t="n">
        <v>409</v>
      </c>
      <c r="D2956" s="4" t="n">
        <v>401.89</v>
      </c>
      <c r="E2956" s="4" t="n">
        <v>404.69</v>
      </c>
      <c r="F2956" s="4" t="n">
        <v>17666600</v>
      </c>
      <c r="G2956" s="4" t="n">
        <v>402.96</v>
      </c>
      <c r="J2956" s="9" t="n">
        <f aca="true">IF(ROW(E2956) - 1 &gt;= $J$1,IF(OFFSET(I2956, -1, 0) = "", I2956, ((E2956 - J2955) * $I$4) + J2955), "")</f>
        <v>0</v>
      </c>
      <c r="K2956" s="9" t="n">
        <f aca="true">IF(ROW(E2956) - 1 &gt;= $K$1,IF(OFFSET(J2956, -1, 0) = "", J2956, ((E2956 - K2955) * $I$6) + K2955), "")</f>
        <v>0</v>
      </c>
      <c r="L2956" s="6" t="str">
        <f aca="false">IF(K2956&lt;&gt;"", J2956-K2956, "")</f>
        <v/>
      </c>
      <c r="N2956" s="7" t="str">
        <f aca="true">IF(ROW(L2956) - 1 &gt;= $N$1,IF(OFFSET(N2956, -1, 0) = "", N2956, ((L2956 - N2955) * $M$5) + N2955), "")</f>
        <v/>
      </c>
      <c r="O2956" s="7" t="str">
        <f aca="false">IF(N2956&lt;&gt;"", L2956 - N2956, "")</f>
        <v/>
      </c>
    </row>
    <row collapsed="false" customFormat="false" customHeight="true" hidden="false" ht="14.4" outlineLevel="0" r="2957">
      <c r="A2957" s="8" t="n">
        <v>40844</v>
      </c>
      <c r="B2957" s="4" t="n">
        <v>403</v>
      </c>
      <c r="C2957" s="4" t="n">
        <v>406.35</v>
      </c>
      <c r="D2957" s="4" t="n">
        <v>402.51</v>
      </c>
      <c r="E2957" s="4" t="n">
        <v>404.95</v>
      </c>
      <c r="F2957" s="4" t="n">
        <v>11530100</v>
      </c>
      <c r="G2957" s="4" t="n">
        <v>403.22</v>
      </c>
      <c r="J2957" s="9" t="n">
        <f aca="true">IF(ROW(E2957) - 1 &gt;= $J$1,IF(OFFSET(I2957, -1, 0) = "", I2957, ((E2957 - J2956) * $I$4) + J2956), "")</f>
        <v>0</v>
      </c>
      <c r="K2957" s="9" t="n">
        <f aca="true">IF(ROW(E2957) - 1 &gt;= $K$1,IF(OFFSET(J2957, -1, 0) = "", J2957, ((E2957 - K2956) * $I$6) + K2956), "")</f>
        <v>0</v>
      </c>
      <c r="L2957" s="6" t="str">
        <f aca="false">IF(K2957&lt;&gt;"", J2957-K2957, "")</f>
        <v/>
      </c>
      <c r="N2957" s="7" t="str">
        <f aca="true">IF(ROW(L2957) - 1 &gt;= $N$1,IF(OFFSET(N2957, -1, 0) = "", N2957, ((L2957 - N2956) * $M$5) + N2956), "")</f>
        <v/>
      </c>
      <c r="O2957" s="7" t="str">
        <f aca="false">IF(N2957&lt;&gt;"", L2957 - N2957, "")</f>
        <v/>
      </c>
    </row>
    <row collapsed="false" customFormat="false" customHeight="true" hidden="false" ht="14.4" outlineLevel="0" r="2958">
      <c r="A2958" s="8" t="n">
        <v>40847</v>
      </c>
      <c r="B2958" s="4" t="n">
        <v>402.42</v>
      </c>
      <c r="C2958" s="4" t="n">
        <v>409.33</v>
      </c>
      <c r="D2958" s="4" t="n">
        <v>401.05</v>
      </c>
      <c r="E2958" s="4" t="n">
        <v>404.78</v>
      </c>
      <c r="F2958" s="4" t="n">
        <v>13767900</v>
      </c>
      <c r="G2958" s="4" t="n">
        <v>403.05</v>
      </c>
      <c r="J2958" s="9" t="n">
        <f aca="true">IF(ROW(E2958) - 1 &gt;= $J$1,IF(OFFSET(I2958, -1, 0) = "", I2958, ((E2958 - J2957) * $I$4) + J2957), "")</f>
        <v>0</v>
      </c>
      <c r="K2958" s="9" t="n">
        <f aca="true">IF(ROW(E2958) - 1 &gt;= $K$1,IF(OFFSET(J2958, -1, 0) = "", J2958, ((E2958 - K2957) * $I$6) + K2957), "")</f>
        <v>0</v>
      </c>
      <c r="L2958" s="6" t="str">
        <f aca="false">IF(K2958&lt;&gt;"", J2958-K2958, "")</f>
        <v/>
      </c>
      <c r="N2958" s="7" t="str">
        <f aca="true">IF(ROW(L2958) - 1 &gt;= $N$1,IF(OFFSET(N2958, -1, 0) = "", N2958, ((L2958 - N2957) * $M$5) + N2957), "")</f>
        <v/>
      </c>
      <c r="O2958" s="7" t="str">
        <f aca="false">IF(N2958&lt;&gt;"", L2958 - N2958, "")</f>
        <v/>
      </c>
    </row>
    <row collapsed="false" customFormat="false" customHeight="true" hidden="false" ht="14.4" outlineLevel="0" r="2959">
      <c r="A2959" s="8" t="n">
        <v>40848</v>
      </c>
      <c r="B2959" s="4" t="n">
        <v>397.41</v>
      </c>
      <c r="C2959" s="4" t="n">
        <v>399.5</v>
      </c>
      <c r="D2959" s="4" t="n">
        <v>393.22</v>
      </c>
      <c r="E2959" s="4" t="n">
        <v>396.51</v>
      </c>
      <c r="F2959" s="4" t="n">
        <v>18992500</v>
      </c>
      <c r="G2959" s="4" t="n">
        <v>394.81</v>
      </c>
      <c r="J2959" s="9" t="n">
        <f aca="true">IF(ROW(E2959) - 1 &gt;= $J$1,IF(OFFSET(I2959, -1, 0) = "", I2959, ((E2959 - J2958) * $I$4) + J2958), "")</f>
        <v>0</v>
      </c>
      <c r="K2959" s="9" t="n">
        <f aca="true">IF(ROW(E2959) - 1 &gt;= $K$1,IF(OFFSET(J2959, -1, 0) = "", J2959, ((E2959 - K2958) * $I$6) + K2958), "")</f>
        <v>0</v>
      </c>
      <c r="L2959" s="6" t="str">
        <f aca="false">IF(K2959&lt;&gt;"", J2959-K2959, "")</f>
        <v/>
      </c>
      <c r="N2959" s="7" t="str">
        <f aca="true">IF(ROW(L2959) - 1 &gt;= $N$1,IF(OFFSET(N2959, -1, 0) = "", N2959, ((L2959 - N2958) * $M$5) + N2958), "")</f>
        <v/>
      </c>
      <c r="O2959" s="7" t="str">
        <f aca="false">IF(N2959&lt;&gt;"", L2959 - N2959, "")</f>
        <v/>
      </c>
    </row>
    <row collapsed="false" customFormat="false" customHeight="true" hidden="false" ht="14.4" outlineLevel="0" r="2960">
      <c r="A2960" s="8" t="n">
        <v>40849</v>
      </c>
      <c r="B2960" s="4" t="n">
        <v>400.09</v>
      </c>
      <c r="C2960" s="4" t="n">
        <v>400.44</v>
      </c>
      <c r="D2960" s="4" t="n">
        <v>395.11</v>
      </c>
      <c r="E2960" s="4" t="n">
        <v>397.41</v>
      </c>
      <c r="F2960" s="4" t="n">
        <v>11723400</v>
      </c>
      <c r="G2960" s="4" t="n">
        <v>395.71</v>
      </c>
      <c r="J2960" s="9" t="n">
        <f aca="true">IF(ROW(E2960) - 1 &gt;= $J$1,IF(OFFSET(I2960, -1, 0) = "", I2960, ((E2960 - J2959) * $I$4) + J2959), "")</f>
        <v>0</v>
      </c>
      <c r="K2960" s="9" t="n">
        <f aca="true">IF(ROW(E2960) - 1 &gt;= $K$1,IF(OFFSET(J2960, -1, 0) = "", J2960, ((E2960 - K2959) * $I$6) + K2959), "")</f>
        <v>0</v>
      </c>
      <c r="L2960" s="6" t="str">
        <f aca="false">IF(K2960&lt;&gt;"", J2960-K2960, "")</f>
        <v/>
      </c>
      <c r="N2960" s="7" t="str">
        <f aca="true">IF(ROW(L2960) - 1 &gt;= $N$1,IF(OFFSET(N2960, -1, 0) = "", N2960, ((L2960 - N2959) * $M$5) + N2959), "")</f>
        <v/>
      </c>
      <c r="O2960" s="7" t="str">
        <f aca="false">IF(N2960&lt;&gt;"", L2960 - N2960, "")</f>
        <v/>
      </c>
    </row>
    <row collapsed="false" customFormat="false" customHeight="true" hidden="false" ht="14.4" outlineLevel="0" r="2961">
      <c r="A2961" s="8" t="n">
        <v>40850</v>
      </c>
      <c r="B2961" s="4" t="n">
        <v>399.07</v>
      </c>
      <c r="C2961" s="4" t="n">
        <v>403.4</v>
      </c>
      <c r="D2961" s="4" t="n">
        <v>395.36</v>
      </c>
      <c r="E2961" s="4" t="n">
        <v>403.07</v>
      </c>
      <c r="F2961" s="4" t="n">
        <v>15763800</v>
      </c>
      <c r="G2961" s="4" t="n">
        <v>401.35</v>
      </c>
      <c r="J2961" s="9" t="n">
        <f aca="true">IF(ROW(E2961) - 1 &gt;= $J$1,IF(OFFSET(I2961, -1, 0) = "", I2961, ((E2961 - J2960) * $I$4) + J2960), "")</f>
        <v>0</v>
      </c>
      <c r="K2961" s="9" t="n">
        <f aca="true">IF(ROW(E2961) - 1 &gt;= $K$1,IF(OFFSET(J2961, -1, 0) = "", J2961, ((E2961 - K2960) * $I$6) + K2960), "")</f>
        <v>0</v>
      </c>
      <c r="L2961" s="6" t="str">
        <f aca="false">IF(K2961&lt;&gt;"", J2961-K2961, "")</f>
        <v/>
      </c>
      <c r="N2961" s="7" t="str">
        <f aca="true">IF(ROW(L2961) - 1 &gt;= $N$1,IF(OFFSET(N2961, -1, 0) = "", N2961, ((L2961 - N2960) * $M$5) + N2960), "")</f>
        <v/>
      </c>
      <c r="O2961" s="7" t="str">
        <f aca="false">IF(N2961&lt;&gt;"", L2961 - N2961, "")</f>
        <v/>
      </c>
    </row>
    <row collapsed="false" customFormat="false" customHeight="true" hidden="false" ht="14.4" outlineLevel="0" r="2962">
      <c r="A2962" s="8" t="n">
        <v>40851</v>
      </c>
      <c r="B2962" s="4" t="n">
        <v>402.03</v>
      </c>
      <c r="C2962" s="4" t="n">
        <v>403.44</v>
      </c>
      <c r="D2962" s="4" t="n">
        <v>399.16</v>
      </c>
      <c r="E2962" s="4" t="n">
        <v>400.24</v>
      </c>
      <c r="F2962" s="4" t="n">
        <v>10793900</v>
      </c>
      <c r="G2962" s="4" t="n">
        <v>398.53</v>
      </c>
      <c r="J2962" s="9" t="n">
        <f aca="true">IF(ROW(E2962) - 1 &gt;= $J$1,IF(OFFSET(I2962, -1, 0) = "", I2962, ((E2962 - J2961) * $I$4) + J2961), "")</f>
        <v>0</v>
      </c>
      <c r="K2962" s="9" t="n">
        <f aca="true">IF(ROW(E2962) - 1 &gt;= $K$1,IF(OFFSET(J2962, -1, 0) = "", J2962, ((E2962 - K2961) * $I$6) + K2961), "")</f>
        <v>0</v>
      </c>
      <c r="L2962" s="6" t="str">
        <f aca="false">IF(K2962&lt;&gt;"", J2962-K2962, "")</f>
        <v/>
      </c>
      <c r="N2962" s="7" t="str">
        <f aca="true">IF(ROW(L2962) - 1 &gt;= $N$1,IF(OFFSET(N2962, -1, 0) = "", N2962, ((L2962 - N2961) * $M$5) + N2961), "")</f>
        <v/>
      </c>
      <c r="O2962" s="7" t="str">
        <f aca="false">IF(N2962&lt;&gt;"", L2962 - N2962, "")</f>
        <v/>
      </c>
    </row>
    <row collapsed="false" customFormat="false" customHeight="true" hidden="false" ht="14.4" outlineLevel="0" r="2963">
      <c r="A2963" s="8" t="n">
        <v>40854</v>
      </c>
      <c r="B2963" s="4" t="n">
        <v>399.91</v>
      </c>
      <c r="C2963" s="4" t="n">
        <v>400</v>
      </c>
      <c r="D2963" s="4" t="n">
        <v>396.13</v>
      </c>
      <c r="E2963" s="4" t="n">
        <v>399.73</v>
      </c>
      <c r="F2963" s="4" t="n">
        <v>9652700</v>
      </c>
      <c r="G2963" s="4" t="n">
        <v>398.02</v>
      </c>
      <c r="J2963" s="9" t="n">
        <f aca="true">IF(ROW(E2963) - 1 &gt;= $J$1,IF(OFFSET(I2963, -1, 0) = "", I2963, ((E2963 - J2962) * $I$4) + J2962), "")</f>
        <v>0</v>
      </c>
      <c r="K2963" s="9" t="n">
        <f aca="true">IF(ROW(E2963) - 1 &gt;= $K$1,IF(OFFSET(J2963, -1, 0) = "", J2963, ((E2963 - K2962) * $I$6) + K2962), "")</f>
        <v>0</v>
      </c>
      <c r="L2963" s="6" t="str">
        <f aca="false">IF(K2963&lt;&gt;"", J2963-K2963, "")</f>
        <v/>
      </c>
      <c r="N2963" s="7" t="str">
        <f aca="true">IF(ROW(L2963) - 1 &gt;= $N$1,IF(OFFSET(N2963, -1, 0) = "", N2963, ((L2963 - N2962) * $M$5) + N2962), "")</f>
        <v/>
      </c>
      <c r="O2963" s="7" t="str">
        <f aca="false">IF(N2963&lt;&gt;"", L2963 - N2963, "")</f>
        <v/>
      </c>
    </row>
    <row collapsed="false" customFormat="false" customHeight="true" hidden="false" ht="14.4" outlineLevel="0" r="2964">
      <c r="A2964" s="8" t="n">
        <v>40855</v>
      </c>
      <c r="B2964" s="4" t="n">
        <v>402.21</v>
      </c>
      <c r="C2964" s="4" t="n">
        <v>408</v>
      </c>
      <c r="D2964" s="4" t="n">
        <v>401.56</v>
      </c>
      <c r="E2964" s="4" t="n">
        <v>406.23</v>
      </c>
      <c r="F2964" s="4" t="n">
        <v>14301500</v>
      </c>
      <c r="G2964" s="4" t="n">
        <v>404.49</v>
      </c>
      <c r="J2964" s="9" t="n">
        <f aca="true">IF(ROW(E2964) - 1 &gt;= $J$1,IF(OFFSET(I2964, -1, 0) = "", I2964, ((E2964 - J2963) * $I$4) + J2963), "")</f>
        <v>0</v>
      </c>
      <c r="K2964" s="9" t="n">
        <f aca="true">IF(ROW(E2964) - 1 &gt;= $K$1,IF(OFFSET(J2964, -1, 0) = "", J2964, ((E2964 - K2963) * $I$6) + K2963), "")</f>
        <v>0</v>
      </c>
      <c r="L2964" s="6" t="str">
        <f aca="false">IF(K2964&lt;&gt;"", J2964-K2964, "")</f>
        <v/>
      </c>
      <c r="N2964" s="7" t="str">
        <f aca="true">IF(ROW(L2964) - 1 &gt;= $N$1,IF(OFFSET(N2964, -1, 0) = "", N2964, ((L2964 - N2963) * $M$5) + N2963), "")</f>
        <v/>
      </c>
      <c r="O2964" s="7" t="str">
        <f aca="false">IF(N2964&lt;&gt;"", L2964 - N2964, "")</f>
        <v/>
      </c>
    </row>
    <row collapsed="false" customFormat="false" customHeight="true" hidden="false" ht="14.4" outlineLevel="0" r="2965">
      <c r="A2965" s="8" t="n">
        <v>40856</v>
      </c>
      <c r="B2965" s="4" t="n">
        <v>396.97</v>
      </c>
      <c r="C2965" s="4" t="n">
        <v>400.89</v>
      </c>
      <c r="D2965" s="4" t="n">
        <v>394.23</v>
      </c>
      <c r="E2965" s="4" t="n">
        <v>395.28</v>
      </c>
      <c r="F2965" s="4" t="n">
        <v>19953000</v>
      </c>
      <c r="G2965" s="4" t="n">
        <v>393.59</v>
      </c>
      <c r="J2965" s="9" t="n">
        <f aca="true">IF(ROW(E2965) - 1 &gt;= $J$1,IF(OFFSET(I2965, -1, 0) = "", I2965, ((E2965 - J2964) * $I$4) + J2964), "")</f>
        <v>0</v>
      </c>
      <c r="K2965" s="9" t="n">
        <f aca="true">IF(ROW(E2965) - 1 &gt;= $K$1,IF(OFFSET(J2965, -1, 0) = "", J2965, ((E2965 - K2964) * $I$6) + K2964), "")</f>
        <v>0</v>
      </c>
      <c r="L2965" s="6" t="str">
        <f aca="false">IF(K2965&lt;&gt;"", J2965-K2965, "")</f>
        <v/>
      </c>
      <c r="N2965" s="7" t="str">
        <f aca="true">IF(ROW(L2965) - 1 &gt;= $N$1,IF(OFFSET(N2965, -1, 0) = "", N2965, ((L2965 - N2964) * $M$5) + N2964), "")</f>
        <v/>
      </c>
      <c r="O2965" s="7" t="str">
        <f aca="false">IF(N2965&lt;&gt;"", L2965 - N2965, "")</f>
        <v/>
      </c>
    </row>
    <row collapsed="false" customFormat="false" customHeight="true" hidden="false" ht="14.4" outlineLevel="0" r="2966">
      <c r="A2966" s="8" t="n">
        <v>40857</v>
      </c>
      <c r="B2966" s="4" t="n">
        <v>397.03</v>
      </c>
      <c r="C2966" s="4" t="n">
        <v>397.21</v>
      </c>
      <c r="D2966" s="4" t="n">
        <v>382.15</v>
      </c>
      <c r="E2966" s="4" t="n">
        <v>385.22</v>
      </c>
      <c r="F2966" s="4" t="n">
        <v>26598300</v>
      </c>
      <c r="G2966" s="4" t="n">
        <v>383.57</v>
      </c>
      <c r="J2966" s="9" t="n">
        <f aca="true">IF(ROW(E2966) - 1 &gt;= $J$1,IF(OFFSET(I2966, -1, 0) = "", I2966, ((E2966 - J2965) * $I$4) + J2965), "")</f>
        <v>0</v>
      </c>
      <c r="K2966" s="9" t="n">
        <f aca="true">IF(ROW(E2966) - 1 &gt;= $K$1,IF(OFFSET(J2966, -1, 0) = "", J2966, ((E2966 - K2965) * $I$6) + K2965), "")</f>
        <v>0</v>
      </c>
      <c r="L2966" s="6" t="str">
        <f aca="false">IF(K2966&lt;&gt;"", J2966-K2966, "")</f>
        <v/>
      </c>
      <c r="N2966" s="7" t="str">
        <f aca="true">IF(ROW(L2966) - 1 &gt;= $N$1,IF(OFFSET(N2966, -1, 0) = "", N2966, ((L2966 - N2965) * $M$5) + N2965), "")</f>
        <v/>
      </c>
      <c r="O2966" s="7" t="str">
        <f aca="false">IF(N2966&lt;&gt;"", L2966 - N2966, "")</f>
        <v/>
      </c>
    </row>
    <row collapsed="false" customFormat="false" customHeight="true" hidden="false" ht="14.4" outlineLevel="0" r="2967">
      <c r="A2967" s="8" t="n">
        <v>40858</v>
      </c>
      <c r="B2967" s="4" t="n">
        <v>386.61</v>
      </c>
      <c r="C2967" s="4" t="n">
        <v>388.7</v>
      </c>
      <c r="D2967" s="4" t="n">
        <v>380.26</v>
      </c>
      <c r="E2967" s="4" t="n">
        <v>384.62</v>
      </c>
      <c r="F2967" s="4" t="n">
        <v>23349500</v>
      </c>
      <c r="G2967" s="4" t="n">
        <v>382.98</v>
      </c>
      <c r="J2967" s="9" t="n">
        <f aca="true">IF(ROW(E2967) - 1 &gt;= $J$1,IF(OFFSET(I2967, -1, 0) = "", I2967, ((E2967 - J2966) * $I$4) + J2966), "")</f>
        <v>0</v>
      </c>
      <c r="K2967" s="9" t="n">
        <f aca="true">IF(ROW(E2967) - 1 &gt;= $K$1,IF(OFFSET(J2967, -1, 0) = "", J2967, ((E2967 - K2966) * $I$6) + K2966), "")</f>
        <v>0</v>
      </c>
      <c r="L2967" s="6" t="str">
        <f aca="false">IF(K2967&lt;&gt;"", J2967-K2967, "")</f>
        <v/>
      </c>
      <c r="N2967" s="7" t="str">
        <f aca="true">IF(ROW(L2967) - 1 &gt;= $N$1,IF(OFFSET(N2967, -1, 0) = "", N2967, ((L2967 - N2966) * $M$5) + N2966), "")</f>
        <v/>
      </c>
      <c r="O2967" s="7" t="str">
        <f aca="false">IF(N2967&lt;&gt;"", L2967 - N2967, "")</f>
        <v/>
      </c>
    </row>
    <row collapsed="false" customFormat="false" customHeight="true" hidden="false" ht="14.4" outlineLevel="0" r="2968">
      <c r="A2968" s="8" t="n">
        <v>40861</v>
      </c>
      <c r="B2968" s="4" t="n">
        <v>383.52</v>
      </c>
      <c r="C2968" s="4" t="n">
        <v>385.25</v>
      </c>
      <c r="D2968" s="4" t="n">
        <v>378.2</v>
      </c>
      <c r="E2968" s="4" t="n">
        <v>379.26</v>
      </c>
      <c r="F2968" s="4" t="n">
        <v>15460900</v>
      </c>
      <c r="G2968" s="4" t="n">
        <v>377.64</v>
      </c>
      <c r="J2968" s="9" t="n">
        <f aca="true">IF(ROW(E2968) - 1 &gt;= $J$1,IF(OFFSET(I2968, -1, 0) = "", I2968, ((E2968 - J2967) * $I$4) + J2967), "")</f>
        <v>0</v>
      </c>
      <c r="K2968" s="9" t="n">
        <f aca="true">IF(ROW(E2968) - 1 &gt;= $K$1,IF(OFFSET(J2968, -1, 0) = "", J2968, ((E2968 - K2967) * $I$6) + K2967), "")</f>
        <v>0</v>
      </c>
      <c r="L2968" s="6" t="str">
        <f aca="false">IF(K2968&lt;&gt;"", J2968-K2968, "")</f>
        <v/>
      </c>
      <c r="N2968" s="7" t="str">
        <f aca="true">IF(ROW(L2968) - 1 &gt;= $N$1,IF(OFFSET(N2968, -1, 0) = "", N2968, ((L2968 - N2967) * $M$5) + N2967), "")</f>
        <v/>
      </c>
      <c r="O2968" s="7" t="str">
        <f aca="false">IF(N2968&lt;&gt;"", L2968 - N2968, "")</f>
        <v/>
      </c>
    </row>
    <row collapsed="false" customFormat="false" customHeight="true" hidden="false" ht="14.4" outlineLevel="0" r="2969">
      <c r="A2969" s="8" t="n">
        <v>40862</v>
      </c>
      <c r="B2969" s="4" t="n">
        <v>380.8</v>
      </c>
      <c r="C2969" s="4" t="n">
        <v>389.5</v>
      </c>
      <c r="D2969" s="4" t="n">
        <v>379.45</v>
      </c>
      <c r="E2969" s="4" t="n">
        <v>388.83</v>
      </c>
      <c r="F2969" s="4" t="n">
        <v>15386100</v>
      </c>
      <c r="G2969" s="4" t="n">
        <v>387.17</v>
      </c>
      <c r="J2969" s="9" t="n">
        <f aca="true">IF(ROW(E2969) - 1 &gt;= $J$1,IF(OFFSET(I2969, -1, 0) = "", I2969, ((E2969 - J2968) * $I$4) + J2968), "")</f>
        <v>0</v>
      </c>
      <c r="K2969" s="9" t="n">
        <f aca="true">IF(ROW(E2969) - 1 &gt;= $K$1,IF(OFFSET(J2969, -1, 0) = "", J2969, ((E2969 - K2968) * $I$6) + K2968), "")</f>
        <v>0</v>
      </c>
      <c r="L2969" s="6" t="str">
        <f aca="false">IF(K2969&lt;&gt;"", J2969-K2969, "")</f>
        <v/>
      </c>
      <c r="N2969" s="7" t="str">
        <f aca="true">IF(ROW(L2969) - 1 &gt;= $N$1,IF(OFFSET(N2969, -1, 0) = "", N2969, ((L2969 - N2968) * $M$5) + N2968), "")</f>
        <v/>
      </c>
      <c r="O2969" s="7" t="str">
        <f aca="false">IF(N2969&lt;&gt;"", L2969 - N2969, "")</f>
        <v/>
      </c>
    </row>
    <row collapsed="false" customFormat="false" customHeight="true" hidden="false" ht="14.4" outlineLevel="0" r="2970">
      <c r="A2970" s="8" t="n">
        <v>40863</v>
      </c>
      <c r="B2970" s="4" t="n">
        <v>389.25</v>
      </c>
      <c r="C2970" s="4" t="n">
        <v>391.14</v>
      </c>
      <c r="D2970" s="4" t="n">
        <v>384.32</v>
      </c>
      <c r="E2970" s="4" t="n">
        <v>384.77</v>
      </c>
      <c r="F2970" s="4" t="n">
        <v>12471800</v>
      </c>
      <c r="G2970" s="4" t="n">
        <v>383.13</v>
      </c>
      <c r="J2970" s="9" t="n">
        <f aca="true">IF(ROW(E2970) - 1 &gt;= $J$1,IF(OFFSET(I2970, -1, 0) = "", I2970, ((E2970 - J2969) * $I$4) + J2969), "")</f>
        <v>0</v>
      </c>
      <c r="K2970" s="9" t="n">
        <f aca="true">IF(ROW(E2970) - 1 &gt;= $K$1,IF(OFFSET(J2970, -1, 0) = "", J2970, ((E2970 - K2969) * $I$6) + K2969), "")</f>
        <v>0</v>
      </c>
      <c r="L2970" s="6" t="str">
        <f aca="false">IF(K2970&lt;&gt;"", J2970-K2970, "")</f>
        <v/>
      </c>
      <c r="N2970" s="7" t="str">
        <f aca="true">IF(ROW(L2970) - 1 &gt;= $N$1,IF(OFFSET(N2970, -1, 0) = "", N2970, ((L2970 - N2969) * $M$5) + N2969), "")</f>
        <v/>
      </c>
      <c r="O2970" s="7" t="str">
        <f aca="false">IF(N2970&lt;&gt;"", L2970 - N2970, "")</f>
        <v/>
      </c>
    </row>
    <row collapsed="false" customFormat="false" customHeight="true" hidden="false" ht="14.4" outlineLevel="0" r="2971">
      <c r="A2971" s="8" t="n">
        <v>40864</v>
      </c>
      <c r="B2971" s="4" t="n">
        <v>383.98</v>
      </c>
      <c r="C2971" s="4" t="n">
        <v>384.58</v>
      </c>
      <c r="D2971" s="4" t="n">
        <v>375.5</v>
      </c>
      <c r="E2971" s="4" t="n">
        <v>377.41</v>
      </c>
      <c r="F2971" s="4" t="n">
        <v>17139300</v>
      </c>
      <c r="G2971" s="4" t="n">
        <v>375.8</v>
      </c>
      <c r="J2971" s="9" t="n">
        <f aca="true">IF(ROW(E2971) - 1 &gt;= $J$1,IF(OFFSET(I2971, -1, 0) = "", I2971, ((E2971 - J2970) * $I$4) + J2970), "")</f>
        <v>0</v>
      </c>
      <c r="K2971" s="9" t="n">
        <f aca="true">IF(ROW(E2971) - 1 &gt;= $K$1,IF(OFFSET(J2971, -1, 0) = "", J2971, ((E2971 - K2970) * $I$6) + K2970), "")</f>
        <v>0</v>
      </c>
      <c r="L2971" s="6" t="str">
        <f aca="false">IF(K2971&lt;&gt;"", J2971-K2971, "")</f>
        <v/>
      </c>
      <c r="N2971" s="7" t="str">
        <f aca="true">IF(ROW(L2971) - 1 &gt;= $N$1,IF(OFFSET(N2971, -1, 0) = "", N2971, ((L2971 - N2970) * $M$5) + N2970), "")</f>
        <v/>
      </c>
      <c r="O2971" s="7" t="str">
        <f aca="false">IF(N2971&lt;&gt;"", L2971 - N2971, "")</f>
        <v/>
      </c>
    </row>
    <row collapsed="false" customFormat="false" customHeight="true" hidden="false" ht="14.4" outlineLevel="0" r="2972">
      <c r="A2972" s="8" t="n">
        <v>40865</v>
      </c>
      <c r="B2972" s="4" t="n">
        <v>378.92</v>
      </c>
      <c r="C2972" s="4" t="n">
        <v>379.99</v>
      </c>
      <c r="D2972" s="4" t="n">
        <v>374.88</v>
      </c>
      <c r="E2972" s="4" t="n">
        <v>374.94</v>
      </c>
      <c r="F2972" s="4" t="n">
        <v>13283500</v>
      </c>
      <c r="G2972" s="4" t="n">
        <v>373.34</v>
      </c>
      <c r="J2972" s="9" t="n">
        <f aca="true">IF(ROW(E2972) - 1 &gt;= $J$1,IF(OFFSET(I2972, -1, 0) = "", I2972, ((E2972 - J2971) * $I$4) + J2971), "")</f>
        <v>0</v>
      </c>
      <c r="K2972" s="9" t="n">
        <f aca="true">IF(ROW(E2972) - 1 &gt;= $K$1,IF(OFFSET(J2972, -1, 0) = "", J2972, ((E2972 - K2971) * $I$6) + K2971), "")</f>
        <v>0</v>
      </c>
      <c r="L2972" s="6" t="str">
        <f aca="false">IF(K2972&lt;&gt;"", J2972-K2972, "")</f>
        <v/>
      </c>
      <c r="N2972" s="7" t="str">
        <f aca="true">IF(ROW(L2972) - 1 &gt;= $N$1,IF(OFFSET(N2972, -1, 0) = "", N2972, ((L2972 - N2971) * $M$5) + N2971), "")</f>
        <v/>
      </c>
      <c r="O2972" s="7" t="str">
        <f aca="false">IF(N2972&lt;&gt;"", L2972 - N2972, "")</f>
        <v/>
      </c>
    </row>
    <row collapsed="false" customFormat="false" customHeight="true" hidden="false" ht="14.4" outlineLevel="0" r="2973">
      <c r="A2973" s="8" t="n">
        <v>40868</v>
      </c>
      <c r="B2973" s="4" t="n">
        <v>370.4</v>
      </c>
      <c r="C2973" s="4" t="n">
        <v>371.68</v>
      </c>
      <c r="D2973" s="4" t="n">
        <v>365.91</v>
      </c>
      <c r="E2973" s="4" t="n">
        <v>369.01</v>
      </c>
      <c r="F2973" s="4" t="n">
        <v>15999300</v>
      </c>
      <c r="G2973" s="4" t="n">
        <v>367.43</v>
      </c>
      <c r="J2973" s="9" t="n">
        <f aca="true">IF(ROW(E2973) - 1 &gt;= $J$1,IF(OFFSET(I2973, -1, 0) = "", I2973, ((E2973 - J2972) * $I$4) + J2972), "")</f>
        <v>0</v>
      </c>
      <c r="K2973" s="9" t="n">
        <f aca="true">IF(ROW(E2973) - 1 &gt;= $K$1,IF(OFFSET(J2973, -1, 0) = "", J2973, ((E2973 - K2972) * $I$6) + K2972), "")</f>
        <v>0</v>
      </c>
      <c r="L2973" s="6" t="str">
        <f aca="false">IF(K2973&lt;&gt;"", J2973-K2973, "")</f>
        <v/>
      </c>
      <c r="N2973" s="7" t="str">
        <f aca="true">IF(ROW(L2973) - 1 &gt;= $N$1,IF(OFFSET(N2973, -1, 0) = "", N2973, ((L2973 - N2972) * $M$5) + N2972), "")</f>
        <v/>
      </c>
      <c r="O2973" s="7" t="str">
        <f aca="false">IF(N2973&lt;&gt;"", L2973 - N2973, "")</f>
        <v/>
      </c>
    </row>
    <row collapsed="false" customFormat="false" customHeight="true" hidden="false" ht="14.4" outlineLevel="0" r="2974">
      <c r="A2974" s="8" t="n">
        <v>40869</v>
      </c>
      <c r="B2974" s="4" t="n">
        <v>371.02</v>
      </c>
      <c r="C2974" s="4" t="n">
        <v>377.93</v>
      </c>
      <c r="D2974" s="4" t="n">
        <v>370.94</v>
      </c>
      <c r="E2974" s="4" t="n">
        <v>376.51</v>
      </c>
      <c r="F2974" s="4" t="n">
        <v>14607900</v>
      </c>
      <c r="G2974" s="4" t="n">
        <v>374.9</v>
      </c>
      <c r="J2974" s="9" t="n">
        <f aca="true">IF(ROW(E2974) - 1 &gt;= $J$1,IF(OFFSET(I2974, -1, 0) = "", I2974, ((E2974 - J2973) * $I$4) + J2973), "")</f>
        <v>0</v>
      </c>
      <c r="K2974" s="9" t="n">
        <f aca="true">IF(ROW(E2974) - 1 &gt;= $K$1,IF(OFFSET(J2974, -1, 0) = "", J2974, ((E2974 - K2973) * $I$6) + K2973), "")</f>
        <v>0</v>
      </c>
      <c r="L2974" s="6" t="str">
        <f aca="false">IF(K2974&lt;&gt;"", J2974-K2974, "")</f>
        <v/>
      </c>
      <c r="N2974" s="7" t="str">
        <f aca="true">IF(ROW(L2974) - 1 &gt;= $N$1,IF(OFFSET(N2974, -1, 0) = "", N2974, ((L2974 - N2973) * $M$5) + N2973), "")</f>
        <v/>
      </c>
      <c r="O2974" s="7" t="str">
        <f aca="false">IF(N2974&lt;&gt;"", L2974 - N2974, "")</f>
        <v/>
      </c>
    </row>
    <row collapsed="false" customFormat="false" customHeight="true" hidden="false" ht="14.4" outlineLevel="0" r="2975">
      <c r="A2975" s="8" t="n">
        <v>40870</v>
      </c>
      <c r="B2975" s="4" t="n">
        <v>374.51</v>
      </c>
      <c r="C2975" s="4" t="n">
        <v>375.84</v>
      </c>
      <c r="D2975" s="4" t="n">
        <v>366.88</v>
      </c>
      <c r="E2975" s="4" t="n">
        <v>366.99</v>
      </c>
      <c r="F2975" s="4" t="n">
        <v>15295400</v>
      </c>
      <c r="G2975" s="4" t="n">
        <v>365.42</v>
      </c>
      <c r="J2975" s="9" t="n">
        <f aca="true">IF(ROW(E2975) - 1 &gt;= $J$1,IF(OFFSET(I2975, -1, 0) = "", I2975, ((E2975 - J2974) * $I$4) + J2974), "")</f>
        <v>0</v>
      </c>
      <c r="K2975" s="9" t="n">
        <f aca="true">IF(ROW(E2975) - 1 &gt;= $K$1,IF(OFFSET(J2975, -1, 0) = "", J2975, ((E2975 - K2974) * $I$6) + K2974), "")</f>
        <v>0</v>
      </c>
      <c r="L2975" s="6" t="str">
        <f aca="false">IF(K2975&lt;&gt;"", J2975-K2975, "")</f>
        <v/>
      </c>
      <c r="N2975" s="7" t="str">
        <f aca="true">IF(ROW(L2975) - 1 &gt;= $N$1,IF(OFFSET(N2975, -1, 0) = "", N2975, ((L2975 - N2974) * $M$5) + N2974), "")</f>
        <v/>
      </c>
      <c r="O2975" s="7" t="str">
        <f aca="false">IF(N2975&lt;&gt;"", L2975 - N2975, "")</f>
        <v/>
      </c>
    </row>
    <row collapsed="false" customFormat="false" customHeight="true" hidden="false" ht="14.4" outlineLevel="0" r="2976">
      <c r="A2976" s="8" t="n">
        <v>40872</v>
      </c>
      <c r="B2976" s="4" t="n">
        <v>368.42</v>
      </c>
      <c r="C2976" s="4" t="n">
        <v>371.15</v>
      </c>
      <c r="D2976" s="4" t="n">
        <v>363.32</v>
      </c>
      <c r="E2976" s="4" t="n">
        <v>363.57</v>
      </c>
      <c r="F2976" s="4" t="n">
        <v>9098600</v>
      </c>
      <c r="G2976" s="4" t="n">
        <v>362.02</v>
      </c>
      <c r="J2976" s="9" t="n">
        <f aca="true">IF(ROW(E2976) - 1 &gt;= $J$1,IF(OFFSET(I2976, -1, 0) = "", I2976, ((E2976 - J2975) * $I$4) + J2975), "")</f>
        <v>0</v>
      </c>
      <c r="K2976" s="9" t="n">
        <f aca="true">IF(ROW(E2976) - 1 &gt;= $K$1,IF(OFFSET(J2976, -1, 0) = "", J2976, ((E2976 - K2975) * $I$6) + K2975), "")</f>
        <v>0</v>
      </c>
      <c r="L2976" s="6" t="str">
        <f aca="false">IF(K2976&lt;&gt;"", J2976-K2976, "")</f>
        <v/>
      </c>
      <c r="N2976" s="7" t="str">
        <f aca="true">IF(ROW(L2976) - 1 &gt;= $N$1,IF(OFFSET(N2976, -1, 0) = "", N2976, ((L2976 - N2975) * $M$5) + N2975), "")</f>
        <v/>
      </c>
      <c r="O2976" s="7" t="str">
        <f aca="false">IF(N2976&lt;&gt;"", L2976 - N2976, "")</f>
        <v/>
      </c>
    </row>
    <row collapsed="false" customFormat="false" customHeight="true" hidden="false" ht="14.4" outlineLevel="0" r="2977">
      <c r="A2977" s="8" t="n">
        <v>40875</v>
      </c>
      <c r="B2977" s="4" t="n">
        <v>372.35</v>
      </c>
      <c r="C2977" s="4" t="n">
        <v>376.72</v>
      </c>
      <c r="D2977" s="4" t="n">
        <v>370.33</v>
      </c>
      <c r="E2977" s="4" t="n">
        <v>376.12</v>
      </c>
      <c r="F2977" s="4" t="n">
        <v>12371900</v>
      </c>
      <c r="G2977" s="4" t="n">
        <v>374.51</v>
      </c>
      <c r="J2977" s="9" t="n">
        <f aca="true">IF(ROW(E2977) - 1 &gt;= $J$1,IF(OFFSET(I2977, -1, 0) = "", I2977, ((E2977 - J2976) * $I$4) + J2976), "")</f>
        <v>0</v>
      </c>
      <c r="K2977" s="9" t="n">
        <f aca="true">IF(ROW(E2977) - 1 &gt;= $K$1,IF(OFFSET(J2977, -1, 0) = "", J2977, ((E2977 - K2976) * $I$6) + K2976), "")</f>
        <v>0</v>
      </c>
      <c r="L2977" s="6" t="str">
        <f aca="false">IF(K2977&lt;&gt;"", J2977-K2977, "")</f>
        <v/>
      </c>
      <c r="N2977" s="7" t="str">
        <f aca="true">IF(ROW(L2977) - 1 &gt;= $N$1,IF(OFFSET(N2977, -1, 0) = "", N2977, ((L2977 - N2976) * $M$5) + N2976), "")</f>
        <v/>
      </c>
      <c r="O2977" s="7" t="str">
        <f aca="false">IF(N2977&lt;&gt;"", L2977 - N2977, "")</f>
        <v/>
      </c>
    </row>
    <row collapsed="false" customFormat="false" customHeight="true" hidden="false" ht="14.4" outlineLevel="0" r="2978">
      <c r="A2978" s="8" t="n">
        <v>40876</v>
      </c>
      <c r="B2978" s="4" t="n">
        <v>375.84</v>
      </c>
      <c r="C2978" s="4" t="n">
        <v>378.83</v>
      </c>
      <c r="D2978" s="4" t="n">
        <v>370.2</v>
      </c>
      <c r="E2978" s="4" t="n">
        <v>373.2</v>
      </c>
      <c r="F2978" s="4" t="n">
        <v>13423400</v>
      </c>
      <c r="G2978" s="4" t="n">
        <v>371.6</v>
      </c>
      <c r="J2978" s="9" t="n">
        <f aca="true">IF(ROW(E2978) - 1 &gt;= $J$1,IF(OFFSET(I2978, -1, 0) = "", I2978, ((E2978 - J2977) * $I$4) + J2977), "")</f>
        <v>0</v>
      </c>
      <c r="K2978" s="9" t="n">
        <f aca="true">IF(ROW(E2978) - 1 &gt;= $K$1,IF(OFFSET(J2978, -1, 0) = "", J2978, ((E2978 - K2977) * $I$6) + K2977), "")</f>
        <v>0</v>
      </c>
      <c r="L2978" s="6" t="str">
        <f aca="false">IF(K2978&lt;&gt;"", J2978-K2978, "")</f>
        <v/>
      </c>
      <c r="N2978" s="7" t="str">
        <f aca="true">IF(ROW(L2978) - 1 &gt;= $N$1,IF(OFFSET(N2978, -1, 0) = "", N2978, ((L2978 - N2977) * $M$5) + N2977), "")</f>
        <v/>
      </c>
      <c r="O2978" s="7" t="str">
        <f aca="false">IF(N2978&lt;&gt;"", L2978 - N2978, "")</f>
        <v/>
      </c>
    </row>
    <row collapsed="false" customFormat="false" customHeight="true" hidden="false" ht="14.4" outlineLevel="0" r="2979">
      <c r="A2979" s="8" t="n">
        <v>40877</v>
      </c>
      <c r="B2979" s="4" t="n">
        <v>381.29</v>
      </c>
      <c r="C2979" s="4" t="n">
        <v>382.28</v>
      </c>
      <c r="D2979" s="4" t="n">
        <v>378.3</v>
      </c>
      <c r="E2979" s="4" t="n">
        <v>382.2</v>
      </c>
      <c r="F2979" s="4" t="n">
        <v>14497800</v>
      </c>
      <c r="G2979" s="4" t="n">
        <v>380.57</v>
      </c>
      <c r="J2979" s="9" t="n">
        <f aca="true">IF(ROW(E2979) - 1 &gt;= $J$1,IF(OFFSET(I2979, -1, 0) = "", I2979, ((E2979 - J2978) * $I$4) + J2978), "")</f>
        <v>0</v>
      </c>
      <c r="K2979" s="9" t="n">
        <f aca="true">IF(ROW(E2979) - 1 &gt;= $K$1,IF(OFFSET(J2979, -1, 0) = "", J2979, ((E2979 - K2978) * $I$6) + K2978), "")</f>
        <v>0</v>
      </c>
      <c r="L2979" s="6" t="str">
        <f aca="false">IF(K2979&lt;&gt;"", J2979-K2979, "")</f>
        <v/>
      </c>
      <c r="N2979" s="7" t="str">
        <f aca="true">IF(ROW(L2979) - 1 &gt;= $N$1,IF(OFFSET(N2979, -1, 0) = "", N2979, ((L2979 - N2978) * $M$5) + N2978), "")</f>
        <v/>
      </c>
      <c r="O2979" s="7" t="str">
        <f aca="false">IF(N2979&lt;&gt;"", L2979 - N2979, "")</f>
        <v/>
      </c>
    </row>
    <row collapsed="false" customFormat="false" customHeight="true" hidden="false" ht="14.4" outlineLevel="0" r="2980">
      <c r="A2980" s="8" t="n">
        <v>40878</v>
      </c>
      <c r="B2980" s="4" t="n">
        <v>382.54</v>
      </c>
      <c r="C2980" s="4" t="n">
        <v>389</v>
      </c>
      <c r="D2980" s="4" t="n">
        <v>380.75</v>
      </c>
      <c r="E2980" s="4" t="n">
        <v>387.93</v>
      </c>
      <c r="F2980" s="4" t="n">
        <v>13827900</v>
      </c>
      <c r="G2980" s="4" t="n">
        <v>386.27</v>
      </c>
      <c r="J2980" s="9" t="n">
        <f aca="true">IF(ROW(E2980) - 1 &gt;= $J$1,IF(OFFSET(I2980, -1, 0) = "", I2980, ((E2980 - J2979) * $I$4) + J2979), "")</f>
        <v>0</v>
      </c>
      <c r="K2980" s="9" t="n">
        <f aca="true">IF(ROW(E2980) - 1 &gt;= $K$1,IF(OFFSET(J2980, -1, 0) = "", J2980, ((E2980 - K2979) * $I$6) + K2979), "")</f>
        <v>0</v>
      </c>
      <c r="L2980" s="6" t="str">
        <f aca="false">IF(K2980&lt;&gt;"", J2980-K2980, "")</f>
        <v/>
      </c>
      <c r="N2980" s="7" t="str">
        <f aca="true">IF(ROW(L2980) - 1 &gt;= $N$1,IF(OFFSET(N2980, -1, 0) = "", N2980, ((L2980 - N2979) * $M$5) + N2979), "")</f>
        <v/>
      </c>
      <c r="O2980" s="7" t="str">
        <f aca="false">IF(N2980&lt;&gt;"", L2980 - N2980, "")</f>
        <v/>
      </c>
    </row>
    <row collapsed="false" customFormat="false" customHeight="true" hidden="false" ht="14.4" outlineLevel="0" r="2981">
      <c r="A2981" s="8" t="n">
        <v>40879</v>
      </c>
      <c r="B2981" s="4" t="n">
        <v>389.83</v>
      </c>
      <c r="C2981" s="4" t="n">
        <v>393.63</v>
      </c>
      <c r="D2981" s="4" t="n">
        <v>388.58</v>
      </c>
      <c r="E2981" s="4" t="n">
        <v>389.7</v>
      </c>
      <c r="F2981" s="4" t="n">
        <v>13537700</v>
      </c>
      <c r="G2981" s="4" t="n">
        <v>388.03</v>
      </c>
      <c r="J2981" s="9" t="n">
        <f aca="true">IF(ROW(E2981) - 1 &gt;= $J$1,IF(OFFSET(I2981, -1, 0) = "", I2981, ((E2981 - J2980) * $I$4) + J2980), "")</f>
        <v>0</v>
      </c>
      <c r="K2981" s="9" t="n">
        <f aca="true">IF(ROW(E2981) - 1 &gt;= $K$1,IF(OFFSET(J2981, -1, 0) = "", J2981, ((E2981 - K2980) * $I$6) + K2980), "")</f>
        <v>0</v>
      </c>
      <c r="L2981" s="6" t="str">
        <f aca="false">IF(K2981&lt;&gt;"", J2981-K2981, "")</f>
        <v/>
      </c>
      <c r="N2981" s="7" t="str">
        <f aca="true">IF(ROW(L2981) - 1 &gt;= $N$1,IF(OFFSET(N2981, -1, 0) = "", N2981, ((L2981 - N2980) * $M$5) + N2980), "")</f>
        <v/>
      </c>
      <c r="O2981" s="7" t="str">
        <f aca="false">IF(N2981&lt;&gt;"", L2981 - N2981, "")</f>
        <v/>
      </c>
    </row>
    <row collapsed="false" customFormat="false" customHeight="true" hidden="false" ht="14.4" outlineLevel="0" r="2982">
      <c r="A2982" s="8" t="n">
        <v>40882</v>
      </c>
      <c r="B2982" s="4" t="n">
        <v>393.49</v>
      </c>
      <c r="C2982" s="4" t="n">
        <v>396.41</v>
      </c>
      <c r="D2982" s="4" t="n">
        <v>390.39</v>
      </c>
      <c r="E2982" s="4" t="n">
        <v>393.01</v>
      </c>
      <c r="F2982" s="4" t="n">
        <v>12757500</v>
      </c>
      <c r="G2982" s="4" t="n">
        <v>391.33</v>
      </c>
      <c r="J2982" s="9" t="n">
        <f aca="true">IF(ROW(E2982) - 1 &gt;= $J$1,IF(OFFSET(I2982, -1, 0) = "", I2982, ((E2982 - J2981) * $I$4) + J2981), "")</f>
        <v>0</v>
      </c>
      <c r="K2982" s="9" t="n">
        <f aca="true">IF(ROW(E2982) - 1 &gt;= $K$1,IF(OFFSET(J2982, -1, 0) = "", J2982, ((E2982 - K2981) * $I$6) + K2981), "")</f>
        <v>0</v>
      </c>
      <c r="L2982" s="6" t="str">
        <f aca="false">IF(K2982&lt;&gt;"", J2982-K2982, "")</f>
        <v/>
      </c>
      <c r="N2982" s="7" t="str">
        <f aca="true">IF(ROW(L2982) - 1 &gt;= $N$1,IF(OFFSET(N2982, -1, 0) = "", N2982, ((L2982 - N2981) * $M$5) + N2981), "")</f>
        <v/>
      </c>
      <c r="O2982" s="7" t="str">
        <f aca="false">IF(N2982&lt;&gt;"", L2982 - N2982, "")</f>
        <v/>
      </c>
    </row>
    <row collapsed="false" customFormat="false" customHeight="true" hidden="false" ht="14.4" outlineLevel="0" r="2983">
      <c r="A2983" s="8" t="n">
        <v>40883</v>
      </c>
      <c r="B2983" s="4" t="n">
        <v>392.51</v>
      </c>
      <c r="C2983" s="4" t="n">
        <v>394.63</v>
      </c>
      <c r="D2983" s="4" t="n">
        <v>389.38</v>
      </c>
      <c r="E2983" s="4" t="n">
        <v>390.95</v>
      </c>
      <c r="F2983" s="4" t="n">
        <v>10128500</v>
      </c>
      <c r="G2983" s="4" t="n">
        <v>389.28</v>
      </c>
      <c r="J2983" s="9" t="n">
        <f aca="true">IF(ROW(E2983) - 1 &gt;= $J$1,IF(OFFSET(I2983, -1, 0) = "", I2983, ((E2983 - J2982) * $I$4) + J2982), "")</f>
        <v>0</v>
      </c>
      <c r="K2983" s="9" t="n">
        <f aca="true">IF(ROW(E2983) - 1 &gt;= $K$1,IF(OFFSET(J2983, -1, 0) = "", J2983, ((E2983 - K2982) * $I$6) + K2982), "")</f>
        <v>0</v>
      </c>
      <c r="L2983" s="6" t="str">
        <f aca="false">IF(K2983&lt;&gt;"", J2983-K2983, "")</f>
        <v/>
      </c>
      <c r="N2983" s="7" t="str">
        <f aca="true">IF(ROW(L2983) - 1 &gt;= $N$1,IF(OFFSET(N2983, -1, 0) = "", N2983, ((L2983 - N2982) * $M$5) + N2982), "")</f>
        <v/>
      </c>
      <c r="O2983" s="7" t="str">
        <f aca="false">IF(N2983&lt;&gt;"", L2983 - N2983, "")</f>
        <v/>
      </c>
    </row>
    <row collapsed="false" customFormat="false" customHeight="true" hidden="false" ht="14.4" outlineLevel="0" r="2984">
      <c r="A2984" s="8" t="n">
        <v>40884</v>
      </c>
      <c r="B2984" s="4" t="n">
        <v>389.93</v>
      </c>
      <c r="C2984" s="4" t="n">
        <v>390.94</v>
      </c>
      <c r="D2984" s="4" t="n">
        <v>386.76</v>
      </c>
      <c r="E2984" s="4" t="n">
        <v>389.09</v>
      </c>
      <c r="F2984" s="4" t="n">
        <v>10883800</v>
      </c>
      <c r="G2984" s="4" t="n">
        <v>387.43</v>
      </c>
      <c r="J2984" s="9" t="n">
        <f aca="true">IF(ROW(E2984) - 1 &gt;= $J$1,IF(OFFSET(I2984, -1, 0) = "", I2984, ((E2984 - J2983) * $I$4) + J2983), "")</f>
        <v>0</v>
      </c>
      <c r="K2984" s="9" t="n">
        <f aca="true">IF(ROW(E2984) - 1 &gt;= $K$1,IF(OFFSET(J2984, -1, 0) = "", J2984, ((E2984 - K2983) * $I$6) + K2983), "")</f>
        <v>0</v>
      </c>
      <c r="L2984" s="6" t="str">
        <f aca="false">IF(K2984&lt;&gt;"", J2984-K2984, "")</f>
        <v/>
      </c>
      <c r="N2984" s="7" t="str">
        <f aca="true">IF(ROW(L2984) - 1 &gt;= $N$1,IF(OFFSET(N2984, -1, 0) = "", N2984, ((L2984 - N2983) * $M$5) + N2983), "")</f>
        <v/>
      </c>
      <c r="O2984" s="7" t="str">
        <f aca="false">IF(N2984&lt;&gt;"", L2984 - N2984, "")</f>
        <v/>
      </c>
    </row>
    <row collapsed="false" customFormat="false" customHeight="true" hidden="false" ht="14.4" outlineLevel="0" r="2985">
      <c r="A2985" s="8" t="n">
        <v>40885</v>
      </c>
      <c r="B2985" s="4" t="n">
        <v>391.45</v>
      </c>
      <c r="C2985" s="4" t="n">
        <v>395.5</v>
      </c>
      <c r="D2985" s="4" t="n">
        <v>390.23</v>
      </c>
      <c r="E2985" s="4" t="n">
        <v>390.66</v>
      </c>
      <c r="F2985" s="4" t="n">
        <v>13441300</v>
      </c>
      <c r="G2985" s="4" t="n">
        <v>388.99</v>
      </c>
      <c r="J2985" s="9" t="n">
        <f aca="true">IF(ROW(E2985) - 1 &gt;= $J$1,IF(OFFSET(I2985, -1, 0) = "", I2985, ((E2985 - J2984) * $I$4) + J2984), "")</f>
        <v>0</v>
      </c>
      <c r="K2985" s="9" t="n">
        <f aca="true">IF(ROW(E2985) - 1 &gt;= $K$1,IF(OFFSET(J2985, -1, 0) = "", J2985, ((E2985 - K2984) * $I$6) + K2984), "")</f>
        <v>0</v>
      </c>
      <c r="L2985" s="6" t="str">
        <f aca="false">IF(K2985&lt;&gt;"", J2985-K2985, "")</f>
        <v/>
      </c>
      <c r="N2985" s="7" t="str">
        <f aca="true">IF(ROW(L2985) - 1 &gt;= $N$1,IF(OFFSET(N2985, -1, 0) = "", N2985, ((L2985 - N2984) * $M$5) + N2984), "")</f>
        <v/>
      </c>
      <c r="O2985" s="7" t="str">
        <f aca="false">IF(N2985&lt;&gt;"", L2985 - N2985, "")</f>
        <v/>
      </c>
    </row>
    <row collapsed="false" customFormat="false" customHeight="true" hidden="false" ht="14.4" outlineLevel="0" r="2986">
      <c r="A2986" s="8" t="n">
        <v>40886</v>
      </c>
      <c r="B2986" s="4" t="n">
        <v>392.85</v>
      </c>
      <c r="C2986" s="4" t="n">
        <v>394.04</v>
      </c>
      <c r="D2986" s="4" t="n">
        <v>391.03</v>
      </c>
      <c r="E2986" s="4" t="n">
        <v>393.62</v>
      </c>
      <c r="F2986" s="4" t="n">
        <v>10606900</v>
      </c>
      <c r="G2986" s="4" t="n">
        <v>391.94</v>
      </c>
      <c r="J2986" s="9" t="n">
        <f aca="true">IF(ROW(E2986) - 1 &gt;= $J$1,IF(OFFSET(I2986, -1, 0) = "", I2986, ((E2986 - J2985) * $I$4) + J2985), "")</f>
        <v>0</v>
      </c>
      <c r="K2986" s="9" t="n">
        <f aca="true">IF(ROW(E2986) - 1 &gt;= $K$1,IF(OFFSET(J2986, -1, 0) = "", J2986, ((E2986 - K2985) * $I$6) + K2985), "")</f>
        <v>0</v>
      </c>
      <c r="L2986" s="6" t="str">
        <f aca="false">IF(K2986&lt;&gt;"", J2986-K2986, "")</f>
        <v/>
      </c>
      <c r="N2986" s="7" t="str">
        <f aca="true">IF(ROW(L2986) - 1 &gt;= $N$1,IF(OFFSET(N2986, -1, 0) = "", N2986, ((L2986 - N2985) * $M$5) + N2985), "")</f>
        <v/>
      </c>
      <c r="O2986" s="7" t="str">
        <f aca="false">IF(N2986&lt;&gt;"", L2986 - N2986, "")</f>
        <v/>
      </c>
    </row>
    <row collapsed="false" customFormat="false" customHeight="true" hidden="false" ht="14.4" outlineLevel="0" r="2987">
      <c r="A2987" s="8" t="n">
        <v>40889</v>
      </c>
      <c r="B2987" s="4" t="n">
        <v>391.68</v>
      </c>
      <c r="C2987" s="4" t="n">
        <v>393.9</v>
      </c>
      <c r="D2987" s="4" t="n">
        <v>389.45</v>
      </c>
      <c r="E2987" s="4" t="n">
        <v>391.84</v>
      </c>
      <c r="F2987" s="4" t="n">
        <v>10752400</v>
      </c>
      <c r="G2987" s="4" t="n">
        <v>390.16</v>
      </c>
      <c r="J2987" s="9" t="n">
        <f aca="true">IF(ROW(E2987) - 1 &gt;= $J$1,IF(OFFSET(I2987, -1, 0) = "", I2987, ((E2987 - J2986) * $I$4) + J2986), "")</f>
        <v>0</v>
      </c>
      <c r="K2987" s="9" t="n">
        <f aca="true">IF(ROW(E2987) - 1 &gt;= $K$1,IF(OFFSET(J2987, -1, 0) = "", J2987, ((E2987 - K2986) * $I$6) + K2986), "")</f>
        <v>0</v>
      </c>
      <c r="L2987" s="6" t="str">
        <f aca="false">IF(K2987&lt;&gt;"", J2987-K2987, "")</f>
        <v/>
      </c>
      <c r="N2987" s="7" t="str">
        <f aca="true">IF(ROW(L2987) - 1 &gt;= $N$1,IF(OFFSET(N2987, -1, 0) = "", N2987, ((L2987 - N2986) * $M$5) + N2986), "")</f>
        <v/>
      </c>
      <c r="O2987" s="7" t="str">
        <f aca="false">IF(N2987&lt;&gt;"", L2987 - N2987, "")</f>
        <v/>
      </c>
    </row>
    <row collapsed="false" customFormat="false" customHeight="true" hidden="false" ht="14.4" outlineLevel="0" r="2988">
      <c r="A2988" s="8" t="n">
        <v>40890</v>
      </c>
      <c r="B2988" s="4" t="n">
        <v>393</v>
      </c>
      <c r="C2988" s="4" t="n">
        <v>395.4</v>
      </c>
      <c r="D2988" s="4" t="n">
        <v>387.1</v>
      </c>
      <c r="E2988" s="4" t="n">
        <v>388.81</v>
      </c>
      <c r="F2988" s="4" t="n">
        <v>12104600</v>
      </c>
      <c r="G2988" s="4" t="n">
        <v>387.15</v>
      </c>
      <c r="J2988" s="9" t="n">
        <f aca="true">IF(ROW(E2988) - 1 &gt;= $J$1,IF(OFFSET(I2988, -1, 0) = "", I2988, ((E2988 - J2987) * $I$4) + J2987), "")</f>
        <v>0</v>
      </c>
      <c r="K2988" s="9" t="n">
        <f aca="true">IF(ROW(E2988) - 1 &gt;= $K$1,IF(OFFSET(J2988, -1, 0) = "", J2988, ((E2988 - K2987) * $I$6) + K2987), "")</f>
        <v>0</v>
      </c>
      <c r="L2988" s="6" t="str">
        <f aca="false">IF(K2988&lt;&gt;"", J2988-K2988, "")</f>
        <v/>
      </c>
      <c r="N2988" s="7" t="str">
        <f aca="true">IF(ROW(L2988) - 1 &gt;= $N$1,IF(OFFSET(N2988, -1, 0) = "", N2988, ((L2988 - N2987) * $M$5) + N2987), "")</f>
        <v/>
      </c>
      <c r="O2988" s="7" t="str">
        <f aca="false">IF(N2988&lt;&gt;"", L2988 - N2988, "")</f>
        <v/>
      </c>
    </row>
    <row collapsed="false" customFormat="false" customHeight="true" hidden="false" ht="14.4" outlineLevel="0" r="2989">
      <c r="A2989" s="8" t="n">
        <v>40891</v>
      </c>
      <c r="B2989" s="4" t="n">
        <v>386.7</v>
      </c>
      <c r="C2989" s="4" t="n">
        <v>387.38</v>
      </c>
      <c r="D2989" s="4" t="n">
        <v>377.68</v>
      </c>
      <c r="E2989" s="4" t="n">
        <v>380.19</v>
      </c>
      <c r="F2989" s="4" t="n">
        <v>14531700</v>
      </c>
      <c r="G2989" s="4" t="n">
        <v>378.56</v>
      </c>
      <c r="J2989" s="9" t="n">
        <f aca="true">IF(ROW(E2989) - 1 &gt;= $J$1,IF(OFFSET(I2989, -1, 0) = "", I2989, ((E2989 - J2988) * $I$4) + J2988), "")</f>
        <v>0</v>
      </c>
      <c r="K2989" s="9" t="n">
        <f aca="true">IF(ROW(E2989) - 1 &gt;= $K$1,IF(OFFSET(J2989, -1, 0) = "", J2989, ((E2989 - K2988) * $I$6) + K2988), "")</f>
        <v>0</v>
      </c>
      <c r="L2989" s="6" t="str">
        <f aca="false">IF(K2989&lt;&gt;"", J2989-K2989, "")</f>
        <v/>
      </c>
      <c r="N2989" s="7" t="str">
        <f aca="true">IF(ROW(L2989) - 1 &gt;= $N$1,IF(OFFSET(N2989, -1, 0) = "", N2989, ((L2989 - N2988) * $M$5) + N2988), "")</f>
        <v/>
      </c>
      <c r="O2989" s="7" t="str">
        <f aca="false">IF(N2989&lt;&gt;"", L2989 - N2989, "")</f>
        <v/>
      </c>
    </row>
    <row collapsed="false" customFormat="false" customHeight="true" hidden="false" ht="14.4" outlineLevel="0" r="2990">
      <c r="A2990" s="8" t="n">
        <v>40892</v>
      </c>
      <c r="B2990" s="4" t="n">
        <v>383.33</v>
      </c>
      <c r="C2990" s="4" t="n">
        <v>383.74</v>
      </c>
      <c r="D2990" s="4" t="n">
        <v>378.31</v>
      </c>
      <c r="E2990" s="4" t="n">
        <v>378.94</v>
      </c>
      <c r="F2990" s="4" t="n">
        <v>9150000</v>
      </c>
      <c r="G2990" s="4" t="n">
        <v>377.32</v>
      </c>
      <c r="J2990" s="9" t="n">
        <f aca="true">IF(ROW(E2990) - 1 &gt;= $J$1,IF(OFFSET(I2990, -1, 0) = "", I2990, ((E2990 - J2989) * $I$4) + J2989), "")</f>
        <v>0</v>
      </c>
      <c r="K2990" s="9" t="n">
        <f aca="true">IF(ROW(E2990) - 1 &gt;= $K$1,IF(OFFSET(J2990, -1, 0) = "", J2990, ((E2990 - K2989) * $I$6) + K2989), "")</f>
        <v>0</v>
      </c>
      <c r="L2990" s="6" t="str">
        <f aca="false">IF(K2990&lt;&gt;"", J2990-K2990, "")</f>
        <v/>
      </c>
      <c r="N2990" s="7" t="str">
        <f aca="true">IF(ROW(L2990) - 1 &gt;= $N$1,IF(OFFSET(N2990, -1, 0) = "", N2990, ((L2990 - N2989) * $M$5) + N2989), "")</f>
        <v/>
      </c>
      <c r="O2990" s="7" t="str">
        <f aca="false">IF(N2990&lt;&gt;"", L2990 - N2990, "")</f>
        <v/>
      </c>
    </row>
    <row collapsed="false" customFormat="false" customHeight="true" hidden="false" ht="14.4" outlineLevel="0" r="2991">
      <c r="A2991" s="8" t="n">
        <v>40893</v>
      </c>
      <c r="B2991" s="4" t="n">
        <v>380.36</v>
      </c>
      <c r="C2991" s="4" t="n">
        <v>384.15</v>
      </c>
      <c r="D2991" s="4" t="n">
        <v>379.57</v>
      </c>
      <c r="E2991" s="4" t="n">
        <v>381.02</v>
      </c>
      <c r="F2991" s="4" t="n">
        <v>15052800</v>
      </c>
      <c r="G2991" s="4" t="n">
        <v>379.39</v>
      </c>
      <c r="J2991" s="9" t="n">
        <f aca="true">IF(ROW(E2991) - 1 &gt;= $J$1,IF(OFFSET(I2991, -1, 0) = "", I2991, ((E2991 - J2990) * $I$4) + J2990), "")</f>
        <v>0</v>
      </c>
      <c r="K2991" s="9" t="n">
        <f aca="true">IF(ROW(E2991) - 1 &gt;= $K$1,IF(OFFSET(J2991, -1, 0) = "", J2991, ((E2991 - K2990) * $I$6) + K2990), "")</f>
        <v>0</v>
      </c>
      <c r="L2991" s="6" t="str">
        <f aca="false">IF(K2991&lt;&gt;"", J2991-K2991, "")</f>
        <v/>
      </c>
      <c r="N2991" s="7" t="str">
        <f aca="true">IF(ROW(L2991) - 1 &gt;= $N$1,IF(OFFSET(N2991, -1, 0) = "", N2991, ((L2991 - N2990) * $M$5) + N2990), "")</f>
        <v/>
      </c>
      <c r="O2991" s="7" t="str">
        <f aca="false">IF(N2991&lt;&gt;"", L2991 - N2991, "")</f>
        <v/>
      </c>
    </row>
    <row collapsed="false" customFormat="false" customHeight="true" hidden="false" ht="14.4" outlineLevel="0" r="2992">
      <c r="A2992" s="8" t="n">
        <v>40896</v>
      </c>
      <c r="B2992" s="4" t="n">
        <v>382.47</v>
      </c>
      <c r="C2992" s="4" t="n">
        <v>384.85</v>
      </c>
      <c r="D2992" s="4" t="n">
        <v>380.48</v>
      </c>
      <c r="E2992" s="4" t="n">
        <v>382.21</v>
      </c>
      <c r="F2992" s="4" t="n">
        <v>8411800</v>
      </c>
      <c r="G2992" s="4" t="n">
        <v>380.58</v>
      </c>
      <c r="J2992" s="9" t="n">
        <f aca="true">IF(ROW(E2992) - 1 &gt;= $J$1,IF(OFFSET(I2992, -1, 0) = "", I2992, ((E2992 - J2991) * $I$4) + J2991), "")</f>
        <v>0</v>
      </c>
      <c r="K2992" s="9" t="n">
        <f aca="true">IF(ROW(E2992) - 1 &gt;= $K$1,IF(OFFSET(J2992, -1, 0) = "", J2992, ((E2992 - K2991) * $I$6) + K2991), "")</f>
        <v>0</v>
      </c>
      <c r="L2992" s="6" t="str">
        <f aca="false">IF(K2992&lt;&gt;"", J2992-K2992, "")</f>
        <v/>
      </c>
      <c r="N2992" s="7" t="str">
        <f aca="true">IF(ROW(L2992) - 1 &gt;= $N$1,IF(OFFSET(N2992, -1, 0) = "", N2992, ((L2992 - N2991) * $M$5) + N2991), "")</f>
        <v/>
      </c>
      <c r="O2992" s="7" t="str">
        <f aca="false">IF(N2992&lt;&gt;"", L2992 - N2992, "")</f>
        <v/>
      </c>
    </row>
    <row collapsed="false" customFormat="false" customHeight="true" hidden="false" ht="14.4" outlineLevel="0" r="2993">
      <c r="A2993" s="8" t="n">
        <v>40897</v>
      </c>
      <c r="B2993" s="4" t="n">
        <v>387.76</v>
      </c>
      <c r="C2993" s="4" t="n">
        <v>396.1</v>
      </c>
      <c r="D2993" s="4" t="n">
        <v>387.26</v>
      </c>
      <c r="E2993" s="4" t="n">
        <v>395.95</v>
      </c>
      <c r="F2993" s="4" t="n">
        <v>12043400</v>
      </c>
      <c r="G2993" s="4" t="n">
        <v>394.26</v>
      </c>
      <c r="J2993" s="9" t="n">
        <f aca="true">IF(ROW(E2993) - 1 &gt;= $J$1,IF(OFFSET(I2993, -1, 0) = "", I2993, ((E2993 - J2992) * $I$4) + J2992), "")</f>
        <v>0</v>
      </c>
      <c r="K2993" s="9" t="n">
        <f aca="true">IF(ROW(E2993) - 1 &gt;= $K$1,IF(OFFSET(J2993, -1, 0) = "", J2993, ((E2993 - K2992) * $I$6) + K2992), "")</f>
        <v>0</v>
      </c>
      <c r="L2993" s="6" t="str">
        <f aca="false">IF(K2993&lt;&gt;"", J2993-K2993, "")</f>
        <v/>
      </c>
      <c r="N2993" s="7" t="str">
        <f aca="true">IF(ROW(L2993) - 1 &gt;= $N$1,IF(OFFSET(N2993, -1, 0) = "", N2993, ((L2993 - N2992) * $M$5) + N2992), "")</f>
        <v/>
      </c>
      <c r="O2993" s="7" t="str">
        <f aca="false">IF(N2993&lt;&gt;"", L2993 - N2993, "")</f>
        <v/>
      </c>
    </row>
    <row collapsed="false" customFormat="false" customHeight="true" hidden="false" ht="14.4" outlineLevel="0" r="2994">
      <c r="A2994" s="8" t="n">
        <v>40898</v>
      </c>
      <c r="B2994" s="4" t="n">
        <v>396.69</v>
      </c>
      <c r="C2994" s="4" t="n">
        <v>397.3</v>
      </c>
      <c r="D2994" s="4" t="n">
        <v>392.01</v>
      </c>
      <c r="E2994" s="4" t="n">
        <v>396.45</v>
      </c>
      <c r="F2994" s="4" t="n">
        <v>9391000</v>
      </c>
      <c r="G2994" s="4" t="n">
        <v>394.76</v>
      </c>
      <c r="J2994" s="9" t="n">
        <f aca="true">IF(ROW(E2994) - 1 &gt;= $J$1,IF(OFFSET(I2994, -1, 0) = "", I2994, ((E2994 - J2993) * $I$4) + J2993), "")</f>
        <v>0</v>
      </c>
      <c r="K2994" s="9" t="n">
        <f aca="true">IF(ROW(E2994) - 1 &gt;= $K$1,IF(OFFSET(J2994, -1, 0) = "", J2994, ((E2994 - K2993) * $I$6) + K2993), "")</f>
        <v>0</v>
      </c>
      <c r="L2994" s="6" t="str">
        <f aca="false">IF(K2994&lt;&gt;"", J2994-K2994, "")</f>
        <v/>
      </c>
      <c r="N2994" s="7" t="str">
        <f aca="true">IF(ROW(L2994) - 1 &gt;= $N$1,IF(OFFSET(N2994, -1, 0) = "", N2994, ((L2994 - N2993) * $M$5) + N2993), "")</f>
        <v/>
      </c>
      <c r="O2994" s="7" t="str">
        <f aca="false">IF(N2994&lt;&gt;"", L2994 - N2994, "")</f>
        <v/>
      </c>
    </row>
    <row collapsed="false" customFormat="false" customHeight="true" hidden="false" ht="14.4" outlineLevel="0" r="2995">
      <c r="A2995" s="8" t="n">
        <v>40899</v>
      </c>
      <c r="B2995" s="4" t="n">
        <v>397</v>
      </c>
      <c r="C2995" s="4" t="n">
        <v>399.13</v>
      </c>
      <c r="D2995" s="4" t="n">
        <v>396.1</v>
      </c>
      <c r="E2995" s="4" t="n">
        <v>398.55</v>
      </c>
      <c r="F2995" s="4" t="n">
        <v>7227100</v>
      </c>
      <c r="G2995" s="4" t="n">
        <v>396.85</v>
      </c>
      <c r="J2995" s="9" t="n">
        <f aca="true">IF(ROW(E2995) - 1 &gt;= $J$1,IF(OFFSET(I2995, -1, 0) = "", I2995, ((E2995 - J2994) * $I$4) + J2994), "")</f>
        <v>0</v>
      </c>
      <c r="K2995" s="9" t="n">
        <f aca="true">IF(ROW(E2995) - 1 &gt;= $K$1,IF(OFFSET(J2995, -1, 0) = "", J2995, ((E2995 - K2994) * $I$6) + K2994), "")</f>
        <v>0</v>
      </c>
      <c r="L2995" s="6" t="str">
        <f aca="false">IF(K2995&lt;&gt;"", J2995-K2995, "")</f>
        <v/>
      </c>
      <c r="N2995" s="7" t="str">
        <f aca="true">IF(ROW(L2995) - 1 &gt;= $N$1,IF(OFFSET(N2995, -1, 0) = "", N2995, ((L2995 - N2994) * $M$5) + N2994), "")</f>
        <v/>
      </c>
      <c r="O2995" s="7" t="str">
        <f aca="false">IF(N2995&lt;&gt;"", L2995 - N2995, "")</f>
        <v/>
      </c>
    </row>
    <row collapsed="false" customFormat="false" customHeight="true" hidden="false" ht="14.4" outlineLevel="0" r="2996">
      <c r="A2996" s="8" t="n">
        <v>40900</v>
      </c>
      <c r="B2996" s="4" t="n">
        <v>399.69</v>
      </c>
      <c r="C2996" s="4" t="n">
        <v>403.59</v>
      </c>
      <c r="D2996" s="4" t="n">
        <v>399.49</v>
      </c>
      <c r="E2996" s="4" t="n">
        <v>403.33</v>
      </c>
      <c r="F2996" s="4" t="n">
        <v>9621400</v>
      </c>
      <c r="G2996" s="4" t="n">
        <v>401.61</v>
      </c>
      <c r="J2996" s="9" t="n">
        <f aca="true">IF(ROW(E2996) - 1 &gt;= $J$1,IF(OFFSET(I2996, -1, 0) = "", I2996, ((E2996 - J2995) * $I$4) + J2995), "")</f>
        <v>0</v>
      </c>
      <c r="K2996" s="9" t="n">
        <f aca="true">IF(ROW(E2996) - 1 &gt;= $K$1,IF(OFFSET(J2996, -1, 0) = "", J2996, ((E2996 - K2995) * $I$6) + K2995), "")</f>
        <v>0</v>
      </c>
      <c r="L2996" s="6" t="str">
        <f aca="false">IF(K2996&lt;&gt;"", J2996-K2996, "")</f>
        <v/>
      </c>
      <c r="N2996" s="7" t="str">
        <f aca="true">IF(ROW(L2996) - 1 &gt;= $N$1,IF(OFFSET(N2996, -1, 0) = "", N2996, ((L2996 - N2995) * $M$5) + N2995), "")</f>
        <v/>
      </c>
      <c r="O2996" s="7" t="str">
        <f aca="false">IF(N2996&lt;&gt;"", L2996 - N2996, "")</f>
        <v/>
      </c>
    </row>
    <row collapsed="false" customFormat="false" customHeight="true" hidden="false" ht="14.4" outlineLevel="0" r="2997">
      <c r="A2997" s="8" t="n">
        <v>40904</v>
      </c>
      <c r="B2997" s="4" t="n">
        <v>403.1</v>
      </c>
      <c r="C2997" s="4" t="n">
        <v>409.09</v>
      </c>
      <c r="D2997" s="4" t="n">
        <v>403.02</v>
      </c>
      <c r="E2997" s="4" t="n">
        <v>406.53</v>
      </c>
      <c r="F2997" s="4" t="n">
        <v>9467000</v>
      </c>
      <c r="G2997" s="4" t="n">
        <v>404.79</v>
      </c>
      <c r="J2997" s="9" t="n">
        <f aca="true">IF(ROW(E2997) - 1 &gt;= $J$1,IF(OFFSET(I2997, -1, 0) = "", I2997, ((E2997 - J2996) * $I$4) + J2996), "")</f>
        <v>0</v>
      </c>
      <c r="K2997" s="9" t="n">
        <f aca="true">IF(ROW(E2997) - 1 &gt;= $K$1,IF(OFFSET(J2997, -1, 0) = "", J2997, ((E2997 - K2996) * $I$6) + K2996), "")</f>
        <v>0</v>
      </c>
      <c r="L2997" s="6" t="str">
        <f aca="false">IF(K2997&lt;&gt;"", J2997-K2997, "")</f>
        <v/>
      </c>
      <c r="N2997" s="7" t="str">
        <f aca="true">IF(ROW(L2997) - 1 &gt;= $N$1,IF(OFFSET(N2997, -1, 0) = "", N2997, ((L2997 - N2996) * $M$5) + N2996), "")</f>
        <v/>
      </c>
      <c r="O2997" s="7" t="str">
        <f aca="false">IF(N2997&lt;&gt;"", L2997 - N2997, "")</f>
        <v/>
      </c>
    </row>
    <row collapsed="false" customFormat="false" customHeight="true" hidden="false" ht="14.4" outlineLevel="0" r="2998">
      <c r="A2998" s="8" t="n">
        <v>40905</v>
      </c>
      <c r="B2998" s="4" t="n">
        <v>406.89</v>
      </c>
      <c r="C2998" s="4" t="n">
        <v>408.25</v>
      </c>
      <c r="D2998" s="4" t="n">
        <v>401.34</v>
      </c>
      <c r="E2998" s="4" t="n">
        <v>402.64</v>
      </c>
      <c r="F2998" s="4" t="n">
        <v>8166500</v>
      </c>
      <c r="G2998" s="4" t="n">
        <v>400.92</v>
      </c>
      <c r="J2998" s="9" t="n">
        <f aca="true">IF(ROW(E2998) - 1 &gt;= $J$1,IF(OFFSET(I2998, -1, 0) = "", I2998, ((E2998 - J2997) * $I$4) + J2997), "")</f>
        <v>0</v>
      </c>
      <c r="K2998" s="9" t="n">
        <f aca="true">IF(ROW(E2998) - 1 &gt;= $K$1,IF(OFFSET(J2998, -1, 0) = "", J2998, ((E2998 - K2997) * $I$6) + K2997), "")</f>
        <v>0</v>
      </c>
      <c r="L2998" s="6" t="str">
        <f aca="false">IF(K2998&lt;&gt;"", J2998-K2998, "")</f>
        <v/>
      </c>
      <c r="N2998" s="7" t="str">
        <f aca="true">IF(ROW(L2998) - 1 &gt;= $N$1,IF(OFFSET(N2998, -1, 0) = "", N2998, ((L2998 - N2997) * $M$5) + N2997), "")</f>
        <v/>
      </c>
      <c r="O2998" s="7" t="str">
        <f aca="false">IF(N2998&lt;&gt;"", L2998 - N2998, "")</f>
        <v/>
      </c>
    </row>
    <row collapsed="false" customFormat="false" customHeight="true" hidden="false" ht="14.4" outlineLevel="0" r="2999">
      <c r="A2999" s="8" t="n">
        <v>40906</v>
      </c>
      <c r="B2999" s="4" t="n">
        <v>403.4</v>
      </c>
      <c r="C2999" s="4" t="n">
        <v>405.65</v>
      </c>
      <c r="D2999" s="4" t="n">
        <v>400.51</v>
      </c>
      <c r="E2999" s="4" t="n">
        <v>405.12</v>
      </c>
      <c r="F2999" s="4" t="n">
        <v>7713500</v>
      </c>
      <c r="G2999" s="4" t="n">
        <v>403.39</v>
      </c>
      <c r="J2999" s="9" t="n">
        <f aca="true">IF(ROW(E2999) - 1 &gt;= $J$1,IF(OFFSET(I2999, -1, 0) = "", I2999, ((E2999 - J2998) * $I$4) + J2998), "")</f>
        <v>0</v>
      </c>
      <c r="K2999" s="9" t="n">
        <f aca="true">IF(ROW(E2999) - 1 &gt;= $K$1,IF(OFFSET(J2999, -1, 0) = "", J2999, ((E2999 - K2998) * $I$6) + K2998), "")</f>
        <v>0</v>
      </c>
      <c r="L2999" s="6" t="str">
        <f aca="false">IF(K2999&lt;&gt;"", J2999-K2999, "")</f>
        <v/>
      </c>
      <c r="N2999" s="7" t="str">
        <f aca="true">IF(ROW(L2999) - 1 &gt;= $N$1,IF(OFFSET(N2999, -1, 0) = "", N2999, ((L2999 - N2998) * $M$5) + N2998), "")</f>
        <v/>
      </c>
      <c r="O2999" s="7" t="str">
        <f aca="false">IF(N2999&lt;&gt;"", L2999 - N2999, "")</f>
        <v/>
      </c>
    </row>
    <row collapsed="false" customFormat="false" customHeight="true" hidden="false" ht="14.4" outlineLevel="0" r="3000">
      <c r="A3000" s="8" t="n">
        <v>40907</v>
      </c>
      <c r="B3000" s="4" t="n">
        <v>403.51</v>
      </c>
      <c r="C3000" s="4" t="n">
        <v>406.28</v>
      </c>
      <c r="D3000" s="4" t="n">
        <v>403.49</v>
      </c>
      <c r="E3000" s="4" t="n">
        <v>405</v>
      </c>
      <c r="F3000" s="4" t="n">
        <v>6416500</v>
      </c>
      <c r="G3000" s="4" t="n">
        <v>403.27</v>
      </c>
      <c r="J3000" s="9" t="n">
        <f aca="true">IF(ROW(E3000) - 1 &gt;= $J$1,IF(OFFSET(I3000, -1, 0) = "", I3000, ((E3000 - J2999) * $I$4) + J2999), "")</f>
        <v>0</v>
      </c>
      <c r="K3000" s="9" t="n">
        <f aca="true">IF(ROW(E3000) - 1 &gt;= $K$1,IF(OFFSET(J3000, -1, 0) = "", J3000, ((E3000 - K2999) * $I$6) + K2999), "")</f>
        <v>0</v>
      </c>
      <c r="L3000" s="6" t="str">
        <f aca="false">IF(K3000&lt;&gt;"", J3000-K3000, "")</f>
        <v/>
      </c>
      <c r="N3000" s="7" t="str">
        <f aca="true">IF(ROW(L3000) - 1 &gt;= $N$1,IF(OFFSET(N3000, -1, 0) = "", N3000, ((L3000 - N2999) * $M$5) + N2999), "")</f>
        <v/>
      </c>
      <c r="O3000" s="7" t="str">
        <f aca="false">IF(N3000&lt;&gt;"", L3000 - N3000, "")</f>
        <v/>
      </c>
    </row>
    <row collapsed="false" customFormat="false" customHeight="true" hidden="false" ht="14.4" outlineLevel="0" r="3001">
      <c r="A3001" s="8" t="n">
        <v>40911</v>
      </c>
      <c r="B3001" s="4" t="n">
        <v>409.4</v>
      </c>
      <c r="C3001" s="4" t="n">
        <v>412.5</v>
      </c>
      <c r="D3001" s="4" t="n">
        <v>409</v>
      </c>
      <c r="E3001" s="4" t="n">
        <v>411.23</v>
      </c>
      <c r="F3001" s="4" t="n">
        <v>10793600</v>
      </c>
      <c r="G3001" s="4" t="n">
        <v>409.47</v>
      </c>
      <c r="J3001" s="9" t="n">
        <f aca="true">IF(ROW(E3001) - 1 &gt;= $J$1,IF(OFFSET(I3001, -1, 0) = "", I3001, ((E3001 - J3000) * $I$4) + J3000), "")</f>
        <v>0</v>
      </c>
      <c r="K3001" s="9" t="n">
        <f aca="true">IF(ROW(E3001) - 1 &gt;= $K$1,IF(OFFSET(J3001, -1, 0) = "", J3001, ((E3001 - K3000) * $I$6) + K3000), "")</f>
        <v>0</v>
      </c>
      <c r="L3001" s="6" t="str">
        <f aca="false">IF(K3001&lt;&gt;"", J3001-K3001, "")</f>
        <v/>
      </c>
      <c r="N3001" s="7" t="str">
        <f aca="true">IF(ROW(L3001) - 1 &gt;= $N$1,IF(OFFSET(N3001, -1, 0) = "", N3001, ((L3001 - N3000) * $M$5) + N3000), "")</f>
        <v/>
      </c>
      <c r="O3001" s="7" t="str">
        <f aca="false">IF(N3001&lt;&gt;"", L3001 - N3001, "")</f>
        <v/>
      </c>
    </row>
    <row collapsed="false" customFormat="false" customHeight="true" hidden="false" ht="14.4" outlineLevel="0" r="3002">
      <c r="A3002" s="8" t="n">
        <v>40912</v>
      </c>
      <c r="B3002" s="4" t="n">
        <v>410</v>
      </c>
      <c r="C3002" s="4" t="n">
        <v>414.68</v>
      </c>
      <c r="D3002" s="4" t="n">
        <v>409.28</v>
      </c>
      <c r="E3002" s="4" t="n">
        <v>413.44</v>
      </c>
      <c r="F3002" s="4" t="n">
        <v>9286500</v>
      </c>
      <c r="G3002" s="4" t="n">
        <v>411.67</v>
      </c>
      <c r="J3002" s="9" t="n">
        <f aca="true">IF(ROW(E3002) - 1 &gt;= $J$1,IF(OFFSET(I3002, -1, 0) = "", I3002, ((E3002 - J3001) * $I$4) + J3001), "")</f>
        <v>0</v>
      </c>
      <c r="K3002" s="9" t="n">
        <f aca="true">IF(ROW(E3002) - 1 &gt;= $K$1,IF(OFFSET(J3002, -1, 0) = "", J3002, ((E3002 - K3001) * $I$6) + K3001), "")</f>
        <v>0</v>
      </c>
      <c r="L3002" s="6" t="str">
        <f aca="false">IF(K3002&lt;&gt;"", J3002-K3002, "")</f>
        <v/>
      </c>
      <c r="N3002" s="7" t="str">
        <f aca="true">IF(ROW(L3002) - 1 &gt;= $N$1,IF(OFFSET(N3002, -1, 0) = "", N3002, ((L3002 - N3001) * $M$5) + N3001), "")</f>
        <v/>
      </c>
      <c r="O3002" s="7" t="str">
        <f aca="false">IF(N3002&lt;&gt;"", L3002 - N3002, "")</f>
        <v/>
      </c>
    </row>
    <row collapsed="false" customFormat="false" customHeight="true" hidden="false" ht="14.4" outlineLevel="0" r="3003">
      <c r="A3003" s="8" t="n">
        <v>40913</v>
      </c>
      <c r="B3003" s="4" t="n">
        <v>414.95</v>
      </c>
      <c r="C3003" s="4" t="n">
        <v>418.55</v>
      </c>
      <c r="D3003" s="4" t="n">
        <v>412.67</v>
      </c>
      <c r="E3003" s="4" t="n">
        <v>418.03</v>
      </c>
      <c r="F3003" s="4" t="n">
        <v>9688200</v>
      </c>
      <c r="G3003" s="4" t="n">
        <v>416.24</v>
      </c>
      <c r="J3003" s="9" t="n">
        <f aca="true">IF(ROW(E3003) - 1 &gt;= $J$1,IF(OFFSET(I3003, -1, 0) = "", I3003, ((E3003 - J3002) * $I$4) + J3002), "")</f>
        <v>0</v>
      </c>
      <c r="K3003" s="9" t="n">
        <f aca="true">IF(ROW(E3003) - 1 &gt;= $K$1,IF(OFFSET(J3003, -1, 0) = "", J3003, ((E3003 - K3002) * $I$6) + K3002), "")</f>
        <v>0</v>
      </c>
      <c r="L3003" s="6" t="str">
        <f aca="false">IF(K3003&lt;&gt;"", J3003-K3003, "")</f>
        <v/>
      </c>
      <c r="N3003" s="7" t="str">
        <f aca="true">IF(ROW(L3003) - 1 &gt;= $N$1,IF(OFFSET(N3003, -1, 0) = "", N3003, ((L3003 - N3002) * $M$5) + N3002), "")</f>
        <v/>
      </c>
      <c r="O3003" s="7" t="str">
        <f aca="false">IF(N3003&lt;&gt;"", L3003 - N3003, "")</f>
        <v/>
      </c>
    </row>
    <row collapsed="false" customFormat="false" customHeight="true" hidden="false" ht="14.4" outlineLevel="0" r="3004">
      <c r="A3004" s="8" t="n">
        <v>40914</v>
      </c>
      <c r="B3004" s="4" t="n">
        <v>419.77</v>
      </c>
      <c r="C3004" s="4" t="n">
        <v>422.75</v>
      </c>
      <c r="D3004" s="4" t="n">
        <v>419.22</v>
      </c>
      <c r="E3004" s="4" t="n">
        <v>422.4</v>
      </c>
      <c r="F3004" s="4" t="n">
        <v>11367600</v>
      </c>
      <c r="G3004" s="4" t="n">
        <v>420.59</v>
      </c>
      <c r="J3004" s="9" t="n">
        <f aca="true">IF(ROW(E3004) - 1 &gt;= $J$1,IF(OFFSET(I3004, -1, 0) = "", I3004, ((E3004 - J3003) * $I$4) + J3003), "")</f>
        <v>0</v>
      </c>
      <c r="K3004" s="9" t="n">
        <f aca="true">IF(ROW(E3004) - 1 &gt;= $K$1,IF(OFFSET(J3004, -1, 0) = "", J3004, ((E3004 - K3003) * $I$6) + K3003), "")</f>
        <v>0</v>
      </c>
      <c r="L3004" s="6" t="str">
        <f aca="false">IF(K3004&lt;&gt;"", J3004-K3004, "")</f>
        <v/>
      </c>
      <c r="N3004" s="7" t="str">
        <f aca="true">IF(ROW(L3004) - 1 &gt;= $N$1,IF(OFFSET(N3004, -1, 0) = "", N3004, ((L3004 - N3003) * $M$5) + N3003), "")</f>
        <v/>
      </c>
      <c r="O3004" s="7" t="str">
        <f aca="false">IF(N3004&lt;&gt;"", L3004 - N3004, "")</f>
        <v/>
      </c>
    </row>
    <row collapsed="false" customFormat="false" customHeight="true" hidden="false" ht="14.4" outlineLevel="0" r="3005">
      <c r="A3005" s="8" t="n">
        <v>40917</v>
      </c>
      <c r="B3005" s="4" t="n">
        <v>425.5</v>
      </c>
      <c r="C3005" s="4" t="n">
        <v>427.75</v>
      </c>
      <c r="D3005" s="4" t="n">
        <v>421.35</v>
      </c>
      <c r="E3005" s="4" t="n">
        <v>421.73</v>
      </c>
      <c r="F3005" s="4" t="n">
        <v>14072300</v>
      </c>
      <c r="G3005" s="4" t="n">
        <v>419.93</v>
      </c>
      <c r="J3005" s="9" t="n">
        <f aca="true">IF(ROW(E3005) - 1 &gt;= $J$1,IF(OFFSET(I3005, -1, 0) = "", I3005, ((E3005 - J3004) * $I$4) + J3004), "")</f>
        <v>0</v>
      </c>
      <c r="K3005" s="9" t="n">
        <f aca="true">IF(ROW(E3005) - 1 &gt;= $K$1,IF(OFFSET(J3005, -1, 0) = "", J3005, ((E3005 - K3004) * $I$6) + K3004), "")</f>
        <v>0</v>
      </c>
      <c r="L3005" s="6" t="str">
        <f aca="false">IF(K3005&lt;&gt;"", J3005-K3005, "")</f>
        <v/>
      </c>
      <c r="N3005" s="7" t="str">
        <f aca="true">IF(ROW(L3005) - 1 &gt;= $N$1,IF(OFFSET(N3005, -1, 0) = "", N3005, ((L3005 - N3004) * $M$5) + N3004), "")</f>
        <v/>
      </c>
      <c r="O3005" s="7" t="str">
        <f aca="false">IF(N3005&lt;&gt;"", L3005 - N3005, "")</f>
        <v/>
      </c>
    </row>
    <row collapsed="false" customFormat="false" customHeight="true" hidden="false" ht="14.4" outlineLevel="0" r="3006">
      <c r="A3006" s="8" t="n">
        <v>40918</v>
      </c>
      <c r="B3006" s="4" t="n">
        <v>425.91</v>
      </c>
      <c r="C3006" s="4" t="n">
        <v>426</v>
      </c>
      <c r="D3006" s="4" t="n">
        <v>421.5</v>
      </c>
      <c r="E3006" s="4" t="n">
        <v>423.24</v>
      </c>
      <c r="F3006" s="4" t="n">
        <v>9221300</v>
      </c>
      <c r="G3006" s="4" t="n">
        <v>421.43</v>
      </c>
      <c r="J3006" s="9" t="n">
        <f aca="true">IF(ROW(E3006) - 1 &gt;= $J$1,IF(OFFSET(I3006, -1, 0) = "", I3006, ((E3006 - J3005) * $I$4) + J3005), "")</f>
        <v>0</v>
      </c>
      <c r="K3006" s="9" t="n">
        <f aca="true">IF(ROW(E3006) - 1 &gt;= $K$1,IF(OFFSET(J3006, -1, 0) = "", J3006, ((E3006 - K3005) * $I$6) + K3005), "")</f>
        <v>0</v>
      </c>
      <c r="L3006" s="6" t="str">
        <f aca="false">IF(K3006&lt;&gt;"", J3006-K3006, "")</f>
        <v/>
      </c>
      <c r="N3006" s="7" t="str">
        <f aca="true">IF(ROW(L3006) - 1 &gt;= $N$1,IF(OFFSET(N3006, -1, 0) = "", N3006, ((L3006 - N3005) * $M$5) + N3005), "")</f>
        <v/>
      </c>
      <c r="O3006" s="7" t="str">
        <f aca="false">IF(N3006&lt;&gt;"", L3006 - N3006, "")</f>
        <v/>
      </c>
    </row>
    <row collapsed="false" customFormat="false" customHeight="true" hidden="false" ht="14.4" outlineLevel="0" r="3007">
      <c r="A3007" s="8" t="n">
        <v>40919</v>
      </c>
      <c r="B3007" s="4" t="n">
        <v>422.68</v>
      </c>
      <c r="C3007" s="4" t="n">
        <v>422.85</v>
      </c>
      <c r="D3007" s="4" t="n">
        <v>419.31</v>
      </c>
      <c r="E3007" s="4" t="n">
        <v>422.55</v>
      </c>
      <c r="F3007" s="4" t="n">
        <v>7681600</v>
      </c>
      <c r="G3007" s="4" t="n">
        <v>420.74</v>
      </c>
      <c r="J3007" s="9" t="n">
        <f aca="true">IF(ROW(E3007) - 1 &gt;= $J$1,IF(OFFSET(I3007, -1, 0) = "", I3007, ((E3007 - J3006) * $I$4) + J3006), "")</f>
        <v>0</v>
      </c>
      <c r="K3007" s="9" t="n">
        <f aca="true">IF(ROW(E3007) - 1 &gt;= $K$1,IF(OFFSET(J3007, -1, 0) = "", J3007, ((E3007 - K3006) * $I$6) + K3006), "")</f>
        <v>0</v>
      </c>
      <c r="L3007" s="6" t="str">
        <f aca="false">IF(K3007&lt;&gt;"", J3007-K3007, "")</f>
        <v/>
      </c>
      <c r="N3007" s="7" t="str">
        <f aca="true">IF(ROW(L3007) - 1 &gt;= $N$1,IF(OFFSET(N3007, -1, 0) = "", N3007, ((L3007 - N3006) * $M$5) + N3006), "")</f>
        <v/>
      </c>
      <c r="O3007" s="7" t="str">
        <f aca="false">IF(N3007&lt;&gt;"", L3007 - N3007, "")</f>
        <v/>
      </c>
    </row>
    <row collapsed="false" customFormat="false" customHeight="true" hidden="false" ht="14.4" outlineLevel="0" r="3008">
      <c r="A3008" s="8" t="n">
        <v>40920</v>
      </c>
      <c r="B3008" s="4" t="n">
        <v>422.28</v>
      </c>
      <c r="C3008" s="4" t="n">
        <v>422.9</v>
      </c>
      <c r="D3008" s="4" t="n">
        <v>418.75</v>
      </c>
      <c r="E3008" s="4" t="n">
        <v>421.39</v>
      </c>
      <c r="F3008" s="4" t="n">
        <v>7592400</v>
      </c>
      <c r="G3008" s="4" t="n">
        <v>419.59</v>
      </c>
      <c r="J3008" s="9" t="n">
        <f aca="true">IF(ROW(E3008) - 1 &gt;= $J$1,IF(OFFSET(I3008, -1, 0) = "", I3008, ((E3008 - J3007) * $I$4) + J3007), "")</f>
        <v>0</v>
      </c>
      <c r="K3008" s="9" t="n">
        <f aca="true">IF(ROW(E3008) - 1 &gt;= $K$1,IF(OFFSET(J3008, -1, 0) = "", J3008, ((E3008 - K3007) * $I$6) + K3007), "")</f>
        <v>0</v>
      </c>
      <c r="L3008" s="6" t="str">
        <f aca="false">IF(K3008&lt;&gt;"", J3008-K3008, "")</f>
        <v/>
      </c>
      <c r="N3008" s="7" t="str">
        <f aca="true">IF(ROW(L3008) - 1 &gt;= $N$1,IF(OFFSET(N3008, -1, 0) = "", N3008, ((L3008 - N3007) * $M$5) + N3007), "")</f>
        <v/>
      </c>
      <c r="O3008" s="7" t="str">
        <f aca="false">IF(N3008&lt;&gt;"", L3008 - N3008, "")</f>
        <v/>
      </c>
    </row>
    <row collapsed="false" customFormat="false" customHeight="true" hidden="false" ht="14.4" outlineLevel="0" r="3009">
      <c r="A3009" s="8" t="n">
        <v>40921</v>
      </c>
      <c r="B3009" s="4" t="n">
        <v>419.7</v>
      </c>
      <c r="C3009" s="4" t="n">
        <v>420.45</v>
      </c>
      <c r="D3009" s="4" t="n">
        <v>418.66</v>
      </c>
      <c r="E3009" s="4" t="n">
        <v>419.81</v>
      </c>
      <c r="F3009" s="4" t="n">
        <v>8072200</v>
      </c>
      <c r="G3009" s="4" t="n">
        <v>418.02</v>
      </c>
      <c r="J3009" s="9" t="n">
        <f aca="true">IF(ROW(E3009) - 1 &gt;= $J$1,IF(OFFSET(I3009, -1, 0) = "", I3009, ((E3009 - J3008) * $I$4) + J3008), "")</f>
        <v>0</v>
      </c>
      <c r="K3009" s="9" t="n">
        <f aca="true">IF(ROW(E3009) - 1 &gt;= $K$1,IF(OFFSET(J3009, -1, 0) = "", J3009, ((E3009 - K3008) * $I$6) + K3008), "")</f>
        <v>0</v>
      </c>
      <c r="L3009" s="6" t="str">
        <f aca="false">IF(K3009&lt;&gt;"", J3009-K3009, "")</f>
        <v/>
      </c>
      <c r="N3009" s="7" t="str">
        <f aca="true">IF(ROW(L3009) - 1 &gt;= $N$1,IF(OFFSET(N3009, -1, 0) = "", N3009, ((L3009 - N3008) * $M$5) + N3008), "")</f>
        <v/>
      </c>
      <c r="O3009" s="7" t="str">
        <f aca="false">IF(N3009&lt;&gt;"", L3009 - N3009, "")</f>
        <v/>
      </c>
    </row>
    <row collapsed="false" customFormat="false" customHeight="true" hidden="false" ht="14.4" outlineLevel="0" r="3010">
      <c r="A3010" s="8" t="n">
        <v>40925</v>
      </c>
      <c r="B3010" s="4" t="n">
        <v>424.2</v>
      </c>
      <c r="C3010" s="4" t="n">
        <v>425.99</v>
      </c>
      <c r="D3010" s="4" t="n">
        <v>422.96</v>
      </c>
      <c r="E3010" s="4" t="n">
        <v>424.7</v>
      </c>
      <c r="F3010" s="4" t="n">
        <v>8674900</v>
      </c>
      <c r="G3010" s="4" t="n">
        <v>422.88</v>
      </c>
      <c r="J3010" s="9" t="n">
        <f aca="true">IF(ROW(E3010) - 1 &gt;= $J$1,IF(OFFSET(I3010, -1, 0) = "", I3010, ((E3010 - J3009) * $I$4) + J3009), "")</f>
        <v>0</v>
      </c>
      <c r="K3010" s="9" t="n">
        <f aca="true">IF(ROW(E3010) - 1 &gt;= $K$1,IF(OFFSET(J3010, -1, 0) = "", J3010, ((E3010 - K3009) * $I$6) + K3009), "")</f>
        <v>0</v>
      </c>
      <c r="L3010" s="6" t="str">
        <f aca="false">IF(K3010&lt;&gt;"", J3010-K3010, "")</f>
        <v/>
      </c>
      <c r="N3010" s="7" t="str">
        <f aca="true">IF(ROW(L3010) - 1 &gt;= $N$1,IF(OFFSET(N3010, -1, 0) = "", N3010, ((L3010 - N3009) * $M$5) + N3009), "")</f>
        <v/>
      </c>
      <c r="O3010" s="7" t="str">
        <f aca="false">IF(N3010&lt;&gt;"", L3010 - N3010, "")</f>
        <v/>
      </c>
    </row>
    <row collapsed="false" customFormat="false" customHeight="true" hidden="false" ht="14.4" outlineLevel="0" r="3011">
      <c r="A3011" s="8" t="n">
        <v>40926</v>
      </c>
      <c r="B3011" s="4" t="n">
        <v>426.96</v>
      </c>
      <c r="C3011" s="4" t="n">
        <v>429.47</v>
      </c>
      <c r="D3011" s="4" t="n">
        <v>426.3</v>
      </c>
      <c r="E3011" s="4" t="n">
        <v>429.11</v>
      </c>
      <c r="F3011" s="4" t="n">
        <v>9885400</v>
      </c>
      <c r="G3011" s="4" t="n">
        <v>427.28</v>
      </c>
      <c r="J3011" s="9" t="n">
        <f aca="true">IF(ROW(E3011) - 1 &gt;= $J$1,IF(OFFSET(I3011, -1, 0) = "", I3011, ((E3011 - J3010) * $I$4) + J3010), "")</f>
        <v>0</v>
      </c>
      <c r="K3011" s="9" t="n">
        <f aca="true">IF(ROW(E3011) - 1 &gt;= $K$1,IF(OFFSET(J3011, -1, 0) = "", J3011, ((E3011 - K3010) * $I$6) + K3010), "")</f>
        <v>0</v>
      </c>
      <c r="L3011" s="6" t="str">
        <f aca="false">IF(K3011&lt;&gt;"", J3011-K3011, "")</f>
        <v/>
      </c>
      <c r="N3011" s="7" t="str">
        <f aca="true">IF(ROW(L3011) - 1 &gt;= $N$1,IF(OFFSET(N3011, -1, 0) = "", N3011, ((L3011 - N3010) * $M$5) + N3010), "")</f>
        <v/>
      </c>
      <c r="O3011" s="7" t="str">
        <f aca="false">IF(N3011&lt;&gt;"", L3011 - N3011, "")</f>
        <v/>
      </c>
    </row>
    <row collapsed="false" customFormat="false" customHeight="true" hidden="false" ht="14.4" outlineLevel="0" r="3012">
      <c r="A3012" s="8" t="n">
        <v>40927</v>
      </c>
      <c r="B3012" s="4" t="n">
        <v>430.15</v>
      </c>
      <c r="C3012" s="4" t="n">
        <v>431.37</v>
      </c>
      <c r="D3012" s="4" t="n">
        <v>426.51</v>
      </c>
      <c r="E3012" s="4" t="n">
        <v>427.75</v>
      </c>
      <c r="F3012" s="4" t="n">
        <v>9347800</v>
      </c>
      <c r="G3012" s="4" t="n">
        <v>425.92</v>
      </c>
      <c r="J3012" s="9" t="n">
        <f aca="true">IF(ROW(E3012) - 1 &gt;= $J$1,IF(OFFSET(I3012, -1, 0) = "", I3012, ((E3012 - J3011) * $I$4) + J3011), "")</f>
        <v>0</v>
      </c>
      <c r="K3012" s="9" t="n">
        <f aca="true">IF(ROW(E3012) - 1 &gt;= $K$1,IF(OFFSET(J3012, -1, 0) = "", J3012, ((E3012 - K3011) * $I$6) + K3011), "")</f>
        <v>0</v>
      </c>
      <c r="L3012" s="6" t="str">
        <f aca="false">IF(K3012&lt;&gt;"", J3012-K3012, "")</f>
        <v/>
      </c>
      <c r="N3012" s="7" t="str">
        <f aca="true">IF(ROW(L3012) - 1 &gt;= $N$1,IF(OFFSET(N3012, -1, 0) = "", N3012, ((L3012 - N3011) * $M$5) + N3011), "")</f>
        <v/>
      </c>
      <c r="O3012" s="7" t="str">
        <f aca="false">IF(N3012&lt;&gt;"", L3012 - N3012, "")</f>
        <v/>
      </c>
    </row>
    <row collapsed="false" customFormat="false" customHeight="true" hidden="false" ht="14.4" outlineLevel="0" r="3013">
      <c r="A3013" s="8" t="n">
        <v>40928</v>
      </c>
      <c r="B3013" s="4" t="n">
        <v>427.49</v>
      </c>
      <c r="C3013" s="4" t="n">
        <v>427.5</v>
      </c>
      <c r="D3013" s="4" t="n">
        <v>419.75</v>
      </c>
      <c r="E3013" s="4" t="n">
        <v>420.3</v>
      </c>
      <c r="F3013" s="4" t="n">
        <v>14784800</v>
      </c>
      <c r="G3013" s="4" t="n">
        <v>418.5</v>
      </c>
      <c r="J3013" s="9" t="n">
        <f aca="true">IF(ROW(E3013) - 1 &gt;= $J$1,IF(OFFSET(I3013, -1, 0) = "", I3013, ((E3013 - J3012) * $I$4) + J3012), "")</f>
        <v>0</v>
      </c>
      <c r="K3013" s="9" t="n">
        <f aca="true">IF(ROW(E3013) - 1 &gt;= $K$1,IF(OFFSET(J3013, -1, 0) = "", J3013, ((E3013 - K3012) * $I$6) + K3012), "")</f>
        <v>0</v>
      </c>
      <c r="L3013" s="6" t="str">
        <f aca="false">IF(K3013&lt;&gt;"", J3013-K3013, "")</f>
        <v/>
      </c>
      <c r="N3013" s="7" t="str">
        <f aca="true">IF(ROW(L3013) - 1 &gt;= $N$1,IF(OFFSET(N3013, -1, 0) = "", N3013, ((L3013 - N3012) * $M$5) + N3012), "")</f>
        <v/>
      </c>
      <c r="O3013" s="7" t="str">
        <f aca="false">IF(N3013&lt;&gt;"", L3013 - N3013, "")</f>
        <v/>
      </c>
    </row>
    <row collapsed="false" customFormat="false" customHeight="true" hidden="false" ht="14.4" outlineLevel="0" r="3014">
      <c r="A3014" s="8" t="n">
        <v>40931</v>
      </c>
      <c r="B3014" s="4" t="n">
        <v>422.67</v>
      </c>
      <c r="C3014" s="4" t="n">
        <v>428.45</v>
      </c>
      <c r="D3014" s="4" t="n">
        <v>422.3</v>
      </c>
      <c r="E3014" s="4" t="n">
        <v>427.41</v>
      </c>
      <c r="F3014" s="4" t="n">
        <v>10930800</v>
      </c>
      <c r="G3014" s="4" t="n">
        <v>425.58</v>
      </c>
      <c r="J3014" s="9" t="n">
        <f aca="true">IF(ROW(E3014) - 1 &gt;= $J$1,IF(OFFSET(I3014, -1, 0) = "", I3014, ((E3014 - J3013) * $I$4) + J3013), "")</f>
        <v>0</v>
      </c>
      <c r="K3014" s="9" t="n">
        <f aca="true">IF(ROW(E3014) - 1 &gt;= $K$1,IF(OFFSET(J3014, -1, 0) = "", J3014, ((E3014 - K3013) * $I$6) + K3013), "")</f>
        <v>0</v>
      </c>
      <c r="L3014" s="6" t="str">
        <f aca="false">IF(K3014&lt;&gt;"", J3014-K3014, "")</f>
        <v/>
      </c>
      <c r="N3014" s="7" t="str">
        <f aca="true">IF(ROW(L3014) - 1 &gt;= $N$1,IF(OFFSET(N3014, -1, 0) = "", N3014, ((L3014 - N3013) * $M$5) + N3013), "")</f>
        <v/>
      </c>
      <c r="O3014" s="7" t="str">
        <f aca="false">IF(N3014&lt;&gt;"", L3014 - N3014, "")</f>
        <v/>
      </c>
    </row>
    <row collapsed="false" customFormat="false" customHeight="true" hidden="false" ht="14.4" outlineLevel="0" r="3015">
      <c r="A3015" s="8" t="n">
        <v>40932</v>
      </c>
      <c r="B3015" s="4" t="n">
        <v>425.1</v>
      </c>
      <c r="C3015" s="4" t="n">
        <v>425.1</v>
      </c>
      <c r="D3015" s="4" t="n">
        <v>419.55</v>
      </c>
      <c r="E3015" s="4" t="n">
        <v>420.41</v>
      </c>
      <c r="F3015" s="4" t="n">
        <v>19558500</v>
      </c>
      <c r="G3015" s="4" t="n">
        <v>418.61</v>
      </c>
      <c r="J3015" s="9" t="n">
        <f aca="true">IF(ROW(E3015) - 1 &gt;= $J$1,IF(OFFSET(I3015, -1, 0) = "", I3015, ((E3015 - J3014) * $I$4) + J3014), "")</f>
        <v>0</v>
      </c>
      <c r="K3015" s="9" t="n">
        <f aca="true">IF(ROW(E3015) - 1 &gt;= $K$1,IF(OFFSET(J3015, -1, 0) = "", J3015, ((E3015 - K3014) * $I$6) + K3014), "")</f>
        <v>0</v>
      </c>
      <c r="L3015" s="6" t="str">
        <f aca="false">IF(K3015&lt;&gt;"", J3015-K3015, "")</f>
        <v/>
      </c>
      <c r="N3015" s="7" t="str">
        <f aca="true">IF(ROW(L3015) - 1 &gt;= $N$1,IF(OFFSET(N3015, -1, 0) = "", N3015, ((L3015 - N3014) * $M$5) + N3014), "")</f>
        <v/>
      </c>
      <c r="O3015" s="7" t="str">
        <f aca="false">IF(N3015&lt;&gt;"", L3015 - N3015, "")</f>
        <v/>
      </c>
    </row>
    <row collapsed="false" customFormat="false" customHeight="true" hidden="false" ht="14.4" outlineLevel="0" r="3016">
      <c r="A3016" s="8" t="n">
        <v>40933</v>
      </c>
      <c r="B3016" s="4" t="n">
        <v>454.44</v>
      </c>
      <c r="C3016" s="4" t="n">
        <v>454.45</v>
      </c>
      <c r="D3016" s="4" t="n">
        <v>443.73</v>
      </c>
      <c r="E3016" s="4" t="n">
        <v>446.66</v>
      </c>
      <c r="F3016" s="4" t="n">
        <v>34225500</v>
      </c>
      <c r="G3016" s="4" t="n">
        <v>444.75</v>
      </c>
      <c r="J3016" s="9" t="n">
        <f aca="true">IF(ROW(E3016) - 1 &gt;= $J$1,IF(OFFSET(I3016, -1, 0) = "", I3016, ((E3016 - J3015) * $I$4) + J3015), "")</f>
        <v>0</v>
      </c>
      <c r="K3016" s="9" t="n">
        <f aca="true">IF(ROW(E3016) - 1 &gt;= $K$1,IF(OFFSET(J3016, -1, 0) = "", J3016, ((E3016 - K3015) * $I$6) + K3015), "")</f>
        <v>0</v>
      </c>
      <c r="L3016" s="6" t="str">
        <f aca="false">IF(K3016&lt;&gt;"", J3016-K3016, "")</f>
        <v/>
      </c>
      <c r="N3016" s="7" t="str">
        <f aca="true">IF(ROW(L3016) - 1 &gt;= $N$1,IF(OFFSET(N3016, -1, 0) = "", N3016, ((L3016 - N3015) * $M$5) + N3015), "")</f>
        <v/>
      </c>
      <c r="O3016" s="7" t="str">
        <f aca="false">IF(N3016&lt;&gt;"", L3016 - N3016, "")</f>
        <v/>
      </c>
    </row>
    <row collapsed="false" customFormat="false" customHeight="true" hidden="false" ht="14.4" outlineLevel="0" r="3017">
      <c r="A3017" s="8" t="n">
        <v>40934</v>
      </c>
      <c r="B3017" s="4" t="n">
        <v>448.36</v>
      </c>
      <c r="C3017" s="4" t="n">
        <v>448.79</v>
      </c>
      <c r="D3017" s="4" t="n">
        <v>443.14</v>
      </c>
      <c r="E3017" s="4" t="n">
        <v>444.63</v>
      </c>
      <c r="F3017" s="4" t="n">
        <v>11570900</v>
      </c>
      <c r="G3017" s="4" t="n">
        <v>442.73</v>
      </c>
      <c r="J3017" s="9" t="n">
        <f aca="true">IF(ROW(E3017) - 1 &gt;= $J$1,IF(OFFSET(I3017, -1, 0) = "", I3017, ((E3017 - J3016) * $I$4) + J3016), "")</f>
        <v>0</v>
      </c>
      <c r="K3017" s="9" t="n">
        <f aca="true">IF(ROW(E3017) - 1 &gt;= $K$1,IF(OFFSET(J3017, -1, 0) = "", J3017, ((E3017 - K3016) * $I$6) + K3016), "")</f>
        <v>0</v>
      </c>
      <c r="L3017" s="6" t="str">
        <f aca="false">IF(K3017&lt;&gt;"", J3017-K3017, "")</f>
        <v/>
      </c>
      <c r="N3017" s="7" t="str">
        <f aca="true">IF(ROW(L3017) - 1 &gt;= $N$1,IF(OFFSET(N3017, -1, 0) = "", N3017, ((L3017 - N3016) * $M$5) + N3016), "")</f>
        <v/>
      </c>
      <c r="O3017" s="7" t="str">
        <f aca="false">IF(N3017&lt;&gt;"", L3017 - N3017, "")</f>
        <v/>
      </c>
    </row>
    <row collapsed="false" customFormat="false" customHeight="true" hidden="false" ht="14.4" outlineLevel="0" r="3018">
      <c r="A3018" s="8" t="n">
        <v>40935</v>
      </c>
      <c r="B3018" s="4" t="n">
        <v>444.34</v>
      </c>
      <c r="C3018" s="4" t="n">
        <v>448.48</v>
      </c>
      <c r="D3018" s="4" t="n">
        <v>443.77</v>
      </c>
      <c r="E3018" s="4" t="n">
        <v>447.28</v>
      </c>
      <c r="F3018" s="4" t="n">
        <v>10703900</v>
      </c>
      <c r="G3018" s="4" t="n">
        <v>445.37</v>
      </c>
      <c r="J3018" s="9" t="n">
        <f aca="true">IF(ROW(E3018) - 1 &gt;= $J$1,IF(OFFSET(I3018, -1, 0) = "", I3018, ((E3018 - J3017) * $I$4) + J3017), "")</f>
        <v>0</v>
      </c>
      <c r="K3018" s="9" t="n">
        <f aca="true">IF(ROW(E3018) - 1 &gt;= $K$1,IF(OFFSET(J3018, -1, 0) = "", J3018, ((E3018 - K3017) * $I$6) + K3017), "")</f>
        <v>0</v>
      </c>
      <c r="L3018" s="6" t="str">
        <f aca="false">IF(K3018&lt;&gt;"", J3018-K3018, "")</f>
        <v/>
      </c>
      <c r="N3018" s="7" t="str">
        <f aca="true">IF(ROW(L3018) - 1 &gt;= $N$1,IF(OFFSET(N3018, -1, 0) = "", N3018, ((L3018 - N3017) * $M$5) + N3017), "")</f>
        <v/>
      </c>
      <c r="O3018" s="7" t="str">
        <f aca="false">IF(N3018&lt;&gt;"", L3018 - N3018, "")</f>
        <v/>
      </c>
    </row>
    <row collapsed="false" customFormat="false" customHeight="true" hidden="false" ht="14.4" outlineLevel="0" r="3019">
      <c r="A3019" s="8" t="n">
        <v>40938</v>
      </c>
      <c r="B3019" s="4" t="n">
        <v>445.71</v>
      </c>
      <c r="C3019" s="4" t="n">
        <v>453.9</v>
      </c>
      <c r="D3019" s="4" t="n">
        <v>445.39</v>
      </c>
      <c r="E3019" s="4" t="n">
        <v>453.01</v>
      </c>
      <c r="F3019" s="4" t="n">
        <v>13547900</v>
      </c>
      <c r="G3019" s="4" t="n">
        <v>451.07</v>
      </c>
      <c r="J3019" s="9" t="n">
        <f aca="true">IF(ROW(E3019) - 1 &gt;= $J$1,IF(OFFSET(I3019, -1, 0) = "", I3019, ((E3019 - J3018) * $I$4) + J3018), "")</f>
        <v>0</v>
      </c>
      <c r="K3019" s="9" t="n">
        <f aca="true">IF(ROW(E3019) - 1 &gt;= $K$1,IF(OFFSET(J3019, -1, 0) = "", J3019, ((E3019 - K3018) * $I$6) + K3018), "")</f>
        <v>0</v>
      </c>
      <c r="L3019" s="6" t="str">
        <f aca="false">IF(K3019&lt;&gt;"", J3019-K3019, "")</f>
        <v/>
      </c>
      <c r="N3019" s="7" t="str">
        <f aca="true">IF(ROW(L3019) - 1 &gt;= $N$1,IF(OFFSET(N3019, -1, 0) = "", N3019, ((L3019 - N3018) * $M$5) + N3018), "")</f>
        <v/>
      </c>
      <c r="O3019" s="7" t="str">
        <f aca="false">IF(N3019&lt;&gt;"", L3019 - N3019, "")</f>
        <v/>
      </c>
    </row>
    <row collapsed="false" customFormat="false" customHeight="true" hidden="false" ht="14.4" outlineLevel="0" r="3020">
      <c r="A3020" s="8" t="n">
        <v>40939</v>
      </c>
      <c r="B3020" s="4" t="n">
        <v>455.59</v>
      </c>
      <c r="C3020" s="4" t="n">
        <v>458.24</v>
      </c>
      <c r="D3020" s="4" t="n">
        <v>453.07</v>
      </c>
      <c r="E3020" s="4" t="n">
        <v>456.48</v>
      </c>
      <c r="F3020" s="4" t="n">
        <v>13988700</v>
      </c>
      <c r="G3020" s="4" t="n">
        <v>454.53</v>
      </c>
      <c r="J3020" s="9" t="n">
        <f aca="true">IF(ROW(E3020) - 1 &gt;= $J$1,IF(OFFSET(I3020, -1, 0) = "", I3020, ((E3020 - J3019) * $I$4) + J3019), "")</f>
        <v>0</v>
      </c>
      <c r="K3020" s="9" t="n">
        <f aca="true">IF(ROW(E3020) - 1 &gt;= $K$1,IF(OFFSET(J3020, -1, 0) = "", J3020, ((E3020 - K3019) * $I$6) + K3019), "")</f>
        <v>0</v>
      </c>
      <c r="L3020" s="6" t="str">
        <f aca="false">IF(K3020&lt;&gt;"", J3020-K3020, "")</f>
        <v/>
      </c>
      <c r="N3020" s="7" t="str">
        <f aca="true">IF(ROW(L3020) - 1 &gt;= $N$1,IF(OFFSET(N3020, -1, 0) = "", N3020, ((L3020 - N3019) * $M$5) + N3019), "")</f>
        <v/>
      </c>
      <c r="O3020" s="7" t="str">
        <f aca="false">IF(N3020&lt;&gt;"", L3020 - N3020, "")</f>
        <v/>
      </c>
    </row>
    <row collapsed="false" customFormat="false" customHeight="true" hidden="false" ht="14.4" outlineLevel="0" r="3021">
      <c r="A3021" s="8" t="n">
        <v>40940</v>
      </c>
      <c r="B3021" s="4" t="n">
        <v>458.41</v>
      </c>
      <c r="C3021" s="4" t="n">
        <v>458.99</v>
      </c>
      <c r="D3021" s="4" t="n">
        <v>455.55</v>
      </c>
      <c r="E3021" s="4" t="n">
        <v>456.19</v>
      </c>
      <c r="F3021" s="4" t="n">
        <v>9644500</v>
      </c>
      <c r="G3021" s="4" t="n">
        <v>454.24</v>
      </c>
      <c r="J3021" s="9" t="n">
        <f aca="true">IF(ROW(E3021) - 1 &gt;= $J$1,IF(OFFSET(I3021, -1, 0) = "", I3021, ((E3021 - J3020) * $I$4) + J3020), "")</f>
        <v>0</v>
      </c>
      <c r="K3021" s="9" t="n">
        <f aca="true">IF(ROW(E3021) - 1 &gt;= $K$1,IF(OFFSET(J3021, -1, 0) = "", J3021, ((E3021 - K3020) * $I$6) + K3020), "")</f>
        <v>0</v>
      </c>
      <c r="L3021" s="6" t="str">
        <f aca="false">IF(K3021&lt;&gt;"", J3021-K3021, "")</f>
        <v/>
      </c>
      <c r="N3021" s="7" t="str">
        <f aca="true">IF(ROW(L3021) - 1 &gt;= $N$1,IF(OFFSET(N3021, -1, 0) = "", N3021, ((L3021 - N3020) * $M$5) + N3020), "")</f>
        <v/>
      </c>
      <c r="O3021" s="7" t="str">
        <f aca="false">IF(N3021&lt;&gt;"", L3021 - N3021, "")</f>
        <v/>
      </c>
    </row>
    <row collapsed="false" customFormat="false" customHeight="true" hidden="false" ht="14.4" outlineLevel="0" r="3022">
      <c r="A3022" s="8" t="n">
        <v>40941</v>
      </c>
      <c r="B3022" s="4" t="n">
        <v>455.9</v>
      </c>
      <c r="C3022" s="4" t="n">
        <v>457.17</v>
      </c>
      <c r="D3022" s="4" t="n">
        <v>453.98</v>
      </c>
      <c r="E3022" s="4" t="n">
        <v>455.12</v>
      </c>
      <c r="F3022" s="4" t="n">
        <v>6671300</v>
      </c>
      <c r="G3022" s="4" t="n">
        <v>453.17</v>
      </c>
      <c r="J3022" s="9" t="n">
        <f aca="true">IF(ROW(E3022) - 1 &gt;= $J$1,IF(OFFSET(I3022, -1, 0) = "", I3022, ((E3022 - J3021) * $I$4) + J3021), "")</f>
        <v>0</v>
      </c>
      <c r="K3022" s="9" t="n">
        <f aca="true">IF(ROW(E3022) - 1 &gt;= $K$1,IF(OFFSET(J3022, -1, 0) = "", J3022, ((E3022 - K3021) * $I$6) + K3021), "")</f>
        <v>0</v>
      </c>
      <c r="L3022" s="6" t="str">
        <f aca="false">IF(K3022&lt;&gt;"", J3022-K3022, "")</f>
        <v/>
      </c>
      <c r="N3022" s="7" t="str">
        <f aca="true">IF(ROW(L3022) - 1 &gt;= $N$1,IF(OFFSET(N3022, -1, 0) = "", N3022, ((L3022 - N3021) * $M$5) + N3021), "")</f>
        <v/>
      </c>
      <c r="O3022" s="7" t="str">
        <f aca="false">IF(N3022&lt;&gt;"", L3022 - N3022, "")</f>
        <v/>
      </c>
    </row>
    <row collapsed="false" customFormat="false" customHeight="true" hidden="false" ht="14.4" outlineLevel="0" r="3023">
      <c r="A3023" s="8" t="n">
        <v>40942</v>
      </c>
      <c r="B3023" s="4" t="n">
        <v>457.3</v>
      </c>
      <c r="C3023" s="4" t="n">
        <v>460</v>
      </c>
      <c r="D3023" s="4" t="n">
        <v>455.56</v>
      </c>
      <c r="E3023" s="4" t="n">
        <v>459.68</v>
      </c>
      <c r="F3023" s="4" t="n">
        <v>10235700</v>
      </c>
      <c r="G3023" s="4" t="n">
        <v>457.71</v>
      </c>
      <c r="J3023" s="9" t="n">
        <f aca="true">IF(ROW(E3023) - 1 &gt;= $J$1,IF(OFFSET(I3023, -1, 0) = "", I3023, ((E3023 - J3022) * $I$4) + J3022), "")</f>
        <v>0</v>
      </c>
      <c r="K3023" s="9" t="n">
        <f aca="true">IF(ROW(E3023) - 1 &gt;= $K$1,IF(OFFSET(J3023, -1, 0) = "", J3023, ((E3023 - K3022) * $I$6) + K3022), "")</f>
        <v>0</v>
      </c>
      <c r="L3023" s="6" t="str">
        <f aca="false">IF(K3023&lt;&gt;"", J3023-K3023, "")</f>
        <v/>
      </c>
      <c r="N3023" s="7" t="str">
        <f aca="true">IF(ROW(L3023) - 1 &gt;= $N$1,IF(OFFSET(N3023, -1, 0) = "", N3023, ((L3023 - N3022) * $M$5) + N3022), "")</f>
        <v/>
      </c>
      <c r="O3023" s="7" t="str">
        <f aca="false">IF(N3023&lt;&gt;"", L3023 - N3023, "")</f>
        <v/>
      </c>
    </row>
    <row collapsed="false" customFormat="false" customHeight="true" hidden="false" ht="14.4" outlineLevel="0" r="3024">
      <c r="A3024" s="8" t="n">
        <v>40945</v>
      </c>
      <c r="B3024" s="4" t="n">
        <v>458.38</v>
      </c>
      <c r="C3024" s="4" t="n">
        <v>464.98</v>
      </c>
      <c r="D3024" s="4" t="n">
        <v>458.2</v>
      </c>
      <c r="E3024" s="4" t="n">
        <v>463.97</v>
      </c>
      <c r="F3024" s="4" t="n">
        <v>8907600</v>
      </c>
      <c r="G3024" s="4" t="n">
        <v>461.99</v>
      </c>
      <c r="J3024" s="9" t="n">
        <f aca="true">IF(ROW(E3024) - 1 &gt;= $J$1,IF(OFFSET(I3024, -1, 0) = "", I3024, ((E3024 - J3023) * $I$4) + J3023), "")</f>
        <v>0</v>
      </c>
      <c r="K3024" s="9" t="n">
        <f aca="true">IF(ROW(E3024) - 1 &gt;= $K$1,IF(OFFSET(J3024, -1, 0) = "", J3024, ((E3024 - K3023) * $I$6) + K3023), "")</f>
        <v>0</v>
      </c>
      <c r="L3024" s="6" t="str">
        <f aca="false">IF(K3024&lt;&gt;"", J3024-K3024, "")</f>
        <v/>
      </c>
      <c r="N3024" s="7" t="str">
        <f aca="true">IF(ROW(L3024) - 1 &gt;= $N$1,IF(OFFSET(N3024, -1, 0) = "", N3024, ((L3024 - N3023) * $M$5) + N3023), "")</f>
        <v/>
      </c>
      <c r="O3024" s="7" t="str">
        <f aca="false">IF(N3024&lt;&gt;"", L3024 - N3024, "")</f>
        <v/>
      </c>
    </row>
    <row collapsed="false" customFormat="false" customHeight="true" hidden="false" ht="14.4" outlineLevel="0" r="3025">
      <c r="A3025" s="8" t="n">
        <v>40946</v>
      </c>
      <c r="B3025" s="4" t="n">
        <v>465.25</v>
      </c>
      <c r="C3025" s="4" t="n">
        <v>469.75</v>
      </c>
      <c r="D3025" s="4" t="n">
        <v>464.58</v>
      </c>
      <c r="E3025" s="4" t="n">
        <v>468.83</v>
      </c>
      <c r="F3025" s="4" t="n">
        <v>11293700</v>
      </c>
      <c r="G3025" s="4" t="n">
        <v>466.83</v>
      </c>
      <c r="J3025" s="9" t="n">
        <f aca="true">IF(ROW(E3025) - 1 &gt;= $J$1,IF(OFFSET(I3025, -1, 0) = "", I3025, ((E3025 - J3024) * $I$4) + J3024), "")</f>
        <v>0</v>
      </c>
      <c r="K3025" s="9" t="n">
        <f aca="true">IF(ROW(E3025) - 1 &gt;= $K$1,IF(OFFSET(J3025, -1, 0) = "", J3025, ((E3025 - K3024) * $I$6) + K3024), "")</f>
        <v>0</v>
      </c>
      <c r="L3025" s="6" t="str">
        <f aca="false">IF(K3025&lt;&gt;"", J3025-K3025, "")</f>
        <v/>
      </c>
      <c r="N3025" s="7" t="str">
        <f aca="true">IF(ROW(L3025) - 1 &gt;= $N$1,IF(OFFSET(N3025, -1, 0) = "", N3025, ((L3025 - N3024) * $M$5) + N3024), "")</f>
        <v/>
      </c>
      <c r="O3025" s="7" t="str">
        <f aca="false">IF(N3025&lt;&gt;"", L3025 - N3025, "")</f>
        <v/>
      </c>
    </row>
    <row collapsed="false" customFormat="false" customHeight="true" hidden="false" ht="14.4" outlineLevel="0" r="3026">
      <c r="A3026" s="8" t="n">
        <v>40947</v>
      </c>
      <c r="B3026" s="4" t="n">
        <v>470.5</v>
      </c>
      <c r="C3026" s="4" t="n">
        <v>476.79</v>
      </c>
      <c r="D3026" s="4" t="n">
        <v>469.7</v>
      </c>
      <c r="E3026" s="4" t="n">
        <v>476.68</v>
      </c>
      <c r="F3026" s="4" t="n">
        <v>14567500</v>
      </c>
      <c r="G3026" s="4" t="n">
        <v>474.64</v>
      </c>
      <c r="J3026" s="9" t="n">
        <f aca="true">IF(ROW(E3026) - 1 &gt;= $J$1,IF(OFFSET(I3026, -1, 0) = "", I3026, ((E3026 - J3025) * $I$4) + J3025), "")</f>
        <v>0</v>
      </c>
      <c r="K3026" s="9" t="n">
        <f aca="true">IF(ROW(E3026) - 1 &gt;= $K$1,IF(OFFSET(J3026, -1, 0) = "", J3026, ((E3026 - K3025) * $I$6) + K3025), "")</f>
        <v>0</v>
      </c>
      <c r="L3026" s="6" t="str">
        <f aca="false">IF(K3026&lt;&gt;"", J3026-K3026, "")</f>
        <v/>
      </c>
      <c r="N3026" s="7" t="str">
        <f aca="true">IF(ROW(L3026) - 1 &gt;= $N$1,IF(OFFSET(N3026, -1, 0) = "", N3026, ((L3026 - N3025) * $M$5) + N3025), "")</f>
        <v/>
      </c>
      <c r="O3026" s="7" t="str">
        <f aca="false">IF(N3026&lt;&gt;"", L3026 - N3026, "")</f>
        <v/>
      </c>
    </row>
    <row collapsed="false" customFormat="false" customHeight="true" hidden="false" ht="14.4" outlineLevel="0" r="3027">
      <c r="A3027" s="8" t="n">
        <v>40948</v>
      </c>
      <c r="B3027" s="4" t="n">
        <v>480.76</v>
      </c>
      <c r="C3027" s="4" t="n">
        <v>496.75</v>
      </c>
      <c r="D3027" s="4" t="n">
        <v>480.56</v>
      </c>
      <c r="E3027" s="4" t="n">
        <v>493.17</v>
      </c>
      <c r="F3027" s="4" t="n">
        <v>31579100</v>
      </c>
      <c r="G3027" s="4" t="n">
        <v>491.06</v>
      </c>
      <c r="J3027" s="9" t="n">
        <f aca="true">IF(ROW(E3027) - 1 &gt;= $J$1,IF(OFFSET(I3027, -1, 0) = "", I3027, ((E3027 - J3026) * $I$4) + J3026), "")</f>
        <v>0</v>
      </c>
      <c r="K3027" s="9" t="n">
        <f aca="true">IF(ROW(E3027) - 1 &gt;= $K$1,IF(OFFSET(J3027, -1, 0) = "", J3027, ((E3027 - K3026) * $I$6) + K3026), "")</f>
        <v>0</v>
      </c>
      <c r="L3027" s="6" t="str">
        <f aca="false">IF(K3027&lt;&gt;"", J3027-K3027, "")</f>
        <v/>
      </c>
      <c r="N3027" s="7" t="str">
        <f aca="true">IF(ROW(L3027) - 1 &gt;= $N$1,IF(OFFSET(N3027, -1, 0) = "", N3027, ((L3027 - N3026) * $M$5) + N3026), "")</f>
        <v/>
      </c>
      <c r="O3027" s="7" t="str">
        <f aca="false">IF(N3027&lt;&gt;"", L3027 - N3027, "")</f>
        <v/>
      </c>
    </row>
    <row collapsed="false" customFormat="false" customHeight="true" hidden="false" ht="14.4" outlineLevel="0" r="3028">
      <c r="A3028" s="8" t="n">
        <v>40949</v>
      </c>
      <c r="B3028" s="4" t="n">
        <v>490.96</v>
      </c>
      <c r="C3028" s="4" t="n">
        <v>497.62</v>
      </c>
      <c r="D3028" s="4" t="n">
        <v>488.55</v>
      </c>
      <c r="E3028" s="4" t="n">
        <v>493.42</v>
      </c>
      <c r="F3028" s="4" t="n">
        <v>22546500</v>
      </c>
      <c r="G3028" s="4" t="n">
        <v>491.31</v>
      </c>
      <c r="J3028" s="9" t="n">
        <f aca="true">IF(ROW(E3028) - 1 &gt;= $J$1,IF(OFFSET(I3028, -1, 0) = "", I3028, ((E3028 - J3027) * $I$4) + J3027), "")</f>
        <v>0</v>
      </c>
      <c r="K3028" s="9" t="n">
        <f aca="true">IF(ROW(E3028) - 1 &gt;= $K$1,IF(OFFSET(J3028, -1, 0) = "", J3028, ((E3028 - K3027) * $I$6) + K3027), "")</f>
        <v>0</v>
      </c>
      <c r="L3028" s="6" t="str">
        <f aca="false">IF(K3028&lt;&gt;"", J3028-K3028, "")</f>
        <v/>
      </c>
      <c r="N3028" s="7" t="str">
        <f aca="true">IF(ROW(L3028) - 1 &gt;= $N$1,IF(OFFSET(N3028, -1, 0) = "", N3028, ((L3028 - N3027) * $M$5) + N3027), "")</f>
        <v/>
      </c>
      <c r="O3028" s="7" t="str">
        <f aca="false">IF(N3028&lt;&gt;"", L3028 - N3028, "")</f>
        <v/>
      </c>
    </row>
    <row collapsed="false" customFormat="false" customHeight="true" hidden="false" ht="14.4" outlineLevel="0" r="3029">
      <c r="A3029" s="8" t="n">
        <v>40952</v>
      </c>
      <c r="B3029" s="4" t="n">
        <v>499.53</v>
      </c>
      <c r="C3029" s="4" t="n">
        <v>503.83</v>
      </c>
      <c r="D3029" s="4" t="n">
        <v>497.09</v>
      </c>
      <c r="E3029" s="4" t="n">
        <v>502.6</v>
      </c>
      <c r="F3029" s="4" t="n">
        <v>18472000</v>
      </c>
      <c r="G3029" s="4" t="n">
        <v>500.45</v>
      </c>
      <c r="J3029" s="9" t="n">
        <f aca="true">IF(ROW(E3029) - 1 &gt;= $J$1,IF(OFFSET(I3029, -1, 0) = "", I3029, ((E3029 - J3028) * $I$4) + J3028), "")</f>
        <v>0</v>
      </c>
      <c r="K3029" s="9" t="n">
        <f aca="true">IF(ROW(E3029) - 1 &gt;= $K$1,IF(OFFSET(J3029, -1, 0) = "", J3029, ((E3029 - K3028) * $I$6) + K3028), "")</f>
        <v>0</v>
      </c>
      <c r="L3029" s="6" t="str">
        <f aca="false">IF(K3029&lt;&gt;"", J3029-K3029, "")</f>
        <v/>
      </c>
      <c r="N3029" s="7" t="str">
        <f aca="true">IF(ROW(L3029) - 1 &gt;= $N$1,IF(OFFSET(N3029, -1, 0) = "", N3029, ((L3029 - N3028) * $M$5) + N3028), "")</f>
        <v/>
      </c>
      <c r="O3029" s="7" t="str">
        <f aca="false">IF(N3029&lt;&gt;"", L3029 - N3029, "")</f>
        <v/>
      </c>
    </row>
    <row collapsed="false" customFormat="false" customHeight="true" hidden="false" ht="14.4" outlineLevel="0" r="3030">
      <c r="A3030" s="8" t="n">
        <v>40953</v>
      </c>
      <c r="B3030" s="4" t="n">
        <v>504.66</v>
      </c>
      <c r="C3030" s="4" t="n">
        <v>509.56</v>
      </c>
      <c r="D3030" s="4" t="n">
        <v>502</v>
      </c>
      <c r="E3030" s="4" t="n">
        <v>509.46</v>
      </c>
      <c r="F3030" s="4" t="n">
        <v>16442800</v>
      </c>
      <c r="G3030" s="4" t="n">
        <v>507.28</v>
      </c>
      <c r="J3030" s="9" t="n">
        <f aca="true">IF(ROW(E3030) - 1 &gt;= $J$1,IF(OFFSET(I3030, -1, 0) = "", I3030, ((E3030 - J3029) * $I$4) + J3029), "")</f>
        <v>0</v>
      </c>
      <c r="K3030" s="9" t="n">
        <f aca="true">IF(ROW(E3030) - 1 &gt;= $K$1,IF(OFFSET(J3030, -1, 0) = "", J3030, ((E3030 - K3029) * $I$6) + K3029), "")</f>
        <v>0</v>
      </c>
      <c r="L3030" s="6" t="str">
        <f aca="false">IF(K3030&lt;&gt;"", J3030-K3030, "")</f>
        <v/>
      </c>
      <c r="N3030" s="7" t="str">
        <f aca="true">IF(ROW(L3030) - 1 &gt;= $N$1,IF(OFFSET(N3030, -1, 0) = "", N3030, ((L3030 - N3029) * $M$5) + N3029), "")</f>
        <v/>
      </c>
      <c r="O3030" s="7" t="str">
        <f aca="false">IF(N3030&lt;&gt;"", L3030 - N3030, "")</f>
        <v/>
      </c>
    </row>
    <row collapsed="false" customFormat="false" customHeight="true" hidden="false" ht="14.4" outlineLevel="0" r="3031">
      <c r="A3031" s="8" t="n">
        <v>40954</v>
      </c>
      <c r="B3031" s="4" t="n">
        <v>514.26</v>
      </c>
      <c r="C3031" s="4" t="n">
        <v>526.29</v>
      </c>
      <c r="D3031" s="4" t="n">
        <v>496.89</v>
      </c>
      <c r="E3031" s="4" t="n">
        <v>497.67</v>
      </c>
      <c r="F3031" s="4" t="n">
        <v>53790000</v>
      </c>
      <c r="G3031" s="4" t="n">
        <v>495.54</v>
      </c>
      <c r="J3031" s="9" t="n">
        <f aca="true">IF(ROW(E3031) - 1 &gt;= $J$1,IF(OFFSET(I3031, -1, 0) = "", I3031, ((E3031 - J3030) * $I$4) + J3030), "")</f>
        <v>0</v>
      </c>
      <c r="K3031" s="9" t="n">
        <f aca="true">IF(ROW(E3031) - 1 &gt;= $K$1,IF(OFFSET(J3031, -1, 0) = "", J3031, ((E3031 - K3030) * $I$6) + K3030), "")</f>
        <v>0</v>
      </c>
      <c r="L3031" s="6" t="str">
        <f aca="false">IF(K3031&lt;&gt;"", J3031-K3031, "")</f>
        <v/>
      </c>
      <c r="N3031" s="7" t="str">
        <f aca="true">IF(ROW(L3031) - 1 &gt;= $N$1,IF(OFFSET(N3031, -1, 0) = "", N3031, ((L3031 - N3030) * $M$5) + N3030), "")</f>
        <v/>
      </c>
      <c r="O3031" s="7" t="str">
        <f aca="false">IF(N3031&lt;&gt;"", L3031 - N3031, "")</f>
        <v/>
      </c>
    </row>
    <row collapsed="false" customFormat="false" customHeight="true" hidden="false" ht="14.4" outlineLevel="0" r="3032">
      <c r="A3032" s="8" t="n">
        <v>40955</v>
      </c>
      <c r="B3032" s="4" t="n">
        <v>491.5</v>
      </c>
      <c r="C3032" s="4" t="n">
        <v>504.89</v>
      </c>
      <c r="D3032" s="4" t="n">
        <v>486.63</v>
      </c>
      <c r="E3032" s="4" t="n">
        <v>502.21</v>
      </c>
      <c r="F3032" s="4" t="n">
        <v>33734000</v>
      </c>
      <c r="G3032" s="4" t="n">
        <v>500.06</v>
      </c>
      <c r="J3032" s="9" t="n">
        <f aca="true">IF(ROW(E3032) - 1 &gt;= $J$1,IF(OFFSET(I3032, -1, 0) = "", I3032, ((E3032 - J3031) * $I$4) + J3031), "")</f>
        <v>0</v>
      </c>
      <c r="K3032" s="9" t="n">
        <f aca="true">IF(ROW(E3032) - 1 &gt;= $K$1,IF(OFFSET(J3032, -1, 0) = "", J3032, ((E3032 - K3031) * $I$6) + K3031), "")</f>
        <v>0</v>
      </c>
      <c r="L3032" s="6" t="str">
        <f aca="false">IF(K3032&lt;&gt;"", J3032-K3032, "")</f>
        <v/>
      </c>
      <c r="N3032" s="7" t="str">
        <f aca="true">IF(ROW(L3032) - 1 &gt;= $N$1,IF(OFFSET(N3032, -1, 0) = "", N3032, ((L3032 - N3031) * $M$5) + N3031), "")</f>
        <v/>
      </c>
      <c r="O3032" s="7" t="str">
        <f aca="false">IF(N3032&lt;&gt;"", L3032 - N3032, "")</f>
        <v/>
      </c>
    </row>
    <row collapsed="false" customFormat="false" customHeight="true" hidden="false" ht="14.4" outlineLevel="0" r="3033">
      <c r="A3033" s="8" t="n">
        <v>40956</v>
      </c>
      <c r="B3033" s="4" t="n">
        <v>503.11</v>
      </c>
      <c r="C3033" s="4" t="n">
        <v>507.77</v>
      </c>
      <c r="D3033" s="4" t="n">
        <v>500.3</v>
      </c>
      <c r="E3033" s="4" t="n">
        <v>502.12</v>
      </c>
      <c r="F3033" s="4" t="n">
        <v>19135900</v>
      </c>
      <c r="G3033" s="4" t="n">
        <v>499.97</v>
      </c>
      <c r="J3033" s="9" t="n">
        <f aca="true">IF(ROW(E3033) - 1 &gt;= $J$1,IF(OFFSET(I3033, -1, 0) = "", I3033, ((E3033 - J3032) * $I$4) + J3032), "")</f>
        <v>0</v>
      </c>
      <c r="K3033" s="9" t="n">
        <f aca="true">IF(ROW(E3033) - 1 &gt;= $K$1,IF(OFFSET(J3033, -1, 0) = "", J3033, ((E3033 - K3032) * $I$6) + K3032), "")</f>
        <v>0</v>
      </c>
      <c r="L3033" s="6" t="str">
        <f aca="false">IF(K3033&lt;&gt;"", J3033-K3033, "")</f>
        <v/>
      </c>
      <c r="N3033" s="7" t="str">
        <f aca="true">IF(ROW(L3033) - 1 &gt;= $N$1,IF(OFFSET(N3033, -1, 0) = "", N3033, ((L3033 - N3032) * $M$5) + N3032), "")</f>
        <v/>
      </c>
      <c r="O3033" s="7" t="str">
        <f aca="false">IF(N3033&lt;&gt;"", L3033 - N3033, "")</f>
        <v/>
      </c>
    </row>
    <row collapsed="false" customFormat="false" customHeight="true" hidden="false" ht="14.4" outlineLevel="0" r="3034">
      <c r="A3034" s="8" t="n">
        <v>40960</v>
      </c>
      <c r="B3034" s="4" t="n">
        <v>506.88</v>
      </c>
      <c r="C3034" s="4" t="n">
        <v>514.85</v>
      </c>
      <c r="D3034" s="4" t="n">
        <v>504.12</v>
      </c>
      <c r="E3034" s="4" t="n">
        <v>514.85</v>
      </c>
      <c r="F3034" s="4" t="n">
        <v>21628400</v>
      </c>
      <c r="G3034" s="4" t="n">
        <v>512.65</v>
      </c>
      <c r="J3034" s="9" t="n">
        <f aca="true">IF(ROW(E3034) - 1 &gt;= $J$1,IF(OFFSET(I3034, -1, 0) = "", I3034, ((E3034 - J3033) * $I$4) + J3033), "")</f>
        <v>0</v>
      </c>
      <c r="K3034" s="9" t="n">
        <f aca="true">IF(ROW(E3034) - 1 &gt;= $K$1,IF(OFFSET(J3034, -1, 0) = "", J3034, ((E3034 - K3033) * $I$6) + K3033), "")</f>
        <v>0</v>
      </c>
      <c r="L3034" s="6" t="str">
        <f aca="false">IF(K3034&lt;&gt;"", J3034-K3034, "")</f>
        <v/>
      </c>
      <c r="N3034" s="7" t="str">
        <f aca="true">IF(ROW(L3034) - 1 &gt;= $N$1,IF(OFFSET(N3034, -1, 0) = "", N3034, ((L3034 - N3033) * $M$5) + N3033), "")</f>
        <v/>
      </c>
      <c r="O3034" s="7" t="str">
        <f aca="false">IF(N3034&lt;&gt;"", L3034 - N3034, "")</f>
        <v/>
      </c>
    </row>
    <row collapsed="false" customFormat="false" customHeight="true" hidden="false" ht="14.4" outlineLevel="0" r="3035">
      <c r="A3035" s="8" t="n">
        <v>40961</v>
      </c>
      <c r="B3035" s="4" t="n">
        <v>513.08</v>
      </c>
      <c r="C3035" s="4" t="n">
        <v>515.49</v>
      </c>
      <c r="D3035" s="4" t="n">
        <v>509.07</v>
      </c>
      <c r="E3035" s="4" t="n">
        <v>513.04</v>
      </c>
      <c r="F3035" s="4" t="n">
        <v>17260800</v>
      </c>
      <c r="G3035" s="4" t="n">
        <v>510.85</v>
      </c>
      <c r="J3035" s="9" t="n">
        <f aca="true">IF(ROW(E3035) - 1 &gt;= $J$1,IF(OFFSET(I3035, -1, 0) = "", I3035, ((E3035 - J3034) * $I$4) + J3034), "")</f>
        <v>0</v>
      </c>
      <c r="K3035" s="9" t="n">
        <f aca="true">IF(ROW(E3035) - 1 &gt;= $K$1,IF(OFFSET(J3035, -1, 0) = "", J3035, ((E3035 - K3034) * $I$6) + K3034), "")</f>
        <v>0</v>
      </c>
      <c r="L3035" s="6" t="str">
        <f aca="false">IF(K3035&lt;&gt;"", J3035-K3035, "")</f>
        <v/>
      </c>
      <c r="N3035" s="7" t="str">
        <f aca="true">IF(ROW(L3035) - 1 &gt;= $N$1,IF(OFFSET(N3035, -1, 0) = "", N3035, ((L3035 - N3034) * $M$5) + N3034), "")</f>
        <v/>
      </c>
      <c r="O3035" s="7" t="str">
        <f aca="false">IF(N3035&lt;&gt;"", L3035 - N3035, "")</f>
        <v/>
      </c>
    </row>
    <row collapsed="false" customFormat="false" customHeight="true" hidden="false" ht="14.4" outlineLevel="0" r="3036">
      <c r="A3036" s="8" t="n">
        <v>40962</v>
      </c>
      <c r="B3036" s="4" t="n">
        <v>515.08</v>
      </c>
      <c r="C3036" s="4" t="n">
        <v>517.83</v>
      </c>
      <c r="D3036" s="4" t="n">
        <v>509.5</v>
      </c>
      <c r="E3036" s="4" t="n">
        <v>516.39</v>
      </c>
      <c r="F3036" s="4" t="n">
        <v>20286700</v>
      </c>
      <c r="G3036" s="4" t="n">
        <v>514.18</v>
      </c>
      <c r="J3036" s="9" t="n">
        <f aca="true">IF(ROW(E3036) - 1 &gt;= $J$1,IF(OFFSET(I3036, -1, 0) = "", I3036, ((E3036 - J3035) * $I$4) + J3035), "")</f>
        <v>0</v>
      </c>
      <c r="K3036" s="9" t="n">
        <f aca="true">IF(ROW(E3036) - 1 &gt;= $K$1,IF(OFFSET(J3036, -1, 0) = "", J3036, ((E3036 - K3035) * $I$6) + K3035), "")</f>
        <v>0</v>
      </c>
      <c r="L3036" s="6" t="str">
        <f aca="false">IF(K3036&lt;&gt;"", J3036-K3036, "")</f>
        <v/>
      </c>
      <c r="N3036" s="7" t="str">
        <f aca="true">IF(ROW(L3036) - 1 &gt;= $N$1,IF(OFFSET(N3036, -1, 0) = "", N3036, ((L3036 - N3035) * $M$5) + N3035), "")</f>
        <v/>
      </c>
      <c r="O3036" s="7" t="str">
        <f aca="false">IF(N3036&lt;&gt;"", L3036 - N3036, "")</f>
        <v/>
      </c>
    </row>
    <row collapsed="false" customFormat="false" customHeight="true" hidden="false" ht="14.4" outlineLevel="0" r="3037">
      <c r="A3037" s="8" t="n">
        <v>40963</v>
      </c>
      <c r="B3037" s="4" t="n">
        <v>519.67</v>
      </c>
      <c r="C3037" s="4" t="n">
        <v>522.9</v>
      </c>
      <c r="D3037" s="4" t="n">
        <v>518.64</v>
      </c>
      <c r="E3037" s="4" t="n">
        <v>522.41</v>
      </c>
      <c r="F3037" s="4" t="n">
        <v>14824000</v>
      </c>
      <c r="G3037" s="4" t="n">
        <v>520.18</v>
      </c>
      <c r="J3037" s="9" t="n">
        <f aca="true">IF(ROW(E3037) - 1 &gt;= $J$1,IF(OFFSET(I3037, -1, 0) = "", I3037, ((E3037 - J3036) * $I$4) + J3036), "")</f>
        <v>0</v>
      </c>
      <c r="K3037" s="9" t="n">
        <f aca="true">IF(ROW(E3037) - 1 &gt;= $K$1,IF(OFFSET(J3037, -1, 0) = "", J3037, ((E3037 - K3036) * $I$6) + K3036), "")</f>
        <v>0</v>
      </c>
      <c r="L3037" s="6" t="str">
        <f aca="false">IF(K3037&lt;&gt;"", J3037-K3037, "")</f>
        <v/>
      </c>
      <c r="N3037" s="7" t="str">
        <f aca="true">IF(ROW(L3037) - 1 &gt;= $N$1,IF(OFFSET(N3037, -1, 0) = "", N3037, ((L3037 - N3036) * $M$5) + N3036), "")</f>
        <v/>
      </c>
      <c r="O3037" s="7" t="str">
        <f aca="false">IF(N3037&lt;&gt;"", L3037 - N3037, "")</f>
        <v/>
      </c>
    </row>
    <row collapsed="false" customFormat="false" customHeight="true" hidden="false" ht="14.4" outlineLevel="0" r="3038">
      <c r="A3038" s="8" t="n">
        <v>40966</v>
      </c>
      <c r="B3038" s="4" t="n">
        <v>521.31</v>
      </c>
      <c r="C3038" s="4" t="n">
        <v>528.5</v>
      </c>
      <c r="D3038" s="4" t="n">
        <v>516.28</v>
      </c>
      <c r="E3038" s="4" t="n">
        <v>525.76</v>
      </c>
      <c r="F3038" s="4" t="n">
        <v>19556500</v>
      </c>
      <c r="G3038" s="4" t="n">
        <v>523.51</v>
      </c>
      <c r="J3038" s="9" t="n">
        <f aca="true">IF(ROW(E3038) - 1 &gt;= $J$1,IF(OFFSET(I3038, -1, 0) = "", I3038, ((E3038 - J3037) * $I$4) + J3037), "")</f>
        <v>0</v>
      </c>
      <c r="K3038" s="9" t="n">
        <f aca="true">IF(ROW(E3038) - 1 &gt;= $K$1,IF(OFFSET(J3038, -1, 0) = "", J3038, ((E3038 - K3037) * $I$6) + K3037), "")</f>
        <v>0</v>
      </c>
      <c r="L3038" s="6" t="str">
        <f aca="false">IF(K3038&lt;&gt;"", J3038-K3038, "")</f>
        <v/>
      </c>
      <c r="N3038" s="7" t="str">
        <f aca="true">IF(ROW(L3038) - 1 &gt;= $N$1,IF(OFFSET(N3038, -1, 0) = "", N3038, ((L3038 - N3037) * $M$5) + N3037), "")</f>
        <v/>
      </c>
      <c r="O3038" s="7" t="str">
        <f aca="false">IF(N3038&lt;&gt;"", L3038 - N3038, "")</f>
        <v/>
      </c>
    </row>
    <row collapsed="false" customFormat="false" customHeight="true" hidden="false" ht="14.4" outlineLevel="0" r="3039">
      <c r="A3039" s="8" t="n">
        <v>40967</v>
      </c>
      <c r="B3039" s="4" t="n">
        <v>527.96</v>
      </c>
      <c r="C3039" s="4" t="n">
        <v>535.41</v>
      </c>
      <c r="D3039" s="4" t="n">
        <v>525.85</v>
      </c>
      <c r="E3039" s="4" t="n">
        <v>535.41</v>
      </c>
      <c r="F3039" s="4" t="n">
        <v>21442400</v>
      </c>
      <c r="G3039" s="4" t="n">
        <v>533.12</v>
      </c>
      <c r="J3039" s="9" t="n">
        <f aca="true">IF(ROW(E3039) - 1 &gt;= $J$1,IF(OFFSET(I3039, -1, 0) = "", I3039, ((E3039 - J3038) * $I$4) + J3038), "")</f>
        <v>0</v>
      </c>
      <c r="K3039" s="9" t="n">
        <f aca="true">IF(ROW(E3039) - 1 &gt;= $K$1,IF(OFFSET(J3039, -1, 0) = "", J3039, ((E3039 - K3038) * $I$6) + K3038), "")</f>
        <v>0</v>
      </c>
      <c r="L3039" s="6" t="str">
        <f aca="false">IF(K3039&lt;&gt;"", J3039-K3039, "")</f>
        <v/>
      </c>
      <c r="N3039" s="7" t="str">
        <f aca="true">IF(ROW(L3039) - 1 &gt;= $N$1,IF(OFFSET(N3039, -1, 0) = "", N3039, ((L3039 - N3038) * $M$5) + N3038), "")</f>
        <v/>
      </c>
      <c r="O3039" s="7" t="str">
        <f aca="false">IF(N3039&lt;&gt;"", L3039 - N3039, "")</f>
        <v/>
      </c>
    </row>
    <row collapsed="false" customFormat="false" customHeight="true" hidden="false" ht="14.4" outlineLevel="0" r="3040">
      <c r="A3040" s="8" t="n">
        <v>40968</v>
      </c>
      <c r="B3040" s="4" t="n">
        <v>541.56</v>
      </c>
      <c r="C3040" s="4" t="n">
        <v>547.61</v>
      </c>
      <c r="D3040" s="4" t="n">
        <v>535.7</v>
      </c>
      <c r="E3040" s="4" t="n">
        <v>542.44</v>
      </c>
      <c r="F3040" s="4" t="n">
        <v>34000400</v>
      </c>
      <c r="G3040" s="4" t="n">
        <v>540.12</v>
      </c>
      <c r="J3040" s="9" t="n">
        <f aca="true">IF(ROW(E3040) - 1 &gt;= $J$1,IF(OFFSET(I3040, -1, 0) = "", I3040, ((E3040 - J3039) * $I$4) + J3039), "")</f>
        <v>0</v>
      </c>
      <c r="K3040" s="9" t="n">
        <f aca="true">IF(ROW(E3040) - 1 &gt;= $K$1,IF(OFFSET(J3040, -1, 0) = "", J3040, ((E3040 - K3039) * $I$6) + K3039), "")</f>
        <v>0</v>
      </c>
      <c r="L3040" s="6" t="str">
        <f aca="false">IF(K3040&lt;&gt;"", J3040-K3040, "")</f>
        <v/>
      </c>
      <c r="N3040" s="7" t="str">
        <f aca="true">IF(ROW(L3040) - 1 &gt;= $N$1,IF(OFFSET(N3040, -1, 0) = "", N3040, ((L3040 - N3039) * $M$5) + N3039), "")</f>
        <v/>
      </c>
      <c r="O3040" s="7" t="str">
        <f aca="false">IF(N3040&lt;&gt;"", L3040 - N3040, "")</f>
        <v/>
      </c>
    </row>
    <row collapsed="false" customFormat="false" customHeight="true" hidden="false" ht="14.4" outlineLevel="0" r="3041">
      <c r="A3041" s="8" t="n">
        <v>40969</v>
      </c>
      <c r="B3041" s="4" t="n">
        <v>548.17</v>
      </c>
      <c r="C3041" s="4" t="n">
        <v>548.21</v>
      </c>
      <c r="D3041" s="4" t="n">
        <v>538.77</v>
      </c>
      <c r="E3041" s="4" t="n">
        <v>544.47</v>
      </c>
      <c r="F3041" s="4" t="n">
        <v>24402500</v>
      </c>
      <c r="G3041" s="4" t="n">
        <v>542.14</v>
      </c>
      <c r="J3041" s="9" t="n">
        <f aca="true">IF(ROW(E3041) - 1 &gt;= $J$1,IF(OFFSET(I3041, -1, 0) = "", I3041, ((E3041 - J3040) * $I$4) + J3040), "")</f>
        <v>0</v>
      </c>
      <c r="K3041" s="9" t="n">
        <f aca="true">IF(ROW(E3041) - 1 &gt;= $K$1,IF(OFFSET(J3041, -1, 0) = "", J3041, ((E3041 - K3040) * $I$6) + K3040), "")</f>
        <v>0</v>
      </c>
      <c r="L3041" s="6" t="str">
        <f aca="false">IF(K3041&lt;&gt;"", J3041-K3041, "")</f>
        <v/>
      </c>
      <c r="N3041" s="7" t="str">
        <f aca="true">IF(ROW(L3041) - 1 &gt;= $N$1,IF(OFFSET(N3041, -1, 0) = "", N3041, ((L3041 - N3040) * $M$5) + N3040), "")</f>
        <v/>
      </c>
      <c r="O3041" s="7" t="str">
        <f aca="false">IF(N3041&lt;&gt;"", L3041 - N3041, "")</f>
        <v/>
      </c>
    </row>
    <row collapsed="false" customFormat="false" customHeight="true" hidden="false" ht="14.4" outlineLevel="0" r="3042">
      <c r="A3042" s="8" t="n">
        <v>40970</v>
      </c>
      <c r="B3042" s="4" t="n">
        <v>544.24</v>
      </c>
      <c r="C3042" s="4" t="n">
        <v>546.8</v>
      </c>
      <c r="D3042" s="4" t="n">
        <v>542.52</v>
      </c>
      <c r="E3042" s="4" t="n">
        <v>545.18</v>
      </c>
      <c r="F3042" s="4" t="n">
        <v>15418300</v>
      </c>
      <c r="G3042" s="4" t="n">
        <v>542.85</v>
      </c>
      <c r="J3042" s="9" t="n">
        <f aca="true">IF(ROW(E3042) - 1 &gt;= $J$1,IF(OFFSET(I3042, -1, 0) = "", I3042, ((E3042 - J3041) * $I$4) + J3041), "")</f>
        <v>0</v>
      </c>
      <c r="K3042" s="9" t="n">
        <f aca="true">IF(ROW(E3042) - 1 &gt;= $K$1,IF(OFFSET(J3042, -1, 0) = "", J3042, ((E3042 - K3041) * $I$6) + K3041), "")</f>
        <v>0</v>
      </c>
      <c r="L3042" s="6" t="str">
        <f aca="false">IF(K3042&lt;&gt;"", J3042-K3042, "")</f>
        <v/>
      </c>
      <c r="N3042" s="7" t="str">
        <f aca="true">IF(ROW(L3042) - 1 &gt;= $N$1,IF(OFFSET(N3042, -1, 0) = "", N3042, ((L3042 - N3041) * $M$5) + N3041), "")</f>
        <v/>
      </c>
      <c r="O3042" s="7" t="str">
        <f aca="false">IF(N3042&lt;&gt;"", L3042 - N3042, "")</f>
        <v/>
      </c>
    </row>
    <row collapsed="false" customFormat="false" customHeight="true" hidden="false" ht="14.4" outlineLevel="0" r="3043">
      <c r="A3043" s="8" t="n">
        <v>40973</v>
      </c>
      <c r="B3043" s="4" t="n">
        <v>545.42</v>
      </c>
      <c r="C3043" s="4" t="n">
        <v>547.48</v>
      </c>
      <c r="D3043" s="4" t="n">
        <v>526</v>
      </c>
      <c r="E3043" s="4" t="n">
        <v>533.16</v>
      </c>
      <c r="F3043" s="4" t="n">
        <v>28897300</v>
      </c>
      <c r="G3043" s="4" t="n">
        <v>530.88</v>
      </c>
      <c r="J3043" s="9" t="n">
        <f aca="true">IF(ROW(E3043) - 1 &gt;= $J$1,IF(OFFSET(I3043, -1, 0) = "", I3043, ((E3043 - J3042) * $I$4) + J3042), "")</f>
        <v>0</v>
      </c>
      <c r="K3043" s="9" t="n">
        <f aca="true">IF(ROW(E3043) - 1 &gt;= $K$1,IF(OFFSET(J3043, -1, 0) = "", J3043, ((E3043 - K3042) * $I$6) + K3042), "")</f>
        <v>0</v>
      </c>
      <c r="L3043" s="6" t="str">
        <f aca="false">IF(K3043&lt;&gt;"", J3043-K3043, "")</f>
        <v/>
      </c>
      <c r="N3043" s="7" t="str">
        <f aca="true">IF(ROW(L3043) - 1 &gt;= $N$1,IF(OFFSET(N3043, -1, 0) = "", N3043, ((L3043 - N3042) * $M$5) + N3042), "")</f>
        <v/>
      </c>
      <c r="O3043" s="7" t="str">
        <f aca="false">IF(N3043&lt;&gt;"", L3043 - N3043, "")</f>
        <v/>
      </c>
    </row>
    <row collapsed="false" customFormat="false" customHeight="true" hidden="false" ht="14.4" outlineLevel="0" r="3044">
      <c r="A3044" s="8" t="n">
        <v>40974</v>
      </c>
      <c r="B3044" s="4" t="n">
        <v>523.66</v>
      </c>
      <c r="C3044" s="4" t="n">
        <v>533.69</v>
      </c>
      <c r="D3044" s="4" t="n">
        <v>516.22</v>
      </c>
      <c r="E3044" s="4" t="n">
        <v>530.26</v>
      </c>
      <c r="F3044" s="4" t="n">
        <v>28937100</v>
      </c>
      <c r="G3044" s="4" t="n">
        <v>527.99</v>
      </c>
      <c r="J3044" s="9" t="n">
        <f aca="true">IF(ROW(E3044) - 1 &gt;= $J$1,IF(OFFSET(I3044, -1, 0) = "", I3044, ((E3044 - J3043) * $I$4) + J3043), "")</f>
        <v>0</v>
      </c>
      <c r="K3044" s="9" t="n">
        <f aca="true">IF(ROW(E3044) - 1 &gt;= $K$1,IF(OFFSET(J3044, -1, 0) = "", J3044, ((E3044 - K3043) * $I$6) + K3043), "")</f>
        <v>0</v>
      </c>
      <c r="L3044" s="6" t="str">
        <f aca="false">IF(K3044&lt;&gt;"", J3044-K3044, "")</f>
        <v/>
      </c>
      <c r="N3044" s="7" t="str">
        <f aca="true">IF(ROW(L3044) - 1 &gt;= $N$1,IF(OFFSET(N3044, -1, 0) = "", N3044, ((L3044 - N3043) * $M$5) + N3043), "")</f>
        <v/>
      </c>
      <c r="O3044" s="7" t="str">
        <f aca="false">IF(N3044&lt;&gt;"", L3044 - N3044, "")</f>
        <v/>
      </c>
    </row>
    <row collapsed="false" customFormat="false" customHeight="true" hidden="false" ht="14.4" outlineLevel="0" r="3045">
      <c r="A3045" s="8" t="n">
        <v>40975</v>
      </c>
      <c r="B3045" s="4" t="n">
        <v>536.8</v>
      </c>
      <c r="C3045" s="4" t="n">
        <v>537.78</v>
      </c>
      <c r="D3045" s="4" t="n">
        <v>523.3</v>
      </c>
      <c r="E3045" s="4" t="n">
        <v>530.69</v>
      </c>
      <c r="F3045" s="4" t="n">
        <v>28518600</v>
      </c>
      <c r="G3045" s="4" t="n">
        <v>528.42</v>
      </c>
      <c r="J3045" s="9" t="n">
        <f aca="true">IF(ROW(E3045) - 1 &gt;= $J$1,IF(OFFSET(I3045, -1, 0) = "", I3045, ((E3045 - J3044) * $I$4) + J3044), "")</f>
        <v>0</v>
      </c>
      <c r="K3045" s="9" t="n">
        <f aca="true">IF(ROW(E3045) - 1 &gt;= $K$1,IF(OFFSET(J3045, -1, 0) = "", J3045, ((E3045 - K3044) * $I$6) + K3044), "")</f>
        <v>0</v>
      </c>
      <c r="L3045" s="6" t="str">
        <f aca="false">IF(K3045&lt;&gt;"", J3045-K3045, "")</f>
        <v/>
      </c>
      <c r="N3045" s="7" t="str">
        <f aca="true">IF(ROW(L3045) - 1 &gt;= $N$1,IF(OFFSET(N3045, -1, 0) = "", N3045, ((L3045 - N3044) * $M$5) + N3044), "")</f>
        <v/>
      </c>
      <c r="O3045" s="7" t="str">
        <f aca="false">IF(N3045&lt;&gt;"", L3045 - N3045, "")</f>
        <v/>
      </c>
    </row>
    <row collapsed="false" customFormat="false" customHeight="true" hidden="false" ht="14.4" outlineLevel="0" r="3046">
      <c r="A3046" s="8" t="n">
        <v>40976</v>
      </c>
      <c r="B3046" s="4" t="n">
        <v>534.69</v>
      </c>
      <c r="C3046" s="4" t="n">
        <v>542.99</v>
      </c>
      <c r="D3046" s="4" t="n">
        <v>532.12</v>
      </c>
      <c r="E3046" s="4" t="n">
        <v>541.99</v>
      </c>
      <c r="F3046" s="4" t="n">
        <v>18444900</v>
      </c>
      <c r="G3046" s="4" t="n">
        <v>539.67</v>
      </c>
      <c r="J3046" s="9" t="n">
        <f aca="true">IF(ROW(E3046) - 1 &gt;= $J$1,IF(OFFSET(I3046, -1, 0) = "", I3046, ((E3046 - J3045) * $I$4) + J3045), "")</f>
        <v>0</v>
      </c>
      <c r="K3046" s="9" t="n">
        <f aca="true">IF(ROW(E3046) - 1 &gt;= $K$1,IF(OFFSET(J3046, -1, 0) = "", J3046, ((E3046 - K3045) * $I$6) + K3045), "")</f>
        <v>0</v>
      </c>
      <c r="L3046" s="6" t="str">
        <f aca="false">IF(K3046&lt;&gt;"", J3046-K3046, "")</f>
        <v/>
      </c>
      <c r="N3046" s="7" t="str">
        <f aca="true">IF(ROW(L3046) - 1 &gt;= $N$1,IF(OFFSET(N3046, -1, 0) = "", N3046, ((L3046 - N3045) * $M$5) + N3045), "")</f>
        <v/>
      </c>
      <c r="O3046" s="7" t="str">
        <f aca="false">IF(N3046&lt;&gt;"", L3046 - N3046, "")</f>
        <v/>
      </c>
    </row>
    <row collapsed="false" customFormat="false" customHeight="true" hidden="false" ht="14.4" outlineLevel="0" r="3047">
      <c r="A3047" s="8" t="n">
        <v>40977</v>
      </c>
      <c r="B3047" s="4" t="n">
        <v>544.21</v>
      </c>
      <c r="C3047" s="4" t="n">
        <v>547.74</v>
      </c>
      <c r="D3047" s="4" t="n">
        <v>543.11</v>
      </c>
      <c r="E3047" s="4" t="n">
        <v>545.17</v>
      </c>
      <c r="F3047" s="4" t="n">
        <v>14961400</v>
      </c>
      <c r="G3047" s="4" t="n">
        <v>542.84</v>
      </c>
      <c r="J3047" s="9" t="n">
        <f aca="true">IF(ROW(E3047) - 1 &gt;= $J$1,IF(OFFSET(I3047, -1, 0) = "", I3047, ((E3047 - J3046) * $I$4) + J3046), "")</f>
        <v>0</v>
      </c>
      <c r="K3047" s="9" t="n">
        <f aca="true">IF(ROW(E3047) - 1 &gt;= $K$1,IF(OFFSET(J3047, -1, 0) = "", J3047, ((E3047 - K3046) * $I$6) + K3046), "")</f>
        <v>0</v>
      </c>
      <c r="L3047" s="6" t="str">
        <f aca="false">IF(K3047&lt;&gt;"", J3047-K3047, "")</f>
        <v/>
      </c>
      <c r="N3047" s="7" t="str">
        <f aca="true">IF(ROW(L3047) - 1 &gt;= $N$1,IF(OFFSET(N3047, -1, 0) = "", N3047, ((L3047 - N3046) * $M$5) + N3046), "")</f>
        <v/>
      </c>
      <c r="O3047" s="7" t="str">
        <f aca="false">IF(N3047&lt;&gt;"", L3047 - N3047, "")</f>
        <v/>
      </c>
    </row>
    <row collapsed="false" customFormat="false" customHeight="true" hidden="false" ht="14.4" outlineLevel="0" r="3048">
      <c r="A3048" s="8" t="n">
        <v>40980</v>
      </c>
      <c r="B3048" s="4" t="n">
        <v>548.98</v>
      </c>
      <c r="C3048" s="4" t="n">
        <v>552</v>
      </c>
      <c r="D3048" s="4" t="n">
        <v>547</v>
      </c>
      <c r="E3048" s="4" t="n">
        <v>552</v>
      </c>
      <c r="F3048" s="4" t="n">
        <v>14545800</v>
      </c>
      <c r="G3048" s="4" t="n">
        <v>549.64</v>
      </c>
      <c r="J3048" s="9" t="n">
        <f aca="true">IF(ROW(E3048) - 1 &gt;= $J$1,IF(OFFSET(I3048, -1, 0) = "", I3048, ((E3048 - J3047) * $I$4) + J3047), "")</f>
        <v>0</v>
      </c>
      <c r="K3048" s="9" t="n">
        <f aca="true">IF(ROW(E3048) - 1 &gt;= $K$1,IF(OFFSET(J3048, -1, 0) = "", J3048, ((E3048 - K3047) * $I$6) + K3047), "")</f>
        <v>0</v>
      </c>
      <c r="L3048" s="6" t="str">
        <f aca="false">IF(K3048&lt;&gt;"", J3048-K3048, "")</f>
        <v/>
      </c>
      <c r="N3048" s="7" t="str">
        <f aca="true">IF(ROW(L3048) - 1 &gt;= $N$1,IF(OFFSET(N3048, -1, 0) = "", N3048, ((L3048 - N3047) * $M$5) + N3047), "")</f>
        <v/>
      </c>
      <c r="O3048" s="7" t="str">
        <f aca="false">IF(N3048&lt;&gt;"", L3048 - N3048, "")</f>
        <v/>
      </c>
    </row>
    <row collapsed="false" customFormat="false" customHeight="true" hidden="false" ht="14.4" outlineLevel="0" r="3049">
      <c r="A3049" s="8" t="n">
        <v>40981</v>
      </c>
      <c r="B3049" s="4" t="n">
        <v>557.54</v>
      </c>
      <c r="C3049" s="4" t="n">
        <v>568.18</v>
      </c>
      <c r="D3049" s="4" t="n">
        <v>555.75</v>
      </c>
      <c r="E3049" s="4" t="n">
        <v>568.1</v>
      </c>
      <c r="F3049" s="4" t="n">
        <v>24673400</v>
      </c>
      <c r="G3049" s="4" t="n">
        <v>565.67</v>
      </c>
      <c r="J3049" s="9" t="n">
        <f aca="true">IF(ROW(E3049) - 1 &gt;= $J$1,IF(OFFSET(I3049, -1, 0) = "", I3049, ((E3049 - J3048) * $I$4) + J3048), "")</f>
        <v>0</v>
      </c>
      <c r="K3049" s="9" t="n">
        <f aca="true">IF(ROW(E3049) - 1 &gt;= $K$1,IF(OFFSET(J3049, -1, 0) = "", J3049, ((E3049 - K3048) * $I$6) + K3048), "")</f>
        <v>0</v>
      </c>
      <c r="L3049" s="6" t="str">
        <f aca="false">IF(K3049&lt;&gt;"", J3049-K3049, "")</f>
        <v/>
      </c>
      <c r="N3049" s="7" t="str">
        <f aca="true">IF(ROW(L3049) - 1 &gt;= $N$1,IF(OFFSET(N3049, -1, 0) = "", N3049, ((L3049 - N3048) * $M$5) + N3048), "")</f>
        <v/>
      </c>
      <c r="O3049" s="7" t="str">
        <f aca="false">IF(N3049&lt;&gt;"", L3049 - N3049, "")</f>
        <v/>
      </c>
    </row>
    <row collapsed="false" customFormat="false" customHeight="true" hidden="false" ht="14.4" outlineLevel="0" r="3050">
      <c r="A3050" s="8" t="n">
        <v>40982</v>
      </c>
      <c r="B3050" s="4" t="n">
        <v>578.05</v>
      </c>
      <c r="C3050" s="4" t="n">
        <v>594.72</v>
      </c>
      <c r="D3050" s="4" t="n">
        <v>575.4</v>
      </c>
      <c r="E3050" s="4" t="n">
        <v>589.58</v>
      </c>
      <c r="F3050" s="4" t="n">
        <v>50673000</v>
      </c>
      <c r="G3050" s="4" t="n">
        <v>587.06</v>
      </c>
      <c r="J3050" s="9" t="n">
        <f aca="true">IF(ROW(E3050) - 1 &gt;= $J$1,IF(OFFSET(I3050, -1, 0) = "", I3050, ((E3050 - J3049) * $I$4) + J3049), "")</f>
        <v>0</v>
      </c>
      <c r="K3050" s="9" t="n">
        <f aca="true">IF(ROW(E3050) - 1 &gt;= $K$1,IF(OFFSET(J3050, -1, 0) = "", J3050, ((E3050 - K3049) * $I$6) + K3049), "")</f>
        <v>0</v>
      </c>
      <c r="L3050" s="6" t="str">
        <f aca="false">IF(K3050&lt;&gt;"", J3050-K3050, "")</f>
        <v/>
      </c>
      <c r="N3050" s="7" t="str">
        <f aca="true">IF(ROW(L3050) - 1 &gt;= $N$1,IF(OFFSET(N3050, -1, 0) = "", N3050, ((L3050 - N3049) * $M$5) + N3049), "")</f>
        <v/>
      </c>
      <c r="O3050" s="7" t="str">
        <f aca="false">IF(N3050&lt;&gt;"", L3050 - N3050, "")</f>
        <v/>
      </c>
    </row>
    <row collapsed="false" customFormat="false" customHeight="true" hidden="false" ht="14.4" outlineLevel="0" r="3051">
      <c r="A3051" s="8" t="n">
        <v>40983</v>
      </c>
      <c r="B3051" s="4" t="n">
        <v>599.61</v>
      </c>
      <c r="C3051" s="4" t="n">
        <v>600.01</v>
      </c>
      <c r="D3051" s="4" t="n">
        <v>578.55</v>
      </c>
      <c r="E3051" s="4" t="n">
        <v>585.56</v>
      </c>
      <c r="F3051" s="4" t="n">
        <v>41418500</v>
      </c>
      <c r="G3051" s="4" t="n">
        <v>583.06</v>
      </c>
      <c r="J3051" s="9" t="n">
        <f aca="true">IF(ROW(E3051) - 1 &gt;= $J$1,IF(OFFSET(I3051, -1, 0) = "", I3051, ((E3051 - J3050) * $I$4) + J3050), "")</f>
        <v>0</v>
      </c>
      <c r="K3051" s="9" t="n">
        <f aca="true">IF(ROW(E3051) - 1 &gt;= $K$1,IF(OFFSET(J3051, -1, 0) = "", J3051, ((E3051 - K3050) * $I$6) + K3050), "")</f>
        <v>0</v>
      </c>
      <c r="L3051" s="6" t="str">
        <f aca="false">IF(K3051&lt;&gt;"", J3051-K3051, "")</f>
        <v/>
      </c>
      <c r="N3051" s="7" t="str">
        <f aca="true">IF(ROW(L3051) - 1 &gt;= $N$1,IF(OFFSET(N3051, -1, 0) = "", N3051, ((L3051 - N3050) * $M$5) + N3050), "")</f>
        <v/>
      </c>
      <c r="O3051" s="7" t="str">
        <f aca="false">IF(N3051&lt;&gt;"", L3051 - N3051, "")</f>
        <v/>
      </c>
    </row>
    <row collapsed="false" customFormat="false" customHeight="true" hidden="false" ht="14.4" outlineLevel="0" r="3052">
      <c r="A3052" s="8" t="n">
        <v>40984</v>
      </c>
      <c r="B3052" s="4" t="n">
        <v>584.72</v>
      </c>
      <c r="C3052" s="4" t="n">
        <v>589.2</v>
      </c>
      <c r="D3052" s="4" t="n">
        <v>578</v>
      </c>
      <c r="E3052" s="4" t="n">
        <v>585.57</v>
      </c>
      <c r="F3052" s="4" t="n">
        <v>29481700</v>
      </c>
      <c r="G3052" s="4" t="n">
        <v>583.07</v>
      </c>
      <c r="J3052" s="9" t="n">
        <f aca="true">IF(ROW(E3052) - 1 &gt;= $J$1,IF(OFFSET(I3052, -1, 0) = "", I3052, ((E3052 - J3051) * $I$4) + J3051), "")</f>
        <v>0</v>
      </c>
      <c r="K3052" s="9" t="n">
        <f aca="true">IF(ROW(E3052) - 1 &gt;= $K$1,IF(OFFSET(J3052, -1, 0) = "", J3052, ((E3052 - K3051) * $I$6) + K3051), "")</f>
        <v>0</v>
      </c>
      <c r="L3052" s="6" t="str">
        <f aca="false">IF(K3052&lt;&gt;"", J3052-K3052, "")</f>
        <v/>
      </c>
      <c r="N3052" s="7" t="str">
        <f aca="true">IF(ROW(L3052) - 1 &gt;= $N$1,IF(OFFSET(N3052, -1, 0) = "", N3052, ((L3052 - N3051) * $M$5) + N3051), "")</f>
        <v/>
      </c>
      <c r="O3052" s="7" t="str">
        <f aca="false">IF(N3052&lt;&gt;"", L3052 - N3052, "")</f>
        <v/>
      </c>
    </row>
    <row collapsed="false" customFormat="false" customHeight="true" hidden="false" ht="14.4" outlineLevel="0" r="3053">
      <c r="A3053" s="8" t="n">
        <v>40987</v>
      </c>
      <c r="B3053" s="4" t="n">
        <v>598.37</v>
      </c>
      <c r="C3053" s="4" t="n">
        <v>601.77</v>
      </c>
      <c r="D3053" s="4" t="n">
        <v>589.05</v>
      </c>
      <c r="E3053" s="4" t="n">
        <v>601.1</v>
      </c>
      <c r="F3053" s="4" t="n">
        <v>32187000</v>
      </c>
      <c r="G3053" s="4" t="n">
        <v>598.53</v>
      </c>
      <c r="J3053" s="9" t="n">
        <f aca="true">IF(ROW(E3053) - 1 &gt;= $J$1,IF(OFFSET(I3053, -1, 0) = "", I3053, ((E3053 - J3052) * $I$4) + J3052), "")</f>
        <v>0</v>
      </c>
      <c r="K3053" s="9" t="n">
        <f aca="true">IF(ROW(E3053) - 1 &gt;= $K$1,IF(OFFSET(J3053, -1, 0) = "", J3053, ((E3053 - K3052) * $I$6) + K3052), "")</f>
        <v>0</v>
      </c>
      <c r="L3053" s="6" t="str">
        <f aca="false">IF(K3053&lt;&gt;"", J3053-K3053, "")</f>
        <v/>
      </c>
      <c r="N3053" s="7" t="str">
        <f aca="true">IF(ROW(L3053) - 1 &gt;= $N$1,IF(OFFSET(N3053, -1, 0) = "", N3053, ((L3053 - N3052) * $M$5) + N3052), "")</f>
        <v/>
      </c>
      <c r="O3053" s="7" t="str">
        <f aca="false">IF(N3053&lt;&gt;"", L3053 - N3053, "")</f>
        <v/>
      </c>
    </row>
    <row collapsed="false" customFormat="false" customHeight="true" hidden="false" ht="14.4" outlineLevel="0" r="3054">
      <c r="A3054" s="8" t="n">
        <v>40988</v>
      </c>
      <c r="B3054" s="4" t="n">
        <v>599.51</v>
      </c>
      <c r="C3054" s="4" t="n">
        <v>606.9</v>
      </c>
      <c r="D3054" s="4" t="n">
        <v>591.48</v>
      </c>
      <c r="E3054" s="4" t="n">
        <v>605.96</v>
      </c>
      <c r="F3054" s="4" t="n">
        <v>29166500</v>
      </c>
      <c r="G3054" s="4" t="n">
        <v>603.37</v>
      </c>
      <c r="J3054" s="9" t="n">
        <f aca="true">IF(ROW(E3054) - 1 &gt;= $J$1,IF(OFFSET(I3054, -1, 0) = "", I3054, ((E3054 - J3053) * $I$4) + J3053), "")</f>
        <v>0</v>
      </c>
      <c r="K3054" s="9" t="n">
        <f aca="true">IF(ROW(E3054) - 1 &gt;= $K$1,IF(OFFSET(J3054, -1, 0) = "", J3054, ((E3054 - K3053) * $I$6) + K3053), "")</f>
        <v>0</v>
      </c>
      <c r="L3054" s="6" t="str">
        <f aca="false">IF(K3054&lt;&gt;"", J3054-K3054, "")</f>
        <v/>
      </c>
      <c r="N3054" s="7" t="str">
        <f aca="true">IF(ROW(L3054) - 1 &gt;= $N$1,IF(OFFSET(N3054, -1, 0) = "", N3054, ((L3054 - N3053) * $M$5) + N3053), "")</f>
        <v/>
      </c>
      <c r="O3054" s="7" t="str">
        <f aca="false">IF(N3054&lt;&gt;"", L3054 - N3054, "")</f>
        <v/>
      </c>
    </row>
    <row collapsed="false" customFormat="false" customHeight="true" hidden="false" ht="14.4" outlineLevel="0" r="3055">
      <c r="A3055" s="8" t="n">
        <v>40989</v>
      </c>
      <c r="B3055" s="4" t="n">
        <v>602.74</v>
      </c>
      <c r="C3055" s="4" t="n">
        <v>609.65</v>
      </c>
      <c r="D3055" s="4" t="n">
        <v>601.41</v>
      </c>
      <c r="E3055" s="4" t="n">
        <v>602.5</v>
      </c>
      <c r="F3055" s="4" t="n">
        <v>23001500</v>
      </c>
      <c r="G3055" s="4" t="n">
        <v>599.92</v>
      </c>
      <c r="J3055" s="9" t="n">
        <f aca="true">IF(ROW(E3055) - 1 &gt;= $J$1,IF(OFFSET(I3055, -1, 0) = "", I3055, ((E3055 - J3054) * $I$4) + J3054), "")</f>
        <v>0</v>
      </c>
      <c r="K3055" s="9" t="n">
        <f aca="true">IF(ROW(E3055) - 1 &gt;= $K$1,IF(OFFSET(J3055, -1, 0) = "", J3055, ((E3055 - K3054) * $I$6) + K3054), "")</f>
        <v>0</v>
      </c>
      <c r="L3055" s="6" t="str">
        <f aca="false">IF(K3055&lt;&gt;"", J3055-K3055, "")</f>
        <v/>
      </c>
      <c r="N3055" s="7" t="str">
        <f aca="true">IF(ROW(L3055) - 1 &gt;= $N$1,IF(OFFSET(N3055, -1, 0) = "", N3055, ((L3055 - N3054) * $M$5) + N3054), "")</f>
        <v/>
      </c>
      <c r="O3055" s="7" t="str">
        <f aca="false">IF(N3055&lt;&gt;"", L3055 - N3055, "")</f>
        <v/>
      </c>
    </row>
    <row collapsed="false" customFormat="false" customHeight="true" hidden="false" ht="14.4" outlineLevel="0" r="3056">
      <c r="A3056" s="8" t="n">
        <v>40990</v>
      </c>
      <c r="B3056" s="4" t="n">
        <v>597.78</v>
      </c>
      <c r="C3056" s="4" t="n">
        <v>604.5</v>
      </c>
      <c r="D3056" s="4" t="n">
        <v>595.53</v>
      </c>
      <c r="E3056" s="4" t="n">
        <v>599.34</v>
      </c>
      <c r="F3056" s="4" t="n">
        <v>22281100</v>
      </c>
      <c r="G3056" s="4" t="n">
        <v>596.78</v>
      </c>
      <c r="J3056" s="9" t="n">
        <f aca="true">IF(ROW(E3056) - 1 &gt;= $J$1,IF(OFFSET(I3056, -1, 0) = "", I3056, ((E3056 - J3055) * $I$4) + J3055), "")</f>
        <v>0</v>
      </c>
      <c r="K3056" s="9" t="n">
        <f aca="true">IF(ROW(E3056) - 1 &gt;= $K$1,IF(OFFSET(J3056, -1, 0) = "", J3056, ((E3056 - K3055) * $I$6) + K3055), "")</f>
        <v>0</v>
      </c>
      <c r="L3056" s="6" t="str">
        <f aca="false">IF(K3056&lt;&gt;"", J3056-K3056, "")</f>
        <v/>
      </c>
      <c r="N3056" s="7" t="str">
        <f aca="true">IF(ROW(L3056) - 1 &gt;= $N$1,IF(OFFSET(N3056, -1, 0) = "", N3056, ((L3056 - N3055) * $M$5) + N3055), "")</f>
        <v/>
      </c>
      <c r="O3056" s="7" t="str">
        <f aca="false">IF(N3056&lt;&gt;"", L3056 - N3056, "")</f>
        <v/>
      </c>
    </row>
    <row collapsed="false" customFormat="false" customHeight="true" hidden="false" ht="14.4" outlineLevel="0" r="3057">
      <c r="A3057" s="8" t="n">
        <v>40991</v>
      </c>
      <c r="B3057" s="4" t="n">
        <v>600.49</v>
      </c>
      <c r="C3057" s="4" t="n">
        <v>601.8</v>
      </c>
      <c r="D3057" s="4" t="n">
        <v>594.4</v>
      </c>
      <c r="E3057" s="4" t="n">
        <v>596.05</v>
      </c>
      <c r="F3057" s="4" t="n">
        <v>15374600</v>
      </c>
      <c r="G3057" s="4" t="n">
        <v>593.5</v>
      </c>
      <c r="J3057" s="9" t="n">
        <f aca="true">IF(ROW(E3057) - 1 &gt;= $J$1,IF(OFFSET(I3057, -1, 0) = "", I3057, ((E3057 - J3056) * $I$4) + J3056), "")</f>
        <v>0</v>
      </c>
      <c r="K3057" s="9" t="n">
        <f aca="true">IF(ROW(E3057) - 1 &gt;= $K$1,IF(OFFSET(J3057, -1, 0) = "", J3057, ((E3057 - K3056) * $I$6) + K3056), "")</f>
        <v>0</v>
      </c>
      <c r="L3057" s="6" t="str">
        <f aca="false">IF(K3057&lt;&gt;"", J3057-K3057, "")</f>
        <v/>
      </c>
      <c r="N3057" s="7" t="str">
        <f aca="true">IF(ROW(L3057) - 1 &gt;= $N$1,IF(OFFSET(N3057, -1, 0) = "", N3057, ((L3057 - N3056) * $M$5) + N3056), "")</f>
        <v/>
      </c>
      <c r="O3057" s="7" t="str">
        <f aca="false">IF(N3057&lt;&gt;"", L3057 - N3057, "")</f>
        <v/>
      </c>
    </row>
    <row collapsed="false" customFormat="false" customHeight="true" hidden="false" ht="14.4" outlineLevel="0" r="3058">
      <c r="A3058" s="8" t="n">
        <v>40994</v>
      </c>
      <c r="B3058" s="4" t="n">
        <v>599.79</v>
      </c>
      <c r="C3058" s="4" t="n">
        <v>607.15</v>
      </c>
      <c r="D3058" s="4" t="n">
        <v>595.26</v>
      </c>
      <c r="E3058" s="4" t="n">
        <v>606.98</v>
      </c>
      <c r="F3058" s="4" t="n">
        <v>21276500</v>
      </c>
      <c r="G3058" s="4" t="n">
        <v>604.39</v>
      </c>
      <c r="J3058" s="9" t="n">
        <f aca="true">IF(ROW(E3058) - 1 &gt;= $J$1,IF(OFFSET(I3058, -1, 0) = "", I3058, ((E3058 - J3057) * $I$4) + J3057), "")</f>
        <v>0</v>
      </c>
      <c r="K3058" s="9" t="n">
        <f aca="true">IF(ROW(E3058) - 1 &gt;= $K$1,IF(OFFSET(J3058, -1, 0) = "", J3058, ((E3058 - K3057) * $I$6) + K3057), "")</f>
        <v>0</v>
      </c>
      <c r="L3058" s="6" t="str">
        <f aca="false">IF(K3058&lt;&gt;"", J3058-K3058, "")</f>
        <v/>
      </c>
      <c r="N3058" s="7" t="str">
        <f aca="true">IF(ROW(L3058) - 1 &gt;= $N$1,IF(OFFSET(N3058, -1, 0) = "", N3058, ((L3058 - N3057) * $M$5) + N3057), "")</f>
        <v/>
      </c>
      <c r="O3058" s="7" t="str">
        <f aca="false">IF(N3058&lt;&gt;"", L3058 - N3058, "")</f>
        <v/>
      </c>
    </row>
    <row collapsed="false" customFormat="false" customHeight="true" hidden="false" ht="14.4" outlineLevel="0" r="3059">
      <c r="A3059" s="8" t="n">
        <v>40995</v>
      </c>
      <c r="B3059" s="4" t="n">
        <v>606.18</v>
      </c>
      <c r="C3059" s="4" t="n">
        <v>616.28</v>
      </c>
      <c r="D3059" s="4" t="n">
        <v>606.06</v>
      </c>
      <c r="E3059" s="4" t="n">
        <v>614.48</v>
      </c>
      <c r="F3059" s="4" t="n">
        <v>21683200</v>
      </c>
      <c r="G3059" s="4" t="n">
        <v>611.85</v>
      </c>
      <c r="J3059" s="9" t="n">
        <f aca="true">IF(ROW(E3059) - 1 &gt;= $J$1,IF(OFFSET(I3059, -1, 0) = "", I3059, ((E3059 - J3058) * $I$4) + J3058), "")</f>
        <v>0</v>
      </c>
      <c r="K3059" s="9" t="n">
        <f aca="true">IF(ROW(E3059) - 1 &gt;= $K$1,IF(OFFSET(J3059, -1, 0) = "", J3059, ((E3059 - K3058) * $I$6) + K3058), "")</f>
        <v>0</v>
      </c>
      <c r="L3059" s="6" t="str">
        <f aca="false">IF(K3059&lt;&gt;"", J3059-K3059, "")</f>
        <v/>
      </c>
      <c r="N3059" s="7" t="str">
        <f aca="true">IF(ROW(L3059) - 1 &gt;= $N$1,IF(OFFSET(N3059, -1, 0) = "", N3059, ((L3059 - N3058) * $M$5) + N3058), "")</f>
        <v/>
      </c>
      <c r="O3059" s="7" t="str">
        <f aca="false">IF(N3059&lt;&gt;"", L3059 - N3059, "")</f>
        <v/>
      </c>
    </row>
    <row collapsed="false" customFormat="false" customHeight="true" hidden="false" ht="14.4" outlineLevel="0" r="3060">
      <c r="A3060" s="8" t="n">
        <v>40996</v>
      </c>
      <c r="B3060" s="4" t="n">
        <v>618.38</v>
      </c>
      <c r="C3060" s="4" t="n">
        <v>621.45</v>
      </c>
      <c r="D3060" s="4" t="n">
        <v>610.31</v>
      </c>
      <c r="E3060" s="4" t="n">
        <v>617.62</v>
      </c>
      <c r="F3060" s="4" t="n">
        <v>23409300</v>
      </c>
      <c r="G3060" s="4" t="n">
        <v>614.98</v>
      </c>
      <c r="J3060" s="9" t="n">
        <f aca="true">IF(ROW(E3060) - 1 &gt;= $J$1,IF(OFFSET(I3060, -1, 0) = "", I3060, ((E3060 - J3059) * $I$4) + J3059), "")</f>
        <v>0</v>
      </c>
      <c r="K3060" s="9" t="n">
        <f aca="true">IF(ROW(E3060) - 1 &gt;= $K$1,IF(OFFSET(J3060, -1, 0) = "", J3060, ((E3060 - K3059) * $I$6) + K3059), "")</f>
        <v>0</v>
      </c>
      <c r="L3060" s="6" t="str">
        <f aca="false">IF(K3060&lt;&gt;"", J3060-K3060, "")</f>
        <v/>
      </c>
      <c r="N3060" s="7" t="str">
        <f aca="true">IF(ROW(L3060) - 1 &gt;= $N$1,IF(OFFSET(N3060, -1, 0) = "", N3060, ((L3060 - N3059) * $M$5) + N3059), "")</f>
        <v/>
      </c>
      <c r="O3060" s="7" t="str">
        <f aca="false">IF(N3060&lt;&gt;"", L3060 - N3060, "")</f>
        <v/>
      </c>
    </row>
    <row collapsed="false" customFormat="false" customHeight="true" hidden="false" ht="14.4" outlineLevel="0" r="3061">
      <c r="A3061" s="8" t="n">
        <v>40997</v>
      </c>
      <c r="B3061" s="4" t="n">
        <v>612.78</v>
      </c>
      <c r="C3061" s="4" t="n">
        <v>616.56</v>
      </c>
      <c r="D3061" s="4" t="n">
        <v>607.23</v>
      </c>
      <c r="E3061" s="4" t="n">
        <v>609.86</v>
      </c>
      <c r="F3061" s="4" t="n">
        <v>21722800</v>
      </c>
      <c r="G3061" s="4" t="n">
        <v>607.25</v>
      </c>
      <c r="J3061" s="9" t="n">
        <f aca="true">IF(ROW(E3061) - 1 &gt;= $J$1,IF(OFFSET(I3061, -1, 0) = "", I3061, ((E3061 - J3060) * $I$4) + J3060), "")</f>
        <v>0</v>
      </c>
      <c r="K3061" s="9" t="n">
        <f aca="true">IF(ROW(E3061) - 1 &gt;= $K$1,IF(OFFSET(J3061, -1, 0) = "", J3061, ((E3061 - K3060) * $I$6) + K3060), "")</f>
        <v>0</v>
      </c>
      <c r="L3061" s="6" t="str">
        <f aca="false">IF(K3061&lt;&gt;"", J3061-K3061, "")</f>
        <v/>
      </c>
      <c r="N3061" s="7" t="str">
        <f aca="true">IF(ROW(L3061) - 1 &gt;= $N$1,IF(OFFSET(N3061, -1, 0) = "", N3061, ((L3061 - N3060) * $M$5) + N3060), "")</f>
        <v/>
      </c>
      <c r="O3061" s="7" t="str">
        <f aca="false">IF(N3061&lt;&gt;"", L3061 - N3061, "")</f>
        <v/>
      </c>
    </row>
    <row collapsed="false" customFormat="false" customHeight="true" hidden="false" ht="14.4" outlineLevel="0" r="3062">
      <c r="A3062" s="8" t="n">
        <v>40998</v>
      </c>
      <c r="B3062" s="4" t="n">
        <v>608.77</v>
      </c>
      <c r="C3062" s="4" t="n">
        <v>610.56</v>
      </c>
      <c r="D3062" s="4" t="n">
        <v>597.94</v>
      </c>
      <c r="E3062" s="4" t="n">
        <v>599.55</v>
      </c>
      <c r="F3062" s="4" t="n">
        <v>26108500</v>
      </c>
      <c r="G3062" s="4" t="n">
        <v>596.99</v>
      </c>
      <c r="J3062" s="9" t="n">
        <f aca="true">IF(ROW(E3062) - 1 &gt;= $J$1,IF(OFFSET(I3062, -1, 0) = "", I3062, ((E3062 - J3061) * $I$4) + J3061), "")</f>
        <v>0</v>
      </c>
      <c r="K3062" s="9" t="n">
        <f aca="true">IF(ROW(E3062) - 1 &gt;= $K$1,IF(OFFSET(J3062, -1, 0) = "", J3062, ((E3062 - K3061) * $I$6) + K3061), "")</f>
        <v>0</v>
      </c>
      <c r="L3062" s="6" t="str">
        <f aca="false">IF(K3062&lt;&gt;"", J3062-K3062, "")</f>
        <v/>
      </c>
      <c r="N3062" s="7" t="str">
        <f aca="true">IF(ROW(L3062) - 1 &gt;= $N$1,IF(OFFSET(N3062, -1, 0) = "", N3062, ((L3062 - N3061) * $M$5) + N3061), "")</f>
        <v/>
      </c>
      <c r="O3062" s="7" t="str">
        <f aca="false">IF(N3062&lt;&gt;"", L3062 - N3062, "")</f>
        <v/>
      </c>
    </row>
    <row collapsed="false" customFormat="false" customHeight="true" hidden="false" ht="14.4" outlineLevel="0" r="3063">
      <c r="A3063" s="8" t="n">
        <v>41001</v>
      </c>
      <c r="B3063" s="4" t="n">
        <v>601.83</v>
      </c>
      <c r="C3063" s="4" t="n">
        <v>618.77</v>
      </c>
      <c r="D3063" s="4" t="n">
        <v>600.38</v>
      </c>
      <c r="E3063" s="4" t="n">
        <v>618.63</v>
      </c>
      <c r="F3063" s="4" t="n">
        <v>21369700</v>
      </c>
      <c r="G3063" s="4" t="n">
        <v>615.99</v>
      </c>
      <c r="J3063" s="9" t="n">
        <f aca="true">IF(ROW(E3063) - 1 &gt;= $J$1,IF(OFFSET(I3063, -1, 0) = "", I3063, ((E3063 - J3062) * $I$4) + J3062), "")</f>
        <v>0</v>
      </c>
      <c r="K3063" s="9" t="n">
        <f aca="true">IF(ROW(E3063) - 1 &gt;= $K$1,IF(OFFSET(J3063, -1, 0) = "", J3063, ((E3063 - K3062) * $I$6) + K3062), "")</f>
        <v>0</v>
      </c>
      <c r="L3063" s="6" t="str">
        <f aca="false">IF(K3063&lt;&gt;"", J3063-K3063, "")</f>
        <v/>
      </c>
      <c r="N3063" s="7" t="str">
        <f aca="true">IF(ROW(L3063) - 1 &gt;= $N$1,IF(OFFSET(N3063, -1, 0) = "", N3063, ((L3063 - N3062) * $M$5) + N3062), "")</f>
        <v/>
      </c>
      <c r="O3063" s="7" t="str">
        <f aca="false">IF(N3063&lt;&gt;"", L3063 - N3063, "")</f>
        <v/>
      </c>
    </row>
    <row collapsed="false" customFormat="false" customHeight="true" hidden="false" ht="14.4" outlineLevel="0" r="3064">
      <c r="A3064" s="8" t="n">
        <v>41002</v>
      </c>
      <c r="B3064" s="4" t="n">
        <v>627.3</v>
      </c>
      <c r="C3064" s="4" t="n">
        <v>632.21</v>
      </c>
      <c r="D3064" s="4" t="n">
        <v>622.51</v>
      </c>
      <c r="E3064" s="4" t="n">
        <v>629.32</v>
      </c>
      <c r="F3064" s="4" t="n">
        <v>29805700</v>
      </c>
      <c r="G3064" s="4" t="n">
        <v>626.63</v>
      </c>
      <c r="J3064" s="9" t="n">
        <f aca="true">IF(ROW(E3064) - 1 &gt;= $J$1,IF(OFFSET(I3064, -1, 0) = "", I3064, ((E3064 - J3063) * $I$4) + J3063), "")</f>
        <v>0</v>
      </c>
      <c r="K3064" s="9" t="n">
        <f aca="true">IF(ROW(E3064) - 1 &gt;= $K$1,IF(OFFSET(J3064, -1, 0) = "", J3064, ((E3064 - K3063) * $I$6) + K3063), "")</f>
        <v>0</v>
      </c>
      <c r="L3064" s="6" t="str">
        <f aca="false">IF(K3064&lt;&gt;"", J3064-K3064, "")</f>
        <v/>
      </c>
      <c r="N3064" s="7" t="str">
        <f aca="true">IF(ROW(L3064) - 1 &gt;= $N$1,IF(OFFSET(N3064, -1, 0) = "", N3064, ((L3064 - N3063) * $M$5) + N3063), "")</f>
        <v/>
      </c>
      <c r="O3064" s="7" t="str">
        <f aca="false">IF(N3064&lt;&gt;"", L3064 - N3064, "")</f>
        <v/>
      </c>
    </row>
    <row collapsed="false" customFormat="false" customHeight="true" hidden="false" ht="14.4" outlineLevel="0" r="3065">
      <c r="A3065" s="8" t="n">
        <v>41003</v>
      </c>
      <c r="B3065" s="4" t="n">
        <v>624.35</v>
      </c>
      <c r="C3065" s="4" t="n">
        <v>625.86</v>
      </c>
      <c r="D3065" s="4" t="n">
        <v>617</v>
      </c>
      <c r="E3065" s="4" t="n">
        <v>624.31</v>
      </c>
      <c r="F3065" s="4" t="n">
        <v>20463600</v>
      </c>
      <c r="G3065" s="4" t="n">
        <v>621.64</v>
      </c>
      <c r="J3065" s="9" t="n">
        <f aca="true">IF(ROW(E3065) - 1 &gt;= $J$1,IF(OFFSET(I3065, -1, 0) = "", I3065, ((E3065 - J3064) * $I$4) + J3064), "")</f>
        <v>0</v>
      </c>
      <c r="K3065" s="9" t="n">
        <f aca="true">IF(ROW(E3065) - 1 &gt;= $K$1,IF(OFFSET(J3065, -1, 0) = "", J3065, ((E3065 - K3064) * $I$6) + K3064), "")</f>
        <v>0</v>
      </c>
      <c r="L3065" s="6" t="str">
        <f aca="false">IF(K3065&lt;&gt;"", J3065-K3065, "")</f>
        <v/>
      </c>
      <c r="N3065" s="7" t="str">
        <f aca="true">IF(ROW(L3065) - 1 &gt;= $N$1,IF(OFFSET(N3065, -1, 0) = "", N3065, ((L3065 - N3064) * $M$5) + N3064), "")</f>
        <v/>
      </c>
      <c r="O3065" s="7" t="str">
        <f aca="false">IF(N3065&lt;&gt;"", L3065 - N3065, "")</f>
        <v/>
      </c>
    </row>
    <row collapsed="false" customFormat="false" customHeight="true" hidden="false" ht="14.4" outlineLevel="0" r="3066">
      <c r="A3066" s="8" t="n">
        <v>41004</v>
      </c>
      <c r="B3066" s="4" t="n">
        <v>626.98</v>
      </c>
      <c r="C3066" s="4" t="n">
        <v>634.66</v>
      </c>
      <c r="D3066" s="4" t="n">
        <v>623.4</v>
      </c>
      <c r="E3066" s="4" t="n">
        <v>633.68</v>
      </c>
      <c r="F3066" s="4" t="n">
        <v>22903500</v>
      </c>
      <c r="G3066" s="4" t="n">
        <v>630.97</v>
      </c>
      <c r="J3066" s="9" t="n">
        <f aca="true">IF(ROW(E3066) - 1 &gt;= $J$1,IF(OFFSET(I3066, -1, 0) = "", I3066, ((E3066 - J3065) * $I$4) + J3065), "")</f>
        <v>0</v>
      </c>
      <c r="K3066" s="9" t="n">
        <f aca="true">IF(ROW(E3066) - 1 &gt;= $K$1,IF(OFFSET(J3066, -1, 0) = "", J3066, ((E3066 - K3065) * $I$6) + K3065), "")</f>
        <v>0</v>
      </c>
      <c r="L3066" s="6" t="str">
        <f aca="false">IF(K3066&lt;&gt;"", J3066-K3066, "")</f>
        <v/>
      </c>
      <c r="N3066" s="7" t="str">
        <f aca="true">IF(ROW(L3066) - 1 &gt;= $N$1,IF(OFFSET(N3066, -1, 0) = "", N3066, ((L3066 - N3065) * $M$5) + N3065), "")</f>
        <v/>
      </c>
      <c r="O3066" s="7" t="str">
        <f aca="false">IF(N3066&lt;&gt;"", L3066 - N3066, "")</f>
        <v/>
      </c>
    </row>
    <row collapsed="false" customFormat="false" customHeight="true" hidden="false" ht="14.4" outlineLevel="0" r="3067">
      <c r="A3067" s="8" t="n">
        <v>41008</v>
      </c>
      <c r="B3067" s="4" t="n">
        <v>626.13</v>
      </c>
      <c r="C3067" s="4" t="n">
        <v>639.84</v>
      </c>
      <c r="D3067" s="4" t="n">
        <v>625.3</v>
      </c>
      <c r="E3067" s="4" t="n">
        <v>636.23</v>
      </c>
      <c r="F3067" s="4" t="n">
        <v>21340600</v>
      </c>
      <c r="G3067" s="4" t="n">
        <v>633.51</v>
      </c>
      <c r="J3067" s="9" t="n">
        <f aca="true">IF(ROW(E3067) - 1 &gt;= $J$1,IF(OFFSET(I3067, -1, 0) = "", I3067, ((E3067 - J3066) * $I$4) + J3066), "")</f>
        <v>0</v>
      </c>
      <c r="K3067" s="9" t="n">
        <f aca="true">IF(ROW(E3067) - 1 &gt;= $K$1,IF(OFFSET(J3067, -1, 0) = "", J3067, ((E3067 - K3066) * $I$6) + K3066), "")</f>
        <v>0</v>
      </c>
      <c r="L3067" s="6" t="str">
        <f aca="false">IF(K3067&lt;&gt;"", J3067-K3067, "")</f>
        <v/>
      </c>
      <c r="N3067" s="7" t="str">
        <f aca="true">IF(ROW(L3067) - 1 &gt;= $N$1,IF(OFFSET(N3067, -1, 0) = "", N3067, ((L3067 - N3066) * $M$5) + N3066), "")</f>
        <v/>
      </c>
      <c r="O3067" s="7" t="str">
        <f aca="false">IF(N3067&lt;&gt;"", L3067 - N3067, "")</f>
        <v/>
      </c>
    </row>
    <row collapsed="false" customFormat="false" customHeight="true" hidden="false" ht="14.4" outlineLevel="0" r="3068">
      <c r="A3068" s="8" t="n">
        <v>41009</v>
      </c>
      <c r="B3068" s="4" t="n">
        <v>639.93</v>
      </c>
      <c r="C3068" s="4" t="n">
        <v>644</v>
      </c>
      <c r="D3068" s="4" t="n">
        <v>626</v>
      </c>
      <c r="E3068" s="4" t="n">
        <v>628.44</v>
      </c>
      <c r="F3068" s="4" t="n">
        <v>31775900</v>
      </c>
      <c r="G3068" s="4" t="n">
        <v>625.75</v>
      </c>
      <c r="J3068" s="9" t="n">
        <f aca="true">IF(ROW(E3068) - 1 &gt;= $J$1,IF(OFFSET(I3068, -1, 0) = "", I3068, ((E3068 - J3067) * $I$4) + J3067), "")</f>
        <v>0</v>
      </c>
      <c r="K3068" s="9" t="n">
        <f aca="true">IF(ROW(E3068) - 1 &gt;= $K$1,IF(OFFSET(J3068, -1, 0) = "", J3068, ((E3068 - K3067) * $I$6) + K3067), "")</f>
        <v>0</v>
      </c>
      <c r="L3068" s="6" t="str">
        <f aca="false">IF(K3068&lt;&gt;"", J3068-K3068, "")</f>
        <v/>
      </c>
      <c r="N3068" s="7" t="str">
        <f aca="true">IF(ROW(L3068) - 1 &gt;= $N$1,IF(OFFSET(N3068, -1, 0) = "", N3068, ((L3068 - N3067) * $M$5) + N3067), "")</f>
        <v/>
      </c>
      <c r="O3068" s="7" t="str">
        <f aca="false">IF(N3068&lt;&gt;"", L3068 - N3068, "")</f>
        <v/>
      </c>
    </row>
    <row collapsed="false" customFormat="false" customHeight="true" hidden="false" ht="14.4" outlineLevel="0" r="3069">
      <c r="A3069" s="8" t="n">
        <v>41010</v>
      </c>
      <c r="B3069" s="4" t="n">
        <v>636.2</v>
      </c>
      <c r="C3069" s="4" t="n">
        <v>636.87</v>
      </c>
      <c r="D3069" s="4" t="n">
        <v>623.34</v>
      </c>
      <c r="E3069" s="4" t="n">
        <v>626.2</v>
      </c>
      <c r="F3069" s="4" t="n">
        <v>24879100</v>
      </c>
      <c r="G3069" s="4" t="n">
        <v>623.52</v>
      </c>
      <c r="J3069" s="9" t="n">
        <f aca="true">IF(ROW(E3069) - 1 &gt;= $J$1,IF(OFFSET(I3069, -1, 0) = "", I3069, ((E3069 - J3068) * $I$4) + J3068), "")</f>
        <v>0</v>
      </c>
      <c r="K3069" s="9" t="n">
        <f aca="true">IF(ROW(E3069) - 1 &gt;= $K$1,IF(OFFSET(J3069, -1, 0) = "", J3069, ((E3069 - K3068) * $I$6) + K3068), "")</f>
        <v>0</v>
      </c>
      <c r="L3069" s="6" t="str">
        <f aca="false">IF(K3069&lt;&gt;"", J3069-K3069, "")</f>
        <v/>
      </c>
      <c r="N3069" s="7" t="str">
        <f aca="true">IF(ROW(L3069) - 1 &gt;= $N$1,IF(OFFSET(N3069, -1, 0) = "", N3069, ((L3069 - N3068) * $M$5) + N3068), "")</f>
        <v/>
      </c>
      <c r="O3069" s="7" t="str">
        <f aca="false">IF(N3069&lt;&gt;"", L3069 - N3069, "")</f>
        <v/>
      </c>
    </row>
    <row collapsed="false" customFormat="false" customHeight="true" hidden="false" ht="14.4" outlineLevel="0" r="3070">
      <c r="A3070" s="8" t="n">
        <v>41011</v>
      </c>
      <c r="B3070" s="4" t="n">
        <v>625</v>
      </c>
      <c r="C3070" s="4" t="n">
        <v>631.33</v>
      </c>
      <c r="D3070" s="4" t="n">
        <v>620.5</v>
      </c>
      <c r="E3070" s="4" t="n">
        <v>622.77</v>
      </c>
      <c r="F3070" s="4" t="n">
        <v>21940600</v>
      </c>
      <c r="G3070" s="4" t="n">
        <v>620.11</v>
      </c>
      <c r="J3070" s="9" t="n">
        <f aca="true">IF(ROW(E3070) - 1 &gt;= $J$1,IF(OFFSET(I3070, -1, 0) = "", I3070, ((E3070 - J3069) * $I$4) + J3069), "")</f>
        <v>0</v>
      </c>
      <c r="K3070" s="9" t="n">
        <f aca="true">IF(ROW(E3070) - 1 &gt;= $K$1,IF(OFFSET(J3070, -1, 0) = "", J3070, ((E3070 - K3069) * $I$6) + K3069), "")</f>
        <v>0</v>
      </c>
      <c r="L3070" s="6" t="str">
        <f aca="false">IF(K3070&lt;&gt;"", J3070-K3070, "")</f>
        <v/>
      </c>
      <c r="N3070" s="7" t="str">
        <f aca="true">IF(ROW(L3070) - 1 &gt;= $N$1,IF(OFFSET(N3070, -1, 0) = "", N3070, ((L3070 - N3069) * $M$5) + N3069), "")</f>
        <v/>
      </c>
      <c r="O3070" s="7" t="str">
        <f aca="false">IF(N3070&lt;&gt;"", L3070 - N3070, "")</f>
        <v/>
      </c>
    </row>
    <row collapsed="false" customFormat="false" customHeight="true" hidden="false" ht="14.4" outlineLevel="0" r="3071">
      <c r="A3071" s="8" t="n">
        <v>41012</v>
      </c>
      <c r="B3071" s="4" t="n">
        <v>624.11</v>
      </c>
      <c r="C3071" s="4" t="n">
        <v>624.7</v>
      </c>
      <c r="D3071" s="4" t="n">
        <v>603.51</v>
      </c>
      <c r="E3071" s="4" t="n">
        <v>605.23</v>
      </c>
      <c r="F3071" s="4" t="n">
        <v>30701600</v>
      </c>
      <c r="G3071" s="4" t="n">
        <v>602.64</v>
      </c>
      <c r="J3071" s="9" t="n">
        <f aca="true">IF(ROW(E3071) - 1 &gt;= $J$1,IF(OFFSET(I3071, -1, 0) = "", I3071, ((E3071 - J3070) * $I$4) + J3070), "")</f>
        <v>0</v>
      </c>
      <c r="K3071" s="9" t="n">
        <f aca="true">IF(ROW(E3071) - 1 &gt;= $K$1,IF(OFFSET(J3071, -1, 0) = "", J3071, ((E3071 - K3070) * $I$6) + K3070), "")</f>
        <v>0</v>
      </c>
      <c r="L3071" s="6" t="str">
        <f aca="false">IF(K3071&lt;&gt;"", J3071-K3071, "")</f>
        <v/>
      </c>
      <c r="N3071" s="7" t="str">
        <f aca="true">IF(ROW(L3071) - 1 &gt;= $N$1,IF(OFFSET(N3071, -1, 0) = "", N3071, ((L3071 - N3070) * $M$5) + N3070), "")</f>
        <v/>
      </c>
      <c r="O3071" s="7" t="str">
        <f aca="false">IF(N3071&lt;&gt;"", L3071 - N3071, "")</f>
        <v/>
      </c>
    </row>
    <row collapsed="false" customFormat="false" customHeight="true" hidden="false" ht="14.4" outlineLevel="0" r="3072">
      <c r="A3072" s="8" t="n">
        <v>41015</v>
      </c>
      <c r="B3072" s="4" t="n">
        <v>610.06</v>
      </c>
      <c r="C3072" s="4" t="n">
        <v>610.28</v>
      </c>
      <c r="D3072" s="4" t="n">
        <v>578.25</v>
      </c>
      <c r="E3072" s="4" t="n">
        <v>580.13</v>
      </c>
      <c r="F3072" s="4" t="n">
        <v>37528100</v>
      </c>
      <c r="G3072" s="4" t="n">
        <v>577.65</v>
      </c>
      <c r="J3072" s="9" t="n">
        <f aca="true">IF(ROW(E3072) - 1 &gt;= $J$1,IF(OFFSET(I3072, -1, 0) = "", I3072, ((E3072 - J3071) * $I$4) + J3071), "")</f>
        <v>0</v>
      </c>
      <c r="K3072" s="9" t="n">
        <f aca="true">IF(ROW(E3072) - 1 &gt;= $K$1,IF(OFFSET(J3072, -1, 0) = "", J3072, ((E3072 - K3071) * $I$6) + K3071), "")</f>
        <v>0</v>
      </c>
      <c r="L3072" s="6" t="str">
        <f aca="false">IF(K3072&lt;&gt;"", J3072-K3072, "")</f>
        <v/>
      </c>
      <c r="N3072" s="7" t="str">
        <f aca="true">IF(ROW(L3072) - 1 &gt;= $N$1,IF(OFFSET(N3072, -1, 0) = "", N3072, ((L3072 - N3071) * $M$5) + N3071), "")</f>
        <v/>
      </c>
      <c r="O3072" s="7" t="str">
        <f aca="false">IF(N3072&lt;&gt;"", L3072 - N3072, "")</f>
        <v/>
      </c>
    </row>
    <row collapsed="false" customFormat="false" customHeight="true" hidden="false" ht="14.4" outlineLevel="0" r="3073">
      <c r="A3073" s="8" t="n">
        <v>41016</v>
      </c>
      <c r="B3073" s="4" t="n">
        <v>578.94</v>
      </c>
      <c r="C3073" s="4" t="n">
        <v>610</v>
      </c>
      <c r="D3073" s="4" t="n">
        <v>571.91</v>
      </c>
      <c r="E3073" s="4" t="n">
        <v>609.7</v>
      </c>
      <c r="F3073" s="4" t="n">
        <v>36626000</v>
      </c>
      <c r="G3073" s="4" t="n">
        <v>607.09</v>
      </c>
      <c r="J3073" s="9" t="n">
        <f aca="true">IF(ROW(E3073) - 1 &gt;= $J$1,IF(OFFSET(I3073, -1, 0) = "", I3073, ((E3073 - J3072) * $I$4) + J3072), "")</f>
        <v>0</v>
      </c>
      <c r="K3073" s="9" t="n">
        <f aca="true">IF(ROW(E3073) - 1 &gt;= $K$1,IF(OFFSET(J3073, -1, 0) = "", J3073, ((E3073 - K3072) * $I$6) + K3072), "")</f>
        <v>0</v>
      </c>
      <c r="L3073" s="6" t="str">
        <f aca="false">IF(K3073&lt;&gt;"", J3073-K3073, "")</f>
        <v/>
      </c>
      <c r="N3073" s="7" t="str">
        <f aca="true">IF(ROW(L3073) - 1 &gt;= $N$1,IF(OFFSET(N3073, -1, 0) = "", N3073, ((L3073 - N3072) * $M$5) + N3072), "")</f>
        <v/>
      </c>
      <c r="O3073" s="7" t="str">
        <f aca="false">IF(N3073&lt;&gt;"", L3073 - N3073, "")</f>
        <v/>
      </c>
    </row>
    <row collapsed="false" customFormat="false" customHeight="true" hidden="false" ht="14.4" outlineLevel="0" r="3074">
      <c r="A3074" s="8" t="n">
        <v>41017</v>
      </c>
      <c r="B3074" s="4" t="n">
        <v>613.72</v>
      </c>
      <c r="C3074" s="4" t="n">
        <v>620.25</v>
      </c>
      <c r="D3074" s="4" t="n">
        <v>602.71</v>
      </c>
      <c r="E3074" s="4" t="n">
        <v>608.34</v>
      </c>
      <c r="F3074" s="4" t="n">
        <v>34090400</v>
      </c>
      <c r="G3074" s="4" t="n">
        <v>605.74</v>
      </c>
      <c r="J3074" s="9" t="n">
        <f aca="true">IF(ROW(E3074) - 1 &gt;= $J$1,IF(OFFSET(I3074, -1, 0) = "", I3074, ((E3074 - J3073) * $I$4) + J3073), "")</f>
        <v>0</v>
      </c>
      <c r="K3074" s="9" t="n">
        <f aca="true">IF(ROW(E3074) - 1 &gt;= $K$1,IF(OFFSET(J3074, -1, 0) = "", J3074, ((E3074 - K3073) * $I$6) + K3073), "")</f>
        <v>0</v>
      </c>
      <c r="L3074" s="6" t="str">
        <f aca="false">IF(K3074&lt;&gt;"", J3074-K3074, "")</f>
        <v/>
      </c>
      <c r="N3074" s="7" t="str">
        <f aca="true">IF(ROW(L3074) - 1 &gt;= $N$1,IF(OFFSET(N3074, -1, 0) = "", N3074, ((L3074 - N3073) * $M$5) + N3073), "")</f>
        <v/>
      </c>
      <c r="O3074" s="7" t="str">
        <f aca="false">IF(N3074&lt;&gt;"", L3074 - N3074, "")</f>
        <v/>
      </c>
    </row>
    <row collapsed="false" customFormat="false" customHeight="true" hidden="false" ht="14.4" outlineLevel="0" r="3075">
      <c r="A3075" s="8" t="n">
        <v>41018</v>
      </c>
      <c r="B3075" s="4" t="n">
        <v>600.22</v>
      </c>
      <c r="C3075" s="4" t="n">
        <v>604.73</v>
      </c>
      <c r="D3075" s="4" t="n">
        <v>584.52</v>
      </c>
      <c r="E3075" s="4" t="n">
        <v>587.44</v>
      </c>
      <c r="F3075" s="4" t="n">
        <v>29811400</v>
      </c>
      <c r="G3075" s="4" t="n">
        <v>584.93</v>
      </c>
      <c r="J3075" s="9" t="n">
        <f aca="true">IF(ROW(E3075) - 1 &gt;= $J$1,IF(OFFSET(I3075, -1, 0) = "", I3075, ((E3075 - J3074) * $I$4) + J3074), "")</f>
        <v>0</v>
      </c>
      <c r="K3075" s="9" t="n">
        <f aca="true">IF(ROW(E3075) - 1 &gt;= $K$1,IF(OFFSET(J3075, -1, 0) = "", J3075, ((E3075 - K3074) * $I$6) + K3074), "")</f>
        <v>0</v>
      </c>
      <c r="L3075" s="6" t="str">
        <f aca="false">IF(K3075&lt;&gt;"", J3075-K3075, "")</f>
        <v/>
      </c>
      <c r="N3075" s="7" t="str">
        <f aca="true">IF(ROW(L3075) - 1 &gt;= $N$1,IF(OFFSET(N3075, -1, 0) = "", N3075, ((L3075 - N3074) * $M$5) + N3074), "")</f>
        <v/>
      </c>
      <c r="O3075" s="7" t="str">
        <f aca="false">IF(N3075&lt;&gt;"", L3075 - N3075, "")</f>
        <v/>
      </c>
    </row>
    <row collapsed="false" customFormat="false" customHeight="true" hidden="false" ht="14.4" outlineLevel="0" r="3076">
      <c r="A3076" s="8" t="n">
        <v>41019</v>
      </c>
      <c r="B3076" s="4" t="n">
        <v>591.38</v>
      </c>
      <c r="C3076" s="4" t="n">
        <v>594.62</v>
      </c>
      <c r="D3076" s="4" t="n">
        <v>570.42</v>
      </c>
      <c r="E3076" s="4" t="n">
        <v>572.98</v>
      </c>
      <c r="F3076" s="4" t="n">
        <v>36820900</v>
      </c>
      <c r="G3076" s="4" t="n">
        <v>570.53</v>
      </c>
      <c r="J3076" s="9" t="n">
        <f aca="true">IF(ROW(E3076) - 1 &gt;= $J$1,IF(OFFSET(I3076, -1, 0) = "", I3076, ((E3076 - J3075) * $I$4) + J3075), "")</f>
        <v>0</v>
      </c>
      <c r="K3076" s="9" t="n">
        <f aca="true">IF(ROW(E3076) - 1 &gt;= $K$1,IF(OFFSET(J3076, -1, 0) = "", J3076, ((E3076 - K3075) * $I$6) + K3075), "")</f>
        <v>0</v>
      </c>
      <c r="L3076" s="6" t="str">
        <f aca="false">IF(K3076&lt;&gt;"", J3076-K3076, "")</f>
        <v/>
      </c>
      <c r="N3076" s="7" t="str">
        <f aca="true">IF(ROW(L3076) - 1 &gt;= $N$1,IF(OFFSET(N3076, -1, 0) = "", N3076, ((L3076 - N3075) * $M$5) + N3075), "")</f>
        <v/>
      </c>
      <c r="O3076" s="7" t="str">
        <f aca="false">IF(N3076&lt;&gt;"", L3076 - N3076, "")</f>
        <v/>
      </c>
    </row>
    <row collapsed="false" customFormat="false" customHeight="true" hidden="false" ht="14.4" outlineLevel="0" r="3077">
      <c r="A3077" s="8" t="n">
        <v>41022</v>
      </c>
      <c r="B3077" s="4" t="n">
        <v>570.61</v>
      </c>
      <c r="C3077" s="4" t="n">
        <v>576.67</v>
      </c>
      <c r="D3077" s="4" t="n">
        <v>556.62</v>
      </c>
      <c r="E3077" s="4" t="n">
        <v>571.7</v>
      </c>
      <c r="F3077" s="4" t="n">
        <v>34518900</v>
      </c>
      <c r="G3077" s="4" t="n">
        <v>569.26</v>
      </c>
      <c r="J3077" s="9" t="n">
        <f aca="true">IF(ROW(E3077) - 1 &gt;= $J$1,IF(OFFSET(I3077, -1, 0) = "", I3077, ((E3077 - J3076) * $I$4) + J3076), "")</f>
        <v>0</v>
      </c>
      <c r="K3077" s="9" t="n">
        <f aca="true">IF(ROW(E3077) - 1 &gt;= $K$1,IF(OFFSET(J3077, -1, 0) = "", J3077, ((E3077 - K3076) * $I$6) + K3076), "")</f>
        <v>0</v>
      </c>
      <c r="L3077" s="6" t="str">
        <f aca="false">IF(K3077&lt;&gt;"", J3077-K3077, "")</f>
        <v/>
      </c>
      <c r="N3077" s="7" t="str">
        <f aca="true">IF(ROW(L3077) - 1 &gt;= $N$1,IF(OFFSET(N3077, -1, 0) = "", N3077, ((L3077 - N3076) * $M$5) + N3076), "")</f>
        <v/>
      </c>
      <c r="O3077" s="7" t="str">
        <f aca="false">IF(N3077&lt;&gt;"", L3077 - N3077, "")</f>
        <v/>
      </c>
    </row>
    <row collapsed="false" customFormat="false" customHeight="true" hidden="false" ht="14.4" outlineLevel="0" r="3078">
      <c r="A3078" s="8" t="n">
        <v>41023</v>
      </c>
      <c r="B3078" s="4" t="n">
        <v>562.61</v>
      </c>
      <c r="C3078" s="4" t="n">
        <v>567.69</v>
      </c>
      <c r="D3078" s="4" t="n">
        <v>555</v>
      </c>
      <c r="E3078" s="4" t="n">
        <v>560.28</v>
      </c>
      <c r="F3078" s="4" t="n">
        <v>38433900</v>
      </c>
      <c r="G3078" s="4" t="n">
        <v>557.88</v>
      </c>
      <c r="J3078" s="9" t="n">
        <f aca="true">IF(ROW(E3078) - 1 &gt;= $J$1,IF(OFFSET(I3078, -1, 0) = "", I3078, ((E3078 - J3077) * $I$4) + J3077), "")</f>
        <v>0</v>
      </c>
      <c r="K3078" s="9" t="n">
        <f aca="true">IF(ROW(E3078) - 1 &gt;= $K$1,IF(OFFSET(J3078, -1, 0) = "", J3078, ((E3078 - K3077) * $I$6) + K3077), "")</f>
        <v>0</v>
      </c>
      <c r="L3078" s="6" t="str">
        <f aca="false">IF(K3078&lt;&gt;"", J3078-K3078, "")</f>
        <v/>
      </c>
      <c r="N3078" s="7" t="str">
        <f aca="true">IF(ROW(L3078) - 1 &gt;= $N$1,IF(OFFSET(N3078, -1, 0) = "", N3078, ((L3078 - N3077) * $M$5) + N3077), "")</f>
        <v/>
      </c>
      <c r="O3078" s="7" t="str">
        <f aca="false">IF(N3078&lt;&gt;"", L3078 - N3078, "")</f>
        <v/>
      </c>
    </row>
    <row collapsed="false" customFormat="false" customHeight="true" hidden="false" ht="14.4" outlineLevel="0" r="3079">
      <c r="A3079" s="8" t="n">
        <v>41024</v>
      </c>
      <c r="B3079" s="4" t="n">
        <v>615.64</v>
      </c>
      <c r="C3079" s="4" t="n">
        <v>618</v>
      </c>
      <c r="D3079" s="4" t="n">
        <v>606</v>
      </c>
      <c r="E3079" s="4" t="n">
        <v>610</v>
      </c>
      <c r="F3079" s="4" t="n">
        <v>32349200</v>
      </c>
      <c r="G3079" s="4" t="n">
        <v>607.39</v>
      </c>
      <c r="J3079" s="9" t="n">
        <f aca="true">IF(ROW(E3079) - 1 &gt;= $J$1,IF(OFFSET(I3079, -1, 0) = "", I3079, ((E3079 - J3078) * $I$4) + J3078), "")</f>
        <v>0</v>
      </c>
      <c r="K3079" s="9" t="n">
        <f aca="true">IF(ROW(E3079) - 1 &gt;= $K$1,IF(OFFSET(J3079, -1, 0) = "", J3079, ((E3079 - K3078) * $I$6) + K3078), "")</f>
        <v>0</v>
      </c>
      <c r="L3079" s="6" t="str">
        <f aca="false">IF(K3079&lt;&gt;"", J3079-K3079, "")</f>
        <v/>
      </c>
      <c r="N3079" s="7" t="str">
        <f aca="true">IF(ROW(L3079) - 1 &gt;= $N$1,IF(OFFSET(N3079, -1, 0) = "", N3079, ((L3079 - N3078) * $M$5) + N3078), "")</f>
        <v/>
      </c>
      <c r="O3079" s="7" t="str">
        <f aca="false">IF(N3079&lt;&gt;"", L3079 - N3079, "")</f>
        <v/>
      </c>
    </row>
    <row collapsed="false" customFormat="false" customHeight="true" hidden="false" ht="14.4" outlineLevel="0" r="3080">
      <c r="A3080" s="8" t="n">
        <v>41025</v>
      </c>
      <c r="B3080" s="4" t="n">
        <v>614.27</v>
      </c>
      <c r="C3080" s="4" t="n">
        <v>614.69</v>
      </c>
      <c r="D3080" s="4" t="n">
        <v>602.13</v>
      </c>
      <c r="E3080" s="4" t="n">
        <v>607.7</v>
      </c>
      <c r="F3080" s="4" t="n">
        <v>19145300</v>
      </c>
      <c r="G3080" s="4" t="n">
        <v>605.1</v>
      </c>
      <c r="J3080" s="9" t="n">
        <f aca="true">IF(ROW(E3080) - 1 &gt;= $J$1,IF(OFFSET(I3080, -1, 0) = "", I3080, ((E3080 - J3079) * $I$4) + J3079), "")</f>
        <v>0</v>
      </c>
      <c r="K3080" s="9" t="n">
        <f aca="true">IF(ROW(E3080) - 1 &gt;= $K$1,IF(OFFSET(J3080, -1, 0) = "", J3080, ((E3080 - K3079) * $I$6) + K3079), "")</f>
        <v>0</v>
      </c>
      <c r="L3080" s="6" t="str">
        <f aca="false">IF(K3080&lt;&gt;"", J3080-K3080, "")</f>
        <v/>
      </c>
      <c r="N3080" s="7" t="str">
        <f aca="true">IF(ROW(L3080) - 1 &gt;= $N$1,IF(OFFSET(N3080, -1, 0) = "", N3080, ((L3080 - N3079) * $M$5) + N3079), "")</f>
        <v/>
      </c>
      <c r="O3080" s="7" t="str">
        <f aca="false">IF(N3080&lt;&gt;"", L3080 - N3080, "")</f>
        <v/>
      </c>
    </row>
    <row collapsed="false" customFormat="false" customHeight="true" hidden="false" ht="14.4" outlineLevel="0" r="3081">
      <c r="A3081" s="8" t="n">
        <v>41026</v>
      </c>
      <c r="B3081" s="4" t="n">
        <v>605.07</v>
      </c>
      <c r="C3081" s="4" t="n">
        <v>606.18</v>
      </c>
      <c r="D3081" s="4" t="n">
        <v>600.5</v>
      </c>
      <c r="E3081" s="4" t="n">
        <v>603</v>
      </c>
      <c r="F3081" s="4" t="n">
        <v>14525800</v>
      </c>
      <c r="G3081" s="4" t="n">
        <v>600.42</v>
      </c>
      <c r="J3081" s="9" t="n">
        <f aca="true">IF(ROW(E3081) - 1 &gt;= $J$1,IF(OFFSET(I3081, -1, 0) = "", I3081, ((E3081 - J3080) * $I$4) + J3080), "")</f>
        <v>0</v>
      </c>
      <c r="K3081" s="9" t="n">
        <f aca="true">IF(ROW(E3081) - 1 &gt;= $K$1,IF(OFFSET(J3081, -1, 0) = "", J3081, ((E3081 - K3080) * $I$6) + K3080), "")</f>
        <v>0</v>
      </c>
      <c r="L3081" s="6" t="str">
        <f aca="false">IF(K3081&lt;&gt;"", J3081-K3081, "")</f>
        <v/>
      </c>
      <c r="N3081" s="7" t="str">
        <f aca="true">IF(ROW(L3081) - 1 &gt;= $N$1,IF(OFFSET(N3081, -1, 0) = "", N3081, ((L3081 - N3080) * $M$5) + N3080), "")</f>
        <v/>
      </c>
      <c r="O3081" s="7" t="str">
        <f aca="false">IF(N3081&lt;&gt;"", L3081 - N3081, "")</f>
        <v/>
      </c>
    </row>
    <row collapsed="false" customFormat="false" customHeight="true" hidden="false" ht="14.4" outlineLevel="0" r="3082">
      <c r="A3082" s="8" t="n">
        <v>41029</v>
      </c>
      <c r="B3082" s="4" t="n">
        <v>597.8</v>
      </c>
      <c r="C3082" s="4" t="n">
        <v>598.4</v>
      </c>
      <c r="D3082" s="4" t="n">
        <v>583</v>
      </c>
      <c r="E3082" s="4" t="n">
        <v>583.98</v>
      </c>
      <c r="F3082" s="4" t="n">
        <v>18076600</v>
      </c>
      <c r="G3082" s="4" t="n">
        <v>581.48</v>
      </c>
      <c r="J3082" s="9" t="n">
        <f aca="true">IF(ROW(E3082) - 1 &gt;= $J$1,IF(OFFSET(I3082, -1, 0) = "", I3082, ((E3082 - J3081) * $I$4) + J3081), "")</f>
        <v>0</v>
      </c>
      <c r="K3082" s="9" t="n">
        <f aca="true">IF(ROW(E3082) - 1 &gt;= $K$1,IF(OFFSET(J3082, -1, 0) = "", J3082, ((E3082 - K3081) * $I$6) + K3081), "")</f>
        <v>0</v>
      </c>
      <c r="L3082" s="6" t="str">
        <f aca="false">IF(K3082&lt;&gt;"", J3082-K3082, "")</f>
        <v/>
      </c>
      <c r="N3082" s="7" t="str">
        <f aca="true">IF(ROW(L3082) - 1 &gt;= $N$1,IF(OFFSET(N3082, -1, 0) = "", N3082, ((L3082 - N3081) * $M$5) + N3081), "")</f>
        <v/>
      </c>
      <c r="O3082" s="7" t="str">
        <f aca="false">IF(N3082&lt;&gt;"", L3082 - N3082, "")</f>
        <v/>
      </c>
    </row>
    <row collapsed="false" customFormat="false" customHeight="true" hidden="false" ht="14.4" outlineLevel="0" r="3083">
      <c r="A3083" s="8" t="n">
        <v>41030</v>
      </c>
      <c r="B3083" s="4" t="n">
        <v>584.9</v>
      </c>
      <c r="C3083" s="4" t="n">
        <v>596.76</v>
      </c>
      <c r="D3083" s="4" t="n">
        <v>581.23</v>
      </c>
      <c r="E3083" s="4" t="n">
        <v>582.13</v>
      </c>
      <c r="F3083" s="4" t="n">
        <v>21821400</v>
      </c>
      <c r="G3083" s="4" t="n">
        <v>579.64</v>
      </c>
      <c r="J3083" s="9" t="n">
        <f aca="true">IF(ROW(E3083) - 1 &gt;= $J$1,IF(OFFSET(I3083, -1, 0) = "", I3083, ((E3083 - J3082) * $I$4) + J3082), "")</f>
        <v>0</v>
      </c>
      <c r="K3083" s="9" t="n">
        <f aca="true">IF(ROW(E3083) - 1 &gt;= $K$1,IF(OFFSET(J3083, -1, 0) = "", J3083, ((E3083 - K3082) * $I$6) + K3082), "")</f>
        <v>0</v>
      </c>
      <c r="L3083" s="6" t="str">
        <f aca="false">IF(K3083&lt;&gt;"", J3083-K3083, "")</f>
        <v/>
      </c>
      <c r="N3083" s="7" t="str">
        <f aca="true">IF(ROW(L3083) - 1 &gt;= $N$1,IF(OFFSET(N3083, -1, 0) = "", N3083, ((L3083 - N3082) * $M$5) + N3082), "")</f>
        <v/>
      </c>
      <c r="O3083" s="7" t="str">
        <f aca="false">IF(N3083&lt;&gt;"", L3083 - N3083, "")</f>
        <v/>
      </c>
    </row>
    <row collapsed="false" customFormat="false" customHeight="true" hidden="false" ht="14.4" outlineLevel="0" r="3084">
      <c r="A3084" s="8" t="n">
        <v>41031</v>
      </c>
      <c r="B3084" s="4" t="n">
        <v>580.24</v>
      </c>
      <c r="C3084" s="4" t="n">
        <v>587.4</v>
      </c>
      <c r="D3084" s="4" t="n">
        <v>578.86</v>
      </c>
      <c r="E3084" s="4" t="n">
        <v>585.98</v>
      </c>
      <c r="F3084" s="4" t="n">
        <v>15263900</v>
      </c>
      <c r="G3084" s="4" t="n">
        <v>583.47</v>
      </c>
      <c r="J3084" s="9" t="n">
        <f aca="true">IF(ROW(E3084) - 1 &gt;= $J$1,IF(OFFSET(I3084, -1, 0) = "", I3084, ((E3084 - J3083) * $I$4) + J3083), "")</f>
        <v>0</v>
      </c>
      <c r="K3084" s="9" t="n">
        <f aca="true">IF(ROW(E3084) - 1 &gt;= $K$1,IF(OFFSET(J3084, -1, 0) = "", J3084, ((E3084 - K3083) * $I$6) + K3083), "")</f>
        <v>0</v>
      </c>
      <c r="L3084" s="6" t="str">
        <f aca="false">IF(K3084&lt;&gt;"", J3084-K3084, "")</f>
        <v/>
      </c>
      <c r="N3084" s="7" t="str">
        <f aca="true">IF(ROW(L3084) - 1 &gt;= $N$1,IF(OFFSET(N3084, -1, 0) = "", N3084, ((L3084 - N3083) * $M$5) + N3083), "")</f>
        <v/>
      </c>
      <c r="O3084" s="7" t="str">
        <f aca="false">IF(N3084&lt;&gt;"", L3084 - N3084, "")</f>
        <v/>
      </c>
    </row>
    <row collapsed="false" customFormat="false" customHeight="true" hidden="false" ht="14.4" outlineLevel="0" r="3085">
      <c r="A3085" s="8" t="n">
        <v>41032</v>
      </c>
      <c r="B3085" s="4" t="n">
        <v>590.5</v>
      </c>
      <c r="C3085" s="4" t="n">
        <v>591.4</v>
      </c>
      <c r="D3085" s="4" t="n">
        <v>580.3</v>
      </c>
      <c r="E3085" s="4" t="n">
        <v>581.82</v>
      </c>
      <c r="F3085" s="4" t="n">
        <v>13948200</v>
      </c>
      <c r="G3085" s="4" t="n">
        <v>579.33</v>
      </c>
      <c r="J3085" s="9" t="n">
        <f aca="true">IF(ROW(E3085) - 1 &gt;= $J$1,IF(OFFSET(I3085, -1, 0) = "", I3085, ((E3085 - J3084) * $I$4) + J3084), "")</f>
        <v>0</v>
      </c>
      <c r="K3085" s="9" t="n">
        <f aca="true">IF(ROW(E3085) - 1 &gt;= $K$1,IF(OFFSET(J3085, -1, 0) = "", J3085, ((E3085 - K3084) * $I$6) + K3084), "")</f>
        <v>0</v>
      </c>
      <c r="L3085" s="6" t="str">
        <f aca="false">IF(K3085&lt;&gt;"", J3085-K3085, "")</f>
        <v/>
      </c>
      <c r="N3085" s="7" t="str">
        <f aca="true">IF(ROW(L3085) - 1 &gt;= $N$1,IF(OFFSET(N3085, -1, 0) = "", N3085, ((L3085 - N3084) * $M$5) + N3084), "")</f>
        <v/>
      </c>
      <c r="O3085" s="7" t="str">
        <f aca="false">IF(N3085&lt;&gt;"", L3085 - N3085, "")</f>
        <v/>
      </c>
    </row>
    <row collapsed="false" customFormat="false" customHeight="true" hidden="false" ht="14.4" outlineLevel="0" r="3086">
      <c r="A3086" s="8" t="n">
        <v>41033</v>
      </c>
      <c r="B3086" s="4" t="n">
        <v>577.08</v>
      </c>
      <c r="C3086" s="4" t="n">
        <v>578.36</v>
      </c>
      <c r="D3086" s="4" t="n">
        <v>565.17</v>
      </c>
      <c r="E3086" s="4" t="n">
        <v>565.25</v>
      </c>
      <c r="F3086" s="4" t="n">
        <v>18928300</v>
      </c>
      <c r="G3086" s="4" t="n">
        <v>562.83</v>
      </c>
      <c r="J3086" s="9" t="n">
        <f aca="true">IF(ROW(E3086) - 1 &gt;= $J$1,IF(OFFSET(I3086, -1, 0) = "", I3086, ((E3086 - J3085) * $I$4) + J3085), "")</f>
        <v>0</v>
      </c>
      <c r="K3086" s="9" t="n">
        <f aca="true">IF(ROW(E3086) - 1 &gt;= $K$1,IF(OFFSET(J3086, -1, 0) = "", J3086, ((E3086 - K3085) * $I$6) + K3085), "")</f>
        <v>0</v>
      </c>
      <c r="L3086" s="6" t="str">
        <f aca="false">IF(K3086&lt;&gt;"", J3086-K3086, "")</f>
        <v/>
      </c>
      <c r="N3086" s="7" t="str">
        <f aca="true">IF(ROW(L3086) - 1 &gt;= $N$1,IF(OFFSET(N3086, -1, 0) = "", N3086, ((L3086 - N3085) * $M$5) + N3085), "")</f>
        <v/>
      </c>
      <c r="O3086" s="7" t="str">
        <f aca="false">IF(N3086&lt;&gt;"", L3086 - N3086, "")</f>
        <v/>
      </c>
    </row>
    <row collapsed="false" customFormat="false" customHeight="true" hidden="false" ht="14.4" outlineLevel="0" r="3087">
      <c r="A3087" s="8" t="n">
        <v>41036</v>
      </c>
      <c r="B3087" s="4" t="n">
        <v>561.5</v>
      </c>
      <c r="C3087" s="4" t="n">
        <v>572.77</v>
      </c>
      <c r="D3087" s="4" t="n">
        <v>561.23</v>
      </c>
      <c r="E3087" s="4" t="n">
        <v>569.48</v>
      </c>
      <c r="F3087" s="4" t="n">
        <v>16432800</v>
      </c>
      <c r="G3087" s="4" t="n">
        <v>567.05</v>
      </c>
      <c r="J3087" s="9" t="n">
        <f aca="true">IF(ROW(E3087) - 1 &gt;= $J$1,IF(OFFSET(I3087, -1, 0) = "", I3087, ((E3087 - J3086) * $I$4) + J3086), "")</f>
        <v>0</v>
      </c>
      <c r="K3087" s="9" t="n">
        <f aca="true">IF(ROW(E3087) - 1 &gt;= $K$1,IF(OFFSET(J3087, -1, 0) = "", J3087, ((E3087 - K3086) * $I$6) + K3086), "")</f>
        <v>0</v>
      </c>
      <c r="L3087" s="6" t="str">
        <f aca="false">IF(K3087&lt;&gt;"", J3087-K3087, "")</f>
        <v/>
      </c>
      <c r="N3087" s="7" t="str">
        <f aca="true">IF(ROW(L3087) - 1 &gt;= $N$1,IF(OFFSET(N3087, -1, 0) = "", N3087, ((L3087 - N3086) * $M$5) + N3086), "")</f>
        <v/>
      </c>
      <c r="O3087" s="7" t="str">
        <f aca="false">IF(N3087&lt;&gt;"", L3087 - N3087, "")</f>
        <v/>
      </c>
    </row>
    <row collapsed="false" customFormat="false" customHeight="true" hidden="false" ht="14.4" outlineLevel="0" r="3088">
      <c r="A3088" s="8" t="n">
        <v>41037</v>
      </c>
      <c r="B3088" s="4" t="n">
        <v>569.58</v>
      </c>
      <c r="C3088" s="4" t="n">
        <v>571.5</v>
      </c>
      <c r="D3088" s="4" t="n">
        <v>558.73</v>
      </c>
      <c r="E3088" s="4" t="n">
        <v>568.18</v>
      </c>
      <c r="F3088" s="4" t="n">
        <v>17759000</v>
      </c>
      <c r="G3088" s="4" t="n">
        <v>565.75</v>
      </c>
      <c r="J3088" s="9" t="n">
        <f aca="true">IF(ROW(E3088) - 1 &gt;= $J$1,IF(OFFSET(I3088, -1, 0) = "", I3088, ((E3088 - J3087) * $I$4) + J3087), "")</f>
        <v>0</v>
      </c>
      <c r="K3088" s="9" t="n">
        <f aca="true">IF(ROW(E3088) - 1 &gt;= $K$1,IF(OFFSET(J3088, -1, 0) = "", J3088, ((E3088 - K3087) * $I$6) + K3087), "")</f>
        <v>0</v>
      </c>
      <c r="L3088" s="6" t="str">
        <f aca="false">IF(K3088&lt;&gt;"", J3088-K3088, "")</f>
        <v/>
      </c>
      <c r="N3088" s="7" t="str">
        <f aca="true">IF(ROW(L3088) - 1 &gt;= $N$1,IF(OFFSET(N3088, -1, 0) = "", N3088, ((L3088 - N3087) * $M$5) + N3087), "")</f>
        <v/>
      </c>
      <c r="O3088" s="7" t="str">
        <f aca="false">IF(N3088&lt;&gt;"", L3088 - N3088, "")</f>
        <v/>
      </c>
    </row>
    <row collapsed="false" customFormat="false" customHeight="true" hidden="false" ht="14.4" outlineLevel="0" r="3089">
      <c r="A3089" s="8" t="n">
        <v>41038</v>
      </c>
      <c r="B3089" s="4" t="n">
        <v>563.7</v>
      </c>
      <c r="C3089" s="4" t="n">
        <v>573.98</v>
      </c>
      <c r="D3089" s="4" t="n">
        <v>560.85</v>
      </c>
      <c r="E3089" s="4" t="n">
        <v>569.18</v>
      </c>
      <c r="F3089" s="4" t="n">
        <v>17168000</v>
      </c>
      <c r="G3089" s="4" t="n">
        <v>566.75</v>
      </c>
      <c r="J3089" s="9" t="n">
        <f aca="true">IF(ROW(E3089) - 1 &gt;= $J$1,IF(OFFSET(I3089, -1, 0) = "", I3089, ((E3089 - J3088) * $I$4) + J3088), "")</f>
        <v>0</v>
      </c>
      <c r="K3089" s="9" t="n">
        <f aca="true">IF(ROW(E3089) - 1 &gt;= $K$1,IF(OFFSET(J3089, -1, 0) = "", J3089, ((E3089 - K3088) * $I$6) + K3088), "")</f>
        <v>0</v>
      </c>
      <c r="L3089" s="6" t="str">
        <f aca="false">IF(K3089&lt;&gt;"", J3089-K3089, "")</f>
        <v/>
      </c>
      <c r="N3089" s="7" t="str">
        <f aca="true">IF(ROW(L3089) - 1 &gt;= $N$1,IF(OFFSET(N3089, -1, 0) = "", N3089, ((L3089 - N3088) * $M$5) + N3088), "")</f>
        <v/>
      </c>
      <c r="O3089" s="7" t="str">
        <f aca="false">IF(N3089&lt;&gt;"", L3089 - N3089, "")</f>
        <v/>
      </c>
    </row>
    <row collapsed="false" customFormat="false" customHeight="true" hidden="false" ht="14.4" outlineLevel="0" r="3090">
      <c r="A3090" s="8" t="n">
        <v>41039</v>
      </c>
      <c r="B3090" s="4" t="n">
        <v>574.58</v>
      </c>
      <c r="C3090" s="4" t="n">
        <v>575.88</v>
      </c>
      <c r="D3090" s="4" t="n">
        <v>568.44</v>
      </c>
      <c r="E3090" s="4" t="n">
        <v>570.52</v>
      </c>
      <c r="F3090" s="4" t="n">
        <v>11900000</v>
      </c>
      <c r="G3090" s="4" t="n">
        <v>568.08</v>
      </c>
      <c r="J3090" s="9" t="n">
        <f aca="true">IF(ROW(E3090) - 1 &gt;= $J$1,IF(OFFSET(I3090, -1, 0) = "", I3090, ((E3090 - J3089) * $I$4) + J3089), "")</f>
        <v>0</v>
      </c>
      <c r="K3090" s="9" t="n">
        <f aca="true">IF(ROW(E3090) - 1 &gt;= $K$1,IF(OFFSET(J3090, -1, 0) = "", J3090, ((E3090 - K3089) * $I$6) + K3089), "")</f>
        <v>0</v>
      </c>
      <c r="L3090" s="6" t="str">
        <f aca="false">IF(K3090&lt;&gt;"", J3090-K3090, "")</f>
        <v/>
      </c>
      <c r="N3090" s="7" t="str">
        <f aca="true">IF(ROW(L3090) - 1 &gt;= $N$1,IF(OFFSET(N3090, -1, 0) = "", N3090, ((L3090 - N3089) * $M$5) + N3089), "")</f>
        <v/>
      </c>
      <c r="O3090" s="7" t="str">
        <f aca="false">IF(N3090&lt;&gt;"", L3090 - N3090, "")</f>
        <v/>
      </c>
    </row>
    <row collapsed="false" customFormat="false" customHeight="true" hidden="false" ht="14.4" outlineLevel="0" r="3091">
      <c r="A3091" s="8" t="n">
        <v>41040</v>
      </c>
      <c r="B3091" s="4" t="n">
        <v>565</v>
      </c>
      <c r="C3091" s="4" t="n">
        <v>574.47</v>
      </c>
      <c r="D3091" s="4" t="n">
        <v>564.35</v>
      </c>
      <c r="E3091" s="4" t="n">
        <v>566.71</v>
      </c>
      <c r="F3091" s="4" t="n">
        <v>14269500</v>
      </c>
      <c r="G3091" s="4" t="n">
        <v>564.29</v>
      </c>
      <c r="J3091" s="9" t="n">
        <f aca="true">IF(ROW(E3091) - 1 &gt;= $J$1,IF(OFFSET(I3091, -1, 0) = "", I3091, ((E3091 - J3090) * $I$4) + J3090), "")</f>
        <v>0</v>
      </c>
      <c r="K3091" s="9" t="n">
        <f aca="true">IF(ROW(E3091) - 1 &gt;= $K$1,IF(OFFSET(J3091, -1, 0) = "", J3091, ((E3091 - K3090) * $I$6) + K3090), "")</f>
        <v>0</v>
      </c>
      <c r="L3091" s="6" t="str">
        <f aca="false">IF(K3091&lt;&gt;"", J3091-K3091, "")</f>
        <v/>
      </c>
      <c r="N3091" s="7" t="str">
        <f aca="true">IF(ROW(L3091) - 1 &gt;= $N$1,IF(OFFSET(N3091, -1, 0) = "", N3091, ((L3091 - N3090) * $M$5) + N3090), "")</f>
        <v/>
      </c>
      <c r="O3091" s="7" t="str">
        <f aca="false">IF(N3091&lt;&gt;"", L3091 - N3091, "")</f>
        <v/>
      </c>
    </row>
    <row collapsed="false" customFormat="false" customHeight="true" hidden="false" ht="14.4" outlineLevel="0" r="3092">
      <c r="A3092" s="8" t="n">
        <v>41043</v>
      </c>
      <c r="B3092" s="4" t="n">
        <v>562.57</v>
      </c>
      <c r="C3092" s="4" t="n">
        <v>567.51</v>
      </c>
      <c r="D3092" s="4" t="n">
        <v>557.6</v>
      </c>
      <c r="E3092" s="4" t="n">
        <v>558.22</v>
      </c>
      <c r="F3092" s="4" t="n">
        <v>12593800</v>
      </c>
      <c r="G3092" s="4" t="n">
        <v>555.83</v>
      </c>
      <c r="J3092" s="9" t="n">
        <f aca="true">IF(ROW(E3092) - 1 &gt;= $J$1,IF(OFFSET(I3092, -1, 0) = "", I3092, ((E3092 - J3091) * $I$4) + J3091), "")</f>
        <v>0</v>
      </c>
      <c r="K3092" s="9" t="n">
        <f aca="true">IF(ROW(E3092) - 1 &gt;= $K$1,IF(OFFSET(J3092, -1, 0) = "", J3092, ((E3092 - K3091) * $I$6) + K3091), "")</f>
        <v>0</v>
      </c>
      <c r="L3092" s="6" t="str">
        <f aca="false">IF(K3092&lt;&gt;"", J3092-K3092, "")</f>
        <v/>
      </c>
      <c r="N3092" s="7" t="str">
        <f aca="true">IF(ROW(L3092) - 1 &gt;= $N$1,IF(OFFSET(N3092, -1, 0) = "", N3092, ((L3092 - N3091) * $M$5) + N3091), "")</f>
        <v/>
      </c>
      <c r="O3092" s="7" t="str">
        <f aca="false">IF(N3092&lt;&gt;"", L3092 - N3092, "")</f>
        <v/>
      </c>
    </row>
    <row collapsed="false" customFormat="false" customHeight="true" hidden="false" ht="14.4" outlineLevel="0" r="3093">
      <c r="A3093" s="8" t="n">
        <v>41044</v>
      </c>
      <c r="B3093" s="4" t="n">
        <v>561.45</v>
      </c>
      <c r="C3093" s="4" t="n">
        <v>563.22</v>
      </c>
      <c r="D3093" s="4" t="n">
        <v>551.75</v>
      </c>
      <c r="E3093" s="4" t="n">
        <v>553.17</v>
      </c>
      <c r="F3093" s="4" t="n">
        <v>17012000</v>
      </c>
      <c r="G3093" s="4" t="n">
        <v>550.81</v>
      </c>
      <c r="J3093" s="9" t="n">
        <f aca="true">IF(ROW(E3093) - 1 &gt;= $J$1,IF(OFFSET(I3093, -1, 0) = "", I3093, ((E3093 - J3092) * $I$4) + J3092), "")</f>
        <v>0</v>
      </c>
      <c r="K3093" s="9" t="n">
        <f aca="true">IF(ROW(E3093) - 1 &gt;= $K$1,IF(OFFSET(J3093, -1, 0) = "", J3093, ((E3093 - K3092) * $I$6) + K3092), "")</f>
        <v>0</v>
      </c>
      <c r="L3093" s="6" t="str">
        <f aca="false">IF(K3093&lt;&gt;"", J3093-K3093, "")</f>
        <v/>
      </c>
      <c r="N3093" s="7" t="str">
        <f aca="true">IF(ROW(L3093) - 1 &gt;= $N$1,IF(OFFSET(N3093, -1, 0) = "", N3093, ((L3093 - N3092) * $M$5) + N3092), "")</f>
        <v/>
      </c>
      <c r="O3093" s="7" t="str">
        <f aca="false">IF(N3093&lt;&gt;"", L3093 - N3093, "")</f>
        <v/>
      </c>
    </row>
    <row collapsed="false" customFormat="false" customHeight="true" hidden="false" ht="14.4" outlineLevel="0" r="3094">
      <c r="A3094" s="8" t="n">
        <v>41045</v>
      </c>
      <c r="B3094" s="4" t="n">
        <v>554.05</v>
      </c>
      <c r="C3094" s="4" t="n">
        <v>556.89</v>
      </c>
      <c r="D3094" s="4" t="n">
        <v>541.04</v>
      </c>
      <c r="E3094" s="4" t="n">
        <v>546.08</v>
      </c>
      <c r="F3094" s="4" t="n">
        <v>20032000</v>
      </c>
      <c r="G3094" s="4" t="n">
        <v>543.75</v>
      </c>
      <c r="J3094" s="9" t="n">
        <f aca="true">IF(ROW(E3094) - 1 &gt;= $J$1,IF(OFFSET(I3094, -1, 0) = "", I3094, ((E3094 - J3093) * $I$4) + J3093), "")</f>
        <v>0</v>
      </c>
      <c r="K3094" s="9" t="n">
        <f aca="true">IF(ROW(E3094) - 1 &gt;= $K$1,IF(OFFSET(J3094, -1, 0) = "", J3094, ((E3094 - K3093) * $I$6) + K3093), "")</f>
        <v>0</v>
      </c>
      <c r="L3094" s="6" t="str">
        <f aca="false">IF(K3094&lt;&gt;"", J3094-K3094, "")</f>
        <v/>
      </c>
      <c r="N3094" s="7" t="str">
        <f aca="true">IF(ROW(L3094) - 1 &gt;= $N$1,IF(OFFSET(N3094, -1, 0) = "", N3094, ((L3094 - N3093) * $M$5) + N3093), "")</f>
        <v/>
      </c>
      <c r="O3094" s="7" t="str">
        <f aca="false">IF(N3094&lt;&gt;"", L3094 - N3094, "")</f>
        <v/>
      </c>
    </row>
    <row collapsed="false" customFormat="false" customHeight="true" hidden="false" ht="14.4" outlineLevel="0" r="3095">
      <c r="A3095" s="8" t="n">
        <v>41046</v>
      </c>
      <c r="B3095" s="4" t="n">
        <v>545.31</v>
      </c>
      <c r="C3095" s="4" t="n">
        <v>547.5</v>
      </c>
      <c r="D3095" s="4" t="n">
        <v>530.12</v>
      </c>
      <c r="E3095" s="4" t="n">
        <v>530.12</v>
      </c>
      <c r="F3095" s="4" t="n">
        <v>25615000</v>
      </c>
      <c r="G3095" s="4" t="n">
        <v>527.85</v>
      </c>
      <c r="J3095" s="9" t="n">
        <f aca="true">IF(ROW(E3095) - 1 &gt;= $J$1,IF(OFFSET(I3095, -1, 0) = "", I3095, ((E3095 - J3094) * $I$4) + J3094), "")</f>
        <v>0</v>
      </c>
      <c r="K3095" s="9" t="n">
        <f aca="true">IF(ROW(E3095) - 1 &gt;= $K$1,IF(OFFSET(J3095, -1, 0) = "", J3095, ((E3095 - K3094) * $I$6) + K3094), "")</f>
        <v>0</v>
      </c>
      <c r="L3095" s="6" t="str">
        <f aca="false">IF(K3095&lt;&gt;"", J3095-K3095, "")</f>
        <v/>
      </c>
      <c r="N3095" s="7" t="str">
        <f aca="true">IF(ROW(L3095) - 1 &gt;= $N$1,IF(OFFSET(N3095, -1, 0) = "", N3095, ((L3095 - N3094) * $M$5) + N3094), "")</f>
        <v/>
      </c>
      <c r="O3095" s="7" t="str">
        <f aca="false">IF(N3095&lt;&gt;"", L3095 - N3095, "")</f>
        <v/>
      </c>
    </row>
    <row collapsed="false" customFormat="false" customHeight="true" hidden="false" ht="14.4" outlineLevel="0" r="3096">
      <c r="A3096" s="8" t="n">
        <v>41047</v>
      </c>
      <c r="B3096" s="4" t="n">
        <v>533.96</v>
      </c>
      <c r="C3096" s="4" t="n">
        <v>543.41</v>
      </c>
      <c r="D3096" s="4" t="n">
        <v>522.18</v>
      </c>
      <c r="E3096" s="4" t="n">
        <v>530.38</v>
      </c>
      <c r="F3096" s="4" t="n">
        <v>26153300</v>
      </c>
      <c r="G3096" s="4" t="n">
        <v>528.11</v>
      </c>
      <c r="J3096" s="9" t="n">
        <f aca="true">IF(ROW(E3096) - 1 &gt;= $J$1,IF(OFFSET(I3096, -1, 0) = "", I3096, ((E3096 - J3095) * $I$4) + J3095), "")</f>
        <v>0</v>
      </c>
      <c r="K3096" s="9" t="n">
        <f aca="true">IF(ROW(E3096) - 1 &gt;= $K$1,IF(OFFSET(J3096, -1, 0) = "", J3096, ((E3096 - K3095) * $I$6) + K3095), "")</f>
        <v>0</v>
      </c>
      <c r="L3096" s="6" t="str">
        <f aca="false">IF(K3096&lt;&gt;"", J3096-K3096, "")</f>
        <v/>
      </c>
      <c r="N3096" s="7" t="str">
        <f aca="true">IF(ROW(L3096) - 1 &gt;= $N$1,IF(OFFSET(N3096, -1, 0) = "", N3096, ((L3096 - N3095) * $M$5) + N3095), "")</f>
        <v/>
      </c>
      <c r="O3096" s="7" t="str">
        <f aca="false">IF(N3096&lt;&gt;"", L3096 - N3096, "")</f>
        <v/>
      </c>
    </row>
    <row collapsed="false" customFormat="false" customHeight="true" hidden="false" ht="14.4" outlineLevel="0" r="3097">
      <c r="A3097" s="8" t="n">
        <v>41050</v>
      </c>
      <c r="B3097" s="4" t="n">
        <v>534.5</v>
      </c>
      <c r="C3097" s="4" t="n">
        <v>561.54</v>
      </c>
      <c r="D3097" s="4" t="n">
        <v>534.05</v>
      </c>
      <c r="E3097" s="4" t="n">
        <v>561.28</v>
      </c>
      <c r="F3097" s="4" t="n">
        <v>22539500</v>
      </c>
      <c r="G3097" s="4" t="n">
        <v>558.88</v>
      </c>
      <c r="J3097" s="9" t="n">
        <f aca="true">IF(ROW(E3097) - 1 &gt;= $J$1,IF(OFFSET(I3097, -1, 0) = "", I3097, ((E3097 - J3096) * $I$4) + J3096), "")</f>
        <v>0</v>
      </c>
      <c r="K3097" s="9" t="n">
        <f aca="true">IF(ROW(E3097) - 1 &gt;= $K$1,IF(OFFSET(J3097, -1, 0) = "", J3097, ((E3097 - K3096) * $I$6) + K3096), "")</f>
        <v>0</v>
      </c>
      <c r="L3097" s="6" t="str">
        <f aca="false">IF(K3097&lt;&gt;"", J3097-K3097, "")</f>
        <v/>
      </c>
      <c r="N3097" s="7" t="str">
        <f aca="true">IF(ROW(L3097) - 1 &gt;= $N$1,IF(OFFSET(N3097, -1, 0) = "", N3097, ((L3097 - N3096) * $M$5) + N3096), "")</f>
        <v/>
      </c>
      <c r="O3097" s="7" t="str">
        <f aca="false">IF(N3097&lt;&gt;"", L3097 - N3097, "")</f>
        <v/>
      </c>
    </row>
    <row collapsed="false" customFormat="false" customHeight="true" hidden="false" ht="14.4" outlineLevel="0" r="3098">
      <c r="A3098" s="8" t="n">
        <v>41051</v>
      </c>
      <c r="B3098" s="4" t="n">
        <v>569.55</v>
      </c>
      <c r="C3098" s="4" t="n">
        <v>573.88</v>
      </c>
      <c r="D3098" s="4" t="n">
        <v>552.58</v>
      </c>
      <c r="E3098" s="4" t="n">
        <v>556.97</v>
      </c>
      <c r="F3098" s="4" t="n">
        <v>24816800</v>
      </c>
      <c r="G3098" s="4" t="n">
        <v>554.59</v>
      </c>
      <c r="J3098" s="9" t="n">
        <f aca="true">IF(ROW(E3098) - 1 &gt;= $J$1,IF(OFFSET(I3098, -1, 0) = "", I3098, ((E3098 - J3097) * $I$4) + J3097), "")</f>
        <v>0</v>
      </c>
      <c r="K3098" s="9" t="n">
        <f aca="true">IF(ROW(E3098) - 1 &gt;= $K$1,IF(OFFSET(J3098, -1, 0) = "", J3098, ((E3098 - K3097) * $I$6) + K3097), "")</f>
        <v>0</v>
      </c>
      <c r="L3098" s="6" t="str">
        <f aca="false">IF(K3098&lt;&gt;"", J3098-K3098, "")</f>
        <v/>
      </c>
      <c r="N3098" s="7" t="str">
        <f aca="true">IF(ROW(L3098) - 1 &gt;= $N$1,IF(OFFSET(N3098, -1, 0) = "", N3098, ((L3098 - N3097) * $M$5) + N3097), "")</f>
        <v/>
      </c>
      <c r="O3098" s="7" t="str">
        <f aca="false">IF(N3098&lt;&gt;"", L3098 - N3098, "")</f>
        <v/>
      </c>
    </row>
    <row collapsed="false" customFormat="false" customHeight="true" hidden="false" ht="14.4" outlineLevel="0" r="3099">
      <c r="A3099" s="8" t="n">
        <v>41052</v>
      </c>
      <c r="B3099" s="4" t="n">
        <v>557.5</v>
      </c>
      <c r="C3099" s="4" t="n">
        <v>572.8</v>
      </c>
      <c r="D3099" s="4" t="n">
        <v>553.23</v>
      </c>
      <c r="E3099" s="4" t="n">
        <v>570.56</v>
      </c>
      <c r="F3099" s="4" t="n">
        <v>20889200</v>
      </c>
      <c r="G3099" s="4" t="n">
        <v>568.12</v>
      </c>
      <c r="J3099" s="9" t="n">
        <f aca="true">IF(ROW(E3099) - 1 &gt;= $J$1,IF(OFFSET(I3099, -1, 0) = "", I3099, ((E3099 - J3098) * $I$4) + J3098), "")</f>
        <v>0</v>
      </c>
      <c r="K3099" s="9" t="n">
        <f aca="true">IF(ROW(E3099) - 1 &gt;= $K$1,IF(OFFSET(J3099, -1, 0) = "", J3099, ((E3099 - K3098) * $I$6) + K3098), "")</f>
        <v>0</v>
      </c>
      <c r="L3099" s="6" t="str">
        <f aca="false">IF(K3099&lt;&gt;"", J3099-K3099, "")</f>
        <v/>
      </c>
      <c r="N3099" s="7" t="str">
        <f aca="true">IF(ROW(L3099) - 1 &gt;= $N$1,IF(OFFSET(N3099, -1, 0) = "", N3099, ((L3099 - N3098) * $M$5) + N3098), "")</f>
        <v/>
      </c>
      <c r="O3099" s="7" t="str">
        <f aca="false">IF(N3099&lt;&gt;"", L3099 - N3099, "")</f>
        <v/>
      </c>
    </row>
    <row collapsed="false" customFormat="false" customHeight="true" hidden="false" ht="14.4" outlineLevel="0" r="3100">
      <c r="A3100" s="8" t="n">
        <v>41053</v>
      </c>
      <c r="B3100" s="4" t="n">
        <v>575.87</v>
      </c>
      <c r="C3100" s="4" t="n">
        <v>576.5</v>
      </c>
      <c r="D3100" s="4" t="n">
        <v>561.23</v>
      </c>
      <c r="E3100" s="4" t="n">
        <v>565.32</v>
      </c>
      <c r="F3100" s="4" t="n">
        <v>17722500</v>
      </c>
      <c r="G3100" s="4" t="n">
        <v>562.9</v>
      </c>
      <c r="J3100" s="9" t="n">
        <f aca="true">IF(ROW(E3100) - 1 &gt;= $J$1,IF(OFFSET(I3100, -1, 0) = "", I3100, ((E3100 - J3099) * $I$4) + J3099), "")</f>
        <v>0</v>
      </c>
      <c r="K3100" s="9" t="n">
        <f aca="true">IF(ROW(E3100) - 1 &gt;= $K$1,IF(OFFSET(J3100, -1, 0) = "", J3100, ((E3100 - K3099) * $I$6) + K3099), "")</f>
        <v>0</v>
      </c>
      <c r="L3100" s="6" t="str">
        <f aca="false">IF(K3100&lt;&gt;"", J3100-K3100, "")</f>
        <v/>
      </c>
      <c r="N3100" s="7" t="str">
        <f aca="true">IF(ROW(L3100) - 1 &gt;= $N$1,IF(OFFSET(N3100, -1, 0) = "", N3100, ((L3100 - N3099) * $M$5) + N3099), "")</f>
        <v/>
      </c>
      <c r="O3100" s="7" t="str">
        <f aca="false">IF(N3100&lt;&gt;"", L3100 - N3100, "")</f>
        <v/>
      </c>
    </row>
    <row collapsed="false" customFormat="false" customHeight="true" hidden="false" ht="14.4" outlineLevel="0" r="3101">
      <c r="A3101" s="8" t="n">
        <v>41054</v>
      </c>
      <c r="B3101" s="4" t="n">
        <v>564.59</v>
      </c>
      <c r="C3101" s="4" t="n">
        <v>565.85</v>
      </c>
      <c r="D3101" s="4" t="n">
        <v>558.47</v>
      </c>
      <c r="E3101" s="4" t="n">
        <v>562.29</v>
      </c>
      <c r="F3101" s="4" t="n">
        <v>11732400</v>
      </c>
      <c r="G3101" s="4" t="n">
        <v>559.89</v>
      </c>
      <c r="J3101" s="9" t="n">
        <f aca="true">IF(ROW(E3101) - 1 &gt;= $J$1,IF(OFFSET(I3101, -1, 0) = "", I3101, ((E3101 - J3100) * $I$4) + J3100), "")</f>
        <v>0</v>
      </c>
      <c r="K3101" s="9" t="n">
        <f aca="true">IF(ROW(E3101) - 1 &gt;= $K$1,IF(OFFSET(J3101, -1, 0) = "", J3101, ((E3101 - K3100) * $I$6) + K3100), "")</f>
        <v>0</v>
      </c>
      <c r="L3101" s="6" t="str">
        <f aca="false">IF(K3101&lt;&gt;"", J3101-K3101, "")</f>
        <v/>
      </c>
      <c r="N3101" s="7" t="str">
        <f aca="true">IF(ROW(L3101) - 1 &gt;= $N$1,IF(OFFSET(N3101, -1, 0) = "", N3101, ((L3101 - N3100) * $M$5) + N3100), "")</f>
        <v/>
      </c>
      <c r="O3101" s="7" t="str">
        <f aca="false">IF(N3101&lt;&gt;"", L3101 - N3101, "")</f>
        <v/>
      </c>
    </row>
    <row collapsed="false" customFormat="false" customHeight="true" hidden="false" ht="14.4" outlineLevel="0" r="3102">
      <c r="A3102" s="8" t="n">
        <v>41058</v>
      </c>
      <c r="B3102" s="4" t="n">
        <v>570.9</v>
      </c>
      <c r="C3102" s="4" t="n">
        <v>574</v>
      </c>
      <c r="D3102" s="4" t="n">
        <v>565.31</v>
      </c>
      <c r="E3102" s="4" t="n">
        <v>572.27</v>
      </c>
      <c r="F3102" s="4" t="n">
        <v>13589600</v>
      </c>
      <c r="G3102" s="4" t="n">
        <v>569.82</v>
      </c>
      <c r="J3102" s="9" t="n">
        <f aca="true">IF(ROW(E3102) - 1 &gt;= $J$1,IF(OFFSET(I3102, -1, 0) = "", I3102, ((E3102 - J3101) * $I$4) + J3101), "")</f>
        <v>0</v>
      </c>
      <c r="K3102" s="9" t="n">
        <f aca="true">IF(ROW(E3102) - 1 &gt;= $K$1,IF(OFFSET(J3102, -1, 0) = "", J3102, ((E3102 - K3101) * $I$6) + K3101), "")</f>
        <v>0</v>
      </c>
      <c r="L3102" s="6" t="str">
        <f aca="false">IF(K3102&lt;&gt;"", J3102-K3102, "")</f>
        <v/>
      </c>
      <c r="N3102" s="7" t="str">
        <f aca="true">IF(ROW(L3102) - 1 &gt;= $N$1,IF(OFFSET(N3102, -1, 0) = "", N3102, ((L3102 - N3101) * $M$5) + N3101), "")</f>
        <v/>
      </c>
      <c r="O3102" s="7" t="str">
        <f aca="false">IF(N3102&lt;&gt;"", L3102 - N3102, "")</f>
        <v/>
      </c>
    </row>
    <row collapsed="false" customFormat="false" customHeight="true" hidden="false" ht="14.4" outlineLevel="0" r="3103">
      <c r="A3103" s="8" t="n">
        <v>41059</v>
      </c>
      <c r="B3103" s="4" t="n">
        <v>569.2</v>
      </c>
      <c r="C3103" s="4" t="n">
        <v>579.99</v>
      </c>
      <c r="D3103" s="4" t="n">
        <v>566.56</v>
      </c>
      <c r="E3103" s="4" t="n">
        <v>579.17</v>
      </c>
      <c r="F3103" s="4" t="n">
        <v>18908200</v>
      </c>
      <c r="G3103" s="4" t="n">
        <v>576.69</v>
      </c>
      <c r="J3103" s="9" t="n">
        <f aca="true">IF(ROW(E3103) - 1 &gt;= $J$1,IF(OFFSET(I3103, -1, 0) = "", I3103, ((E3103 - J3102) * $I$4) + J3102), "")</f>
        <v>0</v>
      </c>
      <c r="K3103" s="9" t="n">
        <f aca="true">IF(ROW(E3103) - 1 &gt;= $K$1,IF(OFFSET(J3103, -1, 0) = "", J3103, ((E3103 - K3102) * $I$6) + K3102), "")</f>
        <v>0</v>
      </c>
      <c r="L3103" s="6" t="str">
        <f aca="false">IF(K3103&lt;&gt;"", J3103-K3103, "")</f>
        <v/>
      </c>
      <c r="N3103" s="7" t="str">
        <f aca="true">IF(ROW(L3103) - 1 &gt;= $N$1,IF(OFFSET(N3103, -1, 0) = "", N3103, ((L3103 - N3102) * $M$5) + N3102), "")</f>
        <v/>
      </c>
      <c r="O3103" s="7" t="str">
        <f aca="false">IF(N3103&lt;&gt;"", L3103 - N3103, "")</f>
        <v/>
      </c>
    </row>
    <row collapsed="false" customFormat="false" customHeight="true" hidden="false" ht="14.4" outlineLevel="0" r="3104">
      <c r="A3104" s="8" t="n">
        <v>41060</v>
      </c>
      <c r="B3104" s="4" t="n">
        <v>580.74</v>
      </c>
      <c r="C3104" s="4" t="n">
        <v>581.5</v>
      </c>
      <c r="D3104" s="4" t="n">
        <v>571.46</v>
      </c>
      <c r="E3104" s="4" t="n">
        <v>577.73</v>
      </c>
      <c r="F3104" s="4" t="n">
        <v>17559800</v>
      </c>
      <c r="G3104" s="4" t="n">
        <v>575.26</v>
      </c>
      <c r="J3104" s="9" t="n">
        <f aca="true">IF(ROW(E3104) - 1 &gt;= $J$1,IF(OFFSET(I3104, -1, 0) = "", I3104, ((E3104 - J3103) * $I$4) + J3103), "")</f>
        <v>0</v>
      </c>
      <c r="K3104" s="9" t="n">
        <f aca="true">IF(ROW(E3104) - 1 &gt;= $K$1,IF(OFFSET(J3104, -1, 0) = "", J3104, ((E3104 - K3103) * $I$6) + K3103), "")</f>
        <v>0</v>
      </c>
      <c r="L3104" s="6" t="str">
        <f aca="false">IF(K3104&lt;&gt;"", J3104-K3104, "")</f>
        <v/>
      </c>
      <c r="N3104" s="7" t="str">
        <f aca="true">IF(ROW(L3104) - 1 &gt;= $N$1,IF(OFFSET(N3104, -1, 0) = "", N3104, ((L3104 - N3103) * $M$5) + N3103), "")</f>
        <v/>
      </c>
      <c r="O3104" s="7" t="str">
        <f aca="false">IF(N3104&lt;&gt;"", L3104 - N3104, "")</f>
        <v/>
      </c>
    </row>
    <row collapsed="false" customFormat="false" customHeight="true" hidden="false" ht="14.4" outlineLevel="0" r="3105">
      <c r="A3105" s="8" t="n">
        <v>41061</v>
      </c>
      <c r="B3105" s="4" t="n">
        <v>569.16</v>
      </c>
      <c r="C3105" s="4" t="n">
        <v>572.65</v>
      </c>
      <c r="D3105" s="4" t="n">
        <v>560.52</v>
      </c>
      <c r="E3105" s="4" t="n">
        <v>560.99</v>
      </c>
      <c r="F3105" s="4" t="n">
        <v>18606700</v>
      </c>
      <c r="G3105" s="4" t="n">
        <v>558.59</v>
      </c>
      <c r="J3105" s="9" t="n">
        <f aca="true">IF(ROW(E3105) - 1 &gt;= $J$1,IF(OFFSET(I3105, -1, 0) = "", I3105, ((E3105 - J3104) * $I$4) + J3104), "")</f>
        <v>0</v>
      </c>
      <c r="K3105" s="9" t="n">
        <f aca="true">IF(ROW(E3105) - 1 &gt;= $K$1,IF(OFFSET(J3105, -1, 0) = "", J3105, ((E3105 - K3104) * $I$6) + K3104), "")</f>
        <v>0</v>
      </c>
      <c r="L3105" s="6" t="str">
        <f aca="false">IF(K3105&lt;&gt;"", J3105-K3105, "")</f>
        <v/>
      </c>
      <c r="N3105" s="7" t="str">
        <f aca="true">IF(ROW(L3105) - 1 &gt;= $N$1,IF(OFFSET(N3105, -1, 0) = "", N3105, ((L3105 - N3104) * $M$5) + N3104), "")</f>
        <v/>
      </c>
      <c r="O3105" s="7" t="str">
        <f aca="false">IF(N3105&lt;&gt;"", L3105 - N3105, "")</f>
        <v/>
      </c>
    </row>
    <row collapsed="false" customFormat="false" customHeight="true" hidden="false" ht="14.4" outlineLevel="0" r="3106">
      <c r="A3106" s="8" t="n">
        <v>41064</v>
      </c>
      <c r="B3106" s="4" t="n">
        <v>561.5</v>
      </c>
      <c r="C3106" s="4" t="n">
        <v>567.5</v>
      </c>
      <c r="D3106" s="4" t="n">
        <v>548.5</v>
      </c>
      <c r="E3106" s="4" t="n">
        <v>564.29</v>
      </c>
      <c r="F3106" s="4" t="n">
        <v>19892700</v>
      </c>
      <c r="G3106" s="4" t="n">
        <v>561.88</v>
      </c>
      <c r="J3106" s="9" t="n">
        <f aca="true">IF(ROW(E3106) - 1 &gt;= $J$1,IF(OFFSET(I3106, -1, 0) = "", I3106, ((E3106 - J3105) * $I$4) + J3105), "")</f>
        <v>0</v>
      </c>
      <c r="K3106" s="9" t="n">
        <f aca="true">IF(ROW(E3106) - 1 &gt;= $K$1,IF(OFFSET(J3106, -1, 0) = "", J3106, ((E3106 - K3105) * $I$6) + K3105), "")</f>
        <v>0</v>
      </c>
      <c r="L3106" s="6" t="str">
        <f aca="false">IF(K3106&lt;&gt;"", J3106-K3106, "")</f>
        <v/>
      </c>
      <c r="N3106" s="7" t="str">
        <f aca="true">IF(ROW(L3106) - 1 &gt;= $N$1,IF(OFFSET(N3106, -1, 0) = "", N3106, ((L3106 - N3105) * $M$5) + N3105), "")</f>
        <v/>
      </c>
      <c r="O3106" s="7" t="str">
        <f aca="false">IF(N3106&lt;&gt;"", L3106 - N3106, "")</f>
        <v/>
      </c>
    </row>
    <row collapsed="false" customFormat="false" customHeight="true" hidden="false" ht="14.4" outlineLevel="0" r="3107">
      <c r="A3107" s="8" t="n">
        <v>41065</v>
      </c>
      <c r="B3107" s="4" t="n">
        <v>561.27</v>
      </c>
      <c r="C3107" s="4" t="n">
        <v>566.47</v>
      </c>
      <c r="D3107" s="4" t="n">
        <v>558.33</v>
      </c>
      <c r="E3107" s="4" t="n">
        <v>562.83</v>
      </c>
      <c r="F3107" s="4" t="n">
        <v>13864800</v>
      </c>
      <c r="G3107" s="4" t="n">
        <v>560.42</v>
      </c>
      <c r="J3107" s="9" t="n">
        <f aca="true">IF(ROW(E3107) - 1 &gt;= $J$1,IF(OFFSET(I3107, -1, 0) = "", I3107, ((E3107 - J3106) * $I$4) + J3106), "")</f>
        <v>0</v>
      </c>
      <c r="K3107" s="9" t="n">
        <f aca="true">IF(ROW(E3107) - 1 &gt;= $K$1,IF(OFFSET(J3107, -1, 0) = "", J3107, ((E3107 - K3106) * $I$6) + K3106), "")</f>
        <v>0</v>
      </c>
      <c r="L3107" s="6" t="str">
        <f aca="false">IF(K3107&lt;&gt;"", J3107-K3107, "")</f>
        <v/>
      </c>
      <c r="N3107" s="7" t="str">
        <f aca="true">IF(ROW(L3107) - 1 &gt;= $N$1,IF(OFFSET(N3107, -1, 0) = "", N3107, ((L3107 - N3106) * $M$5) + N3106), "")</f>
        <v/>
      </c>
      <c r="O3107" s="7" t="str">
        <f aca="false">IF(N3107&lt;&gt;"", L3107 - N3107, "")</f>
        <v/>
      </c>
    </row>
    <row collapsed="false" customFormat="false" customHeight="true" hidden="false" ht="14.4" outlineLevel="0" r="3108">
      <c r="A3108" s="8" t="n">
        <v>41066</v>
      </c>
      <c r="B3108" s="4" t="n">
        <v>567.77</v>
      </c>
      <c r="C3108" s="4" t="n">
        <v>573.85</v>
      </c>
      <c r="D3108" s="4" t="n">
        <v>565.5</v>
      </c>
      <c r="E3108" s="4" t="n">
        <v>571.46</v>
      </c>
      <c r="F3108" s="4" t="n">
        <v>14337700</v>
      </c>
      <c r="G3108" s="4" t="n">
        <v>569.02</v>
      </c>
      <c r="J3108" s="9" t="n">
        <f aca="true">IF(ROW(E3108) - 1 &gt;= $J$1,IF(OFFSET(I3108, -1, 0) = "", I3108, ((E3108 - J3107) * $I$4) + J3107), "")</f>
        <v>0</v>
      </c>
      <c r="K3108" s="9" t="n">
        <f aca="true">IF(ROW(E3108) - 1 &gt;= $K$1,IF(OFFSET(J3108, -1, 0) = "", J3108, ((E3108 - K3107) * $I$6) + K3107), "")</f>
        <v>0</v>
      </c>
      <c r="L3108" s="6" t="str">
        <f aca="false">IF(K3108&lt;&gt;"", J3108-K3108, "")</f>
        <v/>
      </c>
      <c r="N3108" s="7" t="str">
        <f aca="true">IF(ROW(L3108) - 1 &gt;= $N$1,IF(OFFSET(N3108, -1, 0) = "", N3108, ((L3108 - N3107) * $M$5) + N3107), "")</f>
        <v/>
      </c>
      <c r="O3108" s="7" t="str">
        <f aca="false">IF(N3108&lt;&gt;"", L3108 - N3108, "")</f>
        <v/>
      </c>
    </row>
    <row collapsed="false" customFormat="false" customHeight="true" hidden="false" ht="14.4" outlineLevel="0" r="3109">
      <c r="A3109" s="8" t="n">
        <v>41067</v>
      </c>
      <c r="B3109" s="4" t="n">
        <v>577.29</v>
      </c>
      <c r="C3109" s="4" t="n">
        <v>577.32</v>
      </c>
      <c r="D3109" s="4" t="n">
        <v>570.5</v>
      </c>
      <c r="E3109" s="4" t="n">
        <v>571.72</v>
      </c>
      <c r="F3109" s="4" t="n">
        <v>13563100</v>
      </c>
      <c r="G3109" s="4" t="n">
        <v>569.28</v>
      </c>
      <c r="J3109" s="9" t="n">
        <f aca="true">IF(ROW(E3109) - 1 &gt;= $J$1,IF(OFFSET(I3109, -1, 0) = "", I3109, ((E3109 - J3108) * $I$4) + J3108), "")</f>
        <v>0</v>
      </c>
      <c r="K3109" s="9" t="n">
        <f aca="true">IF(ROW(E3109) - 1 &gt;= $K$1,IF(OFFSET(J3109, -1, 0) = "", J3109, ((E3109 - K3108) * $I$6) + K3108), "")</f>
        <v>0</v>
      </c>
      <c r="L3109" s="6" t="str">
        <f aca="false">IF(K3109&lt;&gt;"", J3109-K3109, "")</f>
        <v/>
      </c>
      <c r="N3109" s="7" t="str">
        <f aca="true">IF(ROW(L3109) - 1 &gt;= $N$1,IF(OFFSET(N3109, -1, 0) = "", N3109, ((L3109 - N3108) * $M$5) + N3108), "")</f>
        <v/>
      </c>
      <c r="O3109" s="7" t="str">
        <f aca="false">IF(N3109&lt;&gt;"", L3109 - N3109, "")</f>
        <v/>
      </c>
    </row>
    <row collapsed="false" customFormat="false" customHeight="true" hidden="false" ht="14.4" outlineLevel="0" r="3110">
      <c r="A3110" s="8" t="n">
        <v>41068</v>
      </c>
      <c r="B3110" s="4" t="n">
        <v>571.6</v>
      </c>
      <c r="C3110" s="4" t="n">
        <v>580.58</v>
      </c>
      <c r="D3110" s="4" t="n">
        <v>569</v>
      </c>
      <c r="E3110" s="4" t="n">
        <v>580.32</v>
      </c>
      <c r="F3110" s="4" t="n">
        <v>12411300</v>
      </c>
      <c r="G3110" s="4" t="n">
        <v>577.84</v>
      </c>
      <c r="J3110" s="9" t="n">
        <f aca="true">IF(ROW(E3110) - 1 &gt;= $J$1,IF(OFFSET(I3110, -1, 0) = "", I3110, ((E3110 - J3109) * $I$4) + J3109), "")</f>
        <v>0</v>
      </c>
      <c r="K3110" s="9" t="n">
        <f aca="true">IF(ROW(E3110) - 1 &gt;= $K$1,IF(OFFSET(J3110, -1, 0) = "", J3110, ((E3110 - K3109) * $I$6) + K3109), "")</f>
        <v>0</v>
      </c>
      <c r="L3110" s="6" t="str">
        <f aca="false">IF(K3110&lt;&gt;"", J3110-K3110, "")</f>
        <v/>
      </c>
      <c r="N3110" s="7" t="str">
        <f aca="true">IF(ROW(L3110) - 1 &gt;= $N$1,IF(OFFSET(N3110, -1, 0) = "", N3110, ((L3110 - N3109) * $M$5) + N3109), "")</f>
        <v/>
      </c>
      <c r="O3110" s="7" t="str">
        <f aca="false">IF(N3110&lt;&gt;"", L3110 - N3110, "")</f>
        <v/>
      </c>
    </row>
    <row collapsed="false" customFormat="false" customHeight="true" hidden="false" ht="14.4" outlineLevel="0" r="3111">
      <c r="A3111" s="8" t="n">
        <v>41071</v>
      </c>
      <c r="B3111" s="4" t="n">
        <v>587.72</v>
      </c>
      <c r="C3111" s="4" t="n">
        <v>588.5</v>
      </c>
      <c r="D3111" s="4" t="n">
        <v>570.63</v>
      </c>
      <c r="E3111" s="4" t="n">
        <v>571.17</v>
      </c>
      <c r="F3111" s="4" t="n">
        <v>21116600</v>
      </c>
      <c r="G3111" s="4" t="n">
        <v>568.73</v>
      </c>
      <c r="J3111" s="9" t="n">
        <f aca="true">IF(ROW(E3111) - 1 &gt;= $J$1,IF(OFFSET(I3111, -1, 0) = "", I3111, ((E3111 - J3110) * $I$4) + J3110), "")</f>
        <v>0</v>
      </c>
      <c r="K3111" s="9" t="n">
        <f aca="true">IF(ROW(E3111) - 1 &gt;= $K$1,IF(OFFSET(J3111, -1, 0) = "", J3111, ((E3111 - K3110) * $I$6) + K3110), "")</f>
        <v>0</v>
      </c>
      <c r="L3111" s="6" t="str">
        <f aca="false">IF(K3111&lt;&gt;"", J3111-K3111, "")</f>
        <v/>
      </c>
      <c r="N3111" s="7" t="str">
        <f aca="true">IF(ROW(L3111) - 1 &gt;= $N$1,IF(OFFSET(N3111, -1, 0) = "", N3111, ((L3111 - N3110) * $M$5) + N3110), "")</f>
        <v/>
      </c>
      <c r="O3111" s="7" t="str">
        <f aca="false">IF(N3111&lt;&gt;"", L3111 - N3111, "")</f>
        <v/>
      </c>
    </row>
    <row collapsed="false" customFormat="false" customHeight="true" hidden="false" ht="14.4" outlineLevel="0" r="3112">
      <c r="A3112" s="8" t="n">
        <v>41072</v>
      </c>
      <c r="B3112" s="4" t="n">
        <v>574.46</v>
      </c>
      <c r="C3112" s="4" t="n">
        <v>576.62</v>
      </c>
      <c r="D3112" s="4" t="n">
        <v>566.7</v>
      </c>
      <c r="E3112" s="4" t="n">
        <v>576.16</v>
      </c>
      <c r="F3112" s="4" t="n">
        <v>15549300</v>
      </c>
      <c r="G3112" s="4" t="n">
        <v>573.7</v>
      </c>
      <c r="J3112" s="9" t="n">
        <f aca="true">IF(ROW(E3112) - 1 &gt;= $J$1,IF(OFFSET(I3112, -1, 0) = "", I3112, ((E3112 - J3111) * $I$4) + J3111), "")</f>
        <v>0</v>
      </c>
      <c r="K3112" s="9" t="n">
        <f aca="true">IF(ROW(E3112) - 1 &gt;= $K$1,IF(OFFSET(J3112, -1, 0) = "", J3112, ((E3112 - K3111) * $I$6) + K3111), "")</f>
        <v>0</v>
      </c>
      <c r="L3112" s="6" t="str">
        <f aca="false">IF(K3112&lt;&gt;"", J3112-K3112, "")</f>
        <v/>
      </c>
      <c r="N3112" s="7" t="str">
        <f aca="true">IF(ROW(L3112) - 1 &gt;= $N$1,IF(OFFSET(N3112, -1, 0) = "", N3112, ((L3112 - N3111) * $M$5) + N3111), "")</f>
        <v/>
      </c>
      <c r="O3112" s="7" t="str">
        <f aca="false">IF(N3112&lt;&gt;"", L3112 - N3112, "")</f>
        <v/>
      </c>
    </row>
    <row collapsed="false" customFormat="false" customHeight="true" hidden="false" ht="14.4" outlineLevel="0" r="3113">
      <c r="A3113" s="8" t="n">
        <v>41073</v>
      </c>
      <c r="B3113" s="4" t="n">
        <v>574.52</v>
      </c>
      <c r="C3113" s="4" t="n">
        <v>578.48</v>
      </c>
      <c r="D3113" s="4" t="n">
        <v>570.38</v>
      </c>
      <c r="E3113" s="4" t="n">
        <v>572.16</v>
      </c>
      <c r="F3113" s="4" t="n">
        <v>10485000</v>
      </c>
      <c r="G3113" s="4" t="n">
        <v>569.71</v>
      </c>
      <c r="J3113" s="9" t="n">
        <f aca="true">IF(ROW(E3113) - 1 &gt;= $J$1,IF(OFFSET(I3113, -1, 0) = "", I3113, ((E3113 - J3112) * $I$4) + J3112), "")</f>
        <v>0</v>
      </c>
      <c r="K3113" s="9" t="n">
        <f aca="true">IF(ROW(E3113) - 1 &gt;= $K$1,IF(OFFSET(J3113, -1, 0) = "", J3113, ((E3113 - K3112) * $I$6) + K3112), "")</f>
        <v>0</v>
      </c>
      <c r="L3113" s="6" t="str">
        <f aca="false">IF(K3113&lt;&gt;"", J3113-K3113, "")</f>
        <v/>
      </c>
      <c r="N3113" s="7" t="str">
        <f aca="true">IF(ROW(L3113) - 1 &gt;= $N$1,IF(OFFSET(N3113, -1, 0) = "", N3113, ((L3113 - N3112) * $M$5) + N3112), "")</f>
        <v/>
      </c>
      <c r="O3113" s="7" t="str">
        <f aca="false">IF(N3113&lt;&gt;"", L3113 - N3113, "")</f>
        <v/>
      </c>
    </row>
    <row collapsed="false" customFormat="false" customHeight="true" hidden="false" ht="14.4" outlineLevel="0" r="3114">
      <c r="A3114" s="8" t="n">
        <v>41074</v>
      </c>
      <c r="B3114" s="4" t="n">
        <v>571.24</v>
      </c>
      <c r="C3114" s="4" t="n">
        <v>573.5</v>
      </c>
      <c r="D3114" s="4" t="n">
        <v>567.26</v>
      </c>
      <c r="E3114" s="4" t="n">
        <v>571.53</v>
      </c>
      <c r="F3114" s="4" t="n">
        <v>12341900</v>
      </c>
      <c r="G3114" s="4" t="n">
        <v>569.09</v>
      </c>
      <c r="J3114" s="9" t="n">
        <f aca="true">IF(ROW(E3114) - 1 &gt;= $J$1,IF(OFFSET(I3114, -1, 0) = "", I3114, ((E3114 - J3113) * $I$4) + J3113), "")</f>
        <v>0</v>
      </c>
      <c r="K3114" s="9" t="n">
        <f aca="true">IF(ROW(E3114) - 1 &gt;= $K$1,IF(OFFSET(J3114, -1, 0) = "", J3114, ((E3114 - K3113) * $I$6) + K3113), "")</f>
        <v>0</v>
      </c>
      <c r="L3114" s="6" t="str">
        <f aca="false">IF(K3114&lt;&gt;"", J3114-K3114, "")</f>
        <v/>
      </c>
      <c r="N3114" s="7" t="str">
        <f aca="true">IF(ROW(L3114) - 1 &gt;= $N$1,IF(OFFSET(N3114, -1, 0) = "", N3114, ((L3114 - N3113) * $M$5) + N3113), "")</f>
        <v/>
      </c>
      <c r="O3114" s="7" t="str">
        <f aca="false">IF(N3114&lt;&gt;"", L3114 - N3114, "")</f>
        <v/>
      </c>
    </row>
    <row collapsed="false" customFormat="false" customHeight="true" hidden="false" ht="14.4" outlineLevel="0" r="3115">
      <c r="A3115" s="8" t="n">
        <v>41075</v>
      </c>
      <c r="B3115" s="4" t="n">
        <v>571</v>
      </c>
      <c r="C3115" s="4" t="n">
        <v>574.62</v>
      </c>
      <c r="D3115" s="4" t="n">
        <v>569.55</v>
      </c>
      <c r="E3115" s="4" t="n">
        <v>574.13</v>
      </c>
      <c r="F3115" s="4" t="n">
        <v>11973400</v>
      </c>
      <c r="G3115" s="4" t="n">
        <v>571.68</v>
      </c>
      <c r="J3115" s="9" t="n">
        <f aca="true">IF(ROW(E3115) - 1 &gt;= $J$1,IF(OFFSET(I3115, -1, 0) = "", I3115, ((E3115 - J3114) * $I$4) + J3114), "")</f>
        <v>0</v>
      </c>
      <c r="K3115" s="9" t="n">
        <f aca="true">IF(ROW(E3115) - 1 &gt;= $K$1,IF(OFFSET(J3115, -1, 0) = "", J3115, ((E3115 - K3114) * $I$6) + K3114), "")</f>
        <v>0</v>
      </c>
      <c r="L3115" s="6" t="str">
        <f aca="false">IF(K3115&lt;&gt;"", J3115-K3115, "")</f>
        <v/>
      </c>
      <c r="N3115" s="7" t="str">
        <f aca="true">IF(ROW(L3115) - 1 &gt;= $N$1,IF(OFFSET(N3115, -1, 0) = "", N3115, ((L3115 - N3114) * $M$5) + N3114), "")</f>
        <v/>
      </c>
      <c r="O3115" s="7" t="str">
        <f aca="false">IF(N3115&lt;&gt;"", L3115 - N3115, "")</f>
        <v/>
      </c>
    </row>
    <row collapsed="false" customFormat="false" customHeight="true" hidden="false" ht="14.4" outlineLevel="0" r="3116">
      <c r="A3116" s="8" t="n">
        <v>41078</v>
      </c>
      <c r="B3116" s="4" t="n">
        <v>570.96</v>
      </c>
      <c r="C3116" s="4" t="n">
        <v>587.89</v>
      </c>
      <c r="D3116" s="4" t="n">
        <v>570.37</v>
      </c>
      <c r="E3116" s="4" t="n">
        <v>585.78</v>
      </c>
      <c r="F3116" s="4" t="n">
        <v>15729000</v>
      </c>
      <c r="G3116" s="4" t="n">
        <v>583.28</v>
      </c>
      <c r="J3116" s="9" t="n">
        <f aca="true">IF(ROW(E3116) - 1 &gt;= $J$1,IF(OFFSET(I3116, -1, 0) = "", I3116, ((E3116 - J3115) * $I$4) + J3115), "")</f>
        <v>0</v>
      </c>
      <c r="K3116" s="9" t="n">
        <f aca="true">IF(ROW(E3116) - 1 &gt;= $K$1,IF(OFFSET(J3116, -1, 0) = "", J3116, ((E3116 - K3115) * $I$6) + K3115), "")</f>
        <v>0</v>
      </c>
      <c r="L3116" s="6" t="str">
        <f aca="false">IF(K3116&lt;&gt;"", J3116-K3116, "")</f>
        <v/>
      </c>
      <c r="N3116" s="7" t="str">
        <f aca="true">IF(ROW(L3116) - 1 &gt;= $N$1,IF(OFFSET(N3116, -1, 0) = "", N3116, ((L3116 - N3115) * $M$5) + N3115), "")</f>
        <v/>
      </c>
      <c r="O3116" s="7" t="str">
        <f aca="false">IF(N3116&lt;&gt;"", L3116 - N3116, "")</f>
        <v/>
      </c>
    </row>
    <row collapsed="false" customFormat="false" customHeight="true" hidden="false" ht="14.4" outlineLevel="0" r="3117">
      <c r="A3117" s="8" t="n">
        <v>41079</v>
      </c>
      <c r="B3117" s="4" t="n">
        <v>583.4</v>
      </c>
      <c r="C3117" s="4" t="n">
        <v>590</v>
      </c>
      <c r="D3117" s="4" t="n">
        <v>583.1</v>
      </c>
      <c r="E3117" s="4" t="n">
        <v>587.41</v>
      </c>
      <c r="F3117" s="4" t="n">
        <v>12907300</v>
      </c>
      <c r="G3117" s="4" t="n">
        <v>584.9</v>
      </c>
      <c r="J3117" s="9" t="n">
        <f aca="true">IF(ROW(E3117) - 1 &gt;= $J$1,IF(OFFSET(I3117, -1, 0) = "", I3117, ((E3117 - J3116) * $I$4) + J3116), "")</f>
        <v>0</v>
      </c>
      <c r="K3117" s="9" t="n">
        <f aca="true">IF(ROW(E3117) - 1 &gt;= $K$1,IF(OFFSET(J3117, -1, 0) = "", J3117, ((E3117 - K3116) * $I$6) + K3116), "")</f>
        <v>0</v>
      </c>
      <c r="L3117" s="6" t="str">
        <f aca="false">IF(K3117&lt;&gt;"", J3117-K3117, "")</f>
        <v/>
      </c>
      <c r="N3117" s="7" t="str">
        <f aca="true">IF(ROW(L3117) - 1 &gt;= $N$1,IF(OFFSET(N3117, -1, 0) = "", N3117, ((L3117 - N3116) * $M$5) + N3116), "")</f>
        <v/>
      </c>
      <c r="O3117" s="7" t="str">
        <f aca="false">IF(N3117&lt;&gt;"", L3117 - N3117, "")</f>
        <v/>
      </c>
    </row>
    <row collapsed="false" customFormat="false" customHeight="true" hidden="false" ht="14.4" outlineLevel="0" r="3118">
      <c r="A3118" s="8" t="n">
        <v>41080</v>
      </c>
      <c r="B3118" s="4" t="n">
        <v>588.21</v>
      </c>
      <c r="C3118" s="4" t="n">
        <v>589.25</v>
      </c>
      <c r="D3118" s="4" t="n">
        <v>580.8</v>
      </c>
      <c r="E3118" s="4" t="n">
        <v>585.74</v>
      </c>
      <c r="F3118" s="4" t="n">
        <v>12819400</v>
      </c>
      <c r="G3118" s="4" t="n">
        <v>583.24</v>
      </c>
      <c r="J3118" s="9" t="n">
        <f aca="true">IF(ROW(E3118) - 1 &gt;= $J$1,IF(OFFSET(I3118, -1, 0) = "", I3118, ((E3118 - J3117) * $I$4) + J3117), "")</f>
        <v>0</v>
      </c>
      <c r="K3118" s="9" t="n">
        <f aca="true">IF(ROW(E3118) - 1 &gt;= $K$1,IF(OFFSET(J3118, -1, 0) = "", J3118, ((E3118 - K3117) * $I$6) + K3117), "")</f>
        <v>0</v>
      </c>
      <c r="L3118" s="6" t="str">
        <f aca="false">IF(K3118&lt;&gt;"", J3118-K3118, "")</f>
        <v/>
      </c>
      <c r="N3118" s="7" t="str">
        <f aca="true">IF(ROW(L3118) - 1 &gt;= $N$1,IF(OFFSET(N3118, -1, 0) = "", N3118, ((L3118 - N3117) * $M$5) + N3117), "")</f>
        <v/>
      </c>
      <c r="O3118" s="7" t="str">
        <f aca="false">IF(N3118&lt;&gt;"", L3118 - N3118, "")</f>
        <v/>
      </c>
    </row>
    <row collapsed="false" customFormat="false" customHeight="true" hidden="false" ht="14.4" outlineLevel="0" r="3119">
      <c r="A3119" s="8" t="n">
        <v>41081</v>
      </c>
      <c r="B3119" s="4" t="n">
        <v>585.44</v>
      </c>
      <c r="C3119" s="4" t="n">
        <v>588.22</v>
      </c>
      <c r="D3119" s="4" t="n">
        <v>577.44</v>
      </c>
      <c r="E3119" s="4" t="n">
        <v>577.67</v>
      </c>
      <c r="F3119" s="4" t="n">
        <v>11655400</v>
      </c>
      <c r="G3119" s="4" t="n">
        <v>575.2</v>
      </c>
      <c r="J3119" s="9" t="n">
        <f aca="true">IF(ROW(E3119) - 1 &gt;= $J$1,IF(OFFSET(I3119, -1, 0) = "", I3119, ((E3119 - J3118) * $I$4) + J3118), "")</f>
        <v>0</v>
      </c>
      <c r="K3119" s="9" t="n">
        <f aca="true">IF(ROW(E3119) - 1 &gt;= $K$1,IF(OFFSET(J3119, -1, 0) = "", J3119, ((E3119 - K3118) * $I$6) + K3118), "")</f>
        <v>0</v>
      </c>
      <c r="L3119" s="6" t="str">
        <f aca="false">IF(K3119&lt;&gt;"", J3119-K3119, "")</f>
        <v/>
      </c>
      <c r="N3119" s="7" t="str">
        <f aca="true">IF(ROW(L3119) - 1 &gt;= $N$1,IF(OFFSET(N3119, -1, 0) = "", N3119, ((L3119 - N3118) * $M$5) + N3118), "")</f>
        <v/>
      </c>
      <c r="O3119" s="7" t="str">
        <f aca="false">IF(N3119&lt;&gt;"", L3119 - N3119, "")</f>
        <v/>
      </c>
    </row>
    <row collapsed="false" customFormat="false" customHeight="true" hidden="false" ht="14.4" outlineLevel="0" r="3120">
      <c r="A3120" s="8" t="n">
        <v>41082</v>
      </c>
      <c r="B3120" s="4" t="n">
        <v>579.04</v>
      </c>
      <c r="C3120" s="4" t="n">
        <v>582.19</v>
      </c>
      <c r="D3120" s="4" t="n">
        <v>575.42</v>
      </c>
      <c r="E3120" s="4" t="n">
        <v>582.1</v>
      </c>
      <c r="F3120" s="4" t="n">
        <v>10159700</v>
      </c>
      <c r="G3120" s="4" t="n">
        <v>579.61</v>
      </c>
      <c r="J3120" s="9" t="n">
        <f aca="true">IF(ROW(E3120) - 1 &gt;= $J$1,IF(OFFSET(I3120, -1, 0) = "", I3120, ((E3120 - J3119) * $I$4) + J3119), "")</f>
        <v>0</v>
      </c>
      <c r="K3120" s="9" t="n">
        <f aca="true">IF(ROW(E3120) - 1 &gt;= $K$1,IF(OFFSET(J3120, -1, 0) = "", J3120, ((E3120 - K3119) * $I$6) + K3119), "")</f>
        <v>0</v>
      </c>
      <c r="L3120" s="6" t="str">
        <f aca="false">IF(K3120&lt;&gt;"", J3120-K3120, "")</f>
        <v/>
      </c>
      <c r="N3120" s="7" t="str">
        <f aca="true">IF(ROW(L3120) - 1 &gt;= $N$1,IF(OFFSET(N3120, -1, 0) = "", N3120, ((L3120 - N3119) * $M$5) + N3119), "")</f>
        <v/>
      </c>
      <c r="O3120" s="7" t="str">
        <f aca="false">IF(N3120&lt;&gt;"", L3120 - N3120, "")</f>
        <v/>
      </c>
    </row>
    <row collapsed="false" customFormat="false" customHeight="true" hidden="false" ht="14.4" outlineLevel="0" r="3121">
      <c r="A3121" s="8" t="n">
        <v>41085</v>
      </c>
      <c r="B3121" s="4" t="n">
        <v>577.3</v>
      </c>
      <c r="C3121" s="4" t="n">
        <v>579.8</v>
      </c>
      <c r="D3121" s="4" t="n">
        <v>570.37</v>
      </c>
      <c r="E3121" s="4" t="n">
        <v>570.77</v>
      </c>
      <c r="F3121" s="4" t="n">
        <v>10870800</v>
      </c>
      <c r="G3121" s="4" t="n">
        <v>568.33</v>
      </c>
      <c r="J3121" s="9" t="n">
        <f aca="true">IF(ROW(E3121) - 1 &gt;= $J$1,IF(OFFSET(I3121, -1, 0) = "", I3121, ((E3121 - J3120) * $I$4) + J3120), "")</f>
        <v>0</v>
      </c>
      <c r="K3121" s="9" t="n">
        <f aca="true">IF(ROW(E3121) - 1 &gt;= $K$1,IF(OFFSET(J3121, -1, 0) = "", J3121, ((E3121 - K3120) * $I$6) + K3120), "")</f>
        <v>0</v>
      </c>
      <c r="L3121" s="6" t="str">
        <f aca="false">IF(K3121&lt;&gt;"", J3121-K3121, "")</f>
        <v/>
      </c>
      <c r="N3121" s="7" t="str">
        <f aca="true">IF(ROW(L3121) - 1 &gt;= $N$1,IF(OFFSET(N3121, -1, 0) = "", N3121, ((L3121 - N3120) * $M$5) + N3120), "")</f>
        <v/>
      </c>
      <c r="O3121" s="7" t="str">
        <f aca="false">IF(N3121&lt;&gt;"", L3121 - N3121, "")</f>
        <v/>
      </c>
    </row>
    <row collapsed="false" customFormat="false" customHeight="true" hidden="false" ht="14.4" outlineLevel="0" r="3122">
      <c r="A3122" s="8" t="n">
        <v>41086</v>
      </c>
      <c r="B3122" s="4" t="n">
        <v>571.33</v>
      </c>
      <c r="C3122" s="4" t="n">
        <v>574.49</v>
      </c>
      <c r="D3122" s="4" t="n">
        <v>567.33</v>
      </c>
      <c r="E3122" s="4" t="n">
        <v>572.03</v>
      </c>
      <c r="F3122" s="4" t="n">
        <v>9876300</v>
      </c>
      <c r="G3122" s="4" t="n">
        <v>569.58</v>
      </c>
      <c r="J3122" s="9" t="n">
        <f aca="true">IF(ROW(E3122) - 1 &gt;= $J$1,IF(OFFSET(I3122, -1, 0) = "", I3122, ((E3122 - J3121) * $I$4) + J3121), "")</f>
        <v>0</v>
      </c>
      <c r="K3122" s="9" t="n">
        <f aca="true">IF(ROW(E3122) - 1 &gt;= $K$1,IF(OFFSET(J3122, -1, 0) = "", J3122, ((E3122 - K3121) * $I$6) + K3121), "")</f>
        <v>0</v>
      </c>
      <c r="L3122" s="6" t="str">
        <f aca="false">IF(K3122&lt;&gt;"", J3122-K3122, "")</f>
        <v/>
      </c>
      <c r="N3122" s="7" t="str">
        <f aca="true">IF(ROW(L3122) - 1 &gt;= $N$1,IF(OFFSET(N3122, -1, 0) = "", N3122, ((L3122 - N3121) * $M$5) + N3121), "")</f>
        <v/>
      </c>
      <c r="O3122" s="7" t="str">
        <f aca="false">IF(N3122&lt;&gt;"", L3122 - N3122, "")</f>
        <v/>
      </c>
    </row>
    <row collapsed="false" customFormat="false" customHeight="true" hidden="false" ht="14.4" outlineLevel="0" r="3123">
      <c r="A3123" s="8" t="n">
        <v>41087</v>
      </c>
      <c r="B3123" s="4" t="n">
        <v>575</v>
      </c>
      <c r="C3123" s="4" t="n">
        <v>576.74</v>
      </c>
      <c r="D3123" s="4" t="n">
        <v>571.92</v>
      </c>
      <c r="E3123" s="4" t="n">
        <v>574.5</v>
      </c>
      <c r="F3123" s="4" t="n">
        <v>7249900</v>
      </c>
      <c r="G3123" s="4" t="n">
        <v>572.04</v>
      </c>
      <c r="J3123" s="9" t="n">
        <f aca="true">IF(ROW(E3123) - 1 &gt;= $J$1,IF(OFFSET(I3123, -1, 0) = "", I3123, ((E3123 - J3122) * $I$4) + J3122), "")</f>
        <v>0</v>
      </c>
      <c r="K3123" s="9" t="n">
        <f aca="true">IF(ROW(E3123) - 1 &gt;= $K$1,IF(OFFSET(J3123, -1, 0) = "", J3123, ((E3123 - K3122) * $I$6) + K3122), "")</f>
        <v>0</v>
      </c>
      <c r="L3123" s="6" t="str">
        <f aca="false">IF(K3123&lt;&gt;"", J3123-K3123, "")</f>
        <v/>
      </c>
      <c r="N3123" s="7" t="str">
        <f aca="true">IF(ROW(L3123) - 1 &gt;= $N$1,IF(OFFSET(N3123, -1, 0) = "", N3123, ((L3123 - N3122) * $M$5) + N3122), "")</f>
        <v/>
      </c>
      <c r="O3123" s="7" t="str">
        <f aca="false">IF(N3123&lt;&gt;"", L3123 - N3123, "")</f>
        <v/>
      </c>
    </row>
    <row collapsed="false" customFormat="false" customHeight="true" hidden="false" ht="14.4" outlineLevel="0" r="3124">
      <c r="A3124" s="8" t="n">
        <v>41088</v>
      </c>
      <c r="B3124" s="4" t="n">
        <v>571.67</v>
      </c>
      <c r="C3124" s="4" t="n">
        <v>574</v>
      </c>
      <c r="D3124" s="4" t="n">
        <v>565.61</v>
      </c>
      <c r="E3124" s="4" t="n">
        <v>569.05</v>
      </c>
      <c r="F3124" s="4" t="n">
        <v>10101300</v>
      </c>
      <c r="G3124" s="4" t="n">
        <v>566.62</v>
      </c>
      <c r="J3124" s="9" t="n">
        <f aca="true">IF(ROW(E3124) - 1 &gt;= $J$1,IF(OFFSET(I3124, -1, 0) = "", I3124, ((E3124 - J3123) * $I$4) + J3123), "")</f>
        <v>0</v>
      </c>
      <c r="K3124" s="9" t="n">
        <f aca="true">IF(ROW(E3124) - 1 &gt;= $K$1,IF(OFFSET(J3124, -1, 0) = "", J3124, ((E3124 - K3123) * $I$6) + K3123), "")</f>
        <v>0</v>
      </c>
      <c r="L3124" s="6" t="str">
        <f aca="false">IF(K3124&lt;&gt;"", J3124-K3124, "")</f>
        <v/>
      </c>
      <c r="N3124" s="7" t="str">
        <f aca="true">IF(ROW(L3124) - 1 &gt;= $N$1,IF(OFFSET(N3124, -1, 0) = "", N3124, ((L3124 - N3123) * $M$5) + N3123), "")</f>
        <v/>
      </c>
      <c r="O3124" s="7" t="str">
        <f aca="false">IF(N3124&lt;&gt;"", L3124 - N3124, "")</f>
        <v/>
      </c>
    </row>
    <row collapsed="false" customFormat="false" customHeight="true" hidden="false" ht="14.4" outlineLevel="0" r="3125">
      <c r="A3125" s="8" t="n">
        <v>41089</v>
      </c>
      <c r="B3125" s="4" t="n">
        <v>578</v>
      </c>
      <c r="C3125" s="4" t="n">
        <v>584</v>
      </c>
      <c r="D3125" s="4" t="n">
        <v>574.25</v>
      </c>
      <c r="E3125" s="4" t="n">
        <v>584</v>
      </c>
      <c r="F3125" s="4" t="n">
        <v>15053600</v>
      </c>
      <c r="G3125" s="4" t="n">
        <v>581.5</v>
      </c>
      <c r="J3125" s="9" t="n">
        <f aca="true">IF(ROW(E3125) - 1 &gt;= $J$1,IF(OFFSET(I3125, -1, 0) = "", I3125, ((E3125 - J3124) * $I$4) + J3124), "")</f>
        <v>0</v>
      </c>
      <c r="K3125" s="9" t="n">
        <f aca="true">IF(ROW(E3125) - 1 &gt;= $K$1,IF(OFFSET(J3125, -1, 0) = "", J3125, ((E3125 - K3124) * $I$6) + K3124), "")</f>
        <v>0</v>
      </c>
      <c r="L3125" s="6" t="str">
        <f aca="false">IF(K3125&lt;&gt;"", J3125-K3125, "")</f>
        <v/>
      </c>
      <c r="N3125" s="7" t="str">
        <f aca="true">IF(ROW(L3125) - 1 &gt;= $N$1,IF(OFFSET(N3125, -1, 0) = "", N3125, ((L3125 - N3124) * $M$5) + N3124), "")</f>
        <v/>
      </c>
      <c r="O3125" s="7" t="str">
        <f aca="false">IF(N3125&lt;&gt;"", L3125 - N3125, "")</f>
        <v/>
      </c>
    </row>
    <row collapsed="false" customFormat="false" customHeight="true" hidden="false" ht="14.4" outlineLevel="0" r="3126">
      <c r="A3126" s="8" t="n">
        <v>41092</v>
      </c>
      <c r="B3126" s="4" t="n">
        <v>584.73</v>
      </c>
      <c r="C3126" s="4" t="n">
        <v>593.47</v>
      </c>
      <c r="D3126" s="4" t="n">
        <v>583.6</v>
      </c>
      <c r="E3126" s="4" t="n">
        <v>592.52</v>
      </c>
      <c r="F3126" s="4" t="n">
        <v>14289000</v>
      </c>
      <c r="G3126" s="4" t="n">
        <v>589.99</v>
      </c>
      <c r="J3126" s="9" t="n">
        <f aca="true">IF(ROW(E3126) - 1 &gt;= $J$1,IF(OFFSET(I3126, -1, 0) = "", I3126, ((E3126 - J3125) * $I$4) + J3125), "")</f>
        <v>0</v>
      </c>
      <c r="K3126" s="9" t="n">
        <f aca="true">IF(ROW(E3126) - 1 &gt;= $K$1,IF(OFFSET(J3126, -1, 0) = "", J3126, ((E3126 - K3125) * $I$6) + K3125), "")</f>
        <v>0</v>
      </c>
      <c r="L3126" s="6" t="str">
        <f aca="false">IF(K3126&lt;&gt;"", J3126-K3126, "")</f>
        <v/>
      </c>
      <c r="N3126" s="7" t="str">
        <f aca="true">IF(ROW(L3126) - 1 &gt;= $N$1,IF(OFFSET(N3126, -1, 0) = "", N3126, ((L3126 - N3125) * $M$5) + N3125), "")</f>
        <v/>
      </c>
      <c r="O3126" s="7" t="str">
        <f aca="false">IF(N3126&lt;&gt;"", L3126 - N3126, "")</f>
        <v/>
      </c>
    </row>
    <row collapsed="false" customFormat="false" customHeight="true" hidden="false" ht="14.4" outlineLevel="0" r="3127">
      <c r="A3127" s="8" t="n">
        <v>41093</v>
      </c>
      <c r="B3127" s="4" t="n">
        <v>594.88</v>
      </c>
      <c r="C3127" s="4" t="n">
        <v>600</v>
      </c>
      <c r="D3127" s="4" t="n">
        <v>594</v>
      </c>
      <c r="E3127" s="4" t="n">
        <v>599.41</v>
      </c>
      <c r="F3127" s="4" t="n">
        <v>8632600</v>
      </c>
      <c r="G3127" s="4" t="n">
        <v>596.85</v>
      </c>
      <c r="J3127" s="9" t="n">
        <f aca="true">IF(ROW(E3127) - 1 &gt;= $J$1,IF(OFFSET(I3127, -1, 0) = "", I3127, ((E3127 - J3126) * $I$4) + J3126), "")</f>
        <v>0</v>
      </c>
      <c r="K3127" s="9" t="n">
        <f aca="true">IF(ROW(E3127) - 1 &gt;= $K$1,IF(OFFSET(J3127, -1, 0) = "", J3127, ((E3127 - K3126) * $I$6) + K3126), "")</f>
        <v>0</v>
      </c>
      <c r="L3127" s="6" t="str">
        <f aca="false">IF(K3127&lt;&gt;"", J3127-K3127, "")</f>
        <v/>
      </c>
      <c r="N3127" s="7" t="str">
        <f aca="true">IF(ROW(L3127) - 1 &gt;= $N$1,IF(OFFSET(N3127, -1, 0) = "", N3127, ((L3127 - N3126) * $M$5) + N3126), "")</f>
        <v/>
      </c>
      <c r="O3127" s="7" t="str">
        <f aca="false">IF(N3127&lt;&gt;"", L3127 - N3127, "")</f>
        <v/>
      </c>
    </row>
    <row collapsed="false" customFormat="false" customHeight="true" hidden="false" ht="14.4" outlineLevel="0" r="3128">
      <c r="A3128" s="8" t="n">
        <v>41095</v>
      </c>
      <c r="B3128" s="4" t="n">
        <v>600.56</v>
      </c>
      <c r="C3128" s="4" t="n">
        <v>614.34</v>
      </c>
      <c r="D3128" s="4" t="n">
        <v>599.65</v>
      </c>
      <c r="E3128" s="4" t="n">
        <v>609.94</v>
      </c>
      <c r="F3128" s="4" t="n">
        <v>17299400</v>
      </c>
      <c r="G3128" s="4" t="n">
        <v>607.33</v>
      </c>
      <c r="J3128" s="9" t="n">
        <f aca="true">IF(ROW(E3128) - 1 &gt;= $J$1,IF(OFFSET(I3128, -1, 0) = "", I3128, ((E3128 - J3127) * $I$4) + J3127), "")</f>
        <v>0</v>
      </c>
      <c r="K3128" s="9" t="n">
        <f aca="true">IF(ROW(E3128) - 1 &gt;= $K$1,IF(OFFSET(J3128, -1, 0) = "", J3128, ((E3128 - K3127) * $I$6) + K3127), "")</f>
        <v>0</v>
      </c>
      <c r="L3128" s="6" t="str">
        <f aca="false">IF(K3128&lt;&gt;"", J3128-K3128, "")</f>
        <v/>
      </c>
      <c r="N3128" s="7" t="str">
        <f aca="true">IF(ROW(L3128) - 1 &gt;= $N$1,IF(OFFSET(N3128, -1, 0) = "", N3128, ((L3128 - N3127) * $M$5) + N3127), "")</f>
        <v/>
      </c>
      <c r="O3128" s="7" t="str">
        <f aca="false">IF(N3128&lt;&gt;"", L3128 - N3128, "")</f>
        <v/>
      </c>
    </row>
    <row collapsed="false" customFormat="false" customHeight="true" hidden="false" ht="14.4" outlineLevel="0" r="3129">
      <c r="A3129" s="8" t="n">
        <v>41096</v>
      </c>
      <c r="B3129" s="4" t="n">
        <v>607.09</v>
      </c>
      <c r="C3129" s="4" t="n">
        <v>608.44</v>
      </c>
      <c r="D3129" s="4" t="n">
        <v>601.58</v>
      </c>
      <c r="E3129" s="4" t="n">
        <v>605.88</v>
      </c>
      <c r="F3129" s="4" t="n">
        <v>14961800</v>
      </c>
      <c r="G3129" s="4" t="n">
        <v>603.29</v>
      </c>
      <c r="J3129" s="9" t="n">
        <f aca="true">IF(ROW(E3129) - 1 &gt;= $J$1,IF(OFFSET(I3129, -1, 0) = "", I3129, ((E3129 - J3128) * $I$4) + J3128), "")</f>
        <v>0</v>
      </c>
      <c r="K3129" s="9" t="n">
        <f aca="true">IF(ROW(E3129) - 1 &gt;= $K$1,IF(OFFSET(J3129, -1, 0) = "", J3129, ((E3129 - K3128) * $I$6) + K3128), "")</f>
        <v>0</v>
      </c>
      <c r="L3129" s="6" t="str">
        <f aca="false">IF(K3129&lt;&gt;"", J3129-K3129, "")</f>
        <v/>
      </c>
      <c r="N3129" s="7" t="str">
        <f aca="true">IF(ROW(L3129) - 1 &gt;= $N$1,IF(OFFSET(N3129, -1, 0) = "", N3129, ((L3129 - N3128) * $M$5) + N3128), "")</f>
        <v/>
      </c>
      <c r="O3129" s="7" t="str">
        <f aca="false">IF(N3129&lt;&gt;"", L3129 - N3129, "")</f>
        <v/>
      </c>
    </row>
    <row collapsed="false" customFormat="false" customHeight="true" hidden="false" ht="14.4" outlineLevel="0" r="3130">
      <c r="A3130" s="8" t="n">
        <v>41099</v>
      </c>
      <c r="B3130" s="4" t="n">
        <v>605.3</v>
      </c>
      <c r="C3130" s="4" t="n">
        <v>613.9</v>
      </c>
      <c r="D3130" s="4" t="n">
        <v>604.11</v>
      </c>
      <c r="E3130" s="4" t="n">
        <v>613.89</v>
      </c>
      <c r="F3130" s="4" t="n">
        <v>13550200</v>
      </c>
      <c r="G3130" s="4" t="n">
        <v>611.27</v>
      </c>
      <c r="J3130" s="9" t="n">
        <f aca="true">IF(ROW(E3130) - 1 &gt;= $J$1,IF(OFFSET(I3130, -1, 0) = "", I3130, ((E3130 - J3129) * $I$4) + J3129), "")</f>
        <v>0</v>
      </c>
      <c r="K3130" s="9" t="n">
        <f aca="true">IF(ROW(E3130) - 1 &gt;= $K$1,IF(OFFSET(J3130, -1, 0) = "", J3130, ((E3130 - K3129) * $I$6) + K3129), "")</f>
        <v>0</v>
      </c>
      <c r="L3130" s="6" t="str">
        <f aca="false">IF(K3130&lt;&gt;"", J3130-K3130, "")</f>
        <v/>
      </c>
      <c r="N3130" s="7" t="str">
        <f aca="true">IF(ROW(L3130) - 1 &gt;= $N$1,IF(OFFSET(N3130, -1, 0) = "", N3130, ((L3130 - N3129) * $M$5) + N3129), "")</f>
        <v/>
      </c>
      <c r="O3130" s="7" t="str">
        <f aca="false">IF(N3130&lt;&gt;"", L3130 - N3130, "")</f>
        <v/>
      </c>
    </row>
    <row collapsed="false" customFormat="false" customHeight="true" hidden="false" ht="14.4" outlineLevel="0" r="3131">
      <c r="A3131" s="8" t="n">
        <v>41100</v>
      </c>
      <c r="B3131" s="4" t="n">
        <v>617.97</v>
      </c>
      <c r="C3131" s="4" t="n">
        <v>619.87</v>
      </c>
      <c r="D3131" s="4" t="n">
        <v>605.31</v>
      </c>
      <c r="E3131" s="4" t="n">
        <v>608.21</v>
      </c>
      <c r="F3131" s="4" t="n">
        <v>18284200</v>
      </c>
      <c r="G3131" s="4" t="n">
        <v>605.61</v>
      </c>
      <c r="J3131" s="9" t="n">
        <f aca="true">IF(ROW(E3131) - 1 &gt;= $J$1,IF(OFFSET(I3131, -1, 0) = "", I3131, ((E3131 - J3130) * $I$4) + J3130), "")</f>
        <v>0</v>
      </c>
      <c r="K3131" s="9" t="n">
        <f aca="true">IF(ROW(E3131) - 1 &gt;= $K$1,IF(OFFSET(J3131, -1, 0) = "", J3131, ((E3131 - K3130) * $I$6) + K3130), "")</f>
        <v>0</v>
      </c>
      <c r="L3131" s="6" t="str">
        <f aca="false">IF(K3131&lt;&gt;"", J3131-K3131, "")</f>
        <v/>
      </c>
      <c r="N3131" s="7" t="str">
        <f aca="true">IF(ROW(L3131) - 1 &gt;= $N$1,IF(OFFSET(N3131, -1, 0) = "", N3131, ((L3131 - N3130) * $M$5) + N3130), "")</f>
        <v/>
      </c>
      <c r="O3131" s="7" t="str">
        <f aca="false">IF(N3131&lt;&gt;"", L3131 - N3131, "")</f>
        <v/>
      </c>
    </row>
    <row collapsed="false" customFormat="false" customHeight="true" hidden="false" ht="14.4" outlineLevel="0" r="3132">
      <c r="A3132" s="8" t="n">
        <v>41101</v>
      </c>
      <c r="B3132" s="4" t="n">
        <v>606.12</v>
      </c>
      <c r="C3132" s="4" t="n">
        <v>607.66</v>
      </c>
      <c r="D3132" s="4" t="n">
        <v>597.22</v>
      </c>
      <c r="E3132" s="4" t="n">
        <v>604.43</v>
      </c>
      <c r="F3132" s="4" t="n">
        <v>16761500</v>
      </c>
      <c r="G3132" s="4" t="n">
        <v>601.85</v>
      </c>
      <c r="J3132" s="9" t="n">
        <f aca="true">IF(ROW(E3132) - 1 &gt;= $J$1,IF(OFFSET(I3132, -1, 0) = "", I3132, ((E3132 - J3131) * $I$4) + J3131), "")</f>
        <v>0</v>
      </c>
      <c r="K3132" s="9" t="n">
        <f aca="true">IF(ROW(E3132) - 1 &gt;= $K$1,IF(OFFSET(J3132, -1, 0) = "", J3132, ((E3132 - K3131) * $I$6) + K3131), "")</f>
        <v>0</v>
      </c>
      <c r="L3132" s="6" t="str">
        <f aca="false">IF(K3132&lt;&gt;"", J3132-K3132, "")</f>
        <v/>
      </c>
      <c r="N3132" s="7" t="str">
        <f aca="true">IF(ROW(L3132) - 1 &gt;= $N$1,IF(OFFSET(N3132, -1, 0) = "", N3132, ((L3132 - N3131) * $M$5) + N3131), "")</f>
        <v/>
      </c>
      <c r="O3132" s="7" t="str">
        <f aca="false">IF(N3132&lt;&gt;"", L3132 - N3132, "")</f>
        <v/>
      </c>
    </row>
    <row collapsed="false" customFormat="false" customHeight="true" hidden="false" ht="14.4" outlineLevel="0" r="3133">
      <c r="A3133" s="8" t="n">
        <v>41102</v>
      </c>
      <c r="B3133" s="4" t="n">
        <v>600.24</v>
      </c>
      <c r="C3133" s="4" t="n">
        <v>603.47</v>
      </c>
      <c r="D3133" s="4" t="n">
        <v>592.68</v>
      </c>
      <c r="E3133" s="4" t="n">
        <v>598.9</v>
      </c>
      <c r="F3133" s="4" t="n">
        <v>15287200</v>
      </c>
      <c r="G3133" s="4" t="n">
        <v>596.34</v>
      </c>
      <c r="J3133" s="9" t="n">
        <f aca="true">IF(ROW(E3133) - 1 &gt;= $J$1,IF(OFFSET(I3133, -1, 0) = "", I3133, ((E3133 - J3132) * $I$4) + J3132), "")</f>
        <v>0</v>
      </c>
      <c r="K3133" s="9" t="n">
        <f aca="true">IF(ROW(E3133) - 1 &gt;= $K$1,IF(OFFSET(J3133, -1, 0) = "", J3133, ((E3133 - K3132) * $I$6) + K3132), "")</f>
        <v>0</v>
      </c>
      <c r="L3133" s="6" t="str">
        <f aca="false">IF(K3133&lt;&gt;"", J3133-K3133, "")</f>
        <v/>
      </c>
      <c r="N3133" s="7" t="str">
        <f aca="true">IF(ROW(L3133) - 1 &gt;= $N$1,IF(OFFSET(N3133, -1, 0) = "", N3133, ((L3133 - N3132) * $M$5) + N3132), "")</f>
        <v/>
      </c>
      <c r="O3133" s="7" t="str">
        <f aca="false">IF(N3133&lt;&gt;"", L3133 - N3133, "")</f>
        <v/>
      </c>
    </row>
    <row collapsed="false" customFormat="false" customHeight="true" hidden="false" ht="14.4" outlineLevel="0" r="3134">
      <c r="A3134" s="8" t="n">
        <v>41103</v>
      </c>
      <c r="B3134" s="4" t="n">
        <v>602.95</v>
      </c>
      <c r="C3134" s="4" t="n">
        <v>607.19</v>
      </c>
      <c r="D3134" s="4" t="n">
        <v>600</v>
      </c>
      <c r="E3134" s="4" t="n">
        <v>604.97</v>
      </c>
      <c r="F3134" s="4" t="n">
        <v>11122400</v>
      </c>
      <c r="G3134" s="4" t="n">
        <v>602.38</v>
      </c>
      <c r="J3134" s="9" t="n">
        <f aca="true">IF(ROW(E3134) - 1 &gt;= $J$1,IF(OFFSET(I3134, -1, 0) = "", I3134, ((E3134 - J3133) * $I$4) + J3133), "")</f>
        <v>0</v>
      </c>
      <c r="K3134" s="9" t="n">
        <f aca="true">IF(ROW(E3134) - 1 &gt;= $K$1,IF(OFFSET(J3134, -1, 0) = "", J3134, ((E3134 - K3133) * $I$6) + K3133), "")</f>
        <v>0</v>
      </c>
      <c r="L3134" s="6" t="str">
        <f aca="false">IF(K3134&lt;&gt;"", J3134-K3134, "")</f>
        <v/>
      </c>
      <c r="N3134" s="7" t="str">
        <f aca="true">IF(ROW(L3134) - 1 &gt;= $N$1,IF(OFFSET(N3134, -1, 0) = "", N3134, ((L3134 - N3133) * $M$5) + N3133), "")</f>
        <v/>
      </c>
      <c r="O3134" s="7" t="str">
        <f aca="false">IF(N3134&lt;&gt;"", L3134 - N3134, "")</f>
        <v/>
      </c>
    </row>
    <row collapsed="false" customFormat="false" customHeight="true" hidden="false" ht="14.4" outlineLevel="0" r="3135">
      <c r="A3135" s="8" t="n">
        <v>41106</v>
      </c>
      <c r="B3135" s="4" t="n">
        <v>605.12</v>
      </c>
      <c r="C3135" s="4" t="n">
        <v>611.62</v>
      </c>
      <c r="D3135" s="4" t="n">
        <v>605.02</v>
      </c>
      <c r="E3135" s="4" t="n">
        <v>606.91</v>
      </c>
      <c r="F3135" s="4" t="n">
        <v>10759300</v>
      </c>
      <c r="G3135" s="4" t="n">
        <v>604.32</v>
      </c>
      <c r="J3135" s="9" t="n">
        <f aca="true">IF(ROW(E3135) - 1 &gt;= $J$1,IF(OFFSET(I3135, -1, 0) = "", I3135, ((E3135 - J3134) * $I$4) + J3134), "")</f>
        <v>0</v>
      </c>
      <c r="K3135" s="9" t="n">
        <f aca="true">IF(ROW(E3135) - 1 &gt;= $K$1,IF(OFFSET(J3135, -1, 0) = "", J3135, ((E3135 - K3134) * $I$6) + K3134), "")</f>
        <v>0</v>
      </c>
      <c r="L3135" s="6" t="str">
        <f aca="false">IF(K3135&lt;&gt;"", J3135-K3135, "")</f>
        <v/>
      </c>
      <c r="N3135" s="7" t="str">
        <f aca="true">IF(ROW(L3135) - 1 &gt;= $N$1,IF(OFFSET(N3135, -1, 0) = "", N3135, ((L3135 - N3134) * $M$5) + N3134), "")</f>
        <v/>
      </c>
      <c r="O3135" s="7" t="str">
        <f aca="false">IF(N3135&lt;&gt;"", L3135 - N3135, "")</f>
        <v/>
      </c>
    </row>
    <row collapsed="false" customFormat="false" customHeight="true" hidden="false" ht="14.4" outlineLevel="0" r="3136">
      <c r="A3136" s="8" t="n">
        <v>41107</v>
      </c>
      <c r="B3136" s="4" t="n">
        <v>610.79</v>
      </c>
      <c r="C3136" s="4" t="n">
        <v>611.5</v>
      </c>
      <c r="D3136" s="4" t="n">
        <v>603.15</v>
      </c>
      <c r="E3136" s="4" t="n">
        <v>606.94</v>
      </c>
      <c r="F3136" s="4" t="n">
        <v>10486600</v>
      </c>
      <c r="G3136" s="4" t="n">
        <v>604.35</v>
      </c>
      <c r="J3136" s="9" t="n">
        <f aca="true">IF(ROW(E3136) - 1 &gt;= $J$1,IF(OFFSET(I3136, -1, 0) = "", I3136, ((E3136 - J3135) * $I$4) + J3135), "")</f>
        <v>0</v>
      </c>
      <c r="K3136" s="9" t="n">
        <f aca="true">IF(ROW(E3136) - 1 &gt;= $K$1,IF(OFFSET(J3136, -1, 0) = "", J3136, ((E3136 - K3135) * $I$6) + K3135), "")</f>
        <v>0</v>
      </c>
      <c r="L3136" s="6" t="str">
        <f aca="false">IF(K3136&lt;&gt;"", J3136-K3136, "")</f>
        <v/>
      </c>
      <c r="N3136" s="7" t="str">
        <f aca="true">IF(ROW(L3136) - 1 &gt;= $N$1,IF(OFFSET(N3136, -1, 0) = "", N3136, ((L3136 - N3135) * $M$5) + N3135), "")</f>
        <v/>
      </c>
      <c r="O3136" s="7" t="str">
        <f aca="false">IF(N3136&lt;&gt;"", L3136 - N3136, "")</f>
        <v/>
      </c>
    </row>
    <row collapsed="false" customFormat="false" customHeight="true" hidden="false" ht="14.4" outlineLevel="0" r="3137">
      <c r="A3137" s="8" t="n">
        <v>41108</v>
      </c>
      <c r="B3137" s="4" t="n">
        <v>606.59</v>
      </c>
      <c r="C3137" s="4" t="n">
        <v>608.34</v>
      </c>
      <c r="D3137" s="4" t="n">
        <v>603.56</v>
      </c>
      <c r="E3137" s="4" t="n">
        <v>606.26</v>
      </c>
      <c r="F3137" s="4" t="n">
        <v>9025000</v>
      </c>
      <c r="G3137" s="4" t="n">
        <v>603.67</v>
      </c>
      <c r="J3137" s="9" t="n">
        <f aca="true">IF(ROW(E3137) - 1 &gt;= $J$1,IF(OFFSET(I3137, -1, 0) = "", I3137, ((E3137 - J3136) * $I$4) + J3136), "")</f>
        <v>0</v>
      </c>
      <c r="K3137" s="9" t="n">
        <f aca="true">IF(ROW(E3137) - 1 &gt;= $K$1,IF(OFFSET(J3137, -1, 0) = "", J3137, ((E3137 - K3136) * $I$6) + K3136), "")</f>
        <v>0</v>
      </c>
      <c r="L3137" s="6" t="str">
        <f aca="false">IF(K3137&lt;&gt;"", J3137-K3137, "")</f>
        <v/>
      </c>
      <c r="N3137" s="7" t="str">
        <f aca="true">IF(ROW(L3137) - 1 &gt;= $N$1,IF(OFFSET(N3137, -1, 0) = "", N3137, ((L3137 - N3136) * $M$5) + N3136), "")</f>
        <v/>
      </c>
      <c r="O3137" s="7" t="str">
        <f aca="false">IF(N3137&lt;&gt;"", L3137 - N3137, "")</f>
        <v/>
      </c>
    </row>
    <row collapsed="false" customFormat="false" customHeight="true" hidden="false" ht="14.4" outlineLevel="0" r="3138">
      <c r="A3138" s="8" t="n">
        <v>41109</v>
      </c>
      <c r="B3138" s="4" t="n">
        <v>611.28</v>
      </c>
      <c r="C3138" s="4" t="n">
        <v>615.35</v>
      </c>
      <c r="D3138" s="4" t="n">
        <v>606</v>
      </c>
      <c r="E3138" s="4" t="n">
        <v>614.32</v>
      </c>
      <c r="F3138" s="4" t="n">
        <v>15602200</v>
      </c>
      <c r="G3138" s="4" t="n">
        <v>611.69</v>
      </c>
      <c r="J3138" s="9" t="n">
        <f aca="true">IF(ROW(E3138) - 1 &gt;= $J$1,IF(OFFSET(I3138, -1, 0) = "", I3138, ((E3138 - J3137) * $I$4) + J3137), "")</f>
        <v>0</v>
      </c>
      <c r="K3138" s="9" t="n">
        <f aca="true">IF(ROW(E3138) - 1 &gt;= $K$1,IF(OFFSET(J3138, -1, 0) = "", J3138, ((E3138 - K3137) * $I$6) + K3137), "")</f>
        <v>0</v>
      </c>
      <c r="L3138" s="6" t="str">
        <f aca="false">IF(K3138&lt;&gt;"", J3138-K3138, "")</f>
        <v/>
      </c>
      <c r="N3138" s="7" t="str">
        <f aca="true">IF(ROW(L3138) - 1 &gt;= $N$1,IF(OFFSET(N3138, -1, 0) = "", N3138, ((L3138 - N3137) * $M$5) + N3137), "")</f>
        <v/>
      </c>
      <c r="O3138" s="7" t="str">
        <f aca="false">IF(N3138&lt;&gt;"", L3138 - N3138, "")</f>
        <v/>
      </c>
    </row>
    <row collapsed="false" customFormat="false" customHeight="true" hidden="false" ht="14.4" outlineLevel="0" r="3139">
      <c r="A3139" s="8" t="n">
        <v>41110</v>
      </c>
      <c r="B3139" s="4" t="n">
        <v>613.03</v>
      </c>
      <c r="C3139" s="4" t="n">
        <v>614.44</v>
      </c>
      <c r="D3139" s="4" t="n">
        <v>603.7</v>
      </c>
      <c r="E3139" s="4" t="n">
        <v>604.3</v>
      </c>
      <c r="F3139" s="4" t="n">
        <v>14195400</v>
      </c>
      <c r="G3139" s="4" t="n">
        <v>601.72</v>
      </c>
      <c r="J3139" s="9" t="n">
        <f aca="true">IF(ROW(E3139) - 1 &gt;= $J$1,IF(OFFSET(I3139, -1, 0) = "", I3139, ((E3139 - J3138) * $I$4) + J3138), "")</f>
        <v>0</v>
      </c>
      <c r="K3139" s="9" t="n">
        <f aca="true">IF(ROW(E3139) - 1 &gt;= $K$1,IF(OFFSET(J3139, -1, 0) = "", J3139, ((E3139 - K3138) * $I$6) + K3138), "")</f>
        <v>0</v>
      </c>
      <c r="L3139" s="6" t="str">
        <f aca="false">IF(K3139&lt;&gt;"", J3139-K3139, "")</f>
        <v/>
      </c>
      <c r="N3139" s="7" t="str">
        <f aca="true">IF(ROW(L3139) - 1 &gt;= $N$1,IF(OFFSET(N3139, -1, 0) = "", N3139, ((L3139 - N3138) * $M$5) + N3138), "")</f>
        <v/>
      </c>
      <c r="O3139" s="7" t="str">
        <f aca="false">IF(N3139&lt;&gt;"", L3139 - N3139, "")</f>
        <v/>
      </c>
    </row>
    <row collapsed="false" customFormat="false" customHeight="true" hidden="false" ht="14.4" outlineLevel="0" r="3140">
      <c r="A3140" s="8" t="n">
        <v>41113</v>
      </c>
      <c r="B3140" s="4" t="n">
        <v>594.4</v>
      </c>
      <c r="C3140" s="4" t="n">
        <v>605.9</v>
      </c>
      <c r="D3140" s="4" t="n">
        <v>587.71</v>
      </c>
      <c r="E3140" s="4" t="n">
        <v>603.83</v>
      </c>
      <c r="F3140" s="4" t="n">
        <v>17427700</v>
      </c>
      <c r="G3140" s="4" t="n">
        <v>601.25</v>
      </c>
      <c r="J3140" s="9" t="n">
        <f aca="true">IF(ROW(E3140) - 1 &gt;= $J$1,IF(OFFSET(I3140, -1, 0) = "", I3140, ((E3140 - J3139) * $I$4) + J3139), "")</f>
        <v>0</v>
      </c>
      <c r="K3140" s="9" t="n">
        <f aca="true">IF(ROW(E3140) - 1 &gt;= $K$1,IF(OFFSET(J3140, -1, 0) = "", J3140, ((E3140 - K3139) * $I$6) + K3139), "")</f>
        <v>0</v>
      </c>
      <c r="L3140" s="6" t="str">
        <f aca="false">IF(K3140&lt;&gt;"", J3140-K3140, "")</f>
        <v/>
      </c>
      <c r="N3140" s="7" t="str">
        <f aca="true">IF(ROW(L3140) - 1 &gt;= $N$1,IF(OFFSET(N3140, -1, 0) = "", N3140, ((L3140 - N3139) * $M$5) + N3139), "")</f>
        <v/>
      </c>
      <c r="O3140" s="7" t="str">
        <f aca="false">IF(N3140&lt;&gt;"", L3140 - N3140, "")</f>
        <v/>
      </c>
    </row>
    <row collapsed="false" customFormat="false" customHeight="true" hidden="false" ht="14.4" outlineLevel="0" r="3141">
      <c r="A3141" s="8" t="n">
        <v>41114</v>
      </c>
      <c r="B3141" s="4" t="n">
        <v>607.38</v>
      </c>
      <c r="C3141" s="4" t="n">
        <v>609.68</v>
      </c>
      <c r="D3141" s="4" t="n">
        <v>598.51</v>
      </c>
      <c r="E3141" s="4" t="n">
        <v>600.92</v>
      </c>
      <c r="F3141" s="4" t="n">
        <v>20183300</v>
      </c>
      <c r="G3141" s="4" t="n">
        <v>598.35</v>
      </c>
      <c r="J3141" s="9" t="n">
        <f aca="true">IF(ROW(E3141) - 1 &gt;= $J$1,IF(OFFSET(I3141, -1, 0) = "", I3141, ((E3141 - J3140) * $I$4) + J3140), "")</f>
        <v>0</v>
      </c>
      <c r="K3141" s="9" t="n">
        <f aca="true">IF(ROW(E3141) - 1 &gt;= $K$1,IF(OFFSET(J3141, -1, 0) = "", J3141, ((E3141 - K3140) * $I$6) + K3140), "")</f>
        <v>0</v>
      </c>
      <c r="L3141" s="6" t="str">
        <f aca="false">IF(K3141&lt;&gt;"", J3141-K3141, "")</f>
        <v/>
      </c>
      <c r="N3141" s="7" t="str">
        <f aca="true">IF(ROW(L3141) - 1 &gt;= $N$1,IF(OFFSET(N3141, -1, 0) = "", N3141, ((L3141 - N3140) * $M$5) + N3140), "")</f>
        <v/>
      </c>
      <c r="O3141" s="7" t="str">
        <f aca="false">IF(N3141&lt;&gt;"", L3141 - N3141, "")</f>
        <v/>
      </c>
    </row>
    <row collapsed="false" customFormat="false" customHeight="true" hidden="false" ht="14.4" outlineLevel="0" r="3142">
      <c r="A3142" s="8" t="n">
        <v>41115</v>
      </c>
      <c r="B3142" s="4" t="n">
        <v>574.46</v>
      </c>
      <c r="C3142" s="4" t="n">
        <v>580.8</v>
      </c>
      <c r="D3142" s="4" t="n">
        <v>570</v>
      </c>
      <c r="E3142" s="4" t="n">
        <v>574.97</v>
      </c>
      <c r="F3142" s="4" t="n">
        <v>31332600</v>
      </c>
      <c r="G3142" s="4" t="n">
        <v>572.51</v>
      </c>
      <c r="J3142" s="9" t="n">
        <f aca="true">IF(ROW(E3142) - 1 &gt;= $J$1,IF(OFFSET(I3142, -1, 0) = "", I3142, ((E3142 - J3141) * $I$4) + J3141), "")</f>
        <v>0</v>
      </c>
      <c r="K3142" s="9" t="n">
        <f aca="true">IF(ROW(E3142) - 1 &gt;= $K$1,IF(OFFSET(J3142, -1, 0) = "", J3142, ((E3142 - K3141) * $I$6) + K3141), "")</f>
        <v>0</v>
      </c>
      <c r="L3142" s="6" t="str">
        <f aca="false">IF(K3142&lt;&gt;"", J3142-K3142, "")</f>
        <v/>
      </c>
      <c r="N3142" s="7" t="str">
        <f aca="true">IF(ROW(L3142) - 1 &gt;= $N$1,IF(OFFSET(N3142, -1, 0) = "", N3142, ((L3142 - N3141) * $M$5) + N3141), "")</f>
        <v/>
      </c>
      <c r="O3142" s="7" t="str">
        <f aca="false">IF(N3142&lt;&gt;"", L3142 - N3142, "")</f>
        <v/>
      </c>
    </row>
    <row collapsed="false" customFormat="false" customHeight="true" hidden="false" ht="14.4" outlineLevel="0" r="3143">
      <c r="A3143" s="8" t="n">
        <v>41116</v>
      </c>
      <c r="B3143" s="4" t="n">
        <v>579.76</v>
      </c>
      <c r="C3143" s="4" t="n">
        <v>580.4</v>
      </c>
      <c r="D3143" s="4" t="n">
        <v>570.36</v>
      </c>
      <c r="E3143" s="4" t="n">
        <v>574.88</v>
      </c>
      <c r="F3143" s="4" t="n">
        <v>14522600</v>
      </c>
      <c r="G3143" s="4" t="n">
        <v>572.42</v>
      </c>
      <c r="J3143" s="9" t="n">
        <f aca="true">IF(ROW(E3143) - 1 &gt;= $J$1,IF(OFFSET(I3143, -1, 0) = "", I3143, ((E3143 - J3142) * $I$4) + J3142), "")</f>
        <v>0</v>
      </c>
      <c r="K3143" s="9" t="n">
        <f aca="true">IF(ROW(E3143) - 1 &gt;= $K$1,IF(OFFSET(J3143, -1, 0) = "", J3143, ((E3143 - K3142) * $I$6) + K3142), "")</f>
        <v>0</v>
      </c>
      <c r="L3143" s="6" t="str">
        <f aca="false">IF(K3143&lt;&gt;"", J3143-K3143, "")</f>
        <v/>
      </c>
      <c r="N3143" s="7" t="str">
        <f aca="true">IF(ROW(L3143) - 1 &gt;= $N$1,IF(OFFSET(N3143, -1, 0) = "", N3143, ((L3143 - N3142) * $M$5) + N3142), "")</f>
        <v/>
      </c>
      <c r="O3143" s="7" t="str">
        <f aca="false">IF(N3143&lt;&gt;"", L3143 - N3143, "")</f>
        <v/>
      </c>
    </row>
    <row collapsed="false" customFormat="false" customHeight="true" hidden="false" ht="14.4" outlineLevel="0" r="3144">
      <c r="A3144" s="8" t="n">
        <v>41117</v>
      </c>
      <c r="B3144" s="4" t="n">
        <v>575.01</v>
      </c>
      <c r="C3144" s="4" t="n">
        <v>585.83</v>
      </c>
      <c r="D3144" s="4" t="n">
        <v>571.59</v>
      </c>
      <c r="E3144" s="4" t="n">
        <v>585.16</v>
      </c>
      <c r="F3144" s="4" t="n">
        <v>14426300</v>
      </c>
      <c r="G3144" s="4" t="n">
        <v>582.66</v>
      </c>
      <c r="J3144" s="9" t="n">
        <f aca="true">IF(ROW(E3144) - 1 &gt;= $J$1,IF(OFFSET(I3144, -1, 0) = "", I3144, ((E3144 - J3143) * $I$4) + J3143), "")</f>
        <v>0</v>
      </c>
      <c r="K3144" s="9" t="n">
        <f aca="true">IF(ROW(E3144) - 1 &gt;= $K$1,IF(OFFSET(J3144, -1, 0) = "", J3144, ((E3144 - K3143) * $I$6) + K3143), "")</f>
        <v>0</v>
      </c>
      <c r="L3144" s="6" t="str">
        <f aca="false">IF(K3144&lt;&gt;"", J3144-K3144, "")</f>
        <v/>
      </c>
      <c r="N3144" s="7" t="str">
        <f aca="true">IF(ROW(L3144) - 1 &gt;= $N$1,IF(OFFSET(N3144, -1, 0) = "", N3144, ((L3144 - N3143) * $M$5) + N3143), "")</f>
        <v/>
      </c>
      <c r="O3144" s="7" t="str">
        <f aca="false">IF(N3144&lt;&gt;"", L3144 - N3144, "")</f>
        <v/>
      </c>
    </row>
    <row collapsed="false" customFormat="false" customHeight="true" hidden="false" ht="14.4" outlineLevel="0" r="3145">
      <c r="A3145" s="8" t="n">
        <v>41120</v>
      </c>
      <c r="B3145" s="4" t="n">
        <v>590.92</v>
      </c>
      <c r="C3145" s="4" t="n">
        <v>599.44</v>
      </c>
      <c r="D3145" s="4" t="n">
        <v>587.82</v>
      </c>
      <c r="E3145" s="4" t="n">
        <v>595.03</v>
      </c>
      <c r="F3145" s="4" t="n">
        <v>13540800</v>
      </c>
      <c r="G3145" s="4" t="n">
        <v>592.49</v>
      </c>
      <c r="J3145" s="9" t="n">
        <f aca="true">IF(ROW(E3145) - 1 &gt;= $J$1,IF(OFFSET(I3145, -1, 0) = "", I3145, ((E3145 - J3144) * $I$4) + J3144), "")</f>
        <v>0</v>
      </c>
      <c r="K3145" s="9" t="n">
        <f aca="true">IF(ROW(E3145) - 1 &gt;= $K$1,IF(OFFSET(J3145, -1, 0) = "", J3145, ((E3145 - K3144) * $I$6) + K3144), "")</f>
        <v>0</v>
      </c>
      <c r="L3145" s="6" t="str">
        <f aca="false">IF(K3145&lt;&gt;"", J3145-K3145, "")</f>
        <v/>
      </c>
      <c r="N3145" s="7" t="str">
        <f aca="true">IF(ROW(L3145) - 1 &gt;= $N$1,IF(OFFSET(N3145, -1, 0) = "", N3145, ((L3145 - N3144) * $M$5) + N3144), "")</f>
        <v/>
      </c>
      <c r="O3145" s="7" t="str">
        <f aca="false">IF(N3145&lt;&gt;"", L3145 - N3145, "")</f>
        <v/>
      </c>
    </row>
    <row collapsed="false" customFormat="false" customHeight="true" hidden="false" ht="14.4" outlineLevel="0" r="3146">
      <c r="A3146" s="8" t="n">
        <v>41121</v>
      </c>
      <c r="B3146" s="4" t="n">
        <v>603.23</v>
      </c>
      <c r="C3146" s="4" t="n">
        <v>611.7</v>
      </c>
      <c r="D3146" s="4" t="n">
        <v>602.72</v>
      </c>
      <c r="E3146" s="4" t="n">
        <v>610.76</v>
      </c>
      <c r="F3146" s="4" t="n">
        <v>16511700</v>
      </c>
      <c r="G3146" s="4" t="n">
        <v>608.15</v>
      </c>
      <c r="J3146" s="9" t="n">
        <f aca="true">IF(ROW(E3146) - 1 &gt;= $J$1,IF(OFFSET(I3146, -1, 0) = "", I3146, ((E3146 - J3145) * $I$4) + J3145), "")</f>
        <v>0</v>
      </c>
      <c r="K3146" s="9" t="n">
        <f aca="true">IF(ROW(E3146) - 1 &gt;= $K$1,IF(OFFSET(J3146, -1, 0) = "", J3146, ((E3146 - K3145) * $I$6) + K3145), "")</f>
        <v>0</v>
      </c>
      <c r="L3146" s="6" t="str">
        <f aca="false">IF(K3146&lt;&gt;"", J3146-K3146, "")</f>
        <v/>
      </c>
      <c r="N3146" s="7" t="str">
        <f aca="true">IF(ROW(L3146) - 1 &gt;= $N$1,IF(OFFSET(N3146, -1, 0) = "", N3146, ((L3146 - N3145) * $M$5) + N3145), "")</f>
        <v/>
      </c>
      <c r="O3146" s="7" t="str">
        <f aca="false">IF(N3146&lt;&gt;"", L3146 - N3146, "")</f>
        <v/>
      </c>
    </row>
    <row collapsed="false" customFormat="false" customHeight="true" hidden="false" ht="14.4" outlineLevel="0" r="3147">
      <c r="A3147" s="8" t="n">
        <v>41122</v>
      </c>
      <c r="B3147" s="4" t="n">
        <v>615.91</v>
      </c>
      <c r="C3147" s="4" t="n">
        <v>616.4</v>
      </c>
      <c r="D3147" s="4" t="n">
        <v>603</v>
      </c>
      <c r="E3147" s="4" t="n">
        <v>606.81</v>
      </c>
      <c r="F3147" s="4" t="n">
        <v>13732200</v>
      </c>
      <c r="G3147" s="4" t="n">
        <v>604.22</v>
      </c>
      <c r="J3147" s="9" t="n">
        <f aca="true">IF(ROW(E3147) - 1 &gt;= $J$1,IF(OFFSET(I3147, -1, 0) = "", I3147, ((E3147 - J3146) * $I$4) + J3146), "")</f>
        <v>0</v>
      </c>
      <c r="K3147" s="9" t="n">
        <f aca="true">IF(ROW(E3147) - 1 &gt;= $K$1,IF(OFFSET(J3147, -1, 0) = "", J3147, ((E3147 - K3146) * $I$6) + K3146), "")</f>
        <v>0</v>
      </c>
      <c r="L3147" s="6" t="str">
        <f aca="false">IF(K3147&lt;&gt;"", J3147-K3147, "")</f>
        <v/>
      </c>
      <c r="N3147" s="7" t="str">
        <f aca="true">IF(ROW(L3147) - 1 &gt;= $N$1,IF(OFFSET(N3147, -1, 0) = "", N3147, ((L3147 - N3146) * $M$5) + N3146), "")</f>
        <v/>
      </c>
      <c r="O3147" s="7" t="str">
        <f aca="false">IF(N3147&lt;&gt;"", L3147 - N3147, "")</f>
        <v/>
      </c>
    </row>
    <row collapsed="false" customFormat="false" customHeight="true" hidden="false" ht="14.4" outlineLevel="0" r="3148">
      <c r="A3148" s="8" t="n">
        <v>41123</v>
      </c>
      <c r="B3148" s="4" t="n">
        <v>602.84</v>
      </c>
      <c r="C3148" s="4" t="n">
        <v>610.69</v>
      </c>
      <c r="D3148" s="4" t="n">
        <v>600.25</v>
      </c>
      <c r="E3148" s="4" t="n">
        <v>607.79</v>
      </c>
      <c r="F3148" s="4" t="n">
        <v>11862800</v>
      </c>
      <c r="G3148" s="4" t="n">
        <v>605.19</v>
      </c>
      <c r="J3148" s="9" t="n">
        <f aca="true">IF(ROW(E3148) - 1 &gt;= $J$1,IF(OFFSET(I3148, -1, 0) = "", I3148, ((E3148 - J3147) * $I$4) + J3147), "")</f>
        <v>0</v>
      </c>
      <c r="K3148" s="9" t="n">
        <f aca="true">IF(ROW(E3148) - 1 &gt;= $K$1,IF(OFFSET(J3148, -1, 0) = "", J3148, ((E3148 - K3147) * $I$6) + K3147), "")</f>
        <v>0</v>
      </c>
      <c r="L3148" s="6" t="str">
        <f aca="false">IF(K3148&lt;&gt;"", J3148-K3148, "")</f>
        <v/>
      </c>
      <c r="N3148" s="7" t="str">
        <f aca="true">IF(ROW(L3148) - 1 &gt;= $N$1,IF(OFFSET(N3148, -1, 0) = "", N3148, ((L3148 - N3147) * $M$5) + N3147), "")</f>
        <v/>
      </c>
      <c r="O3148" s="7" t="str">
        <f aca="false">IF(N3148&lt;&gt;"", L3148 - N3148, "")</f>
        <v/>
      </c>
    </row>
    <row collapsed="false" customFormat="false" customHeight="true" hidden="false" ht="14.4" outlineLevel="0" r="3149">
      <c r="A3149" s="8" t="n">
        <v>41124</v>
      </c>
      <c r="B3149" s="4" t="n">
        <v>613.63</v>
      </c>
      <c r="C3149" s="4" t="n">
        <v>617.98</v>
      </c>
      <c r="D3149" s="4" t="n">
        <v>611.56</v>
      </c>
      <c r="E3149" s="4" t="n">
        <v>615.7</v>
      </c>
      <c r="F3149" s="4" t="n">
        <v>12318600</v>
      </c>
      <c r="G3149" s="4" t="n">
        <v>613.07</v>
      </c>
      <c r="J3149" s="9" t="n">
        <f aca="true">IF(ROW(E3149) - 1 &gt;= $J$1,IF(OFFSET(I3149, -1, 0) = "", I3149, ((E3149 - J3148) * $I$4) + J3148), "")</f>
        <v>0</v>
      </c>
      <c r="K3149" s="9" t="n">
        <f aca="true">IF(ROW(E3149) - 1 &gt;= $K$1,IF(OFFSET(J3149, -1, 0) = "", J3149, ((E3149 - K3148) * $I$6) + K3148), "")</f>
        <v>0</v>
      </c>
      <c r="L3149" s="6" t="str">
        <f aca="false">IF(K3149&lt;&gt;"", J3149-K3149, "")</f>
        <v/>
      </c>
      <c r="N3149" s="7" t="str">
        <f aca="true">IF(ROW(L3149) - 1 &gt;= $N$1,IF(OFFSET(N3149, -1, 0) = "", N3149, ((L3149 - N3148) * $M$5) + N3148), "")</f>
        <v/>
      </c>
      <c r="O3149" s="7" t="str">
        <f aca="false">IF(N3149&lt;&gt;"", L3149 - N3149, "")</f>
        <v/>
      </c>
    </row>
    <row collapsed="false" customFormat="false" customHeight="true" hidden="false" ht="14.4" outlineLevel="0" r="3150">
      <c r="A3150" s="8" t="n">
        <v>41127</v>
      </c>
      <c r="B3150" s="4" t="n">
        <v>617.29</v>
      </c>
      <c r="C3150" s="4" t="n">
        <v>624.87</v>
      </c>
      <c r="D3150" s="4" t="n">
        <v>615.26</v>
      </c>
      <c r="E3150" s="4" t="n">
        <v>622.55</v>
      </c>
      <c r="F3150" s="4" t="n">
        <v>10789400</v>
      </c>
      <c r="G3150" s="4" t="n">
        <v>619.89</v>
      </c>
      <c r="J3150" s="9" t="n">
        <f aca="true">IF(ROW(E3150) - 1 &gt;= $J$1,IF(OFFSET(I3150, -1, 0) = "", I3150, ((E3150 - J3149) * $I$4) + J3149), "")</f>
        <v>0</v>
      </c>
      <c r="K3150" s="9" t="n">
        <f aca="true">IF(ROW(E3150) - 1 &gt;= $K$1,IF(OFFSET(J3150, -1, 0) = "", J3150, ((E3150 - K3149) * $I$6) + K3149), "")</f>
        <v>0</v>
      </c>
      <c r="L3150" s="6" t="str">
        <f aca="false">IF(K3150&lt;&gt;"", J3150-K3150, "")</f>
        <v/>
      </c>
      <c r="N3150" s="7" t="str">
        <f aca="true">IF(ROW(L3150) - 1 &gt;= $N$1,IF(OFFSET(N3150, -1, 0) = "", N3150, ((L3150 - N3149) * $M$5) + N3149), "")</f>
        <v/>
      </c>
      <c r="O3150" s="7" t="str">
        <f aca="false">IF(N3150&lt;&gt;"", L3150 - N3150, "")</f>
        <v/>
      </c>
    </row>
    <row collapsed="false" customFormat="false" customHeight="true" hidden="false" ht="14.4" outlineLevel="0" r="3151">
      <c r="A3151" s="8" t="n">
        <v>41128</v>
      </c>
      <c r="B3151" s="4" t="n">
        <v>622.77</v>
      </c>
      <c r="C3151" s="4" t="n">
        <v>625</v>
      </c>
      <c r="D3151" s="4" t="n">
        <v>618.04</v>
      </c>
      <c r="E3151" s="4" t="n">
        <v>620.91</v>
      </c>
      <c r="F3151" s="4" t="n">
        <v>10373100</v>
      </c>
      <c r="G3151" s="4" t="n">
        <v>618.26</v>
      </c>
      <c r="J3151" s="9" t="n">
        <f aca="true">IF(ROW(E3151) - 1 &gt;= $J$1,IF(OFFSET(I3151, -1, 0) = "", I3151, ((E3151 - J3150) * $I$4) + J3150), "")</f>
        <v>0</v>
      </c>
      <c r="K3151" s="9" t="n">
        <f aca="true">IF(ROW(E3151) - 1 &gt;= $K$1,IF(OFFSET(J3151, -1, 0) = "", J3151, ((E3151 - K3150) * $I$6) + K3150), "")</f>
        <v>0</v>
      </c>
      <c r="L3151" s="6" t="str">
        <f aca="false">IF(K3151&lt;&gt;"", J3151-K3151, "")</f>
        <v/>
      </c>
      <c r="N3151" s="7" t="str">
        <f aca="true">IF(ROW(L3151) - 1 &gt;= $N$1,IF(OFFSET(N3151, -1, 0) = "", N3151, ((L3151 - N3150) * $M$5) + N3150), "")</f>
        <v/>
      </c>
      <c r="O3151" s="7" t="str">
        <f aca="false">IF(N3151&lt;&gt;"", L3151 - N3151, "")</f>
        <v/>
      </c>
    </row>
    <row collapsed="false" customFormat="false" customHeight="true" hidden="false" ht="14.4" outlineLevel="0" r="3152">
      <c r="A3152" s="8" t="n">
        <v>41129</v>
      </c>
      <c r="B3152" s="4" t="n">
        <v>619.39</v>
      </c>
      <c r="C3152" s="4" t="n">
        <v>623.88</v>
      </c>
      <c r="D3152" s="4" t="n">
        <v>617.1</v>
      </c>
      <c r="E3152" s="4" t="n">
        <v>619.86</v>
      </c>
      <c r="F3152" s="4" t="n">
        <v>8739500</v>
      </c>
      <c r="G3152" s="4" t="n">
        <v>617.21</v>
      </c>
      <c r="J3152" s="9" t="n">
        <f aca="true">IF(ROW(E3152) - 1 &gt;= $J$1,IF(OFFSET(I3152, -1, 0) = "", I3152, ((E3152 - J3151) * $I$4) + J3151), "")</f>
        <v>0</v>
      </c>
      <c r="K3152" s="9" t="n">
        <f aca="true">IF(ROW(E3152) - 1 &gt;= $K$1,IF(OFFSET(J3152, -1, 0) = "", J3152, ((E3152 - K3151) * $I$6) + K3151), "")</f>
        <v>0</v>
      </c>
      <c r="L3152" s="6" t="str">
        <f aca="false">IF(K3152&lt;&gt;"", J3152-K3152, "")</f>
        <v/>
      </c>
      <c r="N3152" s="7" t="str">
        <f aca="true">IF(ROW(L3152) - 1 &gt;= $N$1,IF(OFFSET(N3152, -1, 0) = "", N3152, ((L3152 - N3151) * $M$5) + N3151), "")</f>
        <v/>
      </c>
      <c r="O3152" s="7" t="str">
        <f aca="false">IF(N3152&lt;&gt;"", L3152 - N3152, "")</f>
        <v/>
      </c>
    </row>
    <row collapsed="false" customFormat="false" customHeight="true" hidden="false" ht="14.4" outlineLevel="0" r="3153">
      <c r="A3153" s="8" t="n">
        <v>41130</v>
      </c>
      <c r="B3153" s="4" t="n">
        <v>617.85</v>
      </c>
      <c r="C3153" s="4" t="n">
        <v>621.73</v>
      </c>
      <c r="D3153" s="4" t="n">
        <v>617.8</v>
      </c>
      <c r="E3153" s="4" t="n">
        <v>620.73</v>
      </c>
      <c r="F3153" s="4" t="n">
        <v>7915800</v>
      </c>
      <c r="G3153" s="4" t="n">
        <v>620.73</v>
      </c>
      <c r="J3153" s="9" t="n">
        <f aca="true">IF(ROW(E3153) - 1 &gt;= $J$1,IF(OFFSET(I3153, -1, 0) = "", I3153, ((E3153 - J3152) * $I$4) + J3152), "")</f>
        <v>0</v>
      </c>
      <c r="K3153" s="9" t="n">
        <f aca="true">IF(ROW(E3153) - 1 &gt;= $K$1,IF(OFFSET(J3153, -1, 0) = "", J3153, ((E3153 - K3152) * $I$6) + K3152), "")</f>
        <v>0</v>
      </c>
      <c r="L3153" s="6" t="str">
        <f aca="false">IF(K3153&lt;&gt;"", J3153-K3153, "")</f>
        <v/>
      </c>
      <c r="N3153" s="7" t="str">
        <f aca="true">IF(ROW(L3153) - 1 &gt;= $N$1,IF(OFFSET(N3153, -1, 0) = "", N3153, ((L3153 - N3152) * $M$5) + N3152), "")</f>
        <v/>
      </c>
      <c r="O3153" s="7" t="str">
        <f aca="false">IF(N3153&lt;&gt;"", L3153 - N3153, "")</f>
        <v/>
      </c>
    </row>
    <row collapsed="false" customFormat="false" customHeight="true" hidden="false" ht="14.4" outlineLevel="0" r="3154">
      <c r="A3154" s="8" t="n">
        <v>41131</v>
      </c>
      <c r="B3154" s="4" t="n">
        <v>618.71</v>
      </c>
      <c r="C3154" s="4" t="n">
        <v>621.76</v>
      </c>
      <c r="D3154" s="4" t="n">
        <v>618.7</v>
      </c>
      <c r="E3154" s="4" t="n">
        <v>621.7</v>
      </c>
      <c r="F3154" s="4" t="n">
        <v>6962100</v>
      </c>
      <c r="G3154" s="4" t="n">
        <v>621.7</v>
      </c>
      <c r="J3154" s="9" t="n">
        <f aca="true">IF(ROW(E3154) - 1 &gt;= $J$1,IF(OFFSET(I3154, -1, 0) = "", I3154, ((E3154 - J3153) * $I$4) + J3153), "")</f>
        <v>0</v>
      </c>
      <c r="K3154" s="9" t="n">
        <f aca="true">IF(ROW(E3154) - 1 &gt;= $K$1,IF(OFFSET(J3154, -1, 0) = "", J3154, ((E3154 - K3153) * $I$6) + K3153), "")</f>
        <v>0</v>
      </c>
      <c r="L3154" s="6" t="str">
        <f aca="false">IF(K3154&lt;&gt;"", J3154-K3154, "")</f>
        <v/>
      </c>
      <c r="N3154" s="7" t="str">
        <f aca="true">IF(ROW(L3154) - 1 &gt;= $N$1,IF(OFFSET(N3154, -1, 0) = "", N3154, ((L3154 - N3153) * $M$5) + N3153), "")</f>
        <v/>
      </c>
      <c r="O3154" s="7" t="str">
        <f aca="false">IF(N3154&lt;&gt;"", L3154 - N3154, "")</f>
        <v/>
      </c>
    </row>
    <row collapsed="false" customFormat="false" customHeight="true" hidden="false" ht="14.4" outlineLevel="0" r="3155">
      <c r="A3155" s="8" t="n">
        <v>41134</v>
      </c>
      <c r="B3155" s="4" t="n">
        <v>623.39</v>
      </c>
      <c r="C3155" s="4" t="n">
        <v>630</v>
      </c>
      <c r="D3155" s="4" t="n">
        <v>623.25</v>
      </c>
      <c r="E3155" s="4" t="n">
        <v>630</v>
      </c>
      <c r="F3155" s="4" t="n">
        <v>9958300</v>
      </c>
      <c r="G3155" s="4" t="n">
        <v>630</v>
      </c>
      <c r="J3155" s="9" t="n">
        <f aca="true">IF(ROW(E3155) - 1 &gt;= $J$1,IF(OFFSET(I3155, -1, 0) = "", I3155, ((E3155 - J3154) * $I$4) + J3154), "")</f>
        <v>0</v>
      </c>
      <c r="K3155" s="9" t="n">
        <f aca="true">IF(ROW(E3155) - 1 &gt;= $K$1,IF(OFFSET(J3155, -1, 0) = "", J3155, ((E3155 - K3154) * $I$6) + K3154), "")</f>
        <v>0</v>
      </c>
      <c r="L3155" s="6" t="str">
        <f aca="false">IF(K3155&lt;&gt;"", J3155-K3155, "")</f>
        <v/>
      </c>
      <c r="N3155" s="7" t="str">
        <f aca="true">IF(ROW(L3155) - 1 &gt;= $N$1,IF(OFFSET(N3155, -1, 0) = "", N3155, ((L3155 - N3154) * $M$5) + N3154), "")</f>
        <v/>
      </c>
      <c r="O3155" s="7" t="str">
        <f aca="false">IF(N3155&lt;&gt;"", L3155 - N3155, "")</f>
        <v/>
      </c>
    </row>
    <row collapsed="false" customFormat="false" customHeight="true" hidden="false" ht="14.4" outlineLevel="0" r="3156">
      <c r="A3156" s="8" t="n">
        <v>41135</v>
      </c>
      <c r="B3156" s="4" t="n">
        <v>631.87</v>
      </c>
      <c r="C3156" s="4" t="n">
        <v>638.61</v>
      </c>
      <c r="D3156" s="4" t="n">
        <v>630.21</v>
      </c>
      <c r="E3156" s="4" t="n">
        <v>631.69</v>
      </c>
      <c r="F3156" s="4" t="n">
        <v>12148900</v>
      </c>
      <c r="G3156" s="4" t="n">
        <v>631.69</v>
      </c>
      <c r="J3156" s="9" t="n">
        <f aca="true">IF(ROW(E3156) - 1 &gt;= $J$1,IF(OFFSET(I3156, -1, 0) = "", I3156, ((E3156 - J3155) * $I$4) + J3155), "")</f>
        <v>0</v>
      </c>
      <c r="K3156" s="9" t="n">
        <f aca="true">IF(ROW(E3156) - 1 &gt;= $K$1,IF(OFFSET(J3156, -1, 0) = "", J3156, ((E3156 - K3155) * $I$6) + K3155), "")</f>
        <v>0</v>
      </c>
      <c r="L3156" s="6" t="str">
        <f aca="false">IF(K3156&lt;&gt;"", J3156-K3156, "")</f>
        <v/>
      </c>
      <c r="N3156" s="7" t="str">
        <f aca="true">IF(ROW(L3156) - 1 &gt;= $N$1,IF(OFFSET(N3156, -1, 0) = "", N3156, ((L3156 - N3155) * $M$5) + N3155), "")</f>
        <v/>
      </c>
      <c r="O3156" s="7" t="str">
        <f aca="false">IF(N3156&lt;&gt;"", L3156 - N3156, "")</f>
        <v/>
      </c>
    </row>
    <row collapsed="false" customFormat="false" customHeight="true" hidden="false" ht="14.4" outlineLevel="0" r="3157">
      <c r="A3157" s="8" t="n">
        <v>41136</v>
      </c>
      <c r="B3157" s="4" t="n">
        <v>631.3</v>
      </c>
      <c r="C3157" s="4" t="n">
        <v>634</v>
      </c>
      <c r="D3157" s="4" t="n">
        <v>627.75</v>
      </c>
      <c r="E3157" s="4" t="n">
        <v>630.83</v>
      </c>
      <c r="F3157" s="4" t="n">
        <v>9190800</v>
      </c>
      <c r="G3157" s="4" t="n">
        <v>630.83</v>
      </c>
      <c r="J3157" s="9" t="n">
        <f aca="true">IF(ROW(E3157) - 1 &gt;= $J$1,IF(OFFSET(I3157, -1, 0) = "", I3157, ((E3157 - J3156) * $I$4) + J3156), "")</f>
        <v>0</v>
      </c>
      <c r="K3157" s="9" t="n">
        <f aca="true">IF(ROW(E3157) - 1 &gt;= $K$1,IF(OFFSET(J3157, -1, 0) = "", J3157, ((E3157 - K3156) * $I$6) + K3156), "")</f>
        <v>0</v>
      </c>
      <c r="L3157" s="6" t="str">
        <f aca="false">IF(K3157&lt;&gt;"", J3157-K3157, "")</f>
        <v/>
      </c>
      <c r="N3157" s="7" t="str">
        <f aca="true">IF(ROW(L3157) - 1 &gt;= $N$1,IF(OFFSET(N3157, -1, 0) = "", N3157, ((L3157 - N3156) * $M$5) + N3156), "")</f>
        <v/>
      </c>
      <c r="O3157" s="7" t="str">
        <f aca="false">IF(N3157&lt;&gt;"", L3157 - N3157, "")</f>
        <v/>
      </c>
    </row>
    <row collapsed="false" customFormat="false" customHeight="true" hidden="false" ht="14.4" outlineLevel="0" r="3158">
      <c r="A3158" s="8" t="n">
        <v>41137</v>
      </c>
      <c r="B3158" s="4" t="n">
        <v>631.21</v>
      </c>
      <c r="C3158" s="4" t="n">
        <v>636.76</v>
      </c>
      <c r="D3158" s="4" t="n">
        <v>630.5</v>
      </c>
      <c r="E3158" s="4" t="n">
        <v>636.34</v>
      </c>
      <c r="F3158" s="4" t="n">
        <v>9090500</v>
      </c>
      <c r="G3158" s="4" t="n">
        <v>636.34</v>
      </c>
      <c r="J3158" s="9" t="n">
        <f aca="true">IF(ROW(E3158) - 1 &gt;= $J$1,IF(OFFSET(I3158, -1, 0) = "", I3158, ((E3158 - J3157) * $I$4) + J3157), "")</f>
        <v>0</v>
      </c>
      <c r="K3158" s="9" t="n">
        <f aca="true">IF(ROW(E3158) - 1 &gt;= $K$1,IF(OFFSET(J3158, -1, 0) = "", J3158, ((E3158 - K3157) * $I$6) + K3157), "")</f>
        <v>0</v>
      </c>
      <c r="L3158" s="6" t="str">
        <f aca="false">IF(K3158&lt;&gt;"", J3158-K3158, "")</f>
        <v/>
      </c>
      <c r="N3158" s="7" t="str">
        <f aca="true">IF(ROW(L3158) - 1 &gt;= $N$1,IF(OFFSET(N3158, -1, 0) = "", N3158, ((L3158 - N3157) * $M$5) + N3157), "")</f>
        <v/>
      </c>
      <c r="O3158" s="7" t="str">
        <f aca="false">IF(N3158&lt;&gt;"", L3158 - N3158, "")</f>
        <v/>
      </c>
    </row>
    <row collapsed="false" customFormat="false" customHeight="true" hidden="false" ht="14.4" outlineLevel="0" r="3159">
      <c r="A3159" s="8" t="n">
        <v>41138</v>
      </c>
      <c r="B3159" s="4" t="n">
        <v>640</v>
      </c>
      <c r="C3159" s="4" t="n">
        <v>648.19</v>
      </c>
      <c r="D3159" s="4" t="n">
        <v>638.81</v>
      </c>
      <c r="E3159" s="4" t="n">
        <v>648.11</v>
      </c>
      <c r="F3159" s="4" t="n">
        <v>15812900</v>
      </c>
      <c r="G3159" s="4" t="n">
        <v>648.11</v>
      </c>
      <c r="J3159" s="9" t="n">
        <f aca="true">IF(ROW(E3159) - 1 &gt;= $J$1,IF(OFFSET(I3159, -1, 0) = "", I3159, ((E3159 - J3158) * $I$4) + J3158), "")</f>
        <v>0</v>
      </c>
      <c r="K3159" s="9" t="n">
        <f aca="true">IF(ROW(E3159) - 1 &gt;= $K$1,IF(OFFSET(J3159, -1, 0) = "", J3159, ((E3159 - K3158) * $I$6) + K3158), "")</f>
        <v>0</v>
      </c>
      <c r="L3159" s="6" t="str">
        <f aca="false">IF(K3159&lt;&gt;"", J3159-K3159, "")</f>
        <v/>
      </c>
      <c r="N3159" s="7" t="str">
        <f aca="true">IF(ROW(L3159) - 1 &gt;= $N$1,IF(OFFSET(N3159, -1, 0) = "", N3159, ((L3159 - N3158) * $M$5) + N3158), "")</f>
        <v/>
      </c>
      <c r="O3159" s="7" t="str">
        <f aca="false">IF(N3159&lt;&gt;"", L3159 - N3159, "")</f>
        <v/>
      </c>
    </row>
    <row collapsed="false" customFormat="false" customHeight="true" hidden="false" ht="14.4" outlineLevel="0" r="3160">
      <c r="A3160" s="8" t="n">
        <v>41141</v>
      </c>
      <c r="B3160" s="4" t="n">
        <v>650.01</v>
      </c>
      <c r="C3160" s="4" t="n">
        <v>665.15</v>
      </c>
      <c r="D3160" s="4" t="n">
        <v>649.9</v>
      </c>
      <c r="E3160" s="4" t="n">
        <v>665.15</v>
      </c>
      <c r="F3160" s="4" t="n">
        <v>21906600</v>
      </c>
      <c r="G3160" s="4" t="n">
        <v>665.15</v>
      </c>
      <c r="J3160" s="9" t="n">
        <f aca="true">IF(ROW(E3160) - 1 &gt;= $J$1,IF(OFFSET(I3160, -1, 0) = "", I3160, ((E3160 - J3159) * $I$4) + J3159), "")</f>
        <v>0</v>
      </c>
      <c r="K3160" s="9" t="n">
        <f aca="true">IF(ROW(E3160) - 1 &gt;= $K$1,IF(OFFSET(J3160, -1, 0) = "", J3160, ((E3160 - K3159) * $I$6) + K3159), "")</f>
        <v>0</v>
      </c>
      <c r="L3160" s="6" t="str">
        <f aca="false">IF(K3160&lt;&gt;"", J3160-K3160, "")</f>
        <v/>
      </c>
      <c r="N3160" s="7" t="str">
        <f aca="true">IF(ROW(L3160) - 1 &gt;= $N$1,IF(OFFSET(N3160, -1, 0) = "", N3160, ((L3160 - N3159) * $M$5) + N3159), "")</f>
        <v/>
      </c>
      <c r="O3160" s="7" t="str">
        <f aca="false">IF(N3160&lt;&gt;"", L3160 - N3160, "")</f>
        <v/>
      </c>
    </row>
    <row collapsed="false" customFormat="false" customHeight="true" hidden="false" ht="14.4" outlineLevel="0" r="3161">
      <c r="A3161" s="8" t="n">
        <v>41142</v>
      </c>
      <c r="B3161" s="4" t="n">
        <v>670.82</v>
      </c>
      <c r="C3161" s="4" t="n">
        <v>674.88</v>
      </c>
      <c r="D3161" s="4" t="n">
        <v>650.33</v>
      </c>
      <c r="E3161" s="4" t="n">
        <v>656.06</v>
      </c>
      <c r="F3161" s="4" t="n">
        <v>29025700</v>
      </c>
      <c r="G3161" s="4" t="n">
        <v>656.06</v>
      </c>
      <c r="J3161" s="9" t="n">
        <f aca="true">IF(ROW(E3161) - 1 &gt;= $J$1,IF(OFFSET(I3161, -1, 0) = "", I3161, ((E3161 - J3160) * $I$4) + J3160), "")</f>
        <v>0</v>
      </c>
      <c r="K3161" s="9" t="n">
        <f aca="true">IF(ROW(E3161) - 1 &gt;= $K$1,IF(OFFSET(J3161, -1, 0) = "", J3161, ((E3161 - K3160) * $I$6) + K3160), "")</f>
        <v>0</v>
      </c>
      <c r="L3161" s="6" t="str">
        <f aca="false">IF(K3161&lt;&gt;"", J3161-K3161, "")</f>
        <v/>
      </c>
      <c r="N3161" s="7" t="str">
        <f aca="true">IF(ROW(L3161) - 1 &gt;= $N$1,IF(OFFSET(N3161, -1, 0) = "", N3161, ((L3161 - N3160) * $M$5) + N3160), "")</f>
        <v/>
      </c>
      <c r="O3161" s="7" t="str">
        <f aca="false">IF(N3161&lt;&gt;"", L3161 - N3161, "")</f>
        <v/>
      </c>
    </row>
    <row collapsed="false" customFormat="false" customHeight="true" hidden="false" ht="14.4" outlineLevel="0" r="3162">
      <c r="A3162" s="8" t="n">
        <v>41143</v>
      </c>
      <c r="B3162" s="4" t="n">
        <v>654.42</v>
      </c>
      <c r="C3162" s="4" t="n">
        <v>669</v>
      </c>
      <c r="D3162" s="4" t="n">
        <v>648.11</v>
      </c>
      <c r="E3162" s="4" t="n">
        <v>668.87</v>
      </c>
      <c r="F3162" s="4" t="n">
        <v>20190100</v>
      </c>
      <c r="G3162" s="4" t="n">
        <v>668.87</v>
      </c>
      <c r="J3162" s="9" t="n">
        <f aca="true">IF(ROW(E3162) - 1 &gt;= $J$1,IF(OFFSET(I3162, -1, 0) = "", I3162, ((E3162 - J3161) * $I$4) + J3161), "")</f>
        <v>0</v>
      </c>
      <c r="K3162" s="9" t="n">
        <f aca="true">IF(ROW(E3162) - 1 &gt;= $K$1,IF(OFFSET(J3162, -1, 0) = "", J3162, ((E3162 - K3161) * $I$6) + K3161), "")</f>
        <v>0</v>
      </c>
      <c r="L3162" s="6" t="str">
        <f aca="false">IF(K3162&lt;&gt;"", J3162-K3162, "")</f>
        <v/>
      </c>
      <c r="N3162" s="7" t="str">
        <f aca="true">IF(ROW(L3162) - 1 &gt;= $N$1,IF(OFFSET(N3162, -1, 0) = "", N3162, ((L3162 - N3161) * $M$5) + N3161), "")</f>
        <v/>
      </c>
      <c r="O3162" s="7" t="str">
        <f aca="false">IF(N3162&lt;&gt;"", L3162 - N3162, "")</f>
        <v/>
      </c>
    </row>
    <row collapsed="false" customFormat="false" customHeight="true" hidden="false" ht="14.4" outlineLevel="0" r="3163">
      <c r="A3163" s="8" t="n">
        <v>41144</v>
      </c>
      <c r="B3163" s="4" t="n">
        <v>666.11</v>
      </c>
      <c r="C3163" s="4" t="n">
        <v>669.9</v>
      </c>
      <c r="D3163" s="4" t="n">
        <v>661.15</v>
      </c>
      <c r="E3163" s="4" t="n">
        <v>662.63</v>
      </c>
      <c r="F3163" s="4" t="n">
        <v>15004600</v>
      </c>
      <c r="G3163" s="4" t="n">
        <v>662.63</v>
      </c>
      <c r="J3163" s="9" t="n">
        <f aca="true">IF(ROW(E3163) - 1 &gt;= $J$1,IF(OFFSET(I3163, -1, 0) = "", I3163, ((E3163 - J3162) * $I$4) + J3162), "")</f>
        <v>0</v>
      </c>
      <c r="K3163" s="9" t="n">
        <f aca="true">IF(ROW(E3163) - 1 &gt;= $K$1,IF(OFFSET(J3163, -1, 0) = "", J3163, ((E3163 - K3162) * $I$6) + K3162), "")</f>
        <v>0</v>
      </c>
      <c r="L3163" s="6" t="str">
        <f aca="false">IF(K3163&lt;&gt;"", J3163-K3163, "")</f>
        <v/>
      </c>
      <c r="N3163" s="7" t="str">
        <f aca="true">IF(ROW(L3163) - 1 &gt;= $N$1,IF(OFFSET(N3163, -1, 0) = "", N3163, ((L3163 - N3162) * $M$5) + N3162), "")</f>
        <v/>
      </c>
      <c r="O3163" s="7" t="str">
        <f aca="false">IF(N3163&lt;&gt;"", L3163 - N3163, "")</f>
        <v/>
      </c>
    </row>
    <row collapsed="false" customFormat="false" customHeight="true" hidden="false" ht="14.4" outlineLevel="0" r="3164">
      <c r="A3164" s="8" t="n">
        <v>41145</v>
      </c>
      <c r="B3164" s="4" t="n">
        <v>659.51</v>
      </c>
      <c r="C3164" s="4" t="n">
        <v>669.48</v>
      </c>
      <c r="D3164" s="4" t="n">
        <v>655.55</v>
      </c>
      <c r="E3164" s="4" t="n">
        <v>663.22</v>
      </c>
      <c r="F3164" s="4" t="n">
        <v>15619300</v>
      </c>
      <c r="G3164" s="4" t="n">
        <v>663.22</v>
      </c>
      <c r="J3164" s="9" t="n">
        <f aca="true">IF(ROW(E3164) - 1 &gt;= $J$1,IF(OFFSET(I3164, -1, 0) = "", I3164, ((E3164 - J3163) * $I$4) + J3163), "")</f>
        <v>0</v>
      </c>
      <c r="K3164" s="9" t="n">
        <f aca="true">IF(ROW(E3164) - 1 &gt;= $K$1,IF(OFFSET(J3164, -1, 0) = "", J3164, ((E3164 - K3163) * $I$6) + K3163), "")</f>
        <v>0</v>
      </c>
      <c r="L3164" s="6" t="str">
        <f aca="false">IF(K3164&lt;&gt;"", J3164-K3164, "")</f>
        <v/>
      </c>
      <c r="N3164" s="7" t="str">
        <f aca="true">IF(ROW(L3164) - 1 &gt;= $N$1,IF(OFFSET(N3164, -1, 0) = "", N3164, ((L3164 - N3163) * $M$5) + N3163), "")</f>
        <v/>
      </c>
      <c r="O3164" s="7" t="str">
        <f aca="false">IF(N3164&lt;&gt;"", L3164 - N3164, "")</f>
        <v/>
      </c>
    </row>
    <row collapsed="false" customFormat="false" customHeight="true" hidden="false" ht="14.4" outlineLevel="0" r="3165">
      <c r="A3165" s="8" t="n">
        <v>41148</v>
      </c>
      <c r="B3165" s="4" t="n">
        <v>679.99</v>
      </c>
      <c r="C3165" s="4" t="n">
        <v>680.87</v>
      </c>
      <c r="D3165" s="4" t="n">
        <v>673.54</v>
      </c>
      <c r="E3165" s="4" t="n">
        <v>675.68</v>
      </c>
      <c r="F3165" s="4" t="n">
        <v>15250300</v>
      </c>
      <c r="G3165" s="4" t="n">
        <v>675.68</v>
      </c>
      <c r="J3165" s="9" t="n">
        <f aca="true">IF(ROW(E3165) - 1 &gt;= $J$1,IF(OFFSET(I3165, -1, 0) = "", I3165, ((E3165 - J3164) * $I$4) + J3164), "")</f>
        <v>0</v>
      </c>
      <c r="K3165" s="9" t="n">
        <f aca="true">IF(ROW(E3165) - 1 &gt;= $K$1,IF(OFFSET(J3165, -1, 0) = "", J3165, ((E3165 - K3164) * $I$6) + K3164), "")</f>
        <v>0</v>
      </c>
      <c r="L3165" s="6" t="str">
        <f aca="false">IF(K3165&lt;&gt;"", J3165-K3165, "")</f>
        <v/>
      </c>
      <c r="N3165" s="7" t="str">
        <f aca="true">IF(ROW(L3165) - 1 &gt;= $N$1,IF(OFFSET(N3165, -1, 0) = "", N3165, ((L3165 - N3164) * $M$5) + N3164), "")</f>
        <v/>
      </c>
      <c r="O3165" s="7" t="str">
        <f aca="false">IF(N3165&lt;&gt;"", L3165 - N3165, "")</f>
        <v/>
      </c>
    </row>
    <row collapsed="false" customFormat="false" customHeight="true" hidden="false" ht="14.4" outlineLevel="0" r="3166">
      <c r="A3166" s="8" t="n">
        <v>41149</v>
      </c>
      <c r="B3166" s="4" t="n">
        <v>674.98</v>
      </c>
      <c r="C3166" s="4" t="n">
        <v>676.1</v>
      </c>
      <c r="D3166" s="4" t="n">
        <v>670.67</v>
      </c>
      <c r="E3166" s="4" t="n">
        <v>674.8</v>
      </c>
      <c r="F3166" s="4" t="n">
        <v>9550600</v>
      </c>
      <c r="G3166" s="4" t="n">
        <v>674.8</v>
      </c>
      <c r="J3166" s="9" t="n">
        <f aca="true">IF(ROW(E3166) - 1 &gt;= $J$1,IF(OFFSET(I3166, -1, 0) = "", I3166, ((E3166 - J3165) * $I$4) + J3165), "")</f>
        <v>0</v>
      </c>
      <c r="K3166" s="9" t="n">
        <f aca="true">IF(ROW(E3166) - 1 &gt;= $K$1,IF(OFFSET(J3166, -1, 0) = "", J3166, ((E3166 - K3165) * $I$6) + K3165), "")</f>
        <v>0</v>
      </c>
      <c r="L3166" s="6" t="str">
        <f aca="false">IF(K3166&lt;&gt;"", J3166-K3166, "")</f>
        <v/>
      </c>
      <c r="N3166" s="7" t="str">
        <f aca="true">IF(ROW(L3166) - 1 &gt;= $N$1,IF(OFFSET(N3166, -1, 0) = "", N3166, ((L3166 - N3165) * $M$5) + N3165), "")</f>
        <v/>
      </c>
      <c r="O3166" s="7" t="str">
        <f aca="false">IF(N3166&lt;&gt;"", L3166 - N3166, "")</f>
        <v/>
      </c>
    </row>
    <row collapsed="false" customFormat="false" customHeight="true" hidden="false" ht="14.4" outlineLevel="0" r="3167">
      <c r="A3167" s="8" t="n">
        <v>41150</v>
      </c>
      <c r="B3167" s="4" t="n">
        <v>675.25</v>
      </c>
      <c r="C3167" s="4" t="n">
        <v>677.67</v>
      </c>
      <c r="D3167" s="4" t="n">
        <v>672.6</v>
      </c>
      <c r="E3167" s="4" t="n">
        <v>673.47</v>
      </c>
      <c r="F3167" s="4" t="n">
        <v>7243100</v>
      </c>
      <c r="G3167" s="4" t="n">
        <v>673.47</v>
      </c>
      <c r="J3167" s="9" t="n">
        <f aca="true">IF(ROW(E3167) - 1 &gt;= $J$1,IF(OFFSET(I3167, -1, 0) = "", I3167, ((E3167 - J3166) * $I$4) + J3166), "")</f>
        <v>0</v>
      </c>
      <c r="K3167" s="9" t="n">
        <f aca="true">IF(ROW(E3167) - 1 &gt;= $K$1,IF(OFFSET(J3167, -1, 0) = "", J3167, ((E3167 - K3166) * $I$6) + K3166), "")</f>
        <v>0</v>
      </c>
      <c r="L3167" s="6" t="str">
        <f aca="false">IF(K3167&lt;&gt;"", J3167-K3167, "")</f>
        <v/>
      </c>
      <c r="N3167" s="7" t="str">
        <f aca="true">IF(ROW(L3167) - 1 &gt;= $N$1,IF(OFFSET(N3167, -1, 0) = "", N3167, ((L3167 - N3166) * $M$5) + N3166), "")</f>
        <v/>
      </c>
      <c r="O3167" s="7" t="str">
        <f aca="false">IF(N3167&lt;&gt;"", L3167 - N3167, "")</f>
        <v/>
      </c>
    </row>
    <row collapsed="false" customFormat="false" customHeight="true" hidden="false" ht="14.4" outlineLevel="0" r="3168">
      <c r="A3168" s="8" t="n">
        <v>41151</v>
      </c>
      <c r="B3168" s="4" t="n">
        <v>670.64</v>
      </c>
      <c r="C3168" s="4" t="n">
        <v>671.55</v>
      </c>
      <c r="D3168" s="4" t="n">
        <v>662.85</v>
      </c>
      <c r="E3168" s="4" t="n">
        <v>663.87</v>
      </c>
      <c r="F3168" s="4" t="n">
        <v>10810700</v>
      </c>
      <c r="G3168" s="4" t="n">
        <v>663.87</v>
      </c>
      <c r="J3168" s="9" t="n">
        <f aca="true">IF(ROW(E3168) - 1 &gt;= $J$1,IF(OFFSET(I3168, -1, 0) = "", I3168, ((E3168 - J3167) * $I$4) + J3167), "")</f>
        <v>0</v>
      </c>
      <c r="K3168" s="9" t="n">
        <f aca="true">IF(ROW(E3168) - 1 &gt;= $K$1,IF(OFFSET(J3168, -1, 0) = "", J3168, ((E3168 - K3167) * $I$6) + K3167), "")</f>
        <v>0</v>
      </c>
      <c r="L3168" s="6" t="str">
        <f aca="false">IF(K3168&lt;&gt;"", J3168-K3168, "")</f>
        <v/>
      </c>
      <c r="N3168" s="7" t="str">
        <f aca="true">IF(ROW(L3168) - 1 &gt;= $N$1,IF(OFFSET(N3168, -1, 0) = "", N3168, ((L3168 - N3167) * $M$5) + N3167), "")</f>
        <v/>
      </c>
      <c r="O3168" s="7" t="str">
        <f aca="false">IF(N3168&lt;&gt;"", L3168 - N3168, "")</f>
        <v/>
      </c>
    </row>
    <row collapsed="false" customFormat="false" customHeight="true" hidden="false" ht="14.4" outlineLevel="0" r="3169">
      <c r="A3169" s="8" t="n">
        <v>41152</v>
      </c>
      <c r="B3169" s="4" t="n">
        <v>667.25</v>
      </c>
      <c r="C3169" s="4" t="n">
        <v>668.6</v>
      </c>
      <c r="D3169" s="4" t="n">
        <v>657.25</v>
      </c>
      <c r="E3169" s="4" t="n">
        <v>665.24</v>
      </c>
      <c r="F3169" s="4" t="n">
        <v>12082900</v>
      </c>
      <c r="G3169" s="4" t="n">
        <v>665.24</v>
      </c>
      <c r="J3169" s="9" t="n">
        <f aca="true">IF(ROW(E3169) - 1 &gt;= $J$1,IF(OFFSET(I3169, -1, 0) = "", I3169, ((E3169 - J3168) * $I$4) + J3168), "")</f>
        <v>0</v>
      </c>
      <c r="K3169" s="9" t="n">
        <f aca="true">IF(ROW(E3169) - 1 &gt;= $K$1,IF(OFFSET(J3169, -1, 0) = "", J3169, ((E3169 - K3168) * $I$6) + K3168), "")</f>
        <v>0</v>
      </c>
      <c r="L3169" s="6" t="str">
        <f aca="false">IF(K3169&lt;&gt;"", J3169-K3169, "")</f>
        <v/>
      </c>
      <c r="N3169" s="7" t="str">
        <f aca="true">IF(ROW(L3169) - 1 &gt;= $N$1,IF(OFFSET(N3169, -1, 0) = "", N3169, ((L3169 - N3168) * $M$5) + N3168), "")</f>
        <v/>
      </c>
      <c r="O3169" s="7" t="str">
        <f aca="false">IF(N3169&lt;&gt;"", L3169 - N3169, "")</f>
        <v/>
      </c>
    </row>
    <row collapsed="false" customFormat="false" customHeight="true" hidden="false" ht="14.4" outlineLevel="0" r="3170">
      <c r="A3170" s="8" t="n">
        <v>41156</v>
      </c>
      <c r="B3170" s="4" t="n">
        <v>665.76</v>
      </c>
      <c r="C3170" s="4" t="n">
        <v>675.14</v>
      </c>
      <c r="D3170" s="4" t="n">
        <v>664.5</v>
      </c>
      <c r="E3170" s="4" t="n">
        <v>674.97</v>
      </c>
      <c r="F3170" s="4" t="n">
        <v>13139000</v>
      </c>
      <c r="G3170" s="4" t="n">
        <v>674.97</v>
      </c>
      <c r="J3170" s="9" t="n">
        <f aca="true">IF(ROW(E3170) - 1 &gt;= $J$1,IF(OFFSET(I3170, -1, 0) = "", I3170, ((E3170 - J3169) * $I$4) + J3169), "")</f>
        <v>0</v>
      </c>
      <c r="K3170" s="9" t="n">
        <f aca="true">IF(ROW(E3170) - 1 &gt;= $K$1,IF(OFFSET(J3170, -1, 0) = "", J3170, ((E3170 - K3169) * $I$6) + K3169), "")</f>
        <v>0</v>
      </c>
      <c r="L3170" s="6" t="str">
        <f aca="false">IF(K3170&lt;&gt;"", J3170-K3170, "")</f>
        <v/>
      </c>
      <c r="N3170" s="7" t="str">
        <f aca="true">IF(ROW(L3170) - 1 &gt;= $N$1,IF(OFFSET(N3170, -1, 0) = "", N3170, ((L3170 - N3169) * $M$5) + N3169), "")</f>
        <v/>
      </c>
      <c r="O3170" s="7" t="str">
        <f aca="false">IF(N3170&lt;&gt;"", L3170 - N3170, "")</f>
        <v/>
      </c>
    </row>
    <row collapsed="false" customFormat="false" customHeight="true" hidden="false" ht="14.4" outlineLevel="0" r="3171">
      <c r="A3171" s="8" t="n">
        <v>41157</v>
      </c>
      <c r="B3171" s="4" t="n">
        <v>675.57</v>
      </c>
      <c r="C3171" s="4" t="n">
        <v>676.35</v>
      </c>
      <c r="D3171" s="4" t="n">
        <v>669.6</v>
      </c>
      <c r="E3171" s="4" t="n">
        <v>670.23</v>
      </c>
      <c r="F3171" s="4" t="n">
        <v>12013400</v>
      </c>
      <c r="G3171" s="4" t="n">
        <v>670.23</v>
      </c>
      <c r="J3171" s="9" t="n">
        <f aca="true">IF(ROW(E3171) - 1 &gt;= $J$1,IF(OFFSET(I3171, -1, 0) = "", I3171, ((E3171 - J3170) * $I$4) + J3170), "")</f>
        <v>0</v>
      </c>
      <c r="K3171" s="9" t="n">
        <f aca="true">IF(ROW(E3171) - 1 &gt;= $K$1,IF(OFFSET(J3171, -1, 0) = "", J3171, ((E3171 - K3170) * $I$6) + K3170), "")</f>
        <v>0</v>
      </c>
      <c r="L3171" s="6" t="str">
        <f aca="false">IF(K3171&lt;&gt;"", J3171-K3171, "")</f>
        <v/>
      </c>
      <c r="N3171" s="7" t="str">
        <f aca="true">IF(ROW(L3171) - 1 &gt;= $N$1,IF(OFFSET(N3171, -1, 0) = "", N3171, ((L3171 - N3170) * $M$5) + N3170), "")</f>
        <v/>
      </c>
      <c r="O3171" s="7" t="str">
        <f aca="false">IF(N3171&lt;&gt;"", L3171 - N3171, "")</f>
        <v/>
      </c>
    </row>
    <row collapsed="false" customFormat="false" customHeight="true" hidden="false" ht="14.4" outlineLevel="0" r="3172">
      <c r="A3172" s="8" t="n">
        <v>41158</v>
      </c>
      <c r="B3172" s="4" t="n">
        <v>673.17</v>
      </c>
      <c r="C3172" s="4" t="n">
        <v>678.29</v>
      </c>
      <c r="D3172" s="4" t="n">
        <v>670.8</v>
      </c>
      <c r="E3172" s="4" t="n">
        <v>676.27</v>
      </c>
      <c r="F3172" s="4" t="n">
        <v>13971300</v>
      </c>
      <c r="G3172" s="4" t="n">
        <v>676.27</v>
      </c>
      <c r="J3172" s="9" t="n">
        <f aca="true">IF(ROW(E3172) - 1 &gt;= $J$1,IF(OFFSET(I3172, -1, 0) = "", I3172, ((E3172 - J3171) * $I$4) + J3171), "")</f>
        <v>0</v>
      </c>
      <c r="K3172" s="9" t="n">
        <f aca="true">IF(ROW(E3172) - 1 &gt;= $K$1,IF(OFFSET(J3172, -1, 0) = "", J3172, ((E3172 - K3171) * $I$6) + K3171), "")</f>
        <v>0</v>
      </c>
      <c r="L3172" s="6" t="str">
        <f aca="false">IF(K3172&lt;&gt;"", J3172-K3172, "")</f>
        <v/>
      </c>
      <c r="N3172" s="7" t="str">
        <f aca="true">IF(ROW(L3172) - 1 &gt;= $N$1,IF(OFFSET(N3172, -1, 0) = "", N3172, ((L3172 - N3171) * $M$5) + N3171), "")</f>
        <v/>
      </c>
      <c r="O3172" s="7" t="str">
        <f aca="false">IF(N3172&lt;&gt;"", L3172 - N3172, "")</f>
        <v/>
      </c>
    </row>
    <row collapsed="false" customFormat="false" customHeight="true" hidden="false" ht="14.4" outlineLevel="0" r="3173">
      <c r="A3173" s="8" t="n">
        <v>41159</v>
      </c>
      <c r="B3173" s="4" t="n">
        <v>678.05</v>
      </c>
      <c r="C3173" s="4" t="n">
        <v>682.48</v>
      </c>
      <c r="D3173" s="4" t="n">
        <v>675.77</v>
      </c>
      <c r="E3173" s="4" t="n">
        <v>680.44</v>
      </c>
      <c r="F3173" s="4" t="n">
        <v>11773800</v>
      </c>
      <c r="G3173" s="4" t="n">
        <v>680.44</v>
      </c>
      <c r="J3173" s="9" t="n">
        <f aca="true">IF(ROW(E3173) - 1 &gt;= $J$1,IF(OFFSET(I3173, -1, 0) = "", I3173, ((E3173 - J3172) * $I$4) + J3172), "")</f>
        <v>0</v>
      </c>
      <c r="K3173" s="9" t="n">
        <f aca="true">IF(ROW(E3173) - 1 &gt;= $K$1,IF(OFFSET(J3173, -1, 0) = "", J3173, ((E3173 - K3172) * $I$6) + K3172), "")</f>
        <v>0</v>
      </c>
      <c r="L3173" s="6" t="str">
        <f aca="false">IF(K3173&lt;&gt;"", J3173-K3173, "")</f>
        <v/>
      </c>
      <c r="N3173" s="7" t="str">
        <f aca="true">IF(ROW(L3173) - 1 &gt;= $N$1,IF(OFFSET(N3173, -1, 0) = "", N3173, ((L3173 - N3172) * $M$5) + N3172), "")</f>
        <v/>
      </c>
      <c r="O3173" s="7" t="str">
        <f aca="false">IF(N3173&lt;&gt;"", L3173 - N3173, "")</f>
        <v/>
      </c>
    </row>
    <row collapsed="false" customFormat="false" customHeight="true" hidden="false" ht="14.4" outlineLevel="0" r="3174">
      <c r="A3174" s="8" t="n">
        <v>41162</v>
      </c>
      <c r="B3174" s="4" t="n">
        <v>680.45</v>
      </c>
      <c r="C3174" s="4" t="n">
        <v>683.29</v>
      </c>
      <c r="D3174" s="4" t="n">
        <v>662.1</v>
      </c>
      <c r="E3174" s="4" t="n">
        <v>662.74</v>
      </c>
      <c r="F3174" s="4" t="n">
        <v>17428500</v>
      </c>
      <c r="G3174" s="4" t="n">
        <v>662.74</v>
      </c>
      <c r="J3174" s="9" t="n">
        <f aca="true">IF(ROW(E3174) - 1 &gt;= $J$1,IF(OFFSET(I3174, -1, 0) = "", I3174, ((E3174 - J3173) * $I$4) + J3173), "")</f>
        <v>0</v>
      </c>
      <c r="K3174" s="9" t="n">
        <f aca="true">IF(ROW(E3174) - 1 &gt;= $K$1,IF(OFFSET(J3174, -1, 0) = "", J3174, ((E3174 - K3173) * $I$6) + K3173), "")</f>
        <v>0</v>
      </c>
      <c r="L3174" s="6" t="str">
        <f aca="false">IF(K3174&lt;&gt;"", J3174-K3174, "")</f>
        <v/>
      </c>
      <c r="N3174" s="7" t="str">
        <f aca="true">IF(ROW(L3174) - 1 &gt;= $N$1,IF(OFFSET(N3174, -1, 0) = "", N3174, ((L3174 - N3173) * $M$5) + N3173), "")</f>
        <v/>
      </c>
      <c r="O3174" s="7" t="str">
        <f aca="false">IF(N3174&lt;&gt;"", L3174 - N3174, "")</f>
        <v/>
      </c>
    </row>
    <row collapsed="false" customFormat="false" customHeight="true" hidden="false" ht="14.4" outlineLevel="0" r="3175">
      <c r="A3175" s="8" t="n">
        <v>41163</v>
      </c>
      <c r="B3175" s="4" t="n">
        <v>665.11</v>
      </c>
      <c r="C3175" s="4" t="n">
        <v>670.1</v>
      </c>
      <c r="D3175" s="4" t="n">
        <v>656.5</v>
      </c>
      <c r="E3175" s="4" t="n">
        <v>660.59</v>
      </c>
      <c r="F3175" s="4" t="n">
        <v>17987400</v>
      </c>
      <c r="G3175" s="4" t="n">
        <v>660.59</v>
      </c>
      <c r="J3175" s="9" t="n">
        <f aca="true">IF(ROW(E3175) - 1 &gt;= $J$1,IF(OFFSET(I3175, -1, 0) = "", I3175, ((E3175 - J3174) * $I$4) + J3174), "")</f>
        <v>0</v>
      </c>
      <c r="K3175" s="9" t="n">
        <f aca="true">IF(ROW(E3175) - 1 &gt;= $K$1,IF(OFFSET(J3175, -1, 0) = "", J3175, ((E3175 - K3174) * $I$6) + K3174), "")</f>
        <v>0</v>
      </c>
      <c r="L3175" s="6" t="str">
        <f aca="false">IF(K3175&lt;&gt;"", J3175-K3175, "")</f>
        <v/>
      </c>
      <c r="N3175" s="7" t="str">
        <f aca="true">IF(ROW(L3175) - 1 &gt;= $N$1,IF(OFFSET(N3175, -1, 0) = "", N3175, ((L3175 - N3174) * $M$5) + N3174), "")</f>
        <v/>
      </c>
      <c r="O3175" s="7" t="str">
        <f aca="false">IF(N3175&lt;&gt;"", L3175 - N3175, "")</f>
        <v/>
      </c>
    </row>
    <row collapsed="false" customFormat="false" customHeight="true" hidden="false" ht="14.4" outlineLevel="0" r="3176">
      <c r="A3176" s="8" t="n">
        <v>41164</v>
      </c>
      <c r="B3176" s="4" t="n">
        <v>666.85</v>
      </c>
      <c r="C3176" s="4" t="n">
        <v>669.9</v>
      </c>
      <c r="D3176" s="4" t="n">
        <v>656</v>
      </c>
      <c r="E3176" s="4" t="n">
        <v>669.79</v>
      </c>
      <c r="F3176" s="4" t="n">
        <v>25410600</v>
      </c>
      <c r="G3176" s="4" t="n">
        <v>669.79</v>
      </c>
      <c r="J3176" s="9" t="n">
        <f aca="true">IF(ROW(E3176) - 1 &gt;= $J$1,IF(OFFSET(I3176, -1, 0) = "", I3176, ((E3176 - J3175) * $I$4) + J3175), "")</f>
        <v>0</v>
      </c>
      <c r="K3176" s="9" t="n">
        <f aca="true">IF(ROW(E3176) - 1 &gt;= $K$1,IF(OFFSET(J3176, -1, 0) = "", J3176, ((E3176 - K3175) * $I$6) + K3175), "")</f>
        <v>0</v>
      </c>
      <c r="L3176" s="6" t="str">
        <f aca="false">IF(K3176&lt;&gt;"", J3176-K3176, "")</f>
        <v/>
      </c>
      <c r="N3176" s="7" t="str">
        <f aca="true">IF(ROW(L3176) - 1 &gt;= $N$1,IF(OFFSET(N3176, -1, 0) = "", N3176, ((L3176 - N3175) * $M$5) + N3175), "")</f>
        <v/>
      </c>
      <c r="O3176" s="7" t="str">
        <f aca="false">IF(N3176&lt;&gt;"", L3176 - N3176,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2014-05-30T15:06:44.00Z</dcterms:created>
  <cp:revision>0</cp:revision>
</cp:coreProperties>
</file>