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_FYDP\KinectProject\KinectProject\"/>
    </mc:Choice>
  </mc:AlternateContent>
  <bookViews>
    <workbookView minimized="1" xWindow="0" yWindow="0" windowWidth="10215" windowHeight="768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H8" i="1" l="1"/>
  <c r="H9" i="1"/>
  <c r="H10" i="1"/>
  <c r="H11" i="1"/>
  <c r="H5" i="1"/>
  <c r="H6" i="1"/>
  <c r="H7" i="1"/>
  <c r="E17" i="1"/>
  <c r="E18" i="1"/>
  <c r="E19" i="1"/>
  <c r="E20" i="1"/>
  <c r="E21" i="1"/>
  <c r="E22" i="1"/>
  <c r="E23" i="1"/>
  <c r="E16" i="1"/>
  <c r="C24" i="1"/>
  <c r="C27" i="1" s="1"/>
  <c r="D24" i="1"/>
  <c r="C28" i="1" s="1"/>
  <c r="B24" i="1"/>
  <c r="C26" i="1" s="1"/>
  <c r="H4" i="1"/>
  <c r="C12" i="1"/>
  <c r="D12" i="1"/>
  <c r="E12" i="1"/>
  <c r="F12" i="1"/>
  <c r="G12" i="1"/>
  <c r="B12" i="1"/>
  <c r="H12" i="1" l="1"/>
  <c r="G23" i="1"/>
  <c r="G19" i="1"/>
  <c r="G16" i="1"/>
  <c r="D13" i="1"/>
  <c r="B13" i="1"/>
  <c r="G21" i="1"/>
  <c r="G17" i="1"/>
  <c r="F13" i="1"/>
  <c r="G20" i="1"/>
  <c r="G22" i="1"/>
  <c r="G18" i="1"/>
  <c r="E24" i="1"/>
  <c r="I15" i="1" l="1"/>
  <c r="B28" i="1"/>
  <c r="G15" i="1"/>
  <c r="B26" i="1"/>
  <c r="H15" i="1"/>
  <c r="B27" i="1"/>
  <c r="G24" i="1"/>
</calcChain>
</file>

<file path=xl/sharedStrings.xml><?xml version="1.0" encoding="utf-8"?>
<sst xmlns="http://schemas.openxmlformats.org/spreadsheetml/2006/main" count="25" uniqueCount="12">
  <si>
    <t>Test 1</t>
  </si>
  <si>
    <t>Subject</t>
  </si>
  <si>
    <t>Test 2</t>
  </si>
  <si>
    <t>Day 1</t>
  </si>
  <si>
    <t>Day 2</t>
  </si>
  <si>
    <t>Day 3</t>
  </si>
  <si>
    <t>Total</t>
  </si>
  <si>
    <t>Time 1 (s)</t>
  </si>
  <si>
    <t>Time 2 (s)</t>
  </si>
  <si>
    <t>time 3 (s)</t>
  </si>
  <si>
    <t>Total (s)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</si>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</sst>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Times for Test 1 and Test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Test 1 Total Time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Sheet1!$H$4:$H$11</c:f>
              <c:numCache>
                <c:formatCode>General</c:formatCode>
                <c:ptCount val="8"/>
                <c:pt idx="0">
                  <c:v>3859</c:v>
                </c:pt>
                <c:pt idx="1">
                  <c:v>7102</c:v>
                </c:pt>
                <c:pt idx="2">
                  <c:v>1439</c:v>
                </c:pt>
                <c:pt idx="3">
                  <c:v>2563</c:v>
                </c:pt>
                <c:pt idx="4">
                  <c:v>3666</c:v>
                </c:pt>
                <c:pt idx="5">
                  <c:v>5894</c:v>
                </c:pt>
                <c:pt idx="6">
                  <c:v>5301</c:v>
                </c:pt>
                <c:pt idx="7">
                  <c:v>6539</c:v>
                </c:pt>
              </c:numCache>
            </c:numRef>
          </c:val>
        </c:ser>
        <c:ser>
          <c:idx val="1"/>
          <c:order val="1"/>
          <c:tx>
            <c:v>Test 2 Total TIme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Sheet1!$E$16:$E$23</c:f>
              <c:numCache>
                <c:formatCode>General</c:formatCode>
                <c:ptCount val="8"/>
                <c:pt idx="0">
                  <c:v>3073</c:v>
                </c:pt>
                <c:pt idx="1">
                  <c:v>3590</c:v>
                </c:pt>
                <c:pt idx="2">
                  <c:v>906</c:v>
                </c:pt>
                <c:pt idx="3">
                  <c:v>1577</c:v>
                </c:pt>
                <c:pt idx="4">
                  <c:v>2398</c:v>
                </c:pt>
                <c:pt idx="5">
                  <c:v>2615</c:v>
                </c:pt>
                <c:pt idx="6">
                  <c:v>2678</c:v>
                </c:pt>
                <c:pt idx="7">
                  <c:v>4189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977256"/>
        <c:axId val="538974904"/>
      </c:barChart>
      <c:catAx>
        <c:axId val="538977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Subject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74904"/>
        <c:crosses val="autoZero"/>
        <c:auto val="1"/>
        <c:lblAlgn val="ctr"/>
        <c:lblOffset val="100"/>
        <c:noMultiLvlLbl val="0"/>
      </c:catAx>
      <c:valAx>
        <c:axId val="5389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7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6" workbookViewId="0">
      <selection activeCell="I24" sqref="I24"/>
    </sheetView>
  </sheetViews>
  <sheetFormatPr defaultRowHeight="15" x14ac:dyDescent="0.25"/>
  <cols>
    <col min="2" max="5" width="9.5703125" bestFit="1" customWidth="1"/>
    <col min="6" max="7" width="9.5703125" customWidth="1"/>
  </cols>
  <sheetData>
    <row r="1" spans="1:9" ht="15.75" thickBot="1" x14ac:dyDescent="0.3">
      <c r="A1" t="s">
        <v>0</v>
      </c>
      <c r="H1" t="s">
        <v>9</v>
      </c>
    </row>
    <row r="2" spans="1:9" x14ac:dyDescent="0.25">
      <c r="A2" s="22" t="s">
        <v>0</v>
      </c>
      <c r="B2" s="4" t="s">
        <v>3</v>
      </c>
      <c r="C2" s="23"/>
      <c r="D2" s="4" t="s">
        <v>4</v>
      </c>
      <c r="E2" s="5"/>
      <c r="F2" s="25" t="s">
        <v>5</v>
      </c>
      <c r="G2" s="5"/>
      <c r="H2" s="8" t="s">
        <v>10</v>
      </c>
    </row>
    <row r="3" spans="1:9" ht="15.75" thickBot="1" x14ac:dyDescent="0.3">
      <c r="A3" s="13" t="s">
        <v>1</v>
      </c>
      <c r="B3" s="6" t="s">
        <v>7</v>
      </c>
      <c r="C3" s="24" t="s">
        <v>8</v>
      </c>
      <c r="D3" s="6" t="s">
        <v>7</v>
      </c>
      <c r="E3" s="7" t="s">
        <v>8</v>
      </c>
      <c r="F3" s="26" t="s">
        <v>7</v>
      </c>
      <c r="G3" s="7" t="s">
        <v>8</v>
      </c>
      <c r="H3" s="9"/>
    </row>
    <row r="4" spans="1:9" x14ac:dyDescent="0.25">
      <c r="A4" s="11">
        <v>1</v>
      </c>
      <c r="B4" s="19">
        <v>285</v>
      </c>
      <c r="C4" s="10">
        <v>949</v>
      </c>
      <c r="D4" s="27">
        <v>308</v>
      </c>
      <c r="E4" s="28">
        <v>932</v>
      </c>
      <c r="F4" s="19">
        <v>368</v>
      </c>
      <c r="G4" s="10">
        <v>1017</v>
      </c>
      <c r="H4" s="11">
        <f>SUM(B4:G4)</f>
        <v>3859</v>
      </c>
    </row>
    <row r="5" spans="1:9" x14ac:dyDescent="0.25">
      <c r="A5" s="12">
        <v>2</v>
      </c>
      <c r="B5" s="3">
        <v>967</v>
      </c>
      <c r="C5" s="2">
        <v>1292</v>
      </c>
      <c r="D5" s="29">
        <v>893</v>
      </c>
      <c r="E5" s="30">
        <v>1323</v>
      </c>
      <c r="F5" s="3">
        <v>1249</v>
      </c>
      <c r="G5" s="2">
        <v>1378</v>
      </c>
      <c r="H5" s="12">
        <f>SUM(B5:G5)</f>
        <v>7102</v>
      </c>
    </row>
    <row r="6" spans="1:9" x14ac:dyDescent="0.25">
      <c r="A6" s="12">
        <v>3</v>
      </c>
      <c r="B6" s="3">
        <v>173</v>
      </c>
      <c r="C6" s="2">
        <v>319</v>
      </c>
      <c r="D6" s="29">
        <v>191</v>
      </c>
      <c r="E6" s="30">
        <v>291</v>
      </c>
      <c r="F6" s="3">
        <v>122</v>
      </c>
      <c r="G6" s="2">
        <v>343</v>
      </c>
      <c r="H6" s="12">
        <f>SUM(B6:G6)</f>
        <v>1439</v>
      </c>
    </row>
    <row r="7" spans="1:9" x14ac:dyDescent="0.25">
      <c r="A7" s="12">
        <v>4</v>
      </c>
      <c r="B7" s="3">
        <v>493</v>
      </c>
      <c r="C7" s="2">
        <v>304</v>
      </c>
      <c r="D7" s="29">
        <v>418</v>
      </c>
      <c r="E7" s="30">
        <v>338</v>
      </c>
      <c r="F7" s="3">
        <v>585</v>
      </c>
      <c r="G7" s="2">
        <v>425</v>
      </c>
      <c r="H7" s="12">
        <f>SUM(B7:G7)</f>
        <v>2563</v>
      </c>
    </row>
    <row r="8" spans="1:9" x14ac:dyDescent="0.25">
      <c r="A8" s="12">
        <v>5</v>
      </c>
      <c r="B8" s="3">
        <v>310</v>
      </c>
      <c r="C8" s="2">
        <v>942</v>
      </c>
      <c r="D8" s="29">
        <v>326</v>
      </c>
      <c r="E8" s="30">
        <v>923</v>
      </c>
      <c r="F8" s="3">
        <v>289</v>
      </c>
      <c r="G8" s="2">
        <v>876</v>
      </c>
      <c r="H8" s="12">
        <f>SUM(B8:G8)</f>
        <v>3666</v>
      </c>
    </row>
    <row r="9" spans="1:9" x14ac:dyDescent="0.25">
      <c r="A9" s="12">
        <v>6</v>
      </c>
      <c r="B9" s="3">
        <v>1276</v>
      </c>
      <c r="C9" s="2">
        <v>676</v>
      </c>
      <c r="D9" s="29">
        <v>1314</v>
      </c>
      <c r="E9" s="30">
        <v>697</v>
      </c>
      <c r="F9" s="3">
        <v>1221</v>
      </c>
      <c r="G9" s="2">
        <v>710</v>
      </c>
      <c r="H9" s="12">
        <f>SUM(B9:G9)</f>
        <v>5894</v>
      </c>
    </row>
    <row r="10" spans="1:9" x14ac:dyDescent="0.25">
      <c r="A10" s="12">
        <v>7</v>
      </c>
      <c r="B10" s="3">
        <v>899</v>
      </c>
      <c r="C10" s="2">
        <v>924</v>
      </c>
      <c r="D10" s="29">
        <v>855</v>
      </c>
      <c r="E10" s="30">
        <v>875</v>
      </c>
      <c r="F10" s="3">
        <v>912</v>
      </c>
      <c r="G10" s="2">
        <v>836</v>
      </c>
      <c r="H10" s="12">
        <f>SUM(B10:G10)</f>
        <v>5301</v>
      </c>
    </row>
    <row r="11" spans="1:9" ht="15.75" thickBot="1" x14ac:dyDescent="0.3">
      <c r="A11" s="15">
        <v>8</v>
      </c>
      <c r="B11" s="20">
        <v>802</v>
      </c>
      <c r="C11" s="14">
        <v>1256</v>
      </c>
      <c r="D11" s="31">
        <v>824</v>
      </c>
      <c r="E11" s="32">
        <v>1439</v>
      </c>
      <c r="F11" s="20">
        <v>868</v>
      </c>
      <c r="G11" s="14">
        <v>1350</v>
      </c>
      <c r="H11" s="15">
        <f>SUM(B11:G11)</f>
        <v>6539</v>
      </c>
    </row>
    <row r="12" spans="1:9" ht="15.75" thickBot="1" x14ac:dyDescent="0.3">
      <c r="A12" s="1" t="s">
        <v>6</v>
      </c>
      <c r="B12" s="21">
        <f>SUM(B4:B11)</f>
        <v>5205</v>
      </c>
      <c r="C12" s="18">
        <f t="shared" ref="C12:G12" si="0">SUM(C4:C11)</f>
        <v>6662</v>
      </c>
      <c r="D12" s="16">
        <f t="shared" si="0"/>
        <v>5129</v>
      </c>
      <c r="E12" s="33">
        <f t="shared" si="0"/>
        <v>6818</v>
      </c>
      <c r="F12" s="21">
        <f t="shared" si="0"/>
        <v>5614</v>
      </c>
      <c r="G12" s="18">
        <f t="shared" si="0"/>
        <v>6935</v>
      </c>
      <c r="H12" s="1">
        <f>SUM(H4:H11)</f>
        <v>36363</v>
      </c>
    </row>
    <row r="13" spans="1:9" ht="15.75" thickBot="1" x14ac:dyDescent="0.3">
      <c r="B13">
        <f>SUM(B12:C12)</f>
        <v>11867</v>
      </c>
      <c r="D13">
        <f>SUM(D12:E12)</f>
        <v>11947</v>
      </c>
      <c r="F13">
        <f>SUM(F12:G12)</f>
        <v>12549</v>
      </c>
    </row>
    <row r="14" spans="1:9" x14ac:dyDescent="0.25">
      <c r="A14" s="22" t="s">
        <v>2</v>
      </c>
      <c r="B14" s="11" t="s">
        <v>3</v>
      </c>
      <c r="C14" s="11" t="s">
        <v>4</v>
      </c>
      <c r="D14" s="11" t="s">
        <v>5</v>
      </c>
      <c r="E14" s="8" t="s">
        <v>10</v>
      </c>
    </row>
    <row r="15" spans="1:9" ht="15.75" thickBot="1" x14ac:dyDescent="0.3">
      <c r="A15" s="13" t="s">
        <v>1</v>
      </c>
      <c r="B15" s="13" t="s">
        <v>11</v>
      </c>
      <c r="C15" s="13" t="s">
        <v>11</v>
      </c>
      <c r="D15" s="13" t="s">
        <v>11</v>
      </c>
      <c r="E15" s="9"/>
      <c r="G15">
        <f>B24/B13*100</f>
        <v>64.017864666722843</v>
      </c>
      <c r="H15">
        <f>C24/D13*100</f>
        <v>57.336569850171593</v>
      </c>
      <c r="I15">
        <f>D24/F13*100</f>
        <v>52.426488166387763</v>
      </c>
    </row>
    <row r="16" spans="1:9" x14ac:dyDescent="0.25">
      <c r="A16" s="11">
        <v>1</v>
      </c>
      <c r="B16" s="34">
        <v>1132</v>
      </c>
      <c r="C16" s="11">
        <v>1002</v>
      </c>
      <c r="D16" s="34">
        <v>939</v>
      </c>
      <c r="E16" s="11">
        <f>SUM(B16:D16)</f>
        <v>3073</v>
      </c>
      <c r="G16">
        <f>E16/H4*100</f>
        <v>79.632029023062969</v>
      </c>
    </row>
    <row r="17" spans="1:9" x14ac:dyDescent="0.25">
      <c r="A17" s="12">
        <v>2</v>
      </c>
      <c r="B17" s="35">
        <v>1264</v>
      </c>
      <c r="C17" s="12">
        <v>1203</v>
      </c>
      <c r="D17" s="35">
        <v>1123</v>
      </c>
      <c r="E17" s="12">
        <f t="shared" ref="E17:E24" si="1">SUM(B17:D17)</f>
        <v>3590</v>
      </c>
      <c r="G17">
        <f>E17/H5*100</f>
        <v>50.549141087017745</v>
      </c>
    </row>
    <row r="18" spans="1:9" x14ac:dyDescent="0.25">
      <c r="A18" s="12">
        <v>3</v>
      </c>
      <c r="B18" s="35">
        <v>347</v>
      </c>
      <c r="C18" s="12">
        <v>284</v>
      </c>
      <c r="D18" s="35">
        <v>275</v>
      </c>
      <c r="E18" s="12">
        <f t="shared" si="1"/>
        <v>906</v>
      </c>
      <c r="G18">
        <f>E18/H6*100</f>
        <v>62.960389159138288</v>
      </c>
    </row>
    <row r="19" spans="1:9" x14ac:dyDescent="0.25">
      <c r="A19" s="12">
        <v>4</v>
      </c>
      <c r="B19" s="35">
        <v>631</v>
      </c>
      <c r="C19" s="12">
        <v>504</v>
      </c>
      <c r="D19" s="35">
        <v>442</v>
      </c>
      <c r="E19" s="12">
        <f t="shared" si="1"/>
        <v>1577</v>
      </c>
      <c r="G19">
        <f>E19/H7*100</f>
        <v>61.529457666796731</v>
      </c>
    </row>
    <row r="20" spans="1:9" x14ac:dyDescent="0.25">
      <c r="A20" s="12">
        <v>5</v>
      </c>
      <c r="B20" s="35">
        <v>864</v>
      </c>
      <c r="C20" s="12">
        <v>736</v>
      </c>
      <c r="D20" s="35">
        <v>798</v>
      </c>
      <c r="E20" s="12">
        <f t="shared" si="1"/>
        <v>2398</v>
      </c>
      <c r="G20">
        <f>E20/H8*100</f>
        <v>65.411893071467546</v>
      </c>
    </row>
    <row r="21" spans="1:9" x14ac:dyDescent="0.25">
      <c r="A21" s="12">
        <v>6</v>
      </c>
      <c r="B21" s="35">
        <v>929</v>
      </c>
      <c r="C21" s="12">
        <v>882</v>
      </c>
      <c r="D21" s="35">
        <v>804</v>
      </c>
      <c r="E21" s="12">
        <f t="shared" si="1"/>
        <v>2615</v>
      </c>
      <c r="G21">
        <f>E21/H9*100</f>
        <v>44.367153036986764</v>
      </c>
    </row>
    <row r="22" spans="1:9" x14ac:dyDescent="0.25">
      <c r="A22" s="12">
        <v>7</v>
      </c>
      <c r="B22" s="35">
        <v>967</v>
      </c>
      <c r="C22" s="12">
        <v>834</v>
      </c>
      <c r="D22" s="35">
        <v>877</v>
      </c>
      <c r="E22" s="12">
        <f t="shared" si="1"/>
        <v>2678</v>
      </c>
      <c r="G22">
        <f>E22/H10*100</f>
        <v>50.518770043388038</v>
      </c>
    </row>
    <row r="23" spans="1:9" ht="15.75" thickBot="1" x14ac:dyDescent="0.3">
      <c r="A23" s="15">
        <v>8</v>
      </c>
      <c r="B23" s="36">
        <v>1463</v>
      </c>
      <c r="C23" s="13">
        <v>1405</v>
      </c>
      <c r="D23" s="36">
        <v>1321</v>
      </c>
      <c r="E23" s="15">
        <f t="shared" si="1"/>
        <v>4189</v>
      </c>
      <c r="G23">
        <f>E23/H11*100</f>
        <v>64.061783147270219</v>
      </c>
      <c r="I23">
        <f>E24/H12*100</f>
        <v>57.822511893958136</v>
      </c>
    </row>
    <row r="24" spans="1:9" ht="15.75" thickBot="1" x14ac:dyDescent="0.3">
      <c r="A24" s="16" t="s">
        <v>6</v>
      </c>
      <c r="B24" s="17">
        <f>SUM(B16:B23)</f>
        <v>7597</v>
      </c>
      <c r="C24" s="17">
        <f t="shared" ref="C24:E24" si="2">SUM(C16:C23)</f>
        <v>6850</v>
      </c>
      <c r="D24" s="17">
        <f t="shared" si="2"/>
        <v>6579</v>
      </c>
      <c r="E24" s="33">
        <f t="shared" si="1"/>
        <v>21026</v>
      </c>
      <c r="G24">
        <f>AVERAGE(G16:G23)</f>
        <v>59.87882702939104</v>
      </c>
    </row>
    <row r="26" spans="1:9" x14ac:dyDescent="0.25">
      <c r="B26">
        <f>B13</f>
        <v>11867</v>
      </c>
      <c r="C26">
        <f>B24</f>
        <v>7597</v>
      </c>
    </row>
    <row r="27" spans="1:9" x14ac:dyDescent="0.25">
      <c r="B27">
        <f>D13</f>
        <v>11947</v>
      </c>
      <c r="C27">
        <f>C24</f>
        <v>6850</v>
      </c>
    </row>
    <row r="28" spans="1:9" x14ac:dyDescent="0.25">
      <c r="B28">
        <f>F13</f>
        <v>12549</v>
      </c>
      <c r="C28">
        <f>D24</f>
        <v>6579</v>
      </c>
    </row>
  </sheetData>
  <mergeCells count="5">
    <mergeCell ref="B2:C2"/>
    <mergeCell ref="D2:E2"/>
    <mergeCell ref="F2:G2"/>
    <mergeCell ref="H2:H3"/>
    <mergeCell ref="E14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Badger King</dc:creator>
  <cp:lastModifiedBy>The Badger King</cp:lastModifiedBy>
  <dcterms:created xsi:type="dcterms:W3CDTF">2018-04-05T05:22:09Z</dcterms:created>
  <dcterms:modified xsi:type="dcterms:W3CDTF">2018-04-06T10:55:33Z</dcterms:modified>
</cp:coreProperties>
</file>