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nyalak_T\Training_1\Doc_project\"/>
    </mc:Choice>
  </mc:AlternateContent>
  <bookViews>
    <workbookView xWindow="0" yWindow="0" windowWidth="23040" windowHeight="9528"/>
  </bookViews>
  <sheets>
    <sheet name="Req_data" sheetId="2" r:id="rId1"/>
    <sheet name="Data_V2(regiter)" sheetId="1" r:id="rId2"/>
  </sheets>
  <definedNames>
    <definedName name="_xlnm.Print_Area" localSheetId="1">'Data_V2(regiter)'!$A$1:$AT$109</definedName>
    <definedName name="_xlnm.Print_Area" localSheetId="0">Req_data!$A$1:$L$68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1" i="2" l="1"/>
  <c r="H61" i="2"/>
  <c r="K60" i="2" l="1"/>
  <c r="K66" i="2" s="1"/>
  <c r="H60" i="2"/>
  <c r="H62" i="2"/>
  <c r="H63" i="2"/>
  <c r="H64" i="2"/>
  <c r="H65" i="2"/>
  <c r="K65" i="2" l="1"/>
  <c r="K64" i="2"/>
  <c r="K63" i="2"/>
  <c r="K62" i="2"/>
  <c r="K59" i="2"/>
  <c r="H59" i="2"/>
  <c r="K58" i="2"/>
  <c r="H58" i="2"/>
  <c r="K57" i="2"/>
  <c r="H57" i="2"/>
  <c r="K56" i="2"/>
  <c r="H56" i="2"/>
  <c r="K55" i="2"/>
  <c r="H55" i="2"/>
  <c r="K54" i="2"/>
  <c r="H54" i="2"/>
  <c r="K53" i="2"/>
  <c r="H53" i="2"/>
  <c r="K52" i="2"/>
  <c r="H52" i="2"/>
  <c r="K51" i="2"/>
  <c r="H51" i="2"/>
  <c r="K50" i="2"/>
  <c r="H50" i="2"/>
  <c r="K49" i="2"/>
  <c r="H49" i="2"/>
  <c r="K48" i="2"/>
  <c r="H48" i="2"/>
  <c r="K47" i="2"/>
  <c r="H47" i="2"/>
  <c r="K46" i="2"/>
  <c r="H46" i="2"/>
  <c r="K45" i="2"/>
  <c r="H45" i="2"/>
  <c r="H66" i="2" l="1"/>
  <c r="K67" i="2" s="1"/>
</calcChain>
</file>

<file path=xl/sharedStrings.xml><?xml version="1.0" encoding="utf-8"?>
<sst xmlns="http://schemas.openxmlformats.org/spreadsheetml/2006/main" count="928" uniqueCount="510">
  <si>
    <t>No</t>
  </si>
  <si>
    <t>Device Type</t>
  </si>
  <si>
    <t>PLC</t>
  </si>
  <si>
    <t>BIT_COM</t>
  </si>
  <si>
    <t>BIT_GOT</t>
  </si>
  <si>
    <t>GOT</t>
  </si>
  <si>
    <t>Return</t>
  </si>
  <si>
    <t>Comment</t>
  </si>
  <si>
    <t>Status</t>
  </si>
  <si>
    <t>0,1</t>
  </si>
  <si>
    <t>000001</t>
  </si>
  <si>
    <t>Status_1</t>
  </si>
  <si>
    <t>WaitingL</t>
  </si>
  <si>
    <t>Alarm</t>
  </si>
  <si>
    <t>Signed BIN16</t>
  </si>
  <si>
    <t>000021</t>
  </si>
  <si>
    <t>Alarm_1</t>
  </si>
  <si>
    <t>Nowork L</t>
  </si>
  <si>
    <t>Data Production</t>
  </si>
  <si>
    <t>000080</t>
  </si>
  <si>
    <t>Data_1</t>
  </si>
  <si>
    <t>000002</t>
  </si>
  <si>
    <t>Status_2</t>
  </si>
  <si>
    <t>RunningL</t>
  </si>
  <si>
    <t>000022</t>
  </si>
  <si>
    <t>Alarm_2</t>
  </si>
  <si>
    <t>Nowork R</t>
  </si>
  <si>
    <t>000081</t>
  </si>
  <si>
    <t>Data_2</t>
  </si>
  <si>
    <t>000003</t>
  </si>
  <si>
    <t>Status_3</t>
  </si>
  <si>
    <t>AlarmL</t>
  </si>
  <si>
    <t>000023</t>
  </si>
  <si>
    <t>Alarm_3</t>
  </si>
  <si>
    <t>StopperL</t>
  </si>
  <si>
    <t>000082</t>
  </si>
  <si>
    <t>Data_3</t>
  </si>
  <si>
    <t>000004</t>
  </si>
  <si>
    <t>Status_4</t>
  </si>
  <si>
    <t>WaitingR</t>
  </si>
  <si>
    <t>000024</t>
  </si>
  <si>
    <t>Alarm_4</t>
  </si>
  <si>
    <t>StopperR</t>
  </si>
  <si>
    <t>000083</t>
  </si>
  <si>
    <t>Data_4</t>
  </si>
  <si>
    <t>000005</t>
  </si>
  <si>
    <t>Status_5</t>
  </si>
  <si>
    <t>RunningR</t>
  </si>
  <si>
    <t>000025</t>
  </si>
  <si>
    <t>Alarm_5</t>
  </si>
  <si>
    <t>Light L</t>
  </si>
  <si>
    <t>000084</t>
  </si>
  <si>
    <t>Data_5</t>
  </si>
  <si>
    <t>000006</t>
  </si>
  <si>
    <t>Status_6</t>
  </si>
  <si>
    <t>AlarmR</t>
  </si>
  <si>
    <t>000026</t>
  </si>
  <si>
    <t>Alarm_6</t>
  </si>
  <si>
    <t>Light R</t>
  </si>
  <si>
    <t>000085</t>
  </si>
  <si>
    <t>Data_6</t>
  </si>
  <si>
    <t>000007</t>
  </si>
  <si>
    <t>Status_7</t>
  </si>
  <si>
    <t>000027</t>
  </si>
  <si>
    <t>Alarm_7</t>
  </si>
  <si>
    <t>NG Con L</t>
  </si>
  <si>
    <t>000086</t>
  </si>
  <si>
    <t>Data_7</t>
  </si>
  <si>
    <t>000008</t>
  </si>
  <si>
    <t>Status_8</t>
  </si>
  <si>
    <t>000028</t>
  </si>
  <si>
    <t>Alarm_8</t>
  </si>
  <si>
    <t>NG Con R</t>
  </si>
  <si>
    <t>000087</t>
  </si>
  <si>
    <t>Data_8</t>
  </si>
  <si>
    <t>000009</t>
  </si>
  <si>
    <t>Status_9</t>
  </si>
  <si>
    <t>000029</t>
  </si>
  <si>
    <t>Alarm_9</t>
  </si>
  <si>
    <t>NG C.AtL</t>
  </si>
  <si>
    <t>000088</t>
  </si>
  <si>
    <t>Data_9</t>
  </si>
  <si>
    <t>000010</t>
  </si>
  <si>
    <t>Status_10</t>
  </si>
  <si>
    <t>000030</t>
  </si>
  <si>
    <t>Alarm_10</t>
  </si>
  <si>
    <t>NG C.AtR</t>
  </si>
  <si>
    <t>000089</t>
  </si>
  <si>
    <t>Data_10</t>
  </si>
  <si>
    <t>000011</t>
  </si>
  <si>
    <t>Status_11</t>
  </si>
  <si>
    <t>000031</t>
  </si>
  <si>
    <t>Alarm_11</t>
  </si>
  <si>
    <t>LowOil</t>
  </si>
  <si>
    <t>000090</t>
  </si>
  <si>
    <t>Data_11</t>
  </si>
  <si>
    <t>OKBall</t>
  </si>
  <si>
    <t>000012</t>
  </si>
  <si>
    <t>Status_12</t>
  </si>
  <si>
    <t>000032</t>
  </si>
  <si>
    <t>Alarm_12</t>
  </si>
  <si>
    <t>CycleL</t>
  </si>
  <si>
    <t>000091</t>
  </si>
  <si>
    <t>Data_12</t>
  </si>
  <si>
    <t>000013</t>
  </si>
  <si>
    <t>Status_13</t>
  </si>
  <si>
    <t>000033</t>
  </si>
  <si>
    <t>Alarm_13</t>
  </si>
  <si>
    <t>CycleR</t>
  </si>
  <si>
    <t>000092</t>
  </si>
  <si>
    <t>Data_13</t>
  </si>
  <si>
    <t>NGBall</t>
  </si>
  <si>
    <t>000014</t>
  </si>
  <si>
    <t>Status_14</t>
  </si>
  <si>
    <t>000034</t>
  </si>
  <si>
    <t>Alarm_14</t>
  </si>
  <si>
    <t>GateSenL</t>
  </si>
  <si>
    <t>000093</t>
  </si>
  <si>
    <t>Data_14</t>
  </si>
  <si>
    <t>000015</t>
  </si>
  <si>
    <t>Status_15</t>
  </si>
  <si>
    <t>000035</t>
  </si>
  <si>
    <t>Alarm_15</t>
  </si>
  <si>
    <t>GateSenR</t>
  </si>
  <si>
    <t>000094</t>
  </si>
  <si>
    <t>Data_15</t>
  </si>
  <si>
    <t>OKBallA</t>
  </si>
  <si>
    <t>000016</t>
  </si>
  <si>
    <t>Status_16</t>
  </si>
  <si>
    <t>000036</t>
  </si>
  <si>
    <t>Alarm_16</t>
  </si>
  <si>
    <t>RDACL</t>
  </si>
  <si>
    <t>000095</t>
  </si>
  <si>
    <t>Data_16</t>
  </si>
  <si>
    <t>000017</t>
  </si>
  <si>
    <t>Status_17</t>
  </si>
  <si>
    <t>000037</t>
  </si>
  <si>
    <t>Alarm_17</t>
  </si>
  <si>
    <t>RDACR</t>
  </si>
  <si>
    <t>000096</t>
  </si>
  <si>
    <t>Data_17</t>
  </si>
  <si>
    <t>NGBallA</t>
  </si>
  <si>
    <t>000018</t>
  </si>
  <si>
    <t>Status_18</t>
  </si>
  <si>
    <t>000038</t>
  </si>
  <si>
    <t>Alarm_18</t>
  </si>
  <si>
    <t>FeedMoL</t>
  </si>
  <si>
    <t>000097</t>
  </si>
  <si>
    <t>Data_18</t>
  </si>
  <si>
    <t>000019</t>
  </si>
  <si>
    <t>Status_19</t>
  </si>
  <si>
    <t>000039</t>
  </si>
  <si>
    <t>Alarm_19</t>
  </si>
  <si>
    <t>FeedMoR</t>
  </si>
  <si>
    <t>000098</t>
  </si>
  <si>
    <t>Data_19</t>
  </si>
  <si>
    <t>OKBallB</t>
  </si>
  <si>
    <t>000020</t>
  </si>
  <si>
    <t>Status_20</t>
  </si>
  <si>
    <t>000040</t>
  </si>
  <si>
    <t>Alarm_20</t>
  </si>
  <si>
    <t>PumpL</t>
  </si>
  <si>
    <t>000099</t>
  </si>
  <si>
    <t>Data_20</t>
  </si>
  <si>
    <t>000041</t>
  </si>
  <si>
    <t>Alarm_21</t>
  </si>
  <si>
    <t>PumpR</t>
  </si>
  <si>
    <t>000100</t>
  </si>
  <si>
    <t>NGBallB</t>
  </si>
  <si>
    <t>000042</t>
  </si>
  <si>
    <t>Alarm_22</t>
  </si>
  <si>
    <t>000101</t>
  </si>
  <si>
    <t>Data_21</t>
  </si>
  <si>
    <t>000043</t>
  </si>
  <si>
    <t>Alarm_23</t>
  </si>
  <si>
    <t>000102</t>
  </si>
  <si>
    <t>Data_22</t>
  </si>
  <si>
    <t>MCHrL</t>
  </si>
  <si>
    <t>000044</t>
  </si>
  <si>
    <t>Alarm_24</t>
  </si>
  <si>
    <t>000103</t>
  </si>
  <si>
    <t>Data_23</t>
  </si>
  <si>
    <t>000045</t>
  </si>
  <si>
    <t>Alarm_25</t>
  </si>
  <si>
    <t>000104</t>
  </si>
  <si>
    <t>Data_24</t>
  </si>
  <si>
    <t>MCMinL</t>
  </si>
  <si>
    <t>000046</t>
  </si>
  <si>
    <t>Alarm_26</t>
  </si>
  <si>
    <t>000105</t>
  </si>
  <si>
    <t>Data_25</t>
  </si>
  <si>
    <t>String def_tb[][5] = {</t>
  </si>
  <si>
    <t>000047</t>
  </si>
  <si>
    <t>Alarm_27</t>
  </si>
  <si>
    <t>000106</t>
  </si>
  <si>
    <t>Data_26</t>
  </si>
  <si>
    <t>MCHrR</t>
  </si>
  <si>
    <t>  /*------ name||address||type||value||prv_value ------*/</t>
  </si>
  <si>
    <t>000048</t>
  </si>
  <si>
    <t>Alarm_28</t>
  </si>
  <si>
    <t>000107</t>
  </si>
  <si>
    <t>Data_27</t>
  </si>
  <si>
    <t>  /*------- type for separate detail of data -------*/</t>
  </si>
  <si>
    <t>000049</t>
  </si>
  <si>
    <t>Alarm_29</t>
  </si>
  <si>
    <t>000108</t>
  </si>
  <si>
    <t>Data_28</t>
  </si>
  <si>
    <t>MCMinR</t>
  </si>
  <si>
    <t>000050</t>
  </si>
  <si>
    <t>Alarm_30</t>
  </si>
  <si>
    <t>000109</t>
  </si>
  <si>
    <t>Data_29</t>
  </si>
  <si>
    <t>000051</t>
  </si>
  <si>
    <t>Alarm_31</t>
  </si>
  <si>
    <t>000110</t>
  </si>
  <si>
    <t>Data_30</t>
  </si>
  <si>
    <t>HrLightL</t>
  </si>
  <si>
    <t>000052</t>
  </si>
  <si>
    <t>Alarm_32</t>
  </si>
  <si>
    <t>000111</t>
  </si>
  <si>
    <t>Data_31</t>
  </si>
  <si>
    <t>000053</t>
  </si>
  <si>
    <t>Alarm_33</t>
  </si>
  <si>
    <t>000112</t>
  </si>
  <si>
    <t>Data_32</t>
  </si>
  <si>
    <t>HrLightR</t>
  </si>
  <si>
    <t>000054</t>
  </si>
  <si>
    <t>Alarm_34</t>
  </si>
  <si>
    <t>000113</t>
  </si>
  <si>
    <t>Data_33</t>
  </si>
  <si>
    <t>ASCII</t>
  </si>
  <si>
    <t>Data</t>
  </si>
  <si>
    <t>HEX</t>
  </si>
  <si>
    <t>DEC</t>
  </si>
  <si>
    <t>000055</t>
  </si>
  <si>
    <t>Alarm_35</t>
  </si>
  <si>
    <t>000114</t>
  </si>
  <si>
    <t>Data_34</t>
  </si>
  <si>
    <t>LotNo</t>
  </si>
  <si>
    <t>NF</t>
  </si>
  <si>
    <t>FN</t>
  </si>
  <si>
    <t>464E -&gt; 4E46</t>
  </si>
  <si>
    <t>000056</t>
  </si>
  <si>
    <t>Alarm_36</t>
  </si>
  <si>
    <t>000115</t>
  </si>
  <si>
    <t>Data_35</t>
  </si>
  <si>
    <t>X1</t>
  </si>
  <si>
    <t>1X</t>
  </si>
  <si>
    <t>3158 -&gt; 5831</t>
  </si>
  <si>
    <t>000057</t>
  </si>
  <si>
    <t>Alarm_37</t>
  </si>
  <si>
    <t>000116</t>
  </si>
  <si>
    <t>Data_36</t>
  </si>
  <si>
    <t>3332 -&gt; 3233</t>
  </si>
  <si>
    <t>  { "StopperL", "23", "3", "", "" },  //alarm3</t>
  </si>
  <si>
    <t>000058</t>
  </si>
  <si>
    <t>Alarm_38</t>
  </si>
  <si>
    <t>000117</t>
  </si>
  <si>
    <t>Data_37</t>
  </si>
  <si>
    <t>4-</t>
  </si>
  <si>
    <t>2D34 -&gt; 342D</t>
  </si>
  <si>
    <t>  { "StopperR", "24", "3", "", "" },  //alarm4</t>
  </si>
  <si>
    <t>000059</t>
  </si>
  <si>
    <t>Alarm_39</t>
  </si>
  <si>
    <t>000118</t>
  </si>
  <si>
    <t>Data_38</t>
  </si>
  <si>
    <t>3131 -&gt;3131</t>
  </si>
  <si>
    <t>000060</t>
  </si>
  <si>
    <t>Alarm_40</t>
  </si>
  <si>
    <t>000119</t>
  </si>
  <si>
    <t>Data_39</t>
  </si>
  <si>
    <t>OPTNo</t>
  </si>
  <si>
    <t>TL</t>
  </si>
  <si>
    <t>LT</t>
  </si>
  <si>
    <t>4C54 -&gt; 544C</t>
  </si>
  <si>
    <t>000061</t>
  </si>
  <si>
    <t>Alarm_41</t>
  </si>
  <si>
    <t>000120</t>
  </si>
  <si>
    <t>Data_40</t>
  </si>
  <si>
    <t>3231 -&gt; 3132</t>
  </si>
  <si>
    <t>000062</t>
  </si>
  <si>
    <t>Alarm_42</t>
  </si>
  <si>
    <t>000121</t>
  </si>
  <si>
    <t>33 -&gt; 33</t>
  </si>
  <si>
    <t>000063</t>
  </si>
  <si>
    <t>Alarm_43</t>
  </si>
  <si>
    <t>000122</t>
  </si>
  <si>
    <t>%lot</t>
  </si>
  <si>
    <t>08</t>
  </si>
  <si>
    <t>3038-&gt;3830</t>
  </si>
  <si>
    <t>000064</t>
  </si>
  <si>
    <t>Alarm_44</t>
  </si>
  <si>
    <t>000123</t>
  </si>
  <si>
    <t>000065</t>
  </si>
  <si>
    <t>Alarm_45</t>
  </si>
  <si>
    <t>000124</t>
  </si>
  <si>
    <t>000066</t>
  </si>
  <si>
    <t>Alarm_46</t>
  </si>
  <si>
    <t>000125</t>
  </si>
  <si>
    <t>000067</t>
  </si>
  <si>
    <t>Alarm_47</t>
  </si>
  <si>
    <t>000126</t>
  </si>
  <si>
    <t>MasterL</t>
  </si>
  <si>
    <t>000068</t>
  </si>
  <si>
    <t>Alarm_48</t>
  </si>
  <si>
    <t>000127</t>
  </si>
  <si>
    <t>MasterR</t>
  </si>
  <si>
    <t>  { "GateSenL", "34", "3", "", "" },  //alarm14</t>
  </si>
  <si>
    <t>000128</t>
  </si>
  <si>
    <t>Date</t>
  </si>
  <si>
    <t>000069</t>
  </si>
  <si>
    <t>000129</t>
  </si>
  <si>
    <t>000070</t>
  </si>
  <si>
    <t>000130</t>
  </si>
  <si>
    <t>000071</t>
  </si>
  <si>
    <t>yyyy</t>
  </si>
  <si>
    <t>000131</t>
  </si>
  <si>
    <t>000072</t>
  </si>
  <si>
    <t>mm</t>
  </si>
  <si>
    <t>000132</t>
  </si>
  <si>
    <t>000073</t>
  </si>
  <si>
    <t>dd</t>
  </si>
  <si>
    <t>000133</t>
  </si>
  <si>
    <t>000074</t>
  </si>
  <si>
    <t>hh</t>
  </si>
  <si>
    <t>000134</t>
  </si>
  <si>
    <t>000075</t>
  </si>
  <si>
    <t>min</t>
  </si>
  <si>
    <t>000135</t>
  </si>
  <si>
    <t>  { "yyyy", "71", "0", "", "" },</t>
  </si>
  <si>
    <t>000076</t>
  </si>
  <si>
    <t>sec</t>
  </si>
  <si>
    <t>000136</t>
  </si>
  <si>
    <t>  { "mm", "72", "0", "", "" },</t>
  </si>
  <si>
    <t>000077</t>
  </si>
  <si>
    <t>  { "dd", "73", "0", "", "" },</t>
  </si>
  <si>
    <t>000078</t>
  </si>
  <si>
    <t>  { "hh", "74", "0", "", "" },</t>
  </si>
  <si>
    <t>000079</t>
  </si>
  <si>
    <t>  { "min", "75", "0", "", "" },</t>
  </si>
  <si>
    <t>  { "sec", "76", "0", "", "" },</t>
  </si>
  <si>
    <t>  { "OKBall", "90", "4", "", "" },  //OK Ball</t>
  </si>
  <si>
    <t>  { "OK_Ball", "91", "4", "", "" },</t>
  </si>
  <si>
    <t>  { "NGBall", "92", "4", "", "" },  //NG Ball</t>
  </si>
  <si>
    <t>  { "NG_Ball", "93", "4", "", "" },</t>
  </si>
  <si>
    <t>  { "OKBall_A", "95", "4", "", "" },</t>
  </si>
  <si>
    <t xml:space="preserve"> name||address||type||value||prv_value</t>
  </si>
  <si>
    <t xml:space="preserve"> type for separate detail of data</t>
  </si>
  <si>
    <t>  { "NGBall_A", "97", "4", "", "" },</t>
  </si>
  <si>
    <t>  { "OKBall_B", "99", "4", "", "" },</t>
  </si>
  <si>
    <t>alarm1</t>
  </si>
  <si>
    <t>  { "MCHrR", "106", "4", "", "" },</t>
  </si>
  <si>
    <t>alarm2</t>
  </si>
  <si>
    <t>  { "MCHr_R", "107", "4", "", "" },</t>
  </si>
  <si>
    <t>alarm3</t>
  </si>
  <si>
    <t>  { "MCMinR", "108", "4", "", "" },</t>
  </si>
  <si>
    <t>alarm4</t>
  </si>
  <si>
    <t>alarm5</t>
  </si>
  <si>
    <t>  { "HrLightL", "110", "4", "", "" },  //HrLight</t>
  </si>
  <si>
    <t>alarm6</t>
  </si>
  <si>
    <t>alarm7</t>
  </si>
  <si>
    <t>alarm8</t>
  </si>
  <si>
    <t>alarm9</t>
  </si>
  <si>
    <t>alarm10</t>
  </si>
  <si>
    <t>  { "LotNo2", "115", "5", "", "" },</t>
  </si>
  <si>
    <t>alarm11</t>
  </si>
  <si>
    <t>  { "LotNo3", "116", "5", "", "" },</t>
  </si>
  <si>
    <t>alarm12</t>
  </si>
  <si>
    <t>  { "LotNo4", "117", "5", "", "" },</t>
  </si>
  <si>
    <t>alarm13</t>
  </si>
  <si>
    <t>  { "LotNo5", "118", "5", "", "" },</t>
  </si>
  <si>
    <t>alarm14</t>
  </si>
  <si>
    <t>alarm15</t>
  </si>
  <si>
    <t>  { "OPT2", "120", "6", "", "" },</t>
  </si>
  <si>
    <t>alarm16</t>
  </si>
  <si>
    <t>  { "OPT3", "121", "6", "", "" },</t>
  </si>
  <si>
    <t>alarm17</t>
  </si>
  <si>
    <t>alarm18</t>
  </si>
  <si>
    <t>alarm19</t>
  </si>
  <si>
    <t>};</t>
  </si>
  <si>
    <t>OK Ball</t>
  </si>
  <si>
    <t>NG Ball</t>
  </si>
  <si>
    <t>MCHr</t>
  </si>
  <si>
    <t>MCMin</t>
  </si>
  <si>
    <t>HrLight</t>
  </si>
  <si>
    <t>Lot number</t>
  </si>
  <si>
    <t>Operator code</t>
  </si>
  <si>
    <t>Process</t>
  </si>
  <si>
    <t>Name
[digit &lt;=8]</t>
  </si>
  <si>
    <t>GOT_Address</t>
  </si>
  <si>
    <t>Have Delay Publish</t>
  </si>
  <si>
    <t>insp</t>
  </si>
  <si>
    <t>NoworkL</t>
  </si>
  <si>
    <t>NoworkR</t>
  </si>
  <si>
    <t>400 microsec</t>
  </si>
  <si>
    <t>LightL</t>
  </si>
  <si>
    <t>LightR</t>
  </si>
  <si>
    <t>NGConL</t>
  </si>
  <si>
    <t>NGConR</t>
  </si>
  <si>
    <t>NGC.AtL</t>
  </si>
  <si>
    <t>100ms</t>
  </si>
  <si>
    <t>NGC.AtR</t>
  </si>
  <si>
    <t>50 ms</t>
  </si>
  <si>
    <t>done</t>
  </si>
  <si>
    <t>1000ms doing loop new</t>
  </si>
  <si>
    <t>Date Time</t>
  </si>
  <si>
    <t>Time</t>
  </si>
  <si>
    <t>Data type</t>
  </si>
  <si>
    <t>Float: Max Value
String: Max digit</t>
  </si>
  <si>
    <t>Num of digit</t>
  </si>
  <si>
    <t>Use byte/digit</t>
  </si>
  <si>
    <t>Total_use</t>
  </si>
  <si>
    <t>Num of name</t>
  </si>
  <si>
    <t>Use byte/char</t>
  </si>
  <si>
    <t>Float</t>
  </si>
  <si>
    <t>108-109</t>
  </si>
  <si>
    <t>110-111</t>
  </si>
  <si>
    <t>112-113</t>
  </si>
  <si>
    <t>lot</t>
  </si>
  <si>
    <t>114-118</t>
  </si>
  <si>
    <t>String</t>
  </si>
  <si>
    <t>NFX1234-11</t>
  </si>
  <si>
    <t>opt</t>
  </si>
  <si>
    <t>119-121</t>
  </si>
  <si>
    <t>TL123</t>
  </si>
  <si>
    <t>122-123</t>
  </si>
  <si>
    <t>1,0</t>
  </si>
  <si>
    <t>2,0</t>
  </si>
  <si>
    <t>SUM</t>
  </si>
  <si>
    <t>Total_sum</t>
  </si>
  <si>
    <t>90-91</t>
  </si>
  <si>
    <t>92-93</t>
  </si>
  <si>
    <t>94-95</t>
  </si>
  <si>
    <t>96-97</t>
  </si>
  <si>
    <t>98-99</t>
  </si>
  <si>
    <t>100-101</t>
  </si>
  <si>
    <t>102-103</t>
  </si>
  <si>
    <t>104-105</t>
  </si>
  <si>
    <t>106-107</t>
  </si>
  <si>
    <t>StartL,R</t>
  </si>
  <si>
    <t>StopL,R</t>
  </si>
  <si>
    <t>-</t>
  </si>
  <si>
    <t>size</t>
  </si>
  <si>
    <t>7/63, 3.5</t>
  </si>
  <si>
    <t>  { "WaitingL", "1", "1", "", "" },   //WaitingL</t>
  </si>
  <si>
    <t>  { "RunningL", "2", "1", "", "" },   //RunningL</t>
  </si>
  <si>
    <t>  { "AlarmL", "3", "1", "", "" },     //AlarmL</t>
  </si>
  <si>
    <t>  { "WaitingR", "4", "2", "", "" },   //WaitingR</t>
  </si>
  <si>
    <t>  { "RunningR", "5", "2", "", "" },   //RunningR</t>
  </si>
  <si>
    <t>  { "AlarmR", "6", "2", "", "" },     //AlarmR</t>
  </si>
  <si>
    <t>  { "NoworkL", "21", "3", "", "" },   //alarm1</t>
  </si>
  <si>
    <t>  { "NoworkR", "22", "3", "", "" },   //alarm2</t>
  </si>
  <si>
    <t>  { "LightL", "25", "3", "", "" },    //alarm5</t>
  </si>
  <si>
    <t>  { "LightR", "26", "3", "", "" },    //alarm6</t>
  </si>
  <si>
    <t>  { "NGConL", "27", "3", "", "" },    //alarm7</t>
  </si>
  <si>
    <t>  { "NGConR", "28", "3", "", "" },    //alarm8</t>
  </si>
  <si>
    <t>  { "NGC.AtL", "29", "3", "", "" },   //alarm9</t>
  </si>
  <si>
    <t>  { "NGC.AtR", "30", "3", "", "" },   //alarm10</t>
  </si>
  <si>
    <t>  { "LowOil", "31", "3", "", "" },    //alarm11</t>
  </si>
  <si>
    <t>  { "CycleL", "32", "3", "", "" },    //alarm12</t>
  </si>
  <si>
    <t>  { "CycleR", "33", "3", "", "" },    //alarm13</t>
  </si>
  <si>
    <t>  { "GateSenR", "35", "3", "", "" },  //alarm15</t>
  </si>
  <si>
    <t>  { "RDACL", "36", "3", "", "" },     //alarm16</t>
  </si>
  <si>
    <t>  { "RDACR", "37", "3", "", "" },     //alarm17</t>
  </si>
  <si>
    <t>  { "FeedMoL", "38", "3", "", "" },   //alarm18</t>
  </si>
  <si>
    <t>  { "FeedMoR", "39", "3", "", "" },   //alarm19</t>
  </si>
  <si>
    <t>  { "PumpL", "40", "3", "", "" },     //alarm20</t>
  </si>
  <si>
    <t>  { "PumpR", "41", "3", "", "" },     //alarm21</t>
  </si>
  <si>
    <t>  { "OKBallA", "94", "4", "", "" },</t>
  </si>
  <si>
    <t>  { "NGBallA", "96", "4", "", "" },</t>
  </si>
  <si>
    <t>  { "OKBallB", "98", "4", "", "" },</t>
  </si>
  <si>
    <t>  { "NGBallB", "100", "4", "", "" },</t>
  </si>
  <si>
    <t>  { "NGBall_B", "101", "4", "", "" },  //MCHr</t>
  </si>
  <si>
    <t>  { "MCHrL", "102", "4", "", "" },</t>
  </si>
  <si>
    <t>  { "MCHr_L", "103", "4", "", "" },  //MCMin</t>
  </si>
  <si>
    <t>  { "MCMinL", "104", "4", "", "" },</t>
  </si>
  <si>
    <t>  { "MCMin_L", "105", "4", "", "" },</t>
  </si>
  <si>
    <t>  { "MCMin_R", "109", "4", "", "" },</t>
  </si>
  <si>
    <t>  { "HrLight_L", "111", "4", "", "" },</t>
  </si>
  <si>
    <t>  { "HrLightR", "112", "4", "", "" },</t>
  </si>
  <si>
    <t>  { "HrLight_R", "113", "4", "", "" },</t>
  </si>
  <si>
    <t>  { "StartL", "2", "4", "", "" },    //State temp of RunningL</t>
  </si>
  <si>
    <t>  { "StartR", "5", "4", "", "" },    //State temp of RunningR</t>
  </si>
  <si>
    <t>  { "StopL", "21", "4", "", "" },    //State temp of NoworkL</t>
  </si>
  <si>
    <t>  { "StopR", "22", "4", "", "" },    //State temp of NoworkR</t>
  </si>
  <si>
    <t>  { "LotNo1", "114", "5", "", "" },  //Lot number</t>
  </si>
  <si>
    <t>  { "OPT1", "119", "6", "", "" },  //Operator code</t>
  </si>
  <si>
    <t>35 -&gt; 35</t>
  </si>
  <si>
    <t>Sunpoosa</t>
  </si>
  <si>
    <t>127-130</t>
  </si>
  <si>
    <t>-100.00,100.00</t>
  </si>
  <si>
    <t>def_tb[i][3]</t>
  </si>
  <si>
    <t>Ballsize</t>
  </si>
  <si>
    <t>1-</t>
  </si>
  <si>
    <t>312D -&gt; 2D31</t>
  </si>
  <si>
    <t>00</t>
  </si>
  <si>
    <t>3030 -&gt; 3030</t>
  </si>
  <si>
    <t>.2</t>
  </si>
  <si>
    <t>0.</t>
  </si>
  <si>
    <t>322E -&gt; 2E32</t>
  </si>
  <si>
    <t>.0</t>
  </si>
  <si>
    <t>  { "lot", "122", "7", "", "" },  //Percent lot</t>
  </si>
  <si>
    <t>  { "lot1", "123", "7", "", "" },</t>
  </si>
  <si>
    <t>  { "BallSize", "126", "9", "", "" },  //ball Size</t>
  </si>
  <si>
    <t>  { "Sunpo", "127", "8", "", "" },  //Sunpoosa</t>
  </si>
  <si>
    <t>  { "Sunpo1", "128", "8", "", "" },  </t>
  </si>
  <si>
    <t>  { "Sunpo2", "129", "8", "", "" },</t>
  </si>
  <si>
    <t>  { "Sunpo3", "130", "8", "", "" },  </t>
  </si>
  <si>
    <t>  { "MasterL", "124", "10", "", "" },  //Master</t>
  </si>
  <si>
    <t>  { "MasterR", "125", "10", "", ""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</si>
</sst>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Consolas"/>
      <family val="3"/>
    </font>
    <font>
      <sz val="11"/>
      <name val="Tahoma"/>
      <family val="2"/>
      <scheme val="minor"/>
    </font>
    <font>
      <sz val="11"/>
      <color rgb="FF00B050"/>
      <name val="Tahoma"/>
      <family val="2"/>
      <scheme val="minor"/>
    </font>
    <font>
      <sz val="11"/>
      <color rgb="FF0070C0"/>
      <name val="Tahoma"/>
      <family val="2"/>
      <scheme val="minor"/>
    </font>
    <font>
      <sz val="10"/>
      <name val="Tahoma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Tahoma"/>
      <family val="2"/>
      <scheme val="major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C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AFD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quotePrefix="1" applyFont="1" applyBorder="1" applyAlignment="1"/>
    <xf numFmtId="0" fontId="0" fillId="0" borderId="0" xfId="0" applyFont="1" applyBorder="1" applyAlignment="1"/>
    <xf numFmtId="49" fontId="0" fillId="0" borderId="0" xfId="0" applyNumberFormat="1" applyFill="1" applyBorder="1" applyAlignment="1">
      <alignment horizontal="right"/>
    </xf>
    <xf numFmtId="0" fontId="0" fillId="0" borderId="0" xfId="0" applyBorder="1"/>
    <xf numFmtId="0" fontId="0" fillId="6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quotePrefix="1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5" fillId="0" borderId="0" xfId="0" applyFont="1" applyFill="1"/>
    <xf numFmtId="0" fontId="0" fillId="0" borderId="0" xfId="0" applyNumberFormat="1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/>
    <xf numFmtId="0" fontId="0" fillId="0" borderId="0" xfId="0" applyFill="1" applyAlignment="1">
      <alignment horizontal="center" vertical="center"/>
    </xf>
    <xf numFmtId="0" fontId="6" fillId="0" borderId="0" xfId="0" quotePrefix="1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6" borderId="0" xfId="0" applyFill="1"/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NumberFormat="1" applyFill="1" applyBorder="1" applyAlignment="1"/>
    <xf numFmtId="0" fontId="0" fillId="0" borderId="0" xfId="0" applyNumberFormat="1" applyBorder="1" applyAlignment="1"/>
    <xf numFmtId="0" fontId="0" fillId="9" borderId="0" xfId="0" applyFill="1" applyAlignment="1"/>
    <xf numFmtId="0" fontId="0" fillId="0" borderId="0" xfId="0" applyAlignment="1"/>
    <xf numFmtId="0" fontId="4" fillId="9" borderId="0" xfId="0" applyFont="1" applyFill="1" applyAlignment="1"/>
    <xf numFmtId="0" fontId="4" fillId="9" borderId="0" xfId="0" applyFon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9" borderId="0" xfId="0" applyFill="1"/>
    <xf numFmtId="0" fontId="7" fillId="0" borderId="0" xfId="0" applyFont="1" applyFill="1" applyAlignment="1">
      <alignment vertical="center"/>
    </xf>
    <xf numFmtId="0" fontId="0" fillId="0" borderId="0" xfId="0" applyBorder="1" applyAlignment="1">
      <alignment horizontal="right"/>
    </xf>
    <xf numFmtId="0" fontId="0" fillId="7" borderId="0" xfId="0" applyFill="1"/>
    <xf numFmtId="0" fontId="5" fillId="13" borderId="0" xfId="0" applyFont="1" applyFill="1"/>
    <xf numFmtId="0" fontId="5" fillId="7" borderId="0" xfId="0" applyFont="1" applyFill="1"/>
    <xf numFmtId="0" fontId="0" fillId="13" borderId="0" xfId="0" applyFill="1"/>
    <xf numFmtId="0" fontId="0" fillId="3" borderId="0" xfId="0" applyFill="1"/>
    <xf numFmtId="0" fontId="0" fillId="14" borderId="0" xfId="0" applyFill="1"/>
    <xf numFmtId="0" fontId="0" fillId="11" borderId="0" xfId="0" applyFill="1"/>
    <xf numFmtId="0" fontId="0" fillId="15" borderId="0" xfId="0" applyFill="1" applyAlignment="1">
      <alignment horizontal="center" vertical="center"/>
    </xf>
    <xf numFmtId="0" fontId="0" fillId="4" borderId="0" xfId="0" applyFill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16" borderId="1" xfId="0" applyFont="1" applyFill="1" applyBorder="1" applyAlignment="1">
      <alignment horizontal="center" wrapText="1"/>
    </xf>
    <xf numFmtId="0" fontId="10" fillId="7" borderId="0" xfId="0" applyFont="1" applyFill="1" applyBorder="1" applyAlignment="1">
      <alignment wrapText="1"/>
    </xf>
    <xf numFmtId="0" fontId="11" fillId="16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17" borderId="0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15" borderId="0" xfId="0" applyFont="1" applyFill="1" applyBorder="1" applyAlignment="1">
      <alignment wrapText="1"/>
    </xf>
    <xf numFmtId="0" fontId="8" fillId="14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9" fillId="18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9" fillId="16" borderId="0" xfId="0" applyFont="1" applyFill="1" applyBorder="1" applyAlignment="1">
      <alignment horizontal="center" wrapText="1"/>
    </xf>
    <xf numFmtId="0" fontId="9" fillId="16" borderId="1" xfId="0" quotePrefix="1" applyFont="1" applyFill="1" applyBorder="1" applyAlignment="1">
      <alignment horizontal="center" wrapText="1"/>
    </xf>
    <xf numFmtId="0" fontId="0" fillId="0" borderId="0" xfId="0" quotePrefix="1" applyAlignment="1">
      <alignment horizontal="left"/>
    </xf>
    <xf numFmtId="0" fontId="0" fillId="5" borderId="0" xfId="0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9" fillId="0" borderId="1" xfId="0" quotePrefix="1" applyFont="1" applyBorder="1" applyAlignment="1">
      <alignment horizontal="right" wrapText="1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19" borderId="0" xfId="0" applyFill="1" applyBorder="1" applyAlignment="1">
      <alignment horizontal="center" vertical="center" wrapText="1"/>
    </xf>
    <xf numFmtId="0" fontId="0" fillId="9" borderId="0" xfId="0" quotePrefix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171970</xdr:colOff>
      <xdr:row>11</xdr:row>
      <xdr:rowOff>152950</xdr:rowOff>
    </xdr:from>
    <xdr:to>
      <xdr:col>8</xdr:col>
      <xdr:colOff>487680</xdr:colOff>
      <xdr:row>31</xdr:row>
      <xdr:rowOff>88631</xdr:rowOff>
    </xdr:to>
    <xdr:grpSp>
      <xdr:nvGrpSpPr>
        <xdr:cNvPr id="2" name="Group 1"/>
        <xdr:cNvGrpSpPr/>
      </xdr:nvGrpSpPr>
      <xdr:grpSpPr>
        <a:xfrm>
          <a:off x="6511810" y="2583730"/>
          <a:ext cx="1656830" cy="3745681"/>
          <a:chOff x="5841250" y="455534"/>
          <a:chExt cx="1656830" cy="3963558"/>
        </a:xfrm>
      </xdr:grpSpPr>
      <xdr:grpSp>
        <xdr:nvGrpSpPr>
          <xdr:cNvPr id="3" name="Group 2"/>
          <xdr:cNvGrpSpPr/>
        </xdr:nvGrpSpPr>
        <xdr:grpSpPr>
          <a:xfrm>
            <a:off x="5864109" y="455534"/>
            <a:ext cx="856731" cy="1573981"/>
            <a:chOff x="5452629" y="455534"/>
            <a:chExt cx="856731" cy="1573981"/>
          </a:xfrm>
        </xdr:grpSpPr>
        <xdr:sp macro="" textlink="">
          <xdr:nvSpPr>
            <xdr:cNvPr id="15" name="Curved Up Arrow 14"/>
            <xdr:cNvSpPr/>
          </xdr:nvSpPr>
          <xdr:spPr>
            <a:xfrm rot="16200000" flipV="1">
              <a:off x="4892940" y="1015223"/>
              <a:ext cx="1573981" cy="454603"/>
            </a:xfrm>
            <a:prstGeom prst="curvedUpArrow">
              <a:avLst>
                <a:gd name="adj1" fmla="val 20236"/>
                <a:gd name="adj2" fmla="val 64912"/>
                <a:gd name="adj3" fmla="val 4954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" name="Oval 15"/>
            <xdr:cNvSpPr/>
          </xdr:nvSpPr>
          <xdr:spPr>
            <a:xfrm>
              <a:off x="6233160" y="1234440"/>
              <a:ext cx="76200" cy="6096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/>
            </a:p>
          </xdr:txBody>
        </xdr:sp>
        <xdr:sp macro="" textlink="">
          <xdr:nvSpPr>
            <xdr:cNvPr id="17" name="Oval 16"/>
            <xdr:cNvSpPr/>
          </xdr:nvSpPr>
          <xdr:spPr>
            <a:xfrm>
              <a:off x="6233160" y="1409700"/>
              <a:ext cx="76200" cy="6096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/>
            </a:p>
          </xdr:txBody>
        </xdr:sp>
        <xdr:sp macro="" textlink="">
          <xdr:nvSpPr>
            <xdr:cNvPr id="18" name="Oval 17"/>
            <xdr:cNvSpPr/>
          </xdr:nvSpPr>
          <xdr:spPr>
            <a:xfrm>
              <a:off x="6233160" y="1562100"/>
              <a:ext cx="76200" cy="6096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/>
            </a:p>
          </xdr:txBody>
        </xdr:sp>
      </xdr:grpSp>
      <xdr:grpSp>
        <xdr:nvGrpSpPr>
          <xdr:cNvPr id="4" name="Group 3"/>
          <xdr:cNvGrpSpPr/>
        </xdr:nvGrpSpPr>
        <xdr:grpSpPr>
          <a:xfrm>
            <a:off x="5841250" y="2906071"/>
            <a:ext cx="879590" cy="1513021"/>
            <a:chOff x="5429770" y="395193"/>
            <a:chExt cx="879590" cy="1573981"/>
          </a:xfrm>
        </xdr:grpSpPr>
        <xdr:sp macro="" textlink="">
          <xdr:nvSpPr>
            <xdr:cNvPr id="11" name="Curved Up Arrow 10"/>
            <xdr:cNvSpPr/>
          </xdr:nvSpPr>
          <xdr:spPr>
            <a:xfrm rot="16200000" flipV="1">
              <a:off x="4870081" y="954882"/>
              <a:ext cx="1573981" cy="454603"/>
            </a:xfrm>
            <a:prstGeom prst="curvedUpArrow">
              <a:avLst>
                <a:gd name="adj1" fmla="val 20236"/>
                <a:gd name="adj2" fmla="val 64912"/>
                <a:gd name="adj3" fmla="val 4954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Oval 11"/>
            <xdr:cNvSpPr/>
          </xdr:nvSpPr>
          <xdr:spPr>
            <a:xfrm>
              <a:off x="6233160" y="1234440"/>
              <a:ext cx="76200" cy="6096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/>
            </a:p>
          </xdr:txBody>
        </xdr:sp>
        <xdr:sp macro="" textlink="">
          <xdr:nvSpPr>
            <xdr:cNvPr id="13" name="Oval 12"/>
            <xdr:cNvSpPr/>
          </xdr:nvSpPr>
          <xdr:spPr>
            <a:xfrm>
              <a:off x="6233160" y="1409700"/>
              <a:ext cx="76200" cy="6096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/>
            </a:p>
          </xdr:txBody>
        </xdr:sp>
        <xdr:sp macro="" textlink="">
          <xdr:nvSpPr>
            <xdr:cNvPr id="14" name="Oval 13"/>
            <xdr:cNvSpPr/>
          </xdr:nvSpPr>
          <xdr:spPr>
            <a:xfrm>
              <a:off x="6233160" y="1562100"/>
              <a:ext cx="76200" cy="6096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/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6766560" y="3036391"/>
            <a:ext cx="304800" cy="419100"/>
            <a:chOff x="6385560" y="3044011"/>
            <a:chExt cx="304800" cy="419100"/>
          </a:xfrm>
        </xdr:grpSpPr>
        <xdr:sp macro="" textlink="">
          <xdr:nvSpPr>
            <xdr:cNvPr id="9" name="Curved Down Arrow 8"/>
            <xdr:cNvSpPr/>
          </xdr:nvSpPr>
          <xdr:spPr>
            <a:xfrm rot="5400000">
              <a:off x="6355080" y="3074491"/>
              <a:ext cx="259080" cy="198120"/>
            </a:xfrm>
            <a:prstGeom prst="curvedDownArrow">
              <a:avLst>
                <a:gd name="adj1" fmla="val 25000"/>
                <a:gd name="adj2" fmla="val 64678"/>
                <a:gd name="adj3" fmla="val 45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Curved Down Arrow 9"/>
            <xdr:cNvSpPr/>
          </xdr:nvSpPr>
          <xdr:spPr>
            <a:xfrm rot="5400000">
              <a:off x="6461760" y="3234511"/>
              <a:ext cx="259080" cy="198120"/>
            </a:xfrm>
            <a:prstGeom prst="curvedDownArrow">
              <a:avLst>
                <a:gd name="adj1" fmla="val 25000"/>
                <a:gd name="adj2" fmla="val 64678"/>
                <a:gd name="adj3" fmla="val 45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7193280" y="601093"/>
            <a:ext cx="304800" cy="419101"/>
            <a:chOff x="6355080" y="3100453"/>
            <a:chExt cx="304800" cy="419101"/>
          </a:xfrm>
        </xdr:grpSpPr>
        <xdr:sp macro="" textlink="">
          <xdr:nvSpPr>
            <xdr:cNvPr id="7" name="Curved Down Arrow 6"/>
            <xdr:cNvSpPr/>
          </xdr:nvSpPr>
          <xdr:spPr>
            <a:xfrm rot="5400000">
              <a:off x="6324600" y="3130933"/>
              <a:ext cx="259080" cy="198120"/>
            </a:xfrm>
            <a:prstGeom prst="curvedDownArrow">
              <a:avLst>
                <a:gd name="adj1" fmla="val 25000"/>
                <a:gd name="adj2" fmla="val 64678"/>
                <a:gd name="adj3" fmla="val 45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Curved Down Arrow 7"/>
            <xdr:cNvSpPr/>
          </xdr:nvSpPr>
          <xdr:spPr>
            <a:xfrm rot="5400000">
              <a:off x="6431280" y="3290954"/>
              <a:ext cx="259080" cy="198120"/>
            </a:xfrm>
            <a:prstGeom prst="curvedDownArrow">
              <a:avLst>
                <a:gd name="adj1" fmla="val 25000"/>
                <a:gd name="adj2" fmla="val 64678"/>
                <a:gd name="adj3" fmla="val 45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th-TH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7620</xdr:colOff>
      <xdr:row>3</xdr:row>
      <xdr:rowOff>38100</xdr:rowOff>
    </xdr:from>
    <xdr:to>
      <xdr:col>3</xdr:col>
      <xdr:colOff>365760</xdr:colOff>
      <xdr:row>4</xdr:row>
      <xdr:rowOff>175260</xdr:rowOff>
    </xdr:to>
    <xdr:grpSp>
      <xdr:nvGrpSpPr>
        <xdr:cNvPr id="19" name="Group 18"/>
        <xdr:cNvGrpSpPr/>
      </xdr:nvGrpSpPr>
      <xdr:grpSpPr>
        <a:xfrm>
          <a:off x="3169920" y="784860"/>
          <a:ext cx="358140" cy="327660"/>
          <a:chOff x="3185160" y="594360"/>
          <a:chExt cx="358140" cy="327660"/>
        </a:xfrm>
      </xdr:grpSpPr>
      <xdr:sp macro="" textlink="">
        <xdr:nvSpPr>
          <xdr:cNvPr id="20" name="Curved Left Arrow 19"/>
          <xdr:cNvSpPr/>
        </xdr:nvSpPr>
        <xdr:spPr>
          <a:xfrm>
            <a:off x="3185160" y="609600"/>
            <a:ext cx="152400" cy="312420"/>
          </a:xfrm>
          <a:prstGeom prst="curved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chemeClr val="tx1"/>
              </a:solidFill>
            </a:endParaRPr>
          </a:p>
        </xdr:txBody>
      </xdr:sp>
      <xdr:sp macro="" textlink="">
        <xdr:nvSpPr>
          <xdr:cNvPr id="21" name="Curved Left Arrow 20"/>
          <xdr:cNvSpPr/>
        </xdr:nvSpPr>
        <xdr:spPr>
          <a:xfrm flipV="1">
            <a:off x="3383280" y="594360"/>
            <a:ext cx="160020" cy="320040"/>
          </a:xfrm>
          <a:prstGeom prst="curved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822960</xdr:colOff>
      <xdr:row>2</xdr:row>
      <xdr:rowOff>38100</xdr:rowOff>
    </xdr:from>
    <xdr:to>
      <xdr:col>2</xdr:col>
      <xdr:colOff>1181100</xdr:colOff>
      <xdr:row>3</xdr:row>
      <xdr:rowOff>175260</xdr:rowOff>
    </xdr:to>
    <xdr:grpSp>
      <xdr:nvGrpSpPr>
        <xdr:cNvPr id="22" name="Group 21"/>
        <xdr:cNvGrpSpPr/>
      </xdr:nvGrpSpPr>
      <xdr:grpSpPr>
        <a:xfrm>
          <a:off x="2750820" y="594360"/>
          <a:ext cx="358140" cy="327660"/>
          <a:chOff x="3185160" y="594360"/>
          <a:chExt cx="358140" cy="327660"/>
        </a:xfrm>
      </xdr:grpSpPr>
      <xdr:sp macro="" textlink="">
        <xdr:nvSpPr>
          <xdr:cNvPr id="23" name="Curved Left Arrow 22"/>
          <xdr:cNvSpPr/>
        </xdr:nvSpPr>
        <xdr:spPr>
          <a:xfrm>
            <a:off x="3185160" y="609600"/>
            <a:ext cx="152400" cy="312420"/>
          </a:xfrm>
          <a:prstGeom prst="curved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chemeClr val="tx1"/>
              </a:solidFill>
            </a:endParaRPr>
          </a:p>
        </xdr:txBody>
      </xdr:sp>
      <xdr:sp macro="" textlink="">
        <xdr:nvSpPr>
          <xdr:cNvPr id="24" name="Curved Left Arrow 23"/>
          <xdr:cNvSpPr/>
        </xdr:nvSpPr>
        <xdr:spPr>
          <a:xfrm flipV="1">
            <a:off x="3383280" y="594360"/>
            <a:ext cx="160020" cy="320040"/>
          </a:xfrm>
          <a:prstGeom prst="curved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167640</xdr:colOff>
      <xdr:row>46</xdr:row>
      <xdr:rowOff>99060</xdr:rowOff>
    </xdr:from>
    <xdr:to>
      <xdr:col>44</xdr:col>
      <xdr:colOff>647700</xdr:colOff>
      <xdr:row>51</xdr:row>
      <xdr:rowOff>152400</xdr:rowOff>
    </xdr:to>
    <xdr:grpSp>
      <xdr:nvGrpSpPr>
        <xdr:cNvPr id="2" name="Group 1"/>
        <xdr:cNvGrpSpPr/>
      </xdr:nvGrpSpPr>
      <xdr:grpSpPr>
        <a:xfrm>
          <a:off x="21145500" y="8161020"/>
          <a:ext cx="2369820" cy="929640"/>
          <a:chOff x="19789140" y="2202180"/>
          <a:chExt cx="2369820" cy="929640"/>
        </a:xfrm>
      </xdr:grpSpPr>
      <xdr:cxnSp macro="">
        <xdr:nvCxnSpPr>
          <xdr:cNvPr id="3" name="Straight Arrow Connector 2"/>
          <xdr:cNvCxnSpPr/>
        </xdr:nvCxnSpPr>
        <xdr:spPr>
          <a:xfrm flipH="1">
            <a:off x="19789140" y="2895600"/>
            <a:ext cx="335280" cy="236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Oval 3"/>
          <xdr:cNvSpPr/>
        </xdr:nvSpPr>
        <xdr:spPr>
          <a:xfrm>
            <a:off x="20246340" y="2202180"/>
            <a:ext cx="1912620" cy="90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Monitor</a:t>
            </a:r>
            <a:r>
              <a:rPr lang="en-US" sz="1100" baseline="0"/>
              <a:t> want to know data the TIME alarm all per Day </a:t>
            </a:r>
            <a:endParaRPr lang="th-TH" sz="1100"/>
          </a:p>
        </xdr:txBody>
      </xdr:sp>
    </xdr:grpSp>
    <xdr:clientData/>
  </xdr:twoCellAnchor>
  <xdr:twoCellAnchor>
    <xdr:from>
      <xdr:col>39</xdr:col>
      <xdr:colOff>167640</xdr:colOff>
      <xdr:row>46</xdr:row>
      <xdr:rowOff>99060</xdr:rowOff>
    </xdr:from>
    <xdr:to>
      <xdr:col>44</xdr:col>
      <xdr:colOff>647700</xdr:colOff>
      <xdr:row>51</xdr:row>
      <xdr:rowOff>152400</xdr:rowOff>
    </xdr:to>
    <xdr:grpSp>
      <xdr:nvGrpSpPr>
        <xdr:cNvPr id="5" name="Group 4"/>
        <xdr:cNvGrpSpPr/>
      </xdr:nvGrpSpPr>
      <xdr:grpSpPr>
        <a:xfrm>
          <a:off x="21145500" y="8161020"/>
          <a:ext cx="2369820" cy="929640"/>
          <a:chOff x="19789140" y="2202180"/>
          <a:chExt cx="2369820" cy="929640"/>
        </a:xfrm>
      </xdr:grpSpPr>
      <xdr:cxnSp macro="">
        <xdr:nvCxnSpPr>
          <xdr:cNvPr id="6" name="Straight Arrow Connector 5"/>
          <xdr:cNvCxnSpPr/>
        </xdr:nvCxnSpPr>
        <xdr:spPr>
          <a:xfrm flipH="1">
            <a:off x="19789140" y="2895600"/>
            <a:ext cx="335280" cy="236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Oval 6"/>
          <xdr:cNvSpPr/>
        </xdr:nvSpPr>
        <xdr:spPr>
          <a:xfrm>
            <a:off x="20246340" y="2202180"/>
            <a:ext cx="1912620" cy="9067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Monitor</a:t>
            </a:r>
            <a:r>
              <a:rPr lang="en-US" sz="1100" baseline="0"/>
              <a:t> want to know data the TIME alarm all per Day </a:t>
            </a:r>
            <a:endParaRPr lang="th-T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showGridLines="0" tabSelected="1" view="pageBreakPreview" zoomScaleNormal="10" zoomScaleSheetLayoutView="100" workbookViewId="0"/>
  </sheetViews>
  <sheetFormatPr defaultRowHeight="13.8" x14ac:dyDescent="0.25"/>
  <cols>
    <col min="1" max="1" width="12.19921875" customWidth="1"/>
    <col min="2" max="2" width="13.09765625" customWidth="1"/>
    <col min="3" max="3" width="16.19921875" customWidth="1"/>
    <col min="4" max="4" width="14.19921875" customWidth="1"/>
    <col min="5" max="5" width="18.69921875" customWidth="1"/>
    <col min="6" max="6" width="8.796875" customWidth="1"/>
  </cols>
  <sheetData>
    <row r="1" spans="1:8" ht="14.4" thickBot="1" x14ac:dyDescent="0.3">
      <c r="A1" s="56" t="s">
        <v>8</v>
      </c>
    </row>
    <row r="2" spans="1:8" ht="29.4" thickBot="1" x14ac:dyDescent="0.35">
      <c r="A2" s="57" t="s">
        <v>387</v>
      </c>
      <c r="B2" s="57" t="s">
        <v>388</v>
      </c>
      <c r="C2" s="57" t="s">
        <v>389</v>
      </c>
      <c r="D2" s="58" t="s">
        <v>390</v>
      </c>
      <c r="F2" s="19"/>
      <c r="G2" s="19"/>
      <c r="H2" s="19"/>
    </row>
    <row r="3" spans="1:8" ht="15" thickBot="1" x14ac:dyDescent="0.35">
      <c r="A3" s="59" t="s">
        <v>391</v>
      </c>
      <c r="B3" s="59" t="s">
        <v>12</v>
      </c>
      <c r="C3" s="60">
        <v>1</v>
      </c>
      <c r="F3" s="19"/>
      <c r="G3" s="19"/>
      <c r="H3" s="19"/>
    </row>
    <row r="4" spans="1:8" ht="15" thickBot="1" x14ac:dyDescent="0.35">
      <c r="A4" s="59" t="s">
        <v>391</v>
      </c>
      <c r="B4" s="59" t="s">
        <v>23</v>
      </c>
      <c r="C4" s="59">
        <v>2</v>
      </c>
      <c r="F4" s="19"/>
      <c r="G4" s="19"/>
      <c r="H4" s="19"/>
    </row>
    <row r="5" spans="1:8" ht="15" thickBot="1" x14ac:dyDescent="0.35">
      <c r="A5" s="59" t="s">
        <v>391</v>
      </c>
      <c r="B5" s="59" t="s">
        <v>31</v>
      </c>
      <c r="C5" s="59">
        <v>3</v>
      </c>
      <c r="F5" s="19"/>
      <c r="G5" s="19"/>
      <c r="H5" s="19"/>
    </row>
    <row r="6" spans="1:8" ht="15" thickBot="1" x14ac:dyDescent="0.35">
      <c r="A6" s="59" t="s">
        <v>391</v>
      </c>
      <c r="B6" s="59" t="s">
        <v>39</v>
      </c>
      <c r="C6" s="59">
        <v>4</v>
      </c>
      <c r="F6" s="19"/>
      <c r="G6" s="19"/>
      <c r="H6" s="19"/>
    </row>
    <row r="7" spans="1:8" ht="15" thickBot="1" x14ac:dyDescent="0.35">
      <c r="A7" s="59" t="s">
        <v>391</v>
      </c>
      <c r="B7" s="59" t="s">
        <v>47</v>
      </c>
      <c r="C7" s="59">
        <v>5</v>
      </c>
      <c r="F7" s="19"/>
      <c r="G7" s="19"/>
      <c r="H7" s="19"/>
    </row>
    <row r="8" spans="1:8" ht="15" thickBot="1" x14ac:dyDescent="0.35">
      <c r="A8" s="59" t="s">
        <v>391</v>
      </c>
      <c r="B8" s="59" t="s">
        <v>55</v>
      </c>
      <c r="C8" s="59">
        <v>6</v>
      </c>
      <c r="F8" s="19"/>
      <c r="G8" s="19"/>
      <c r="H8" s="19"/>
    </row>
    <row r="9" spans="1:8" x14ac:dyDescent="0.25">
      <c r="F9" s="19"/>
      <c r="G9" s="19"/>
      <c r="H9" s="19"/>
    </row>
    <row r="10" spans="1:8" ht="14.4" thickBot="1" x14ac:dyDescent="0.3">
      <c r="A10" s="61" t="s">
        <v>13</v>
      </c>
      <c r="F10" s="19"/>
      <c r="G10" s="19"/>
      <c r="H10" s="19"/>
    </row>
    <row r="11" spans="1:8" s="41" customFormat="1" ht="29.4" thickBot="1" x14ac:dyDescent="0.35">
      <c r="A11" s="57" t="s">
        <v>387</v>
      </c>
      <c r="B11" s="57" t="s">
        <v>388</v>
      </c>
      <c r="C11" s="57" t="s">
        <v>389</v>
      </c>
      <c r="F11" s="27"/>
      <c r="G11" s="27"/>
      <c r="H11" s="27"/>
    </row>
    <row r="12" spans="1:8" ht="15" thickBot="1" x14ac:dyDescent="0.35">
      <c r="A12" s="59" t="s">
        <v>391</v>
      </c>
      <c r="B12" s="59" t="s">
        <v>392</v>
      </c>
      <c r="C12" s="62">
        <v>21</v>
      </c>
      <c r="H12" t="s">
        <v>5</v>
      </c>
    </row>
    <row r="13" spans="1:8" ht="15" thickBot="1" x14ac:dyDescent="0.35">
      <c r="A13" s="59" t="s">
        <v>391</v>
      </c>
      <c r="B13" s="59" t="s">
        <v>393</v>
      </c>
      <c r="C13" s="63">
        <v>22</v>
      </c>
      <c r="H13" s="45" t="s">
        <v>394</v>
      </c>
    </row>
    <row r="14" spans="1:8" ht="15" thickBot="1" x14ac:dyDescent="0.35">
      <c r="A14" s="59" t="s">
        <v>391</v>
      </c>
      <c r="B14" s="59" t="s">
        <v>34</v>
      </c>
      <c r="C14" s="63">
        <v>23</v>
      </c>
      <c r="H14" s="45" t="s">
        <v>394</v>
      </c>
    </row>
    <row r="15" spans="1:8" ht="15" thickBot="1" x14ac:dyDescent="0.35">
      <c r="A15" s="59" t="s">
        <v>391</v>
      </c>
      <c r="B15" s="59" t="s">
        <v>42</v>
      </c>
      <c r="C15" s="63">
        <v>24</v>
      </c>
      <c r="H15" s="45" t="s">
        <v>394</v>
      </c>
    </row>
    <row r="16" spans="1:8" ht="15" thickBot="1" x14ac:dyDescent="0.35">
      <c r="A16" s="59" t="s">
        <v>391</v>
      </c>
      <c r="B16" s="59" t="s">
        <v>395</v>
      </c>
      <c r="C16" s="63">
        <v>25</v>
      </c>
      <c r="H16" s="45"/>
    </row>
    <row r="17" spans="1:11" ht="15" thickBot="1" x14ac:dyDescent="0.35">
      <c r="A17" s="59" t="s">
        <v>391</v>
      </c>
      <c r="B17" s="59" t="s">
        <v>396</v>
      </c>
      <c r="C17" s="63">
        <v>26</v>
      </c>
      <c r="H17" s="45"/>
    </row>
    <row r="18" spans="1:11" ht="15" thickBot="1" x14ac:dyDescent="0.35">
      <c r="A18" s="59" t="s">
        <v>391</v>
      </c>
      <c r="B18" s="59" t="s">
        <v>397</v>
      </c>
      <c r="C18" s="63">
        <v>27</v>
      </c>
      <c r="H18" s="45"/>
    </row>
    <row r="19" spans="1:11" ht="15" thickBot="1" x14ac:dyDescent="0.35">
      <c r="A19" s="59" t="s">
        <v>391</v>
      </c>
      <c r="B19" s="59" t="s">
        <v>398</v>
      </c>
      <c r="C19" s="63">
        <v>28</v>
      </c>
      <c r="H19" s="45"/>
    </row>
    <row r="20" spans="1:11" ht="15" thickBot="1" x14ac:dyDescent="0.35">
      <c r="A20" s="59" t="s">
        <v>391</v>
      </c>
      <c r="B20" s="59" t="s">
        <v>399</v>
      </c>
      <c r="C20" s="63">
        <v>29</v>
      </c>
      <c r="H20" s="45"/>
      <c r="I20" t="s">
        <v>400</v>
      </c>
    </row>
    <row r="21" spans="1:11" ht="15" thickBot="1" x14ac:dyDescent="0.35">
      <c r="A21" s="59" t="s">
        <v>391</v>
      </c>
      <c r="B21" s="59" t="s">
        <v>401</v>
      </c>
      <c r="C21" s="63">
        <v>30</v>
      </c>
    </row>
    <row r="22" spans="1:11" ht="15" thickBot="1" x14ac:dyDescent="0.35">
      <c r="A22" s="59" t="s">
        <v>391</v>
      </c>
      <c r="B22" s="59" t="s">
        <v>93</v>
      </c>
      <c r="C22" s="63">
        <v>31</v>
      </c>
    </row>
    <row r="23" spans="1:11" ht="15" thickBot="1" x14ac:dyDescent="0.35">
      <c r="A23" s="59" t="s">
        <v>391</v>
      </c>
      <c r="B23" s="59" t="s">
        <v>101</v>
      </c>
      <c r="C23" s="63">
        <v>32</v>
      </c>
      <c r="G23" s="41"/>
      <c r="H23" s="41"/>
      <c r="I23" s="41"/>
      <c r="J23" s="41"/>
      <c r="K23" s="41"/>
    </row>
    <row r="24" spans="1:11" ht="15" thickBot="1" x14ac:dyDescent="0.35">
      <c r="A24" s="59" t="s">
        <v>391</v>
      </c>
      <c r="B24" s="59" t="s">
        <v>108</v>
      </c>
      <c r="C24" s="63">
        <v>33</v>
      </c>
      <c r="H24" t="s">
        <v>5</v>
      </c>
    </row>
    <row r="25" spans="1:11" ht="15" thickBot="1" x14ac:dyDescent="0.35">
      <c r="A25" s="59" t="s">
        <v>391</v>
      </c>
      <c r="B25" s="59" t="s">
        <v>116</v>
      </c>
      <c r="C25" s="63">
        <v>34</v>
      </c>
      <c r="H25" s="45" t="s">
        <v>402</v>
      </c>
      <c r="I25" t="s">
        <v>403</v>
      </c>
    </row>
    <row r="26" spans="1:11" ht="15" thickBot="1" x14ac:dyDescent="0.35">
      <c r="A26" s="59" t="s">
        <v>391</v>
      </c>
      <c r="B26" s="59" t="s">
        <v>123</v>
      </c>
      <c r="C26" s="63">
        <v>35</v>
      </c>
      <c r="H26" s="45" t="s">
        <v>402</v>
      </c>
      <c r="I26" t="s">
        <v>403</v>
      </c>
    </row>
    <row r="27" spans="1:11" ht="15" thickBot="1" x14ac:dyDescent="0.35">
      <c r="A27" s="59" t="s">
        <v>391</v>
      </c>
      <c r="B27" s="59" t="s">
        <v>131</v>
      </c>
      <c r="C27" s="63">
        <v>36</v>
      </c>
      <c r="H27" s="45" t="s">
        <v>402</v>
      </c>
      <c r="I27" t="s">
        <v>403</v>
      </c>
    </row>
    <row r="28" spans="1:11" ht="15" thickBot="1" x14ac:dyDescent="0.35">
      <c r="A28" s="59" t="s">
        <v>391</v>
      </c>
      <c r="B28" s="59" t="s">
        <v>138</v>
      </c>
      <c r="C28" s="63">
        <v>37</v>
      </c>
      <c r="H28" s="45"/>
    </row>
    <row r="29" spans="1:11" ht="15" thickBot="1" x14ac:dyDescent="0.35">
      <c r="A29" s="59" t="s">
        <v>391</v>
      </c>
      <c r="B29" s="59" t="s">
        <v>146</v>
      </c>
      <c r="C29" s="63">
        <v>38</v>
      </c>
      <c r="H29" s="45"/>
    </row>
    <row r="30" spans="1:11" ht="15" thickBot="1" x14ac:dyDescent="0.35">
      <c r="A30" s="59" t="s">
        <v>391</v>
      </c>
      <c r="B30" s="59" t="s">
        <v>153</v>
      </c>
      <c r="C30" s="63">
        <v>39</v>
      </c>
      <c r="H30" s="45"/>
    </row>
    <row r="31" spans="1:11" ht="15" thickBot="1" x14ac:dyDescent="0.35">
      <c r="A31" s="59" t="s">
        <v>391</v>
      </c>
      <c r="B31" s="59" t="s">
        <v>161</v>
      </c>
      <c r="C31" s="63">
        <v>40</v>
      </c>
      <c r="H31" s="45"/>
    </row>
    <row r="32" spans="1:11" ht="15" thickBot="1" x14ac:dyDescent="0.35">
      <c r="A32" s="59" t="s">
        <v>391</v>
      </c>
      <c r="B32" s="59" t="s">
        <v>166</v>
      </c>
      <c r="C32" s="62">
        <v>41</v>
      </c>
      <c r="H32" s="45"/>
      <c r="I32" t="s">
        <v>404</v>
      </c>
    </row>
    <row r="34" spans="1:11" ht="14.4" thickBot="1" x14ac:dyDescent="0.3">
      <c r="A34" s="64" t="s">
        <v>405</v>
      </c>
    </row>
    <row r="35" spans="1:11" ht="15" thickBot="1" x14ac:dyDescent="0.35">
      <c r="A35" s="65" t="s">
        <v>406</v>
      </c>
      <c r="B35" s="57" t="s">
        <v>389</v>
      </c>
    </row>
    <row r="36" spans="1:11" ht="15" thickBot="1" x14ac:dyDescent="0.35">
      <c r="A36" s="66" t="s">
        <v>315</v>
      </c>
      <c r="B36" s="62">
        <v>71</v>
      </c>
    </row>
    <row r="37" spans="1:11" ht="15" thickBot="1" x14ac:dyDescent="0.35">
      <c r="A37" s="66" t="s">
        <v>318</v>
      </c>
      <c r="B37" s="63">
        <v>72</v>
      </c>
    </row>
    <row r="38" spans="1:11" ht="15" thickBot="1" x14ac:dyDescent="0.35">
      <c r="A38" s="66" t="s">
        <v>321</v>
      </c>
      <c r="B38" s="63">
        <v>73</v>
      </c>
    </row>
    <row r="39" spans="1:11" ht="15" thickBot="1" x14ac:dyDescent="0.35">
      <c r="A39" s="66" t="s">
        <v>324</v>
      </c>
      <c r="B39" s="63">
        <v>74</v>
      </c>
    </row>
    <row r="40" spans="1:11" ht="15" thickBot="1" x14ac:dyDescent="0.35">
      <c r="A40" s="66" t="s">
        <v>327</v>
      </c>
      <c r="B40" s="63">
        <v>75</v>
      </c>
    </row>
    <row r="41" spans="1:11" ht="15" thickBot="1" x14ac:dyDescent="0.35">
      <c r="A41" s="66" t="s">
        <v>331</v>
      </c>
      <c r="B41" s="62">
        <v>76</v>
      </c>
    </row>
    <row r="43" spans="1:11" ht="28.2" thickBot="1" x14ac:dyDescent="0.3">
      <c r="A43" s="67" t="s">
        <v>18</v>
      </c>
    </row>
    <row r="44" spans="1:11" ht="29.4" thickBot="1" x14ac:dyDescent="0.35">
      <c r="A44" s="57" t="s">
        <v>387</v>
      </c>
      <c r="B44" s="57" t="s">
        <v>388</v>
      </c>
      <c r="C44" s="57" t="s">
        <v>389</v>
      </c>
      <c r="D44" s="57" t="s">
        <v>407</v>
      </c>
      <c r="E44" s="57" t="s">
        <v>408</v>
      </c>
      <c r="F44" s="68" t="s">
        <v>409</v>
      </c>
      <c r="G44" s="68" t="s">
        <v>410</v>
      </c>
      <c r="H44" s="68" t="s">
        <v>411</v>
      </c>
      <c r="I44" s="69" t="s">
        <v>412</v>
      </c>
      <c r="J44" s="69" t="s">
        <v>413</v>
      </c>
      <c r="K44" s="69" t="s">
        <v>411</v>
      </c>
    </row>
    <row r="45" spans="1:11" ht="15" thickBot="1" x14ac:dyDescent="0.35">
      <c r="A45" s="59" t="s">
        <v>391</v>
      </c>
      <c r="B45" s="59" t="s">
        <v>96</v>
      </c>
      <c r="C45" s="60" t="s">
        <v>430</v>
      </c>
      <c r="D45" s="66" t="s">
        <v>414</v>
      </c>
      <c r="E45" s="70">
        <v>2000000</v>
      </c>
      <c r="F45">
        <v>7</v>
      </c>
      <c r="G45">
        <v>4</v>
      </c>
      <c r="H45">
        <f>F45*G45</f>
        <v>28</v>
      </c>
      <c r="I45">
        <v>6</v>
      </c>
      <c r="J45">
        <v>1</v>
      </c>
      <c r="K45">
        <f>I45*J45</f>
        <v>6</v>
      </c>
    </row>
    <row r="46" spans="1:11" ht="15" thickBot="1" x14ac:dyDescent="0.35">
      <c r="A46" s="59" t="s">
        <v>391</v>
      </c>
      <c r="B46" s="59" t="s">
        <v>111</v>
      </c>
      <c r="C46" s="59" t="s">
        <v>431</v>
      </c>
      <c r="D46" s="66" t="s">
        <v>414</v>
      </c>
      <c r="E46" s="70">
        <v>2000000</v>
      </c>
      <c r="F46">
        <v>7</v>
      </c>
      <c r="G46">
        <v>4</v>
      </c>
      <c r="H46">
        <f t="shared" ref="H46:H65" si="0">F46*G46</f>
        <v>28</v>
      </c>
      <c r="I46" s="11">
        <v>6</v>
      </c>
      <c r="J46">
        <v>1</v>
      </c>
      <c r="K46">
        <f t="shared" ref="K46:K57" si="1">I46*J46</f>
        <v>6</v>
      </c>
    </row>
    <row r="47" spans="1:11" ht="15" thickBot="1" x14ac:dyDescent="0.35">
      <c r="A47" s="59" t="s">
        <v>391</v>
      </c>
      <c r="B47" s="59" t="s">
        <v>126</v>
      </c>
      <c r="C47" s="59" t="s">
        <v>432</v>
      </c>
      <c r="D47" s="66" t="s">
        <v>414</v>
      </c>
      <c r="E47" s="70">
        <v>2000000</v>
      </c>
      <c r="F47">
        <v>7</v>
      </c>
      <c r="G47">
        <v>4</v>
      </c>
      <c r="H47">
        <f t="shared" si="0"/>
        <v>28</v>
      </c>
      <c r="I47" s="11">
        <v>7</v>
      </c>
      <c r="J47">
        <v>1</v>
      </c>
      <c r="K47">
        <f t="shared" si="1"/>
        <v>7</v>
      </c>
    </row>
    <row r="48" spans="1:11" ht="15" thickBot="1" x14ac:dyDescent="0.35">
      <c r="A48" s="59" t="s">
        <v>391</v>
      </c>
      <c r="B48" s="59" t="s">
        <v>141</v>
      </c>
      <c r="C48" s="59" t="s">
        <v>433</v>
      </c>
      <c r="D48" s="66" t="s">
        <v>414</v>
      </c>
      <c r="E48" s="70">
        <v>2000000</v>
      </c>
      <c r="F48">
        <v>7</v>
      </c>
      <c r="G48">
        <v>4</v>
      </c>
      <c r="H48">
        <f t="shared" si="0"/>
        <v>28</v>
      </c>
      <c r="I48" s="11">
        <v>7</v>
      </c>
      <c r="J48">
        <v>1</v>
      </c>
      <c r="K48">
        <f t="shared" si="1"/>
        <v>7</v>
      </c>
    </row>
    <row r="49" spans="1:11" ht="15" thickBot="1" x14ac:dyDescent="0.35">
      <c r="A49" s="59" t="s">
        <v>391</v>
      </c>
      <c r="B49" s="59" t="s">
        <v>156</v>
      </c>
      <c r="C49" s="59" t="s">
        <v>434</v>
      </c>
      <c r="D49" s="66" t="s">
        <v>414</v>
      </c>
      <c r="E49" s="70">
        <v>2000000</v>
      </c>
      <c r="F49">
        <v>7</v>
      </c>
      <c r="G49">
        <v>4</v>
      </c>
      <c r="H49">
        <f t="shared" si="0"/>
        <v>28</v>
      </c>
      <c r="I49" s="11">
        <v>7</v>
      </c>
      <c r="J49">
        <v>1</v>
      </c>
      <c r="K49">
        <f t="shared" si="1"/>
        <v>7</v>
      </c>
    </row>
    <row r="50" spans="1:11" ht="15" thickBot="1" x14ac:dyDescent="0.35">
      <c r="A50" s="59" t="s">
        <v>391</v>
      </c>
      <c r="B50" s="59" t="s">
        <v>168</v>
      </c>
      <c r="C50" s="59" t="s">
        <v>435</v>
      </c>
      <c r="D50" s="66" t="s">
        <v>414</v>
      </c>
      <c r="E50" s="70">
        <v>2000000</v>
      </c>
      <c r="F50">
        <v>7</v>
      </c>
      <c r="G50">
        <v>4</v>
      </c>
      <c r="H50">
        <f t="shared" si="0"/>
        <v>28</v>
      </c>
      <c r="I50" s="11">
        <v>7</v>
      </c>
      <c r="J50">
        <v>1</v>
      </c>
      <c r="K50">
        <f t="shared" si="1"/>
        <v>7</v>
      </c>
    </row>
    <row r="51" spans="1:11" ht="15" thickBot="1" x14ac:dyDescent="0.35">
      <c r="A51" s="59" t="s">
        <v>391</v>
      </c>
      <c r="B51" s="59" t="s">
        <v>177</v>
      </c>
      <c r="C51" s="59" t="s">
        <v>436</v>
      </c>
      <c r="D51" s="66" t="s">
        <v>414</v>
      </c>
      <c r="E51" s="70">
        <v>70000</v>
      </c>
      <c r="F51">
        <v>5</v>
      </c>
      <c r="G51">
        <v>4</v>
      </c>
      <c r="H51">
        <f t="shared" si="0"/>
        <v>20</v>
      </c>
      <c r="I51" s="11">
        <v>5</v>
      </c>
      <c r="J51">
        <v>1</v>
      </c>
      <c r="K51">
        <f t="shared" si="1"/>
        <v>5</v>
      </c>
    </row>
    <row r="52" spans="1:11" ht="15" thickBot="1" x14ac:dyDescent="0.35">
      <c r="A52" s="59" t="s">
        <v>391</v>
      </c>
      <c r="B52" s="59" t="s">
        <v>186</v>
      </c>
      <c r="C52" s="59" t="s">
        <v>437</v>
      </c>
      <c r="D52" s="66" t="s">
        <v>414</v>
      </c>
      <c r="E52" s="70">
        <v>70000</v>
      </c>
      <c r="F52">
        <v>5</v>
      </c>
      <c r="G52">
        <v>4</v>
      </c>
      <c r="H52">
        <f t="shared" si="0"/>
        <v>20</v>
      </c>
      <c r="I52" s="11">
        <v>6</v>
      </c>
      <c r="J52">
        <v>1</v>
      </c>
      <c r="K52">
        <f t="shared" si="1"/>
        <v>6</v>
      </c>
    </row>
    <row r="53" spans="1:11" ht="15" thickBot="1" x14ac:dyDescent="0.35">
      <c r="A53" s="59" t="s">
        <v>391</v>
      </c>
      <c r="B53" s="59" t="s">
        <v>196</v>
      </c>
      <c r="C53" s="59" t="s">
        <v>438</v>
      </c>
      <c r="D53" s="66" t="s">
        <v>414</v>
      </c>
      <c r="E53" s="70">
        <v>70000</v>
      </c>
      <c r="F53">
        <v>5</v>
      </c>
      <c r="G53">
        <v>4</v>
      </c>
      <c r="H53">
        <f t="shared" si="0"/>
        <v>20</v>
      </c>
      <c r="I53" s="11">
        <v>5</v>
      </c>
      <c r="J53">
        <v>1</v>
      </c>
      <c r="K53">
        <f t="shared" si="1"/>
        <v>5</v>
      </c>
    </row>
    <row r="54" spans="1:11" ht="15" thickBot="1" x14ac:dyDescent="0.35">
      <c r="A54" s="59" t="s">
        <v>391</v>
      </c>
      <c r="B54" s="59" t="s">
        <v>207</v>
      </c>
      <c r="C54" s="59" t="s">
        <v>415</v>
      </c>
      <c r="D54" s="66" t="s">
        <v>414</v>
      </c>
      <c r="E54" s="70">
        <v>70000</v>
      </c>
      <c r="F54">
        <v>5</v>
      </c>
      <c r="G54">
        <v>4</v>
      </c>
      <c r="H54">
        <f t="shared" si="0"/>
        <v>20</v>
      </c>
      <c r="I54" s="11">
        <v>6</v>
      </c>
      <c r="J54">
        <v>1</v>
      </c>
      <c r="K54">
        <f t="shared" si="1"/>
        <v>6</v>
      </c>
    </row>
    <row r="55" spans="1:11" ht="15" thickBot="1" x14ac:dyDescent="0.35">
      <c r="A55" s="59" t="s">
        <v>391</v>
      </c>
      <c r="B55" s="59" t="s">
        <v>216</v>
      </c>
      <c r="C55" s="59" t="s">
        <v>416</v>
      </c>
      <c r="D55" s="66" t="s">
        <v>414</v>
      </c>
      <c r="E55" s="70">
        <v>70000</v>
      </c>
      <c r="F55">
        <v>5</v>
      </c>
      <c r="G55">
        <v>4</v>
      </c>
      <c r="H55">
        <f t="shared" si="0"/>
        <v>20</v>
      </c>
      <c r="I55" s="11">
        <v>8</v>
      </c>
      <c r="J55">
        <v>1</v>
      </c>
      <c r="K55">
        <f t="shared" si="1"/>
        <v>8</v>
      </c>
    </row>
    <row r="56" spans="1:11" ht="15" thickBot="1" x14ac:dyDescent="0.35">
      <c r="A56" s="59" t="s">
        <v>391</v>
      </c>
      <c r="B56" s="59" t="s">
        <v>225</v>
      </c>
      <c r="C56" s="59" t="s">
        <v>417</v>
      </c>
      <c r="D56" s="66" t="s">
        <v>414</v>
      </c>
      <c r="E56" s="70">
        <v>70000</v>
      </c>
      <c r="F56">
        <v>5</v>
      </c>
      <c r="G56">
        <v>4</v>
      </c>
      <c r="H56">
        <f t="shared" si="0"/>
        <v>20</v>
      </c>
      <c r="I56" s="11">
        <v>8</v>
      </c>
      <c r="J56">
        <v>1</v>
      </c>
      <c r="K56">
        <f t="shared" si="1"/>
        <v>8</v>
      </c>
    </row>
    <row r="57" spans="1:11" ht="16.8" customHeight="1" thickBot="1" x14ac:dyDescent="0.35">
      <c r="A57" s="59" t="s">
        <v>391</v>
      </c>
      <c r="B57" s="59" t="s">
        <v>418</v>
      </c>
      <c r="C57" s="59" t="s">
        <v>419</v>
      </c>
      <c r="D57" s="66" t="s">
        <v>420</v>
      </c>
      <c r="E57" s="71" t="s">
        <v>421</v>
      </c>
      <c r="F57">
        <v>10</v>
      </c>
      <c r="G57">
        <v>1</v>
      </c>
      <c r="H57">
        <f t="shared" si="0"/>
        <v>10</v>
      </c>
      <c r="I57" s="11">
        <v>5</v>
      </c>
      <c r="J57">
        <v>1</v>
      </c>
      <c r="K57">
        <f t="shared" si="1"/>
        <v>5</v>
      </c>
    </row>
    <row r="58" spans="1:11" ht="15" thickBot="1" x14ac:dyDescent="0.35">
      <c r="A58" s="59" t="s">
        <v>391</v>
      </c>
      <c r="B58" s="59" t="s">
        <v>422</v>
      </c>
      <c r="C58" s="60" t="s">
        <v>423</v>
      </c>
      <c r="D58" s="66" t="s">
        <v>420</v>
      </c>
      <c r="E58" s="71" t="s">
        <v>424</v>
      </c>
      <c r="F58">
        <v>5</v>
      </c>
      <c r="G58">
        <v>1</v>
      </c>
      <c r="H58">
        <f t="shared" si="0"/>
        <v>5</v>
      </c>
      <c r="I58" s="11">
        <v>3</v>
      </c>
      <c r="J58">
        <v>1</v>
      </c>
      <c r="K58" s="19">
        <f>I58*J58</f>
        <v>3</v>
      </c>
    </row>
    <row r="59" spans="1:11" ht="15" thickBot="1" x14ac:dyDescent="0.35">
      <c r="A59" s="59" t="s">
        <v>391</v>
      </c>
      <c r="B59" s="59" t="s">
        <v>287</v>
      </c>
      <c r="C59" s="60" t="s">
        <v>425</v>
      </c>
      <c r="D59" s="66" t="s">
        <v>420</v>
      </c>
      <c r="E59" s="71">
        <v>100</v>
      </c>
      <c r="F59">
        <v>3</v>
      </c>
      <c r="G59">
        <v>4</v>
      </c>
      <c r="H59">
        <f t="shared" si="0"/>
        <v>12</v>
      </c>
      <c r="I59" s="11">
        <v>4</v>
      </c>
      <c r="J59">
        <v>1</v>
      </c>
      <c r="K59" s="19">
        <f t="shared" ref="K59:K65" si="2">I59*J59</f>
        <v>4</v>
      </c>
    </row>
    <row r="60" spans="1:11" ht="15" thickBot="1" x14ac:dyDescent="0.35">
      <c r="A60" s="59" t="s">
        <v>391</v>
      </c>
      <c r="B60" s="59" t="s">
        <v>442</v>
      </c>
      <c r="C60" s="60">
        <v>126</v>
      </c>
      <c r="D60" s="66" t="s">
        <v>414</v>
      </c>
      <c r="E60" s="71" t="s">
        <v>443</v>
      </c>
      <c r="F60">
        <v>1</v>
      </c>
      <c r="G60">
        <v>4</v>
      </c>
      <c r="H60">
        <f t="shared" si="0"/>
        <v>4</v>
      </c>
      <c r="I60" s="11">
        <v>8</v>
      </c>
      <c r="J60" s="11">
        <v>1</v>
      </c>
      <c r="K60" s="19">
        <f t="shared" si="2"/>
        <v>8</v>
      </c>
    </row>
    <row r="61" spans="1:11" ht="15" thickBot="1" x14ac:dyDescent="0.35">
      <c r="A61" s="59" t="s">
        <v>391</v>
      </c>
      <c r="B61" s="59" t="s">
        <v>488</v>
      </c>
      <c r="C61" s="60" t="s">
        <v>489</v>
      </c>
      <c r="D61" s="66" t="s">
        <v>414</v>
      </c>
      <c r="E61" s="79" t="s">
        <v>490</v>
      </c>
      <c r="F61">
        <v>6</v>
      </c>
      <c r="G61">
        <v>4</v>
      </c>
      <c r="H61">
        <f t="shared" si="0"/>
        <v>24</v>
      </c>
      <c r="I61" s="11">
        <v>8</v>
      </c>
      <c r="J61" s="11">
        <v>1</v>
      </c>
      <c r="K61" s="19">
        <f t="shared" si="2"/>
        <v>8</v>
      </c>
    </row>
    <row r="62" spans="1:11" ht="15" thickBot="1" x14ac:dyDescent="0.35">
      <c r="A62" s="59" t="s">
        <v>391</v>
      </c>
      <c r="B62" s="59" t="s">
        <v>439</v>
      </c>
      <c r="C62" s="73" t="s">
        <v>441</v>
      </c>
      <c r="D62" s="66" t="s">
        <v>414</v>
      </c>
      <c r="E62" s="71" t="s">
        <v>426</v>
      </c>
      <c r="F62">
        <v>2</v>
      </c>
      <c r="G62">
        <v>4</v>
      </c>
      <c r="H62">
        <f t="shared" si="0"/>
        <v>8</v>
      </c>
      <c r="I62" s="11">
        <v>5</v>
      </c>
      <c r="J62">
        <v>2</v>
      </c>
      <c r="K62" s="19">
        <f t="shared" si="2"/>
        <v>10</v>
      </c>
    </row>
    <row r="63" spans="1:11" ht="15" thickBot="1" x14ac:dyDescent="0.35">
      <c r="A63" s="59" t="s">
        <v>391</v>
      </c>
      <c r="B63" s="59" t="s">
        <v>440</v>
      </c>
      <c r="C63" s="73" t="s">
        <v>441</v>
      </c>
      <c r="D63" s="66" t="s">
        <v>414</v>
      </c>
      <c r="E63" s="71" t="s">
        <v>426</v>
      </c>
      <c r="F63">
        <v>2</v>
      </c>
      <c r="G63">
        <v>4</v>
      </c>
      <c r="H63">
        <f t="shared" si="0"/>
        <v>8</v>
      </c>
      <c r="I63" s="11">
        <v>4</v>
      </c>
      <c r="J63">
        <v>2</v>
      </c>
      <c r="K63" s="19">
        <f t="shared" si="2"/>
        <v>8</v>
      </c>
    </row>
    <row r="64" spans="1:11" ht="15" thickBot="1" x14ac:dyDescent="0.35">
      <c r="A64" s="59" t="s">
        <v>391</v>
      </c>
      <c r="B64" s="59" t="s">
        <v>302</v>
      </c>
      <c r="C64" s="60">
        <v>124</v>
      </c>
      <c r="D64" s="66" t="s">
        <v>414</v>
      </c>
      <c r="E64" s="71" t="s">
        <v>426</v>
      </c>
      <c r="F64">
        <v>1</v>
      </c>
      <c r="G64">
        <v>4</v>
      </c>
      <c r="H64">
        <f t="shared" si="0"/>
        <v>4</v>
      </c>
      <c r="I64" s="11">
        <v>7</v>
      </c>
      <c r="J64" s="11">
        <v>1</v>
      </c>
      <c r="K64" s="19">
        <f t="shared" si="2"/>
        <v>7</v>
      </c>
    </row>
    <row r="65" spans="1:11" ht="15" thickBot="1" x14ac:dyDescent="0.35">
      <c r="A65" s="59" t="s">
        <v>391</v>
      </c>
      <c r="B65" s="59" t="s">
        <v>306</v>
      </c>
      <c r="C65" s="72">
        <v>125</v>
      </c>
      <c r="D65" s="66" t="s">
        <v>414</v>
      </c>
      <c r="E65" s="71" t="s">
        <v>427</v>
      </c>
      <c r="F65">
        <v>1</v>
      </c>
      <c r="G65">
        <v>4</v>
      </c>
      <c r="H65">
        <f t="shared" si="0"/>
        <v>4</v>
      </c>
      <c r="I65" s="11">
        <v>7</v>
      </c>
      <c r="J65" s="11">
        <v>1</v>
      </c>
      <c r="K65" s="19">
        <f t="shared" si="2"/>
        <v>7</v>
      </c>
    </row>
    <row r="66" spans="1:11" x14ac:dyDescent="0.25">
      <c r="E66" t="s">
        <v>428</v>
      </c>
      <c r="H66" s="53">
        <f>SUM(H45:H65)</f>
        <v>367</v>
      </c>
      <c r="K66" s="35">
        <f>SUM(K45:K65)</f>
        <v>138</v>
      </c>
    </row>
    <row r="67" spans="1:11" x14ac:dyDescent="0.25">
      <c r="E67" t="s">
        <v>429</v>
      </c>
      <c r="K67" s="48">
        <f>H66+K66</f>
        <v>505</v>
      </c>
    </row>
  </sheetData>
  <pageMargins left="0.7" right="0.7" top="0.75" bottom="0.75" header="0.3" footer="0.3"/>
  <pageSetup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3"/>
  <sheetViews>
    <sheetView showGridLines="0" view="pageBreakPreview" zoomScaleNormal="100" zoomScaleSheetLayoutView="100" workbookViewId="0"/>
  </sheetViews>
  <sheetFormatPr defaultRowHeight="13.8" x14ac:dyDescent="0.25"/>
  <cols>
    <col min="2" max="2" width="8.796875" style="9"/>
    <col min="3" max="3" width="12.59765625" style="12" customWidth="1"/>
    <col min="4" max="6" width="8.8984375" style="9" hidden="1" customWidth="1"/>
    <col min="7" max="7" width="9.796875" style="11" customWidth="1"/>
    <col min="8" max="8" width="10.09765625" style="9" customWidth="1"/>
    <col min="9" max="9" width="11.59765625" style="9" customWidth="1"/>
    <col min="10" max="10" width="6.5" customWidth="1"/>
    <col min="11" max="11" width="8.796875" customWidth="1"/>
    <col min="12" max="12" width="6.296875" customWidth="1"/>
    <col min="13" max="13" width="15.8984375" customWidth="1"/>
    <col min="14" max="16" width="8.796875" hidden="1" customWidth="1"/>
    <col min="17" max="19" width="8.796875" customWidth="1"/>
    <col min="21" max="21" width="15.796875" customWidth="1"/>
    <col min="22" max="22" width="7.69921875" customWidth="1"/>
    <col min="23" max="23" width="14.09765625" customWidth="1"/>
    <col min="24" max="26" width="0" hidden="1" customWidth="1"/>
    <col min="29" max="29" width="10.8984375" customWidth="1"/>
    <col min="33" max="33" width="15" customWidth="1"/>
    <col min="36" max="36" width="8.796875" customWidth="1"/>
    <col min="37" max="38" width="2.296875" customWidth="1"/>
    <col min="39" max="42" width="2.398437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4"/>
      <c r="L1" s="1" t="s">
        <v>0</v>
      </c>
      <c r="M1" s="1" t="s">
        <v>1</v>
      </c>
      <c r="N1" s="1" t="s">
        <v>2</v>
      </c>
      <c r="O1" s="2" t="s">
        <v>3</v>
      </c>
      <c r="P1" s="1" t="s">
        <v>4</v>
      </c>
      <c r="Q1" s="3" t="s">
        <v>5</v>
      </c>
      <c r="R1" s="1" t="s">
        <v>6</v>
      </c>
      <c r="S1" s="1" t="s">
        <v>7</v>
      </c>
      <c r="V1" s="1" t="s">
        <v>0</v>
      </c>
      <c r="W1" s="1" t="s">
        <v>1</v>
      </c>
      <c r="X1" s="1" t="s">
        <v>2</v>
      </c>
      <c r="Y1" s="2" t="s">
        <v>3</v>
      </c>
      <c r="Z1" s="1" t="s">
        <v>4</v>
      </c>
      <c r="AA1" s="3" t="s">
        <v>5</v>
      </c>
      <c r="AB1" s="1" t="s">
        <v>6</v>
      </c>
      <c r="AC1" s="1" t="s">
        <v>7</v>
      </c>
    </row>
    <row r="2" spans="1:35" x14ac:dyDescent="0.25">
      <c r="A2" s="75" t="s">
        <v>8</v>
      </c>
      <c r="B2" s="5">
        <v>0</v>
      </c>
      <c r="C2" s="1"/>
      <c r="D2" s="6" t="s">
        <v>9</v>
      </c>
      <c r="E2" s="7">
        <v>0</v>
      </c>
      <c r="F2" s="7">
        <v>1</v>
      </c>
      <c r="G2" s="8" t="s">
        <v>10</v>
      </c>
      <c r="H2" s="9" t="s">
        <v>11</v>
      </c>
      <c r="I2" s="10" t="s">
        <v>12</v>
      </c>
      <c r="J2" s="4"/>
      <c r="K2" s="76" t="s">
        <v>13</v>
      </c>
      <c r="L2" s="11">
        <v>20</v>
      </c>
      <c r="M2" s="12" t="s">
        <v>14</v>
      </c>
      <c r="N2" s="13" t="s">
        <v>9</v>
      </c>
      <c r="O2" s="7">
        <v>4</v>
      </c>
      <c r="P2" s="14">
        <v>5</v>
      </c>
      <c r="Q2" s="8" t="s">
        <v>15</v>
      </c>
      <c r="R2" s="11" t="s">
        <v>16</v>
      </c>
      <c r="S2" s="10" t="s">
        <v>17</v>
      </c>
      <c r="U2" s="77" t="s">
        <v>18</v>
      </c>
      <c r="V2" s="11">
        <v>79</v>
      </c>
      <c r="W2" s="12" t="s">
        <v>14</v>
      </c>
      <c r="X2" s="6" t="s">
        <v>9</v>
      </c>
      <c r="Y2" s="7">
        <v>15</v>
      </c>
      <c r="Z2" s="14">
        <v>16</v>
      </c>
      <c r="AA2" s="8" t="s">
        <v>19</v>
      </c>
      <c r="AB2" s="9" t="s">
        <v>20</v>
      </c>
      <c r="AC2" s="15"/>
    </row>
    <row r="3" spans="1:35" x14ac:dyDescent="0.25">
      <c r="A3" s="75"/>
      <c r="B3" s="9">
        <v>1</v>
      </c>
      <c r="C3" s="12" t="s">
        <v>14</v>
      </c>
      <c r="D3" s="6" t="s">
        <v>9</v>
      </c>
      <c r="E3" s="7">
        <v>1</v>
      </c>
      <c r="F3" s="7">
        <v>2</v>
      </c>
      <c r="G3" s="8" t="s">
        <v>21</v>
      </c>
      <c r="H3" s="9" t="s">
        <v>22</v>
      </c>
      <c r="I3" s="10" t="s">
        <v>23</v>
      </c>
      <c r="J3" s="4"/>
      <c r="K3" s="76"/>
      <c r="L3" s="11">
        <v>21</v>
      </c>
      <c r="M3" s="12" t="s">
        <v>14</v>
      </c>
      <c r="N3" s="13" t="s">
        <v>9</v>
      </c>
      <c r="O3" s="7">
        <v>5</v>
      </c>
      <c r="P3" s="14">
        <v>6</v>
      </c>
      <c r="Q3" s="8" t="s">
        <v>24</v>
      </c>
      <c r="R3" s="9" t="s">
        <v>25</v>
      </c>
      <c r="S3" s="10" t="s">
        <v>26</v>
      </c>
      <c r="T3" s="16"/>
      <c r="U3" s="77"/>
      <c r="V3" s="17">
        <v>80</v>
      </c>
      <c r="W3" s="12" t="s">
        <v>14</v>
      </c>
      <c r="X3" s="13" t="s">
        <v>9</v>
      </c>
      <c r="Y3" s="7">
        <v>0</v>
      </c>
      <c r="Z3" s="14">
        <v>1</v>
      </c>
      <c r="AA3" s="8" t="s">
        <v>27</v>
      </c>
      <c r="AB3" s="9" t="s">
        <v>28</v>
      </c>
      <c r="AC3" s="15"/>
    </row>
    <row r="4" spans="1:35" x14ac:dyDescent="0.25">
      <c r="A4" s="75"/>
      <c r="B4" s="9">
        <v>2</v>
      </c>
      <c r="C4" s="12" t="s">
        <v>14</v>
      </c>
      <c r="D4" s="6" t="s">
        <v>9</v>
      </c>
      <c r="E4" s="7">
        <v>2</v>
      </c>
      <c r="F4" s="7">
        <v>3</v>
      </c>
      <c r="G4" s="8" t="s">
        <v>29</v>
      </c>
      <c r="H4" s="9" t="s">
        <v>30</v>
      </c>
      <c r="I4" s="10" t="s">
        <v>31</v>
      </c>
      <c r="J4" s="4"/>
      <c r="K4" s="76"/>
      <c r="L4" s="11">
        <v>22</v>
      </c>
      <c r="M4" s="12" t="s">
        <v>14</v>
      </c>
      <c r="N4" s="13" t="s">
        <v>9</v>
      </c>
      <c r="O4" s="7">
        <v>6</v>
      </c>
      <c r="P4" s="14">
        <v>7</v>
      </c>
      <c r="Q4" s="8" t="s">
        <v>32</v>
      </c>
      <c r="R4" s="9" t="s">
        <v>33</v>
      </c>
      <c r="S4" s="10" t="s">
        <v>34</v>
      </c>
      <c r="T4" s="16"/>
      <c r="U4" s="77"/>
      <c r="V4" s="17">
        <v>81</v>
      </c>
      <c r="W4" s="12" t="s">
        <v>14</v>
      </c>
      <c r="X4" s="13" t="s">
        <v>9</v>
      </c>
      <c r="Y4" s="7">
        <v>1</v>
      </c>
      <c r="Z4" s="14">
        <v>2</v>
      </c>
      <c r="AA4" s="8" t="s">
        <v>35</v>
      </c>
      <c r="AB4" s="9" t="s">
        <v>36</v>
      </c>
      <c r="AC4" s="15"/>
    </row>
    <row r="5" spans="1:35" x14ac:dyDescent="0.25">
      <c r="A5" s="75"/>
      <c r="B5" s="9">
        <v>3</v>
      </c>
      <c r="C5" s="12" t="s">
        <v>14</v>
      </c>
      <c r="D5" s="6" t="s">
        <v>9</v>
      </c>
      <c r="E5" s="7">
        <v>3</v>
      </c>
      <c r="F5" s="7">
        <v>4</v>
      </c>
      <c r="G5" s="8" t="s">
        <v>37</v>
      </c>
      <c r="H5" s="9" t="s">
        <v>38</v>
      </c>
      <c r="I5" s="10" t="s">
        <v>39</v>
      </c>
      <c r="J5" s="4"/>
      <c r="K5" s="76"/>
      <c r="L5" s="11">
        <v>23</v>
      </c>
      <c r="M5" s="12" t="s">
        <v>14</v>
      </c>
      <c r="N5" s="13" t="s">
        <v>9</v>
      </c>
      <c r="O5" s="7">
        <v>7</v>
      </c>
      <c r="P5" s="14">
        <v>8</v>
      </c>
      <c r="Q5" s="8" t="s">
        <v>40</v>
      </c>
      <c r="R5" s="9" t="s">
        <v>41</v>
      </c>
      <c r="S5" s="10" t="s">
        <v>42</v>
      </c>
      <c r="T5" s="16"/>
      <c r="U5" s="77"/>
      <c r="V5" s="17">
        <v>82</v>
      </c>
      <c r="W5" s="12" t="s">
        <v>14</v>
      </c>
      <c r="X5" s="13" t="s">
        <v>9</v>
      </c>
      <c r="Y5" s="7">
        <v>2</v>
      </c>
      <c r="Z5" s="14">
        <v>3</v>
      </c>
      <c r="AA5" s="8" t="s">
        <v>43</v>
      </c>
      <c r="AB5" s="9" t="s">
        <v>44</v>
      </c>
      <c r="AC5" s="15"/>
    </row>
    <row r="6" spans="1:35" x14ac:dyDescent="0.25">
      <c r="A6" s="75"/>
      <c r="B6" s="9">
        <v>4</v>
      </c>
      <c r="C6" s="12" t="s">
        <v>14</v>
      </c>
      <c r="D6" s="6" t="s">
        <v>9</v>
      </c>
      <c r="E6" s="7">
        <v>4</v>
      </c>
      <c r="F6" s="7">
        <v>5</v>
      </c>
      <c r="G6" s="8" t="s">
        <v>45</v>
      </c>
      <c r="H6" s="9" t="s">
        <v>46</v>
      </c>
      <c r="I6" s="10" t="s">
        <v>47</v>
      </c>
      <c r="J6" s="4"/>
      <c r="K6" s="76"/>
      <c r="L6" s="11">
        <v>24</v>
      </c>
      <c r="M6" s="12" t="s">
        <v>14</v>
      </c>
      <c r="N6" s="13" t="s">
        <v>9</v>
      </c>
      <c r="O6" s="7">
        <v>8</v>
      </c>
      <c r="P6" s="14">
        <v>9</v>
      </c>
      <c r="Q6" s="8" t="s">
        <v>48</v>
      </c>
      <c r="R6" s="9" t="s">
        <v>49</v>
      </c>
      <c r="S6" s="10" t="s">
        <v>50</v>
      </c>
      <c r="T6" s="16"/>
      <c r="U6" s="77"/>
      <c r="V6" s="17">
        <v>83</v>
      </c>
      <c r="W6" s="12" t="s">
        <v>14</v>
      </c>
      <c r="X6" s="13" t="s">
        <v>9</v>
      </c>
      <c r="Y6" s="7">
        <v>3</v>
      </c>
      <c r="Z6" s="14">
        <v>4</v>
      </c>
      <c r="AA6" s="8" t="s">
        <v>51</v>
      </c>
      <c r="AB6" s="9" t="s">
        <v>52</v>
      </c>
      <c r="AC6" s="15"/>
    </row>
    <row r="7" spans="1:35" x14ac:dyDescent="0.25">
      <c r="A7" s="75"/>
      <c r="B7" s="9">
        <v>5</v>
      </c>
      <c r="C7" s="12" t="s">
        <v>14</v>
      </c>
      <c r="D7" s="6" t="s">
        <v>9</v>
      </c>
      <c r="E7" s="7">
        <v>5</v>
      </c>
      <c r="F7" s="7">
        <v>6</v>
      </c>
      <c r="G7" s="18" t="s">
        <v>53</v>
      </c>
      <c r="H7" s="9" t="s">
        <v>54</v>
      </c>
      <c r="I7" s="10" t="s">
        <v>55</v>
      </c>
      <c r="J7" s="4"/>
      <c r="K7" s="76"/>
      <c r="L7" s="11">
        <v>25</v>
      </c>
      <c r="M7" s="12" t="s">
        <v>14</v>
      </c>
      <c r="N7" s="13" t="s">
        <v>9</v>
      </c>
      <c r="O7" s="7">
        <v>9</v>
      </c>
      <c r="P7" s="14">
        <v>10</v>
      </c>
      <c r="Q7" s="8" t="s">
        <v>56</v>
      </c>
      <c r="R7" s="9" t="s">
        <v>57</v>
      </c>
      <c r="S7" s="10" t="s">
        <v>58</v>
      </c>
      <c r="T7" s="16"/>
      <c r="U7" s="77"/>
      <c r="V7" s="17">
        <v>84</v>
      </c>
      <c r="W7" s="12" t="s">
        <v>14</v>
      </c>
      <c r="X7" s="13" t="s">
        <v>9</v>
      </c>
      <c r="Y7" s="7">
        <v>4</v>
      </c>
      <c r="Z7" s="14">
        <v>5</v>
      </c>
      <c r="AA7" s="8" t="s">
        <v>59</v>
      </c>
      <c r="AB7" s="9" t="s">
        <v>60</v>
      </c>
      <c r="AC7" s="15"/>
    </row>
    <row r="8" spans="1:35" x14ac:dyDescent="0.25">
      <c r="A8" s="75"/>
      <c r="B8" s="9">
        <v>6</v>
      </c>
      <c r="C8" s="12" t="s">
        <v>14</v>
      </c>
      <c r="D8" s="6" t="s">
        <v>9</v>
      </c>
      <c r="E8" s="7">
        <v>6</v>
      </c>
      <c r="F8" s="7">
        <v>7</v>
      </c>
      <c r="G8" s="8" t="s">
        <v>61</v>
      </c>
      <c r="H8" s="9" t="s">
        <v>62</v>
      </c>
      <c r="J8" s="4"/>
      <c r="K8" s="76"/>
      <c r="L8" s="11">
        <v>26</v>
      </c>
      <c r="M8" s="12" t="s">
        <v>14</v>
      </c>
      <c r="N8" s="13" t="s">
        <v>9</v>
      </c>
      <c r="O8" s="7">
        <v>10</v>
      </c>
      <c r="P8" s="14">
        <v>11</v>
      </c>
      <c r="Q8" s="8" t="s">
        <v>63</v>
      </c>
      <c r="R8" s="9" t="s">
        <v>64</v>
      </c>
      <c r="S8" s="10" t="s">
        <v>65</v>
      </c>
      <c r="T8" s="16"/>
      <c r="U8" s="77"/>
      <c r="V8" s="17">
        <v>85</v>
      </c>
      <c r="W8" s="12" t="s">
        <v>14</v>
      </c>
      <c r="X8" s="13" t="s">
        <v>9</v>
      </c>
      <c r="Y8" s="7">
        <v>5</v>
      </c>
      <c r="Z8" s="14">
        <v>6</v>
      </c>
      <c r="AA8" s="8" t="s">
        <v>66</v>
      </c>
      <c r="AB8" s="9" t="s">
        <v>67</v>
      </c>
      <c r="AC8" s="15"/>
    </row>
    <row r="9" spans="1:35" x14ac:dyDescent="0.25">
      <c r="A9" s="75"/>
      <c r="B9" s="9">
        <v>7</v>
      </c>
      <c r="C9" s="12" t="s">
        <v>14</v>
      </c>
      <c r="D9" s="6" t="s">
        <v>9</v>
      </c>
      <c r="E9" s="7">
        <v>7</v>
      </c>
      <c r="F9" s="7">
        <v>8</v>
      </c>
      <c r="G9" s="8" t="s">
        <v>68</v>
      </c>
      <c r="H9" s="9" t="s">
        <v>69</v>
      </c>
      <c r="J9" s="4"/>
      <c r="K9" s="76"/>
      <c r="L9" s="11">
        <v>27</v>
      </c>
      <c r="M9" s="12" t="s">
        <v>14</v>
      </c>
      <c r="N9" s="13" t="s">
        <v>9</v>
      </c>
      <c r="O9" s="7">
        <v>11</v>
      </c>
      <c r="P9" s="14">
        <v>12</v>
      </c>
      <c r="Q9" s="8" t="s">
        <v>70</v>
      </c>
      <c r="R9" s="9" t="s">
        <v>71</v>
      </c>
      <c r="S9" s="10" t="s">
        <v>72</v>
      </c>
      <c r="T9" s="16"/>
      <c r="U9" s="77"/>
      <c r="V9" s="17">
        <v>86</v>
      </c>
      <c r="W9" s="12" t="s">
        <v>14</v>
      </c>
      <c r="X9" s="13" t="s">
        <v>9</v>
      </c>
      <c r="Y9" s="7">
        <v>6</v>
      </c>
      <c r="Z9" s="14">
        <v>7</v>
      </c>
      <c r="AA9" s="8" t="s">
        <v>73</v>
      </c>
      <c r="AB9" s="9" t="s">
        <v>74</v>
      </c>
      <c r="AC9" s="15"/>
      <c r="AD9" s="19"/>
      <c r="AE9" s="19"/>
      <c r="AF9" s="19"/>
      <c r="AG9" s="19"/>
      <c r="AH9" s="19"/>
      <c r="AI9" s="19"/>
    </row>
    <row r="10" spans="1:35" x14ac:dyDescent="0.25">
      <c r="A10" s="75"/>
      <c r="B10" s="9">
        <v>8</v>
      </c>
      <c r="C10" s="12" t="s">
        <v>14</v>
      </c>
      <c r="D10" s="6" t="s">
        <v>9</v>
      </c>
      <c r="E10" s="7">
        <v>8</v>
      </c>
      <c r="F10" s="7">
        <v>9</v>
      </c>
      <c r="G10" s="8" t="s">
        <v>75</v>
      </c>
      <c r="H10" s="9" t="s">
        <v>76</v>
      </c>
      <c r="I10" s="20"/>
      <c r="J10" s="4"/>
      <c r="K10" s="76"/>
      <c r="L10" s="11">
        <v>28</v>
      </c>
      <c r="M10" s="12" t="s">
        <v>14</v>
      </c>
      <c r="N10" s="13" t="s">
        <v>9</v>
      </c>
      <c r="O10" s="7">
        <v>12</v>
      </c>
      <c r="P10" s="14">
        <v>13</v>
      </c>
      <c r="Q10" s="8" t="s">
        <v>77</v>
      </c>
      <c r="R10" s="9" t="s">
        <v>78</v>
      </c>
      <c r="S10" s="10" t="s">
        <v>79</v>
      </c>
      <c r="T10" s="16"/>
      <c r="U10" s="77"/>
      <c r="V10" s="17">
        <v>87</v>
      </c>
      <c r="W10" s="12" t="s">
        <v>14</v>
      </c>
      <c r="X10" s="13" t="s">
        <v>9</v>
      </c>
      <c r="Y10" s="7">
        <v>7</v>
      </c>
      <c r="Z10" s="14">
        <v>8</v>
      </c>
      <c r="AA10" s="8" t="s">
        <v>80</v>
      </c>
      <c r="AB10" s="9" t="s">
        <v>81</v>
      </c>
      <c r="AC10" s="15"/>
      <c r="AD10" s="21"/>
      <c r="AE10" s="21"/>
      <c r="AF10" s="19"/>
      <c r="AG10" s="19"/>
      <c r="AH10" s="19"/>
      <c r="AI10" s="21"/>
    </row>
    <row r="11" spans="1:35" x14ac:dyDescent="0.25">
      <c r="A11" s="75"/>
      <c r="B11" s="9">
        <v>9</v>
      </c>
      <c r="C11" s="12" t="s">
        <v>14</v>
      </c>
      <c r="D11" s="6" t="s">
        <v>9</v>
      </c>
      <c r="E11" s="7">
        <v>9</v>
      </c>
      <c r="F11" s="7">
        <v>10</v>
      </c>
      <c r="G11" s="8" t="s">
        <v>82</v>
      </c>
      <c r="H11" s="9" t="s">
        <v>83</v>
      </c>
      <c r="J11" s="4"/>
      <c r="K11" s="76"/>
      <c r="L11" s="11">
        <v>29</v>
      </c>
      <c r="M11" s="12" t="s">
        <v>14</v>
      </c>
      <c r="N11" s="13" t="s">
        <v>9</v>
      </c>
      <c r="O11" s="7">
        <v>13</v>
      </c>
      <c r="P11" s="14">
        <v>14</v>
      </c>
      <c r="Q11" s="8" t="s">
        <v>84</v>
      </c>
      <c r="R11" s="9" t="s">
        <v>85</v>
      </c>
      <c r="S11" s="10" t="s">
        <v>86</v>
      </c>
      <c r="T11" s="16"/>
      <c r="U11" s="77"/>
      <c r="V11" s="17">
        <v>88</v>
      </c>
      <c r="W11" s="12" t="s">
        <v>14</v>
      </c>
      <c r="X11" s="13" t="s">
        <v>9</v>
      </c>
      <c r="Y11" s="7">
        <v>8</v>
      </c>
      <c r="Z11" s="14">
        <v>9</v>
      </c>
      <c r="AA11" s="8" t="s">
        <v>87</v>
      </c>
      <c r="AB11" s="9" t="s">
        <v>88</v>
      </c>
      <c r="AC11" s="15"/>
      <c r="AD11" s="21"/>
      <c r="AE11" s="21"/>
      <c r="AF11" s="19"/>
      <c r="AG11" s="19"/>
      <c r="AH11" s="19"/>
      <c r="AI11" s="21"/>
    </row>
    <row r="12" spans="1:35" x14ac:dyDescent="0.25">
      <c r="A12" s="75"/>
      <c r="B12" s="9">
        <v>10</v>
      </c>
      <c r="C12" s="12" t="s">
        <v>14</v>
      </c>
      <c r="D12" s="6" t="s">
        <v>9</v>
      </c>
      <c r="E12" s="7">
        <v>10</v>
      </c>
      <c r="F12" s="7">
        <v>11</v>
      </c>
      <c r="G12" s="8" t="s">
        <v>89</v>
      </c>
      <c r="H12" s="9" t="s">
        <v>90</v>
      </c>
      <c r="J12" s="4"/>
      <c r="K12" s="76"/>
      <c r="L12" s="11">
        <v>30</v>
      </c>
      <c r="M12" s="12" t="s">
        <v>14</v>
      </c>
      <c r="N12" s="13" t="s">
        <v>9</v>
      </c>
      <c r="O12" s="7">
        <v>14</v>
      </c>
      <c r="P12" s="14">
        <v>15</v>
      </c>
      <c r="Q12" s="8" t="s">
        <v>91</v>
      </c>
      <c r="R12" s="9" t="s">
        <v>92</v>
      </c>
      <c r="S12" s="10" t="s">
        <v>93</v>
      </c>
      <c r="T12" s="16"/>
      <c r="U12" s="77"/>
      <c r="V12" s="17">
        <v>89</v>
      </c>
      <c r="W12" s="12" t="s">
        <v>14</v>
      </c>
      <c r="X12" s="13" t="s">
        <v>9</v>
      </c>
      <c r="Y12" s="7">
        <v>9</v>
      </c>
      <c r="Z12" s="14">
        <v>10</v>
      </c>
      <c r="AA12" s="8" t="s">
        <v>94</v>
      </c>
      <c r="AB12" s="9" t="s">
        <v>95</v>
      </c>
      <c r="AC12" s="22" t="s">
        <v>96</v>
      </c>
    </row>
    <row r="13" spans="1:35" x14ac:dyDescent="0.25">
      <c r="A13" s="75"/>
      <c r="B13" s="9">
        <v>11</v>
      </c>
      <c r="C13" s="12" t="s">
        <v>14</v>
      </c>
      <c r="D13" s="6" t="s">
        <v>9</v>
      </c>
      <c r="E13" s="7">
        <v>11</v>
      </c>
      <c r="F13" s="7">
        <v>12</v>
      </c>
      <c r="G13" s="8" t="s">
        <v>97</v>
      </c>
      <c r="H13" s="9" t="s">
        <v>98</v>
      </c>
      <c r="J13" s="4"/>
      <c r="K13" s="76"/>
      <c r="L13" s="11">
        <v>31</v>
      </c>
      <c r="M13" s="12" t="s">
        <v>14</v>
      </c>
      <c r="N13" s="13" t="s">
        <v>9</v>
      </c>
      <c r="O13" s="7">
        <v>15</v>
      </c>
      <c r="P13" s="14">
        <v>16</v>
      </c>
      <c r="Q13" s="8" t="s">
        <v>99</v>
      </c>
      <c r="R13" s="9" t="s">
        <v>100</v>
      </c>
      <c r="S13" s="10" t="s">
        <v>101</v>
      </c>
      <c r="T13" s="16"/>
      <c r="U13" s="77"/>
      <c r="V13" s="17">
        <v>90</v>
      </c>
      <c r="W13" s="12" t="s">
        <v>14</v>
      </c>
      <c r="X13" s="13" t="s">
        <v>9</v>
      </c>
      <c r="Y13" s="7">
        <v>10</v>
      </c>
      <c r="Z13" s="14">
        <v>11</v>
      </c>
      <c r="AA13" s="8" t="s">
        <v>102</v>
      </c>
      <c r="AB13" s="9" t="s">
        <v>103</v>
      </c>
      <c r="AC13" s="22"/>
    </row>
    <row r="14" spans="1:35" x14ac:dyDescent="0.25">
      <c r="A14" s="75"/>
      <c r="B14" s="9">
        <v>12</v>
      </c>
      <c r="C14" s="12" t="s">
        <v>14</v>
      </c>
      <c r="D14" s="6" t="s">
        <v>9</v>
      </c>
      <c r="E14" s="7">
        <v>12</v>
      </c>
      <c r="F14" s="7">
        <v>13</v>
      </c>
      <c r="G14" s="8" t="s">
        <v>104</v>
      </c>
      <c r="H14" s="9" t="s">
        <v>105</v>
      </c>
      <c r="J14" s="4"/>
      <c r="K14" s="76"/>
      <c r="L14" s="11">
        <v>32</v>
      </c>
      <c r="M14" s="12" t="s">
        <v>14</v>
      </c>
      <c r="N14" s="6" t="s">
        <v>9</v>
      </c>
      <c r="O14" s="7">
        <v>0</v>
      </c>
      <c r="P14" s="14">
        <v>1</v>
      </c>
      <c r="Q14" s="8" t="s">
        <v>106</v>
      </c>
      <c r="R14" s="9" t="s">
        <v>107</v>
      </c>
      <c r="S14" s="10" t="s">
        <v>108</v>
      </c>
      <c r="T14" s="16"/>
      <c r="U14" s="77"/>
      <c r="V14" s="17">
        <v>91</v>
      </c>
      <c r="W14" s="12" t="s">
        <v>14</v>
      </c>
      <c r="X14" s="13" t="s">
        <v>9</v>
      </c>
      <c r="Y14" s="7">
        <v>11</v>
      </c>
      <c r="Z14" s="14">
        <v>12</v>
      </c>
      <c r="AA14" s="8" t="s">
        <v>109</v>
      </c>
      <c r="AB14" s="9" t="s">
        <v>110</v>
      </c>
      <c r="AC14" s="22" t="s">
        <v>111</v>
      </c>
    </row>
    <row r="15" spans="1:35" x14ac:dyDescent="0.25">
      <c r="A15" s="75"/>
      <c r="B15" s="9">
        <v>13</v>
      </c>
      <c r="C15" s="12" t="s">
        <v>14</v>
      </c>
      <c r="D15" s="6" t="s">
        <v>9</v>
      </c>
      <c r="E15" s="7">
        <v>13</v>
      </c>
      <c r="F15" s="7">
        <v>14</v>
      </c>
      <c r="G15" s="8" t="s">
        <v>112</v>
      </c>
      <c r="H15" s="9" t="s">
        <v>113</v>
      </c>
      <c r="J15" s="4"/>
      <c r="K15" s="76"/>
      <c r="L15" s="11">
        <v>33</v>
      </c>
      <c r="M15" s="12" t="s">
        <v>14</v>
      </c>
      <c r="N15" s="6" t="s">
        <v>9</v>
      </c>
      <c r="O15" s="7">
        <v>1</v>
      </c>
      <c r="P15" s="14">
        <v>2</v>
      </c>
      <c r="Q15" s="8" t="s">
        <v>114</v>
      </c>
      <c r="R15" s="9" t="s">
        <v>115</v>
      </c>
      <c r="S15" s="10" t="s">
        <v>116</v>
      </c>
      <c r="T15" s="16"/>
      <c r="U15" s="77"/>
      <c r="V15" s="17">
        <v>92</v>
      </c>
      <c r="W15" s="12" t="s">
        <v>14</v>
      </c>
      <c r="X15" s="13" t="s">
        <v>9</v>
      </c>
      <c r="Y15" s="7">
        <v>12</v>
      </c>
      <c r="Z15" s="14">
        <v>13</v>
      </c>
      <c r="AA15" s="8" t="s">
        <v>117</v>
      </c>
      <c r="AB15" s="9" t="s">
        <v>118</v>
      </c>
      <c r="AC15" s="22"/>
    </row>
    <row r="16" spans="1:35" x14ac:dyDescent="0.25">
      <c r="A16" s="75"/>
      <c r="B16" s="9">
        <v>14</v>
      </c>
      <c r="C16" s="12" t="s">
        <v>14</v>
      </c>
      <c r="D16" s="6" t="s">
        <v>9</v>
      </c>
      <c r="E16" s="7">
        <v>14</v>
      </c>
      <c r="F16" s="7">
        <v>15</v>
      </c>
      <c r="G16" s="8" t="s">
        <v>119</v>
      </c>
      <c r="H16" s="9" t="s">
        <v>120</v>
      </c>
      <c r="J16" s="4"/>
      <c r="K16" s="76"/>
      <c r="L16" s="11">
        <v>34</v>
      </c>
      <c r="M16" s="12" t="s">
        <v>14</v>
      </c>
      <c r="N16" s="6" t="s">
        <v>9</v>
      </c>
      <c r="O16" s="7">
        <v>2</v>
      </c>
      <c r="P16" s="14">
        <v>3</v>
      </c>
      <c r="Q16" s="8" t="s">
        <v>121</v>
      </c>
      <c r="R16" s="9" t="s">
        <v>122</v>
      </c>
      <c r="S16" s="10" t="s">
        <v>123</v>
      </c>
      <c r="T16" s="16"/>
      <c r="U16" s="77"/>
      <c r="V16" s="17">
        <v>93</v>
      </c>
      <c r="W16" s="12" t="s">
        <v>14</v>
      </c>
      <c r="X16" s="13" t="s">
        <v>9</v>
      </c>
      <c r="Y16" s="7">
        <v>13</v>
      </c>
      <c r="Z16" s="14">
        <v>14</v>
      </c>
      <c r="AA16" s="8" t="s">
        <v>124</v>
      </c>
      <c r="AB16" s="9" t="s">
        <v>125</v>
      </c>
      <c r="AC16" s="22" t="s">
        <v>126</v>
      </c>
    </row>
    <row r="17" spans="1:45" x14ac:dyDescent="0.25">
      <c r="A17" s="75"/>
      <c r="B17" s="9">
        <v>15</v>
      </c>
      <c r="C17" s="12" t="s">
        <v>14</v>
      </c>
      <c r="D17" s="6" t="s">
        <v>9</v>
      </c>
      <c r="E17" s="7">
        <v>15</v>
      </c>
      <c r="F17" s="7">
        <v>16</v>
      </c>
      <c r="G17" s="8" t="s">
        <v>127</v>
      </c>
      <c r="H17" s="9" t="s">
        <v>128</v>
      </c>
      <c r="J17" s="4"/>
      <c r="K17" s="76"/>
      <c r="L17" s="11">
        <v>35</v>
      </c>
      <c r="M17" s="12" t="s">
        <v>14</v>
      </c>
      <c r="N17" s="6" t="s">
        <v>9</v>
      </c>
      <c r="O17" s="7">
        <v>3</v>
      </c>
      <c r="P17" s="14">
        <v>4</v>
      </c>
      <c r="Q17" s="8" t="s">
        <v>129</v>
      </c>
      <c r="R17" s="9" t="s">
        <v>130</v>
      </c>
      <c r="S17" s="10" t="s">
        <v>131</v>
      </c>
      <c r="T17" s="16"/>
      <c r="U17" s="77"/>
      <c r="V17" s="17">
        <v>94</v>
      </c>
      <c r="W17" s="12" t="s">
        <v>14</v>
      </c>
      <c r="X17" s="13" t="s">
        <v>9</v>
      </c>
      <c r="Y17" s="7">
        <v>14</v>
      </c>
      <c r="Z17" s="14">
        <v>15</v>
      </c>
      <c r="AA17" s="8" t="s">
        <v>132</v>
      </c>
      <c r="AB17" s="9" t="s">
        <v>133</v>
      </c>
      <c r="AC17" s="22"/>
    </row>
    <row r="18" spans="1:45" x14ac:dyDescent="0.25">
      <c r="A18" s="75"/>
      <c r="B18" s="11">
        <v>16</v>
      </c>
      <c r="C18" s="12" t="s">
        <v>14</v>
      </c>
      <c r="D18" s="13" t="s">
        <v>9</v>
      </c>
      <c r="E18" s="7">
        <v>0</v>
      </c>
      <c r="F18" s="14">
        <v>1</v>
      </c>
      <c r="G18" s="8" t="s">
        <v>134</v>
      </c>
      <c r="H18" s="9" t="s">
        <v>135</v>
      </c>
      <c r="J18" s="4"/>
      <c r="K18" s="76"/>
      <c r="L18" s="11">
        <v>36</v>
      </c>
      <c r="M18" s="12" t="s">
        <v>14</v>
      </c>
      <c r="N18" s="6" t="s">
        <v>9</v>
      </c>
      <c r="O18" s="7">
        <v>4</v>
      </c>
      <c r="P18" s="14">
        <v>5</v>
      </c>
      <c r="Q18" s="8" t="s">
        <v>136</v>
      </c>
      <c r="R18" s="9" t="s">
        <v>137</v>
      </c>
      <c r="S18" s="10" t="s">
        <v>138</v>
      </c>
      <c r="T18" s="16"/>
      <c r="U18" s="77"/>
      <c r="V18" s="17">
        <v>95</v>
      </c>
      <c r="W18" s="12" t="s">
        <v>14</v>
      </c>
      <c r="X18" s="13" t="s">
        <v>9</v>
      </c>
      <c r="Y18" s="7">
        <v>15</v>
      </c>
      <c r="Z18" s="14">
        <v>16</v>
      </c>
      <c r="AA18" s="8" t="s">
        <v>139</v>
      </c>
      <c r="AB18" s="9" t="s">
        <v>140</v>
      </c>
      <c r="AC18" s="22" t="s">
        <v>141</v>
      </c>
    </row>
    <row r="19" spans="1:45" x14ac:dyDescent="0.25">
      <c r="A19" s="75"/>
      <c r="B19" s="11">
        <v>17</v>
      </c>
      <c r="C19" s="12" t="s">
        <v>14</v>
      </c>
      <c r="D19" s="13" t="s">
        <v>9</v>
      </c>
      <c r="E19" s="7">
        <v>1</v>
      </c>
      <c r="F19" s="14">
        <v>2</v>
      </c>
      <c r="G19" s="8" t="s">
        <v>142</v>
      </c>
      <c r="H19" s="9" t="s">
        <v>143</v>
      </c>
      <c r="J19" s="4"/>
      <c r="K19" s="76"/>
      <c r="L19" s="11">
        <v>37</v>
      </c>
      <c r="M19" s="12" t="s">
        <v>14</v>
      </c>
      <c r="N19" s="6" t="s">
        <v>9</v>
      </c>
      <c r="O19" s="7">
        <v>5</v>
      </c>
      <c r="P19" s="14">
        <v>6</v>
      </c>
      <c r="Q19" s="8" t="s">
        <v>144</v>
      </c>
      <c r="R19" s="9" t="s">
        <v>145</v>
      </c>
      <c r="S19" s="10" t="s">
        <v>146</v>
      </c>
      <c r="T19" s="16"/>
      <c r="U19" s="77"/>
      <c r="V19" s="23">
        <v>96</v>
      </c>
      <c r="W19" s="12" t="s">
        <v>14</v>
      </c>
      <c r="X19" s="9"/>
      <c r="Y19" s="9"/>
      <c r="Z19" s="9"/>
      <c r="AA19" s="8" t="s">
        <v>147</v>
      </c>
      <c r="AB19" s="9" t="s">
        <v>148</v>
      </c>
      <c r="AC19" s="22"/>
      <c r="AD19" s="19"/>
      <c r="AE19" s="19"/>
      <c r="AF19" s="19"/>
      <c r="AG19" s="19"/>
      <c r="AH19" s="19"/>
      <c r="AI19" s="19"/>
      <c r="AJ19" s="24"/>
      <c r="AK19" s="24"/>
      <c r="AL19" s="24"/>
      <c r="AM19" s="24"/>
      <c r="AN19" s="24"/>
      <c r="AO19" s="24"/>
      <c r="AP19" s="19"/>
      <c r="AQ19" s="19"/>
      <c r="AR19" s="19"/>
      <c r="AS19" s="19"/>
    </row>
    <row r="20" spans="1:45" x14ac:dyDescent="0.25">
      <c r="A20" s="75"/>
      <c r="B20" s="11">
        <v>18</v>
      </c>
      <c r="C20" s="12" t="s">
        <v>14</v>
      </c>
      <c r="D20" s="13" t="s">
        <v>9</v>
      </c>
      <c r="E20" s="7">
        <v>2</v>
      </c>
      <c r="F20" s="14">
        <v>3</v>
      </c>
      <c r="G20" s="8" t="s">
        <v>149</v>
      </c>
      <c r="H20" s="9" t="s">
        <v>150</v>
      </c>
      <c r="J20" s="4"/>
      <c r="K20" s="76"/>
      <c r="L20" s="11">
        <v>38</v>
      </c>
      <c r="M20" s="12" t="s">
        <v>14</v>
      </c>
      <c r="N20" s="6" t="s">
        <v>9</v>
      </c>
      <c r="O20" s="7">
        <v>6</v>
      </c>
      <c r="P20" s="14">
        <v>7</v>
      </c>
      <c r="Q20" s="8" t="s">
        <v>151</v>
      </c>
      <c r="R20" s="9" t="s">
        <v>152</v>
      </c>
      <c r="S20" s="10" t="s">
        <v>153</v>
      </c>
      <c r="T20" s="16"/>
      <c r="U20" s="77"/>
      <c r="V20" s="23">
        <v>97</v>
      </c>
      <c r="W20" s="12" t="s">
        <v>14</v>
      </c>
      <c r="X20" s="9"/>
      <c r="Y20" s="9"/>
      <c r="Z20" s="9"/>
      <c r="AA20" s="8" t="s">
        <v>154</v>
      </c>
      <c r="AB20" s="9" t="s">
        <v>155</v>
      </c>
      <c r="AC20" s="22" t="s">
        <v>156</v>
      </c>
      <c r="AD20" s="21"/>
      <c r="AE20" s="21"/>
      <c r="AF20" s="19"/>
      <c r="AG20" s="19"/>
      <c r="AH20" s="19"/>
      <c r="AI20" s="21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5" x14ac:dyDescent="0.25">
      <c r="A21" s="75"/>
      <c r="B21" s="11">
        <v>19</v>
      </c>
      <c r="C21" s="12" t="s">
        <v>14</v>
      </c>
      <c r="D21" s="13" t="s">
        <v>9</v>
      </c>
      <c r="E21" s="7">
        <v>3</v>
      </c>
      <c r="F21" s="14">
        <v>4</v>
      </c>
      <c r="G21" s="8" t="s">
        <v>157</v>
      </c>
      <c r="H21" s="9" t="s">
        <v>158</v>
      </c>
      <c r="J21" s="4"/>
      <c r="K21" s="76"/>
      <c r="L21" s="11">
        <v>39</v>
      </c>
      <c r="M21" s="12" t="s">
        <v>14</v>
      </c>
      <c r="N21" s="6" t="s">
        <v>9</v>
      </c>
      <c r="O21" s="7">
        <v>7</v>
      </c>
      <c r="P21" s="14">
        <v>8</v>
      </c>
      <c r="Q21" s="8" t="s">
        <v>159</v>
      </c>
      <c r="R21" s="9" t="s">
        <v>160</v>
      </c>
      <c r="S21" s="10" t="s">
        <v>161</v>
      </c>
      <c r="T21" s="16"/>
      <c r="U21" s="77"/>
      <c r="V21" s="23">
        <v>98</v>
      </c>
      <c r="W21" s="12" t="s">
        <v>14</v>
      </c>
      <c r="X21" s="9"/>
      <c r="Y21" s="9"/>
      <c r="Z21" s="9"/>
      <c r="AA21" s="8" t="s">
        <v>162</v>
      </c>
      <c r="AB21" s="9" t="s">
        <v>163</v>
      </c>
      <c r="AC21" s="22"/>
      <c r="AD21" s="21"/>
      <c r="AE21" s="21"/>
      <c r="AF21" s="19"/>
      <c r="AG21" s="19"/>
      <c r="AH21" s="19"/>
      <c r="AI21" s="21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5" x14ac:dyDescent="0.25">
      <c r="A22" s="75"/>
      <c r="B22" s="11"/>
      <c r="D22" s="13"/>
      <c r="E22" s="7"/>
      <c r="F22" s="14"/>
      <c r="G22" s="8"/>
      <c r="H22" s="11"/>
      <c r="I22" s="20"/>
      <c r="J22" s="4"/>
      <c r="K22" s="76"/>
      <c r="L22" s="11">
        <v>40</v>
      </c>
      <c r="M22" s="12" t="s">
        <v>14</v>
      </c>
      <c r="N22" s="6" t="s">
        <v>9</v>
      </c>
      <c r="O22" s="7">
        <v>8</v>
      </c>
      <c r="P22" s="14">
        <v>9</v>
      </c>
      <c r="Q22" s="8" t="s">
        <v>164</v>
      </c>
      <c r="R22" s="9" t="s">
        <v>165</v>
      </c>
      <c r="S22" s="10" t="s">
        <v>166</v>
      </c>
      <c r="T22" s="16"/>
      <c r="U22" s="77"/>
      <c r="V22" s="23">
        <v>99</v>
      </c>
      <c r="W22" s="12" t="s">
        <v>14</v>
      </c>
      <c r="X22" s="9"/>
      <c r="Y22" s="9"/>
      <c r="Z22" s="9"/>
      <c r="AA22" s="8" t="s">
        <v>167</v>
      </c>
      <c r="AB22" s="9" t="s">
        <v>163</v>
      </c>
      <c r="AC22" s="22" t="s">
        <v>168</v>
      </c>
      <c r="AD22" s="21"/>
      <c r="AE22" s="21"/>
      <c r="AF22" s="19"/>
      <c r="AG22" s="19"/>
      <c r="AH22" s="19"/>
      <c r="AI22" s="21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 spans="1:45" x14ac:dyDescent="0.25">
      <c r="A23" s="75"/>
      <c r="B23" s="11"/>
      <c r="D23" s="13"/>
      <c r="E23" s="7"/>
      <c r="F23" s="14"/>
      <c r="G23" s="8"/>
      <c r="I23" s="20"/>
      <c r="K23" s="76"/>
      <c r="L23" s="11">
        <v>41</v>
      </c>
      <c r="M23" s="12" t="s">
        <v>14</v>
      </c>
      <c r="N23" s="6" t="s">
        <v>9</v>
      </c>
      <c r="O23" s="7">
        <v>9</v>
      </c>
      <c r="P23" s="14">
        <v>10</v>
      </c>
      <c r="Q23" s="8" t="s">
        <v>169</v>
      </c>
      <c r="R23" s="9" t="s">
        <v>170</v>
      </c>
      <c r="S23" s="16"/>
      <c r="T23" s="16"/>
      <c r="U23" s="77"/>
      <c r="V23" s="23">
        <v>100</v>
      </c>
      <c r="W23" s="12" t="s">
        <v>14</v>
      </c>
      <c r="X23" s="9"/>
      <c r="Y23" s="9"/>
      <c r="Z23" s="9"/>
      <c r="AA23" s="8" t="s">
        <v>171</v>
      </c>
      <c r="AB23" s="9" t="s">
        <v>172</v>
      </c>
      <c r="AC23" s="22"/>
      <c r="AD23" s="21"/>
      <c r="AE23" s="21"/>
      <c r="AF23" s="25"/>
      <c r="AG23" s="25"/>
      <c r="AH23" s="19"/>
      <c r="AI23" s="21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5" x14ac:dyDescent="0.25">
      <c r="A24" s="26"/>
      <c r="B24" s="11"/>
      <c r="D24" s="13"/>
      <c r="E24" s="7"/>
      <c r="F24" s="14"/>
      <c r="G24" s="8"/>
      <c r="I24" s="20"/>
      <c r="K24" s="76"/>
      <c r="L24" s="11">
        <v>42</v>
      </c>
      <c r="M24" s="12" t="s">
        <v>14</v>
      </c>
      <c r="N24" s="6" t="s">
        <v>9</v>
      </c>
      <c r="O24" s="7">
        <v>10</v>
      </c>
      <c r="P24" s="14">
        <v>11</v>
      </c>
      <c r="Q24" s="8" t="s">
        <v>173</v>
      </c>
      <c r="R24" s="9" t="s">
        <v>174</v>
      </c>
      <c r="S24" s="16"/>
      <c r="T24" s="16"/>
      <c r="U24" s="77"/>
      <c r="V24" s="23">
        <v>101</v>
      </c>
      <c r="W24" s="12" t="s">
        <v>14</v>
      </c>
      <c r="X24" s="9"/>
      <c r="Y24" s="9"/>
      <c r="Z24" s="9"/>
      <c r="AA24" s="8" t="s">
        <v>175</v>
      </c>
      <c r="AB24" s="9" t="s">
        <v>176</v>
      </c>
      <c r="AC24" s="22" t="s">
        <v>177</v>
      </c>
      <c r="AD24" s="21"/>
      <c r="AE24" s="21"/>
      <c r="AF24" s="19"/>
      <c r="AG24" s="25"/>
      <c r="AH24" s="19"/>
      <c r="AI24" s="21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5" x14ac:dyDescent="0.25">
      <c r="A25" s="26"/>
      <c r="B25" s="11"/>
      <c r="D25" s="13"/>
      <c r="E25" s="7"/>
      <c r="F25" s="14"/>
      <c r="G25" s="8"/>
      <c r="I25" s="20"/>
      <c r="K25" s="76"/>
      <c r="L25" s="11">
        <v>43</v>
      </c>
      <c r="M25" s="12" t="s">
        <v>14</v>
      </c>
      <c r="N25" s="6" t="s">
        <v>9</v>
      </c>
      <c r="O25" s="7">
        <v>11</v>
      </c>
      <c r="P25" s="14">
        <v>12</v>
      </c>
      <c r="Q25" s="8" t="s">
        <v>178</v>
      </c>
      <c r="R25" s="9" t="s">
        <v>179</v>
      </c>
      <c r="S25" s="16"/>
      <c r="T25" s="16"/>
      <c r="U25" s="77"/>
      <c r="V25" s="23">
        <v>102</v>
      </c>
      <c r="W25" s="12"/>
      <c r="X25" s="9"/>
      <c r="Y25" s="9"/>
      <c r="Z25" s="9"/>
      <c r="AA25" s="8" t="s">
        <v>180</v>
      </c>
      <c r="AB25" s="9" t="s">
        <v>181</v>
      </c>
      <c r="AC25" s="22"/>
      <c r="AD25" s="21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5" x14ac:dyDescent="0.25">
      <c r="A26" s="26"/>
      <c r="B26" s="11"/>
      <c r="D26" s="13"/>
      <c r="E26" s="7"/>
      <c r="F26" s="14"/>
      <c r="G26" s="8"/>
      <c r="I26" s="20"/>
      <c r="K26" s="76"/>
      <c r="L26" s="11">
        <v>44</v>
      </c>
      <c r="M26" s="12" t="s">
        <v>14</v>
      </c>
      <c r="N26" s="6" t="s">
        <v>9</v>
      </c>
      <c r="O26" s="7">
        <v>12</v>
      </c>
      <c r="P26" s="14">
        <v>13</v>
      </c>
      <c r="Q26" s="8" t="s">
        <v>182</v>
      </c>
      <c r="R26" s="9" t="s">
        <v>183</v>
      </c>
      <c r="S26" s="16"/>
      <c r="T26" s="16"/>
      <c r="U26" s="77"/>
      <c r="V26" s="23">
        <v>103</v>
      </c>
      <c r="W26" s="12"/>
      <c r="X26" s="9"/>
      <c r="Y26" s="9"/>
      <c r="Z26" s="9"/>
      <c r="AA26" s="8" t="s">
        <v>184</v>
      </c>
      <c r="AB26" s="9" t="s">
        <v>185</v>
      </c>
      <c r="AC26" s="22" t="s">
        <v>186</v>
      </c>
      <c r="AD26" s="27"/>
      <c r="AE26" s="27"/>
      <c r="AF26" s="19"/>
      <c r="AG26" s="25"/>
      <c r="AH26" s="19"/>
      <c r="AI26" s="28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 spans="1:45" x14ac:dyDescent="0.25">
      <c r="A27" s="26"/>
      <c r="B27" s="16"/>
      <c r="D27" s="13"/>
      <c r="E27" s="7"/>
      <c r="F27" s="14"/>
      <c r="G27" s="8"/>
      <c r="I27" s="20"/>
      <c r="K27" s="76"/>
      <c r="L27" s="11">
        <v>45</v>
      </c>
      <c r="M27" s="12" t="s">
        <v>14</v>
      </c>
      <c r="N27" s="6" t="s">
        <v>9</v>
      </c>
      <c r="O27" s="7">
        <v>13</v>
      </c>
      <c r="P27" s="14">
        <v>14</v>
      </c>
      <c r="Q27" s="8" t="s">
        <v>187</v>
      </c>
      <c r="R27" s="9" t="s">
        <v>188</v>
      </c>
      <c r="S27" s="16"/>
      <c r="T27" s="16"/>
      <c r="U27" s="77"/>
      <c r="V27" s="23">
        <v>104</v>
      </c>
      <c r="W27" s="12"/>
      <c r="X27" s="9"/>
      <c r="Y27" s="9"/>
      <c r="Z27" s="9"/>
      <c r="AA27" s="8" t="s">
        <v>189</v>
      </c>
      <c r="AB27" s="9" t="s">
        <v>190</v>
      </c>
      <c r="AC27" s="22"/>
      <c r="AD27" s="21"/>
      <c r="AE27" s="21"/>
      <c r="AF27" s="19"/>
      <c r="AG27" s="25"/>
      <c r="AH27" s="19"/>
      <c r="AI27" s="29"/>
      <c r="AJ27" s="21"/>
      <c r="AK27" s="19"/>
      <c r="AL27" s="19"/>
      <c r="AM27" s="19"/>
      <c r="AN27" s="19"/>
      <c r="AO27" s="19"/>
      <c r="AP27" s="19"/>
      <c r="AQ27" s="19"/>
      <c r="AR27" s="19"/>
      <c r="AS27" s="19"/>
    </row>
    <row r="28" spans="1:45" x14ac:dyDescent="0.25">
      <c r="A28" s="26"/>
      <c r="B28" s="16" t="s">
        <v>191</v>
      </c>
      <c r="D28" s="13"/>
      <c r="E28" s="7"/>
      <c r="F28" s="14"/>
      <c r="G28" s="8"/>
      <c r="I28" s="20"/>
      <c r="K28" s="76"/>
      <c r="L28" s="11">
        <v>46</v>
      </c>
      <c r="M28" s="12" t="s">
        <v>14</v>
      </c>
      <c r="N28" s="6" t="s">
        <v>9</v>
      </c>
      <c r="O28" s="7">
        <v>14</v>
      </c>
      <c r="P28" s="14">
        <v>15</v>
      </c>
      <c r="Q28" s="8" t="s">
        <v>192</v>
      </c>
      <c r="R28" s="9" t="s">
        <v>193</v>
      </c>
      <c r="S28" s="16"/>
      <c r="T28" s="16"/>
      <c r="U28" s="77"/>
      <c r="V28" s="23">
        <v>105</v>
      </c>
      <c r="W28" s="12" t="s">
        <v>14</v>
      </c>
      <c r="X28" s="9"/>
      <c r="Y28" s="9"/>
      <c r="Z28" s="9"/>
      <c r="AA28" s="8" t="s">
        <v>194</v>
      </c>
      <c r="AB28" s="9" t="s">
        <v>195</v>
      </c>
      <c r="AC28" s="22" t="s">
        <v>196</v>
      </c>
      <c r="AD28" s="21"/>
      <c r="AE28" s="21"/>
      <c r="AF28" s="19"/>
      <c r="AG28" s="19"/>
      <c r="AH28" s="19"/>
      <c r="AI28" s="29"/>
      <c r="AJ28" s="21"/>
      <c r="AK28" s="19"/>
      <c r="AL28" s="19"/>
      <c r="AM28" s="19"/>
      <c r="AN28" s="19"/>
      <c r="AO28" s="19"/>
      <c r="AP28" s="19"/>
      <c r="AQ28" s="19"/>
      <c r="AR28" s="19"/>
      <c r="AS28" s="19"/>
    </row>
    <row r="29" spans="1:45" x14ac:dyDescent="0.25">
      <c r="A29" s="26"/>
      <c r="B29" s="16" t="s">
        <v>197</v>
      </c>
      <c r="D29" s="13"/>
      <c r="E29" s="7"/>
      <c r="F29" s="14"/>
      <c r="G29" s="8"/>
      <c r="I29" s="20"/>
      <c r="K29" s="76"/>
      <c r="L29" s="11">
        <v>47</v>
      </c>
      <c r="M29" s="12" t="s">
        <v>14</v>
      </c>
      <c r="N29" s="6" t="s">
        <v>9</v>
      </c>
      <c r="O29" s="7">
        <v>15</v>
      </c>
      <c r="P29" s="14">
        <v>16</v>
      </c>
      <c r="Q29" s="8" t="s">
        <v>198</v>
      </c>
      <c r="R29" s="9" t="s">
        <v>199</v>
      </c>
      <c r="S29" s="16"/>
      <c r="T29" s="16"/>
      <c r="U29" s="77"/>
      <c r="V29" s="23">
        <v>106</v>
      </c>
      <c r="W29" s="12" t="s">
        <v>14</v>
      </c>
      <c r="X29" s="9"/>
      <c r="Y29" s="9"/>
      <c r="Z29" s="9"/>
      <c r="AA29" s="8" t="s">
        <v>200</v>
      </c>
      <c r="AB29" s="9" t="s">
        <v>201</v>
      </c>
      <c r="AC29" s="22"/>
      <c r="AD29" s="19"/>
      <c r="AE29" s="19"/>
      <c r="AF29" s="19"/>
      <c r="AG29" s="19"/>
      <c r="AH29" s="24"/>
      <c r="AI29" s="24"/>
      <c r="AJ29" s="21"/>
      <c r="AK29" s="19"/>
      <c r="AL29" s="19"/>
      <c r="AM29" s="19"/>
      <c r="AN29" s="19"/>
      <c r="AO29" s="19"/>
      <c r="AP29" s="19"/>
      <c r="AQ29" s="19"/>
      <c r="AR29" s="19"/>
      <c r="AS29" s="19"/>
    </row>
    <row r="30" spans="1:45" x14ac:dyDescent="0.25">
      <c r="A30" s="26"/>
      <c r="B30" s="16" t="s">
        <v>202</v>
      </c>
      <c r="D30" s="13"/>
      <c r="E30" s="7"/>
      <c r="F30" s="14"/>
      <c r="G30" s="8"/>
      <c r="H30" s="30" t="s">
        <v>491</v>
      </c>
      <c r="I30" s="20"/>
      <c r="K30" s="76"/>
      <c r="L30" s="11">
        <v>48</v>
      </c>
      <c r="M30" s="12" t="s">
        <v>14</v>
      </c>
      <c r="N30" s="13" t="s">
        <v>9</v>
      </c>
      <c r="O30" s="7">
        <v>0</v>
      </c>
      <c r="P30" s="14">
        <v>1</v>
      </c>
      <c r="Q30" s="8" t="s">
        <v>203</v>
      </c>
      <c r="R30" s="9" t="s">
        <v>204</v>
      </c>
      <c r="S30" s="16"/>
      <c r="T30" s="16"/>
      <c r="U30" s="77"/>
      <c r="V30" s="23">
        <v>107</v>
      </c>
      <c r="W30" s="12" t="s">
        <v>14</v>
      </c>
      <c r="X30" s="9"/>
      <c r="Y30" s="9"/>
      <c r="Z30" s="9"/>
      <c r="AA30" s="8" t="s">
        <v>205</v>
      </c>
      <c r="AB30" s="9" t="s">
        <v>206</v>
      </c>
      <c r="AC30" s="22" t="s">
        <v>207</v>
      </c>
      <c r="AD30" s="21"/>
      <c r="AE30" s="31"/>
      <c r="AF30" s="19"/>
      <c r="AG30" s="19"/>
      <c r="AH30" s="19"/>
      <c r="AI30" s="19"/>
      <c r="AJ30" s="21"/>
    </row>
    <row r="31" spans="1:45" x14ac:dyDescent="0.25">
      <c r="A31" s="26"/>
      <c r="B31" s="16" t="s">
        <v>444</v>
      </c>
      <c r="D31" s="13"/>
      <c r="E31" s="7"/>
      <c r="F31" s="14"/>
      <c r="G31" s="8"/>
      <c r="H31" s="32" t="s">
        <v>9</v>
      </c>
      <c r="I31" s="20">
        <v>0</v>
      </c>
      <c r="J31" s="33"/>
      <c r="K31" s="76"/>
      <c r="L31" s="11">
        <v>49</v>
      </c>
      <c r="M31" s="12" t="s">
        <v>14</v>
      </c>
      <c r="N31" s="13" t="s">
        <v>9</v>
      </c>
      <c r="O31" s="7">
        <v>1</v>
      </c>
      <c r="P31" s="14">
        <v>2</v>
      </c>
      <c r="Q31" s="8" t="s">
        <v>208</v>
      </c>
      <c r="R31" s="9" t="s">
        <v>209</v>
      </c>
      <c r="S31" s="16"/>
      <c r="T31" s="16"/>
      <c r="U31" s="77"/>
      <c r="V31" s="23">
        <v>108</v>
      </c>
      <c r="W31" s="12" t="s">
        <v>14</v>
      </c>
      <c r="X31" s="9"/>
      <c r="Y31" s="9"/>
      <c r="Z31" s="9"/>
      <c r="AA31" s="8" t="s">
        <v>210</v>
      </c>
      <c r="AB31" s="9" t="s">
        <v>211</v>
      </c>
      <c r="AC31" s="22"/>
      <c r="AD31" s="33"/>
      <c r="AE31" s="31"/>
      <c r="AF31" s="19"/>
      <c r="AG31" s="19"/>
      <c r="AH31" s="19"/>
      <c r="AI31" s="19"/>
      <c r="AJ31" s="21"/>
    </row>
    <row r="32" spans="1:45" x14ac:dyDescent="0.25">
      <c r="A32" s="26"/>
      <c r="B32" s="16" t="s">
        <v>445</v>
      </c>
      <c r="D32" s="13"/>
      <c r="E32" s="7"/>
      <c r="F32" s="14"/>
      <c r="G32" s="8"/>
      <c r="H32" s="32" t="s">
        <v>9</v>
      </c>
      <c r="I32" s="20">
        <v>1</v>
      </c>
      <c r="J32" s="33"/>
      <c r="K32" s="76"/>
      <c r="L32" s="11">
        <v>50</v>
      </c>
      <c r="M32" s="12" t="s">
        <v>14</v>
      </c>
      <c r="N32" s="13" t="s">
        <v>9</v>
      </c>
      <c r="O32" s="7">
        <v>2</v>
      </c>
      <c r="P32" s="14">
        <v>3</v>
      </c>
      <c r="Q32" s="8" t="s">
        <v>212</v>
      </c>
      <c r="R32" s="14" t="s">
        <v>213</v>
      </c>
      <c r="S32" s="16"/>
      <c r="T32" s="16"/>
      <c r="U32" s="77"/>
      <c r="V32" s="23">
        <v>109</v>
      </c>
      <c r="W32" s="12" t="s">
        <v>14</v>
      </c>
      <c r="X32" s="9"/>
      <c r="Y32" s="9"/>
      <c r="Z32" s="9"/>
      <c r="AA32" s="8" t="s">
        <v>214</v>
      </c>
      <c r="AB32" s="9" t="s">
        <v>215</v>
      </c>
      <c r="AC32" s="22" t="s">
        <v>216</v>
      </c>
      <c r="AD32" s="33"/>
      <c r="AE32" s="31"/>
      <c r="AF32" s="19"/>
      <c r="AG32" s="19"/>
      <c r="AH32" s="19"/>
      <c r="AI32" s="19"/>
      <c r="AJ32" s="19"/>
    </row>
    <row r="33" spans="1:36" x14ac:dyDescent="0.25">
      <c r="A33" s="26"/>
      <c r="B33" s="16" t="s">
        <v>446</v>
      </c>
      <c r="D33" s="13"/>
      <c r="E33" s="7"/>
      <c r="F33" s="14"/>
      <c r="G33" s="8"/>
      <c r="H33" s="32" t="s">
        <v>9</v>
      </c>
      <c r="I33" s="20">
        <v>2</v>
      </c>
      <c r="J33" s="33"/>
      <c r="K33" s="76"/>
      <c r="L33" s="11">
        <v>51</v>
      </c>
      <c r="M33" s="12" t="s">
        <v>14</v>
      </c>
      <c r="N33" s="13" t="s">
        <v>9</v>
      </c>
      <c r="O33" s="7">
        <v>3</v>
      </c>
      <c r="P33" s="14">
        <v>4</v>
      </c>
      <c r="Q33" s="8" t="s">
        <v>217</v>
      </c>
      <c r="R33" s="9" t="s">
        <v>218</v>
      </c>
      <c r="S33" s="16"/>
      <c r="T33" s="16"/>
      <c r="U33" s="77"/>
      <c r="V33" s="23">
        <v>110</v>
      </c>
      <c r="W33" s="12" t="s">
        <v>14</v>
      </c>
      <c r="X33" s="9"/>
      <c r="Y33" s="9"/>
      <c r="Z33" s="9"/>
      <c r="AA33" s="8" t="s">
        <v>219</v>
      </c>
      <c r="AB33" s="9" t="s">
        <v>220</v>
      </c>
      <c r="AC33" s="22"/>
      <c r="AD33" s="33"/>
      <c r="AE33" s="31"/>
      <c r="AF33" s="25"/>
      <c r="AG33" s="25"/>
      <c r="AH33" s="19"/>
      <c r="AI33" s="19"/>
    </row>
    <row r="34" spans="1:36" x14ac:dyDescent="0.25">
      <c r="A34" s="34"/>
      <c r="B34" s="16" t="s">
        <v>447</v>
      </c>
      <c r="D34" s="6"/>
      <c r="E34" s="7"/>
      <c r="F34" s="14"/>
      <c r="G34" s="8"/>
      <c r="H34" s="32" t="s">
        <v>9</v>
      </c>
      <c r="I34" s="20">
        <v>3</v>
      </c>
      <c r="J34" s="33"/>
      <c r="K34" s="76"/>
      <c r="L34" s="11">
        <v>52</v>
      </c>
      <c r="M34" s="12" t="s">
        <v>14</v>
      </c>
      <c r="N34" s="13" t="s">
        <v>9</v>
      </c>
      <c r="O34" s="7">
        <v>4</v>
      </c>
      <c r="P34" s="14">
        <v>5</v>
      </c>
      <c r="Q34" s="8" t="s">
        <v>221</v>
      </c>
      <c r="R34" s="9" t="s">
        <v>222</v>
      </c>
      <c r="S34" s="16"/>
      <c r="T34" s="16"/>
      <c r="U34" s="77"/>
      <c r="V34" s="23">
        <v>111</v>
      </c>
      <c r="W34" s="12" t="s">
        <v>14</v>
      </c>
      <c r="X34" s="9"/>
      <c r="Y34" s="9"/>
      <c r="Z34" s="9"/>
      <c r="AA34" s="8" t="s">
        <v>223</v>
      </c>
      <c r="AB34" s="9" t="s">
        <v>224</v>
      </c>
      <c r="AC34" s="22" t="s">
        <v>225</v>
      </c>
      <c r="AD34" s="33"/>
      <c r="AE34" s="31"/>
      <c r="AF34" s="19"/>
      <c r="AG34" s="19"/>
      <c r="AH34" s="19"/>
      <c r="AI34" s="19"/>
    </row>
    <row r="35" spans="1:36" x14ac:dyDescent="0.25">
      <c r="A35" s="34"/>
      <c r="B35" s="16" t="s">
        <v>448</v>
      </c>
      <c r="D35" s="6"/>
      <c r="E35" s="7"/>
      <c r="F35" s="14"/>
      <c r="G35" s="8"/>
      <c r="H35" s="32" t="s">
        <v>9</v>
      </c>
      <c r="I35" s="20">
        <v>4</v>
      </c>
      <c r="J35" s="33"/>
      <c r="K35" s="76"/>
      <c r="L35" s="11">
        <v>53</v>
      </c>
      <c r="M35" s="12" t="s">
        <v>14</v>
      </c>
      <c r="N35" s="13" t="s">
        <v>9</v>
      </c>
      <c r="O35" s="7">
        <v>5</v>
      </c>
      <c r="P35" s="14">
        <v>6</v>
      </c>
      <c r="Q35" s="8" t="s">
        <v>226</v>
      </c>
      <c r="R35" s="9" t="s">
        <v>227</v>
      </c>
      <c r="S35" s="16"/>
      <c r="T35" s="16"/>
      <c r="U35" s="77"/>
      <c r="V35" s="23">
        <v>112</v>
      </c>
      <c r="W35" s="12" t="s">
        <v>14</v>
      </c>
      <c r="X35" s="9"/>
      <c r="Y35" s="9"/>
      <c r="Z35" s="9"/>
      <c r="AA35" s="8" t="s">
        <v>228</v>
      </c>
      <c r="AB35" s="9" t="s">
        <v>229</v>
      </c>
      <c r="AC35" s="22"/>
      <c r="AD35" t="s">
        <v>230</v>
      </c>
      <c r="AF35" s="35" t="s">
        <v>231</v>
      </c>
      <c r="AG35" s="35" t="s">
        <v>232</v>
      </c>
      <c r="AH35" s="35" t="s">
        <v>233</v>
      </c>
      <c r="AI35" s="35" t="s">
        <v>230</v>
      </c>
    </row>
    <row r="36" spans="1:36" x14ac:dyDescent="0.25">
      <c r="A36" s="34"/>
      <c r="B36" s="16" t="s">
        <v>449</v>
      </c>
      <c r="D36" s="6"/>
      <c r="E36" s="7"/>
      <c r="F36" s="14"/>
      <c r="G36" s="8"/>
      <c r="H36" s="32" t="s">
        <v>9</v>
      </c>
      <c r="I36" s="20">
        <v>5</v>
      </c>
      <c r="J36" s="33"/>
      <c r="K36" s="76"/>
      <c r="L36" s="11">
        <v>54</v>
      </c>
      <c r="M36" s="12" t="s">
        <v>14</v>
      </c>
      <c r="N36" s="13" t="s">
        <v>9</v>
      </c>
      <c r="O36" s="7">
        <v>6</v>
      </c>
      <c r="P36" s="14">
        <v>7</v>
      </c>
      <c r="Q36" s="8" t="s">
        <v>234</v>
      </c>
      <c r="R36" s="9" t="s">
        <v>235</v>
      </c>
      <c r="S36" s="16"/>
      <c r="T36" s="16"/>
      <c r="U36" s="77"/>
      <c r="V36" s="23">
        <v>113</v>
      </c>
      <c r="W36" s="12" t="s">
        <v>14</v>
      </c>
      <c r="X36" s="9"/>
      <c r="Y36" s="9"/>
      <c r="Z36" s="9"/>
      <c r="AA36" s="8" t="s">
        <v>236</v>
      </c>
      <c r="AB36" s="9" t="s">
        <v>237</v>
      </c>
      <c r="AC36" s="80" t="s">
        <v>238</v>
      </c>
      <c r="AD36" s="36" t="s">
        <v>239</v>
      </c>
      <c r="AE36" s="33" t="s">
        <v>240</v>
      </c>
      <c r="AF36" s="37">
        <v>17998</v>
      </c>
      <c r="AG36" t="s">
        <v>241</v>
      </c>
      <c r="AH36">
        <v>7870</v>
      </c>
      <c r="AI36" s="36" t="s">
        <v>239</v>
      </c>
    </row>
    <row r="37" spans="1:36" x14ac:dyDescent="0.25">
      <c r="A37" s="34"/>
      <c r="B37" s="16" t="s">
        <v>450</v>
      </c>
      <c r="D37" s="6"/>
      <c r="E37" s="7"/>
      <c r="F37" s="14"/>
      <c r="G37" s="8"/>
      <c r="H37" s="32" t="s">
        <v>9</v>
      </c>
      <c r="I37" s="20">
        <v>6</v>
      </c>
      <c r="J37" s="33"/>
      <c r="K37" s="76"/>
      <c r="L37" s="11">
        <v>55</v>
      </c>
      <c r="M37" s="12" t="s">
        <v>14</v>
      </c>
      <c r="N37" s="13" t="s">
        <v>9</v>
      </c>
      <c r="O37" s="7">
        <v>7</v>
      </c>
      <c r="P37" s="14">
        <v>8</v>
      </c>
      <c r="Q37" s="8" t="s">
        <v>242</v>
      </c>
      <c r="R37" s="9" t="s">
        <v>243</v>
      </c>
      <c r="S37" s="16"/>
      <c r="T37" s="16"/>
      <c r="U37" s="77"/>
      <c r="V37" s="23">
        <v>114</v>
      </c>
      <c r="W37" s="12" t="s">
        <v>14</v>
      </c>
      <c r="X37" s="9"/>
      <c r="Y37" s="9"/>
      <c r="Z37" s="9"/>
      <c r="AA37" s="8" t="s">
        <v>244</v>
      </c>
      <c r="AB37" s="9" t="s">
        <v>245</v>
      </c>
      <c r="AC37" s="80"/>
      <c r="AD37" s="33" t="s">
        <v>246</v>
      </c>
      <c r="AE37" s="33" t="s">
        <v>247</v>
      </c>
      <c r="AF37" s="37">
        <v>12632</v>
      </c>
      <c r="AG37" t="s">
        <v>248</v>
      </c>
      <c r="AH37">
        <v>8849</v>
      </c>
      <c r="AI37" s="36" t="s">
        <v>246</v>
      </c>
    </row>
    <row r="38" spans="1:36" x14ac:dyDescent="0.25">
      <c r="A38" s="34"/>
      <c r="B38" s="16" t="s">
        <v>451</v>
      </c>
      <c r="D38" s="6"/>
      <c r="E38" s="7"/>
      <c r="F38" s="14"/>
      <c r="G38" s="8"/>
      <c r="H38" s="32" t="s">
        <v>9</v>
      </c>
      <c r="I38" s="20">
        <v>7</v>
      </c>
      <c r="J38" s="33"/>
      <c r="K38" s="76"/>
      <c r="L38" s="11">
        <v>56</v>
      </c>
      <c r="M38" s="12" t="s">
        <v>14</v>
      </c>
      <c r="N38" s="13" t="s">
        <v>9</v>
      </c>
      <c r="O38" s="7">
        <v>8</v>
      </c>
      <c r="P38" s="14">
        <v>9</v>
      </c>
      <c r="Q38" s="8" t="s">
        <v>249</v>
      </c>
      <c r="R38" s="9" t="s">
        <v>250</v>
      </c>
      <c r="S38" s="16"/>
      <c r="T38" s="16"/>
      <c r="U38" s="77"/>
      <c r="V38" s="23">
        <v>115</v>
      </c>
      <c r="W38" s="12" t="s">
        <v>14</v>
      </c>
      <c r="X38" s="9"/>
      <c r="Y38" s="9"/>
      <c r="Z38" s="9"/>
      <c r="AA38" s="8" t="s">
        <v>251</v>
      </c>
      <c r="AB38" s="9" t="s">
        <v>252</v>
      </c>
      <c r="AC38" s="80"/>
      <c r="AD38" s="33">
        <v>23</v>
      </c>
      <c r="AE38" s="33">
        <v>32</v>
      </c>
      <c r="AF38" s="37">
        <v>13106</v>
      </c>
      <c r="AG38" t="s">
        <v>253</v>
      </c>
      <c r="AH38">
        <v>5051</v>
      </c>
      <c r="AI38" s="36">
        <v>23</v>
      </c>
    </row>
    <row r="39" spans="1:36" x14ac:dyDescent="0.25">
      <c r="A39" s="34"/>
      <c r="B39" s="16" t="s">
        <v>254</v>
      </c>
      <c r="D39" s="6"/>
      <c r="E39" s="7"/>
      <c r="F39" s="14"/>
      <c r="G39" s="8"/>
      <c r="H39" s="32" t="s">
        <v>9</v>
      </c>
      <c r="I39" s="20">
        <v>8</v>
      </c>
      <c r="J39" s="33"/>
      <c r="K39" s="76"/>
      <c r="L39" s="11">
        <v>57</v>
      </c>
      <c r="M39" s="12" t="s">
        <v>14</v>
      </c>
      <c r="N39" s="13" t="s">
        <v>9</v>
      </c>
      <c r="O39" s="7">
        <v>9</v>
      </c>
      <c r="P39" s="14">
        <v>10</v>
      </c>
      <c r="Q39" s="8" t="s">
        <v>255</v>
      </c>
      <c r="R39" s="9" t="s">
        <v>256</v>
      </c>
      <c r="S39" s="16"/>
      <c r="T39" s="16"/>
      <c r="U39" s="77"/>
      <c r="V39" s="23">
        <v>116</v>
      </c>
      <c r="W39" s="12" t="s">
        <v>14</v>
      </c>
      <c r="X39" s="9"/>
      <c r="Y39" s="9"/>
      <c r="Z39" s="9"/>
      <c r="AA39" s="8" t="s">
        <v>257</v>
      </c>
      <c r="AB39" s="9" t="s">
        <v>258</v>
      </c>
      <c r="AC39" s="80"/>
      <c r="AD39" s="33" t="s">
        <v>259</v>
      </c>
      <c r="AE39" s="33">
        <v>-4</v>
      </c>
      <c r="AF39" s="38">
        <v>11572</v>
      </c>
      <c r="AG39" s="39" t="s">
        <v>260</v>
      </c>
      <c r="AH39">
        <v>5245</v>
      </c>
      <c r="AI39" s="36" t="s">
        <v>259</v>
      </c>
    </row>
    <row r="40" spans="1:36" x14ac:dyDescent="0.25">
      <c r="A40" s="34"/>
      <c r="B40" s="16" t="s">
        <v>261</v>
      </c>
      <c r="D40" s="6"/>
      <c r="E40" s="7"/>
      <c r="F40" s="14"/>
      <c r="G40" s="8"/>
      <c r="I40" s="20">
        <v>9</v>
      </c>
      <c r="J40" s="33"/>
      <c r="K40" s="76"/>
      <c r="L40" s="11">
        <v>58</v>
      </c>
      <c r="M40" s="12" t="s">
        <v>14</v>
      </c>
      <c r="N40" s="13" t="s">
        <v>9</v>
      </c>
      <c r="O40" s="7">
        <v>10</v>
      </c>
      <c r="P40" s="14">
        <v>11</v>
      </c>
      <c r="Q40" s="8" t="s">
        <v>262</v>
      </c>
      <c r="R40" s="9" t="s">
        <v>263</v>
      </c>
      <c r="S40" s="16"/>
      <c r="U40" s="77"/>
      <c r="V40" s="23">
        <v>117</v>
      </c>
      <c r="W40" s="12" t="s">
        <v>14</v>
      </c>
      <c r="X40" s="9"/>
      <c r="Y40" s="9"/>
      <c r="Z40" s="9"/>
      <c r="AA40" s="8" t="s">
        <v>264</v>
      </c>
      <c r="AB40" s="9" t="s">
        <v>265</v>
      </c>
      <c r="AC40" s="80"/>
      <c r="AD40" s="33">
        <v>11</v>
      </c>
      <c r="AE40" s="33">
        <v>11</v>
      </c>
      <c r="AF40" s="37">
        <v>12593</v>
      </c>
      <c r="AG40" s="25" t="s">
        <v>266</v>
      </c>
      <c r="AH40">
        <v>4949</v>
      </c>
      <c r="AI40" s="36">
        <v>11</v>
      </c>
    </row>
    <row r="41" spans="1:36" x14ac:dyDescent="0.25">
      <c r="A41" s="34"/>
      <c r="B41" s="16" t="s">
        <v>452</v>
      </c>
      <c r="D41" s="6"/>
      <c r="E41" s="7"/>
      <c r="F41" s="14"/>
      <c r="G41" s="8"/>
      <c r="I41" s="20">
        <v>10</v>
      </c>
      <c r="J41" s="33"/>
      <c r="K41" s="76"/>
      <c r="L41" s="11">
        <v>59</v>
      </c>
      <c r="M41" s="12" t="s">
        <v>14</v>
      </c>
      <c r="N41" s="13" t="s">
        <v>9</v>
      </c>
      <c r="O41" s="7">
        <v>11</v>
      </c>
      <c r="P41" s="14">
        <v>12</v>
      </c>
      <c r="Q41" s="8" t="s">
        <v>267</v>
      </c>
      <c r="R41" s="9" t="s">
        <v>268</v>
      </c>
      <c r="S41" s="16"/>
      <c r="U41" s="77"/>
      <c r="V41" s="23">
        <v>118</v>
      </c>
      <c r="W41" s="12" t="s">
        <v>14</v>
      </c>
      <c r="X41" s="9"/>
      <c r="Y41" s="9"/>
      <c r="Z41" s="9"/>
      <c r="AA41" s="8" t="s">
        <v>269</v>
      </c>
      <c r="AB41" s="9" t="s">
        <v>270</v>
      </c>
      <c r="AC41" s="81" t="s">
        <v>271</v>
      </c>
      <c r="AD41" s="40" t="s">
        <v>272</v>
      </c>
      <c r="AE41" s="41" t="s">
        <v>273</v>
      </c>
      <c r="AF41" s="37">
        <v>19540</v>
      </c>
      <c r="AG41" s="25" t="s">
        <v>274</v>
      </c>
      <c r="AH41">
        <v>8476</v>
      </c>
      <c r="AI41" s="42" t="s">
        <v>272</v>
      </c>
    </row>
    <row r="42" spans="1:36" x14ac:dyDescent="0.25">
      <c r="A42" s="34"/>
      <c r="B42" s="16" t="s">
        <v>453</v>
      </c>
      <c r="D42" s="6"/>
      <c r="E42" s="7"/>
      <c r="F42" s="14"/>
      <c r="G42" s="8"/>
      <c r="I42" s="20">
        <v>11</v>
      </c>
      <c r="J42" s="33"/>
      <c r="K42" s="76"/>
      <c r="L42" s="11">
        <v>60</v>
      </c>
      <c r="M42" s="12" t="s">
        <v>14</v>
      </c>
      <c r="N42" s="13" t="s">
        <v>9</v>
      </c>
      <c r="O42" s="7">
        <v>12</v>
      </c>
      <c r="P42" s="14">
        <v>13</v>
      </c>
      <c r="Q42" s="8" t="s">
        <v>275</v>
      </c>
      <c r="R42" s="9" t="s">
        <v>276</v>
      </c>
      <c r="S42" s="16"/>
      <c r="U42" s="77"/>
      <c r="V42" s="23">
        <v>119</v>
      </c>
      <c r="W42" s="12" t="s">
        <v>14</v>
      </c>
      <c r="X42" s="9"/>
      <c r="Y42" s="9"/>
      <c r="Z42" s="9"/>
      <c r="AA42" s="8" t="s">
        <v>277</v>
      </c>
      <c r="AB42" s="9" t="s">
        <v>278</v>
      </c>
      <c r="AC42" s="81"/>
      <c r="AD42" s="33">
        <v>12</v>
      </c>
      <c r="AE42" s="33">
        <v>21</v>
      </c>
      <c r="AF42" s="37">
        <v>12849</v>
      </c>
      <c r="AG42" s="25" t="s">
        <v>279</v>
      </c>
      <c r="AH42">
        <v>4950</v>
      </c>
      <c r="AI42" s="43">
        <v>12</v>
      </c>
    </row>
    <row r="43" spans="1:36" x14ac:dyDescent="0.25">
      <c r="A43" s="34"/>
      <c r="B43" s="16" t="s">
        <v>454</v>
      </c>
      <c r="D43" s="6"/>
      <c r="E43" s="7"/>
      <c r="F43" s="14"/>
      <c r="G43" s="8"/>
      <c r="I43" s="20">
        <v>12</v>
      </c>
      <c r="J43" s="33"/>
      <c r="K43" s="76"/>
      <c r="L43" s="11">
        <v>61</v>
      </c>
      <c r="M43" s="12" t="s">
        <v>14</v>
      </c>
      <c r="N43" s="13" t="s">
        <v>9</v>
      </c>
      <c r="O43" s="9">
        <v>13</v>
      </c>
      <c r="P43" s="9">
        <v>14</v>
      </c>
      <c r="Q43" s="23" t="s">
        <v>280</v>
      </c>
      <c r="R43" s="9" t="s">
        <v>281</v>
      </c>
      <c r="S43" s="16"/>
      <c r="U43" s="77"/>
      <c r="V43" s="23">
        <v>120</v>
      </c>
      <c r="W43" s="12" t="s">
        <v>14</v>
      </c>
      <c r="X43" s="9"/>
      <c r="Y43" s="9"/>
      <c r="Z43" s="9"/>
      <c r="AA43" s="8" t="s">
        <v>282</v>
      </c>
      <c r="AB43" s="9" t="s">
        <v>220</v>
      </c>
      <c r="AC43" s="81"/>
      <c r="AD43" s="33">
        <v>3</v>
      </c>
      <c r="AE43" s="33">
        <v>3</v>
      </c>
      <c r="AF43" s="37">
        <v>51</v>
      </c>
      <c r="AG43" t="s">
        <v>283</v>
      </c>
      <c r="AH43">
        <v>51</v>
      </c>
      <c r="AI43" s="43">
        <v>3</v>
      </c>
    </row>
    <row r="44" spans="1:36" x14ac:dyDescent="0.25">
      <c r="A44" s="34"/>
      <c r="B44" s="16" t="s">
        <v>455</v>
      </c>
      <c r="D44" s="6"/>
      <c r="E44" s="7"/>
      <c r="F44" s="14"/>
      <c r="G44" s="8"/>
      <c r="I44" s="20">
        <v>13</v>
      </c>
      <c r="J44" s="33"/>
      <c r="K44" s="76"/>
      <c r="L44" s="11">
        <v>62</v>
      </c>
      <c r="M44" s="12" t="s">
        <v>14</v>
      </c>
      <c r="N44" s="13" t="s">
        <v>9</v>
      </c>
      <c r="O44" s="14">
        <v>14</v>
      </c>
      <c r="P44" s="14">
        <v>15</v>
      </c>
      <c r="Q44" s="18" t="s">
        <v>284</v>
      </c>
      <c r="R44" s="9" t="s">
        <v>285</v>
      </c>
      <c r="S44" s="16"/>
      <c r="U44" s="77"/>
      <c r="V44" s="23">
        <v>121</v>
      </c>
      <c r="W44" s="12" t="s">
        <v>14</v>
      </c>
      <c r="X44" s="9"/>
      <c r="Y44" s="9"/>
      <c r="Z44" s="9"/>
      <c r="AA44" s="8" t="s">
        <v>286</v>
      </c>
      <c r="AB44" s="9" t="s">
        <v>224</v>
      </c>
      <c r="AC44" s="82" t="s">
        <v>287</v>
      </c>
      <c r="AD44" s="21">
        <v>80</v>
      </c>
      <c r="AE44" s="44" t="s">
        <v>288</v>
      </c>
      <c r="AF44" s="38">
        <v>12344</v>
      </c>
      <c r="AG44" s="25" t="s">
        <v>289</v>
      </c>
      <c r="AH44" s="19">
        <v>5648</v>
      </c>
      <c r="AI44" s="36">
        <v>80</v>
      </c>
    </row>
    <row r="45" spans="1:36" x14ac:dyDescent="0.25">
      <c r="A45" s="34"/>
      <c r="B45" s="16" t="s">
        <v>456</v>
      </c>
      <c r="D45" s="6"/>
      <c r="E45" s="7"/>
      <c r="F45" s="14"/>
      <c r="G45" s="8"/>
      <c r="I45" s="20">
        <v>14</v>
      </c>
      <c r="J45" s="33"/>
      <c r="K45" s="76"/>
      <c r="L45" s="11">
        <v>63</v>
      </c>
      <c r="M45" s="12" t="s">
        <v>14</v>
      </c>
      <c r="N45" s="13" t="s">
        <v>9</v>
      </c>
      <c r="O45" s="9">
        <v>15</v>
      </c>
      <c r="P45" s="14">
        <v>16</v>
      </c>
      <c r="Q45" s="8" t="s">
        <v>290</v>
      </c>
      <c r="R45" s="9" t="s">
        <v>291</v>
      </c>
      <c r="S45" s="16"/>
      <c r="U45" s="77"/>
      <c r="V45" s="23">
        <v>122</v>
      </c>
      <c r="W45" s="12" t="s">
        <v>14</v>
      </c>
      <c r="X45" s="9"/>
      <c r="Y45" s="9"/>
      <c r="Z45" s="9"/>
      <c r="AA45" s="8" t="s">
        <v>292</v>
      </c>
      <c r="AB45" s="9" t="s">
        <v>229</v>
      </c>
      <c r="AC45" s="82"/>
      <c r="AD45" s="19"/>
      <c r="AE45" s="19"/>
      <c r="AF45" s="38">
        <v>48</v>
      </c>
      <c r="AG45" s="19">
        <v>30</v>
      </c>
      <c r="AH45" s="19">
        <v>48</v>
      </c>
      <c r="AI45" s="45">
        <v>0</v>
      </c>
    </row>
    <row r="46" spans="1:36" x14ac:dyDescent="0.25">
      <c r="A46" s="34"/>
      <c r="B46" s="16" t="s">
        <v>457</v>
      </c>
      <c r="D46" s="6"/>
      <c r="E46" s="7"/>
      <c r="F46" s="14"/>
      <c r="G46" s="8"/>
      <c r="I46" s="20">
        <v>15</v>
      </c>
      <c r="J46" s="33"/>
      <c r="K46" s="76"/>
      <c r="L46" s="11">
        <v>64</v>
      </c>
      <c r="M46" s="12" t="s">
        <v>14</v>
      </c>
      <c r="N46" s="6" t="s">
        <v>9</v>
      </c>
      <c r="O46" s="7">
        <v>0</v>
      </c>
      <c r="P46" s="14">
        <v>1</v>
      </c>
      <c r="Q46" s="8" t="s">
        <v>293</v>
      </c>
      <c r="R46" s="9" t="s">
        <v>294</v>
      </c>
      <c r="S46" s="16"/>
      <c r="U46" s="77"/>
      <c r="V46" s="23">
        <v>123</v>
      </c>
      <c r="W46" s="12" t="s">
        <v>14</v>
      </c>
      <c r="X46" s="9"/>
      <c r="Y46" s="9"/>
      <c r="Z46" s="9"/>
      <c r="AA46" s="8" t="s">
        <v>295</v>
      </c>
      <c r="AB46" s="9" t="s">
        <v>237</v>
      </c>
      <c r="AC46" s="9" t="s">
        <v>302</v>
      </c>
      <c r="AF46" s="19"/>
      <c r="AG46" s="19"/>
      <c r="AH46" s="19"/>
      <c r="AI46" s="19"/>
    </row>
    <row r="47" spans="1:36" x14ac:dyDescent="0.25">
      <c r="A47" s="34"/>
      <c r="B47" s="16" t="s">
        <v>458</v>
      </c>
      <c r="D47" s="6"/>
      <c r="E47" s="7"/>
      <c r="F47" s="14"/>
      <c r="G47" s="8"/>
      <c r="I47" s="20">
        <v>16</v>
      </c>
      <c r="J47" s="33"/>
      <c r="K47" s="76"/>
      <c r="L47" s="11">
        <v>65</v>
      </c>
      <c r="M47" s="12" t="s">
        <v>14</v>
      </c>
      <c r="N47" s="6" t="s">
        <v>9</v>
      </c>
      <c r="O47" s="7">
        <v>1</v>
      </c>
      <c r="P47" s="14">
        <v>2</v>
      </c>
      <c r="Q47" s="8" t="s">
        <v>296</v>
      </c>
      <c r="R47" s="9" t="s">
        <v>297</v>
      </c>
      <c r="S47" s="16"/>
      <c r="U47" s="77"/>
      <c r="V47" s="23">
        <v>124</v>
      </c>
      <c r="W47" s="12" t="s">
        <v>14</v>
      </c>
      <c r="X47" s="9"/>
      <c r="Y47" s="9"/>
      <c r="Z47" s="9"/>
      <c r="AA47" s="8" t="s">
        <v>298</v>
      </c>
      <c r="AB47" s="9" t="s">
        <v>245</v>
      </c>
      <c r="AC47" s="11" t="s">
        <v>306</v>
      </c>
      <c r="AD47" s="21"/>
      <c r="AE47" s="21"/>
      <c r="AF47" s="19"/>
      <c r="AG47" s="19"/>
      <c r="AH47" s="19"/>
      <c r="AI47" s="21"/>
      <c r="AJ47" s="19"/>
    </row>
    <row r="48" spans="1:36" x14ac:dyDescent="0.25">
      <c r="A48" s="34"/>
      <c r="B48" s="16" t="s">
        <v>459</v>
      </c>
      <c r="D48" s="6"/>
      <c r="E48" s="7"/>
      <c r="F48" s="14"/>
      <c r="G48" s="8"/>
      <c r="I48" s="20">
        <v>17</v>
      </c>
      <c r="J48" s="33"/>
      <c r="K48" s="76"/>
      <c r="L48" s="11">
        <v>66</v>
      </c>
      <c r="M48" s="12" t="s">
        <v>14</v>
      </c>
      <c r="N48" s="6" t="s">
        <v>9</v>
      </c>
      <c r="O48" s="7">
        <v>2</v>
      </c>
      <c r="P48" s="14">
        <v>3</v>
      </c>
      <c r="Q48" s="8" t="s">
        <v>299</v>
      </c>
      <c r="R48" s="9" t="s">
        <v>300</v>
      </c>
      <c r="S48" s="46"/>
      <c r="U48" s="77"/>
      <c r="V48" s="23">
        <v>125</v>
      </c>
      <c r="W48" s="12" t="s">
        <v>14</v>
      </c>
      <c r="X48" s="9"/>
      <c r="Y48" s="9"/>
      <c r="Z48" s="9"/>
      <c r="AA48" s="8" t="s">
        <v>301</v>
      </c>
      <c r="AB48" s="9" t="s">
        <v>252</v>
      </c>
      <c r="AC48" s="9" t="s">
        <v>492</v>
      </c>
      <c r="AD48" s="44"/>
      <c r="AE48" s="44"/>
      <c r="AF48" s="19"/>
      <c r="AG48" s="19"/>
      <c r="AH48" s="19"/>
      <c r="AI48" s="44"/>
      <c r="AJ48" s="19"/>
    </row>
    <row r="49" spans="1:47" x14ac:dyDescent="0.25">
      <c r="A49" s="34"/>
      <c r="B49" s="16" t="s">
        <v>460</v>
      </c>
      <c r="D49" s="6"/>
      <c r="E49" s="7"/>
      <c r="F49" s="14"/>
      <c r="G49" s="8"/>
      <c r="I49" s="20">
        <v>18</v>
      </c>
      <c r="J49" s="33"/>
      <c r="K49" s="76"/>
      <c r="L49" s="11">
        <v>67</v>
      </c>
      <c r="M49" s="12" t="s">
        <v>14</v>
      </c>
      <c r="N49" s="6" t="s">
        <v>9</v>
      </c>
      <c r="O49" s="7">
        <v>3</v>
      </c>
      <c r="P49" s="14">
        <v>4</v>
      </c>
      <c r="Q49" s="8" t="s">
        <v>303</v>
      </c>
      <c r="R49" s="9" t="s">
        <v>304</v>
      </c>
      <c r="S49" s="16"/>
      <c r="U49" s="77"/>
      <c r="V49" s="23">
        <v>126</v>
      </c>
      <c r="W49" s="12" t="s">
        <v>14</v>
      </c>
      <c r="X49" s="9"/>
      <c r="Y49" s="9"/>
      <c r="Z49" s="9"/>
      <c r="AA49" s="8" t="s">
        <v>305</v>
      </c>
      <c r="AB49" s="9" t="s">
        <v>258</v>
      </c>
      <c r="AC49" s="83" t="s">
        <v>488</v>
      </c>
      <c r="AD49" s="36">
        <v>-1</v>
      </c>
      <c r="AE49" s="33" t="s">
        <v>493</v>
      </c>
      <c r="AF49" s="37">
        <v>12589</v>
      </c>
      <c r="AG49" t="s">
        <v>494</v>
      </c>
      <c r="AH49">
        <v>4549</v>
      </c>
      <c r="AI49" s="36">
        <v>-1</v>
      </c>
    </row>
    <row r="50" spans="1:47" x14ac:dyDescent="0.25">
      <c r="A50" s="34"/>
      <c r="B50" s="16" t="s">
        <v>307</v>
      </c>
      <c r="D50" s="13"/>
      <c r="E50" s="7"/>
      <c r="F50" s="14"/>
      <c r="G50" s="8"/>
      <c r="I50" s="20">
        <v>19</v>
      </c>
      <c r="J50" s="33"/>
      <c r="K50" s="9"/>
      <c r="U50" s="77"/>
      <c r="V50" s="23">
        <v>127</v>
      </c>
      <c r="W50" s="12" t="s">
        <v>14</v>
      </c>
      <c r="X50" s="9"/>
      <c r="Y50" s="9"/>
      <c r="Z50" s="9"/>
      <c r="AA50" s="8" t="s">
        <v>308</v>
      </c>
      <c r="AB50" s="9" t="s">
        <v>265</v>
      </c>
      <c r="AC50" s="83"/>
      <c r="AD50" s="74" t="s">
        <v>495</v>
      </c>
      <c r="AE50" s="74" t="s">
        <v>495</v>
      </c>
      <c r="AF50" s="37">
        <v>12336</v>
      </c>
      <c r="AG50" t="s">
        <v>496</v>
      </c>
      <c r="AH50">
        <v>4848</v>
      </c>
      <c r="AI50" s="84" t="s">
        <v>495</v>
      </c>
    </row>
    <row r="51" spans="1:47" x14ac:dyDescent="0.25">
      <c r="A51" s="34"/>
      <c r="B51" s="16" t="s">
        <v>461</v>
      </c>
      <c r="D51" s="13"/>
      <c r="E51" s="7"/>
      <c r="F51" s="14"/>
      <c r="G51" s="8"/>
      <c r="I51" s="20">
        <v>20</v>
      </c>
      <c r="J51" s="33"/>
      <c r="K51" s="78" t="s">
        <v>309</v>
      </c>
      <c r="L51" s="11">
        <v>68</v>
      </c>
      <c r="M51" s="12" t="s">
        <v>14</v>
      </c>
      <c r="N51" s="6" t="s">
        <v>9</v>
      </c>
      <c r="O51" s="7">
        <v>4</v>
      </c>
      <c r="P51" s="14">
        <v>5</v>
      </c>
      <c r="Q51" s="8" t="s">
        <v>310</v>
      </c>
      <c r="R51" s="9"/>
      <c r="S51" s="9"/>
      <c r="V51" s="47">
        <v>128</v>
      </c>
      <c r="W51" s="12"/>
      <c r="X51" s="9"/>
      <c r="Y51" s="9"/>
      <c r="Z51" s="9"/>
      <c r="AA51" s="8" t="s">
        <v>311</v>
      </c>
      <c r="AB51" s="9" t="s">
        <v>270</v>
      </c>
      <c r="AC51" s="83"/>
      <c r="AD51" s="74" t="s">
        <v>497</v>
      </c>
      <c r="AE51" s="74" t="s">
        <v>498</v>
      </c>
      <c r="AF51" s="37">
        <v>12846</v>
      </c>
      <c r="AG51" t="s">
        <v>499</v>
      </c>
      <c r="AH51">
        <v>4650</v>
      </c>
      <c r="AI51" s="84" t="s">
        <v>500</v>
      </c>
    </row>
    <row r="52" spans="1:47" x14ac:dyDescent="0.25">
      <c r="A52" s="34"/>
      <c r="B52" s="16" t="s">
        <v>462</v>
      </c>
      <c r="D52" s="13"/>
      <c r="E52" s="7"/>
      <c r="F52" s="14"/>
      <c r="G52" s="8"/>
      <c r="H52" s="14"/>
      <c r="I52" s="20">
        <v>21</v>
      </c>
      <c r="J52" s="33"/>
      <c r="K52" s="78"/>
      <c r="L52" s="11">
        <v>69</v>
      </c>
      <c r="M52" s="12" t="s">
        <v>14</v>
      </c>
      <c r="N52" s="6" t="s">
        <v>9</v>
      </c>
      <c r="O52" s="7">
        <v>5</v>
      </c>
      <c r="P52" s="14">
        <v>6</v>
      </c>
      <c r="Q52" s="8" t="s">
        <v>312</v>
      </c>
      <c r="R52" s="9"/>
      <c r="S52" s="9"/>
      <c r="V52" s="47">
        <v>129</v>
      </c>
      <c r="W52" s="12"/>
      <c r="X52" s="9"/>
      <c r="Y52" s="9"/>
      <c r="Z52" s="9"/>
      <c r="AA52" s="8" t="s">
        <v>313</v>
      </c>
      <c r="AB52" s="9" t="s">
        <v>278</v>
      </c>
      <c r="AC52" s="83"/>
      <c r="AD52" s="33">
        <v>5</v>
      </c>
      <c r="AE52" s="33">
        <v>5</v>
      </c>
      <c r="AF52" s="38">
        <v>53</v>
      </c>
      <c r="AG52" s="39" t="s">
        <v>487</v>
      </c>
      <c r="AH52">
        <v>53</v>
      </c>
      <c r="AI52" s="36">
        <v>5</v>
      </c>
      <c r="AU52" s="19"/>
    </row>
    <row r="53" spans="1:47" x14ac:dyDescent="0.25">
      <c r="A53" s="34"/>
      <c r="B53" s="16" t="s">
        <v>463</v>
      </c>
      <c r="D53" s="13"/>
      <c r="E53" s="7"/>
      <c r="F53" s="14"/>
      <c r="G53" s="8"/>
      <c r="I53" s="20">
        <v>22</v>
      </c>
      <c r="J53" s="33"/>
      <c r="K53" s="78"/>
      <c r="L53" s="11">
        <v>70</v>
      </c>
      <c r="M53" s="12" t="s">
        <v>14</v>
      </c>
      <c r="N53" s="6" t="s">
        <v>9</v>
      </c>
      <c r="O53" s="7">
        <v>6</v>
      </c>
      <c r="P53" s="14">
        <v>7</v>
      </c>
      <c r="Q53" s="8" t="s">
        <v>314</v>
      </c>
      <c r="R53" s="20" t="s">
        <v>315</v>
      </c>
      <c r="S53" s="9"/>
      <c r="V53" s="47">
        <v>130</v>
      </c>
      <c r="W53" s="12"/>
      <c r="X53" s="9"/>
      <c r="Y53" s="9"/>
      <c r="Z53" s="9"/>
      <c r="AA53" s="8" t="s">
        <v>316</v>
      </c>
      <c r="AB53" s="9"/>
      <c r="AC53" s="9"/>
      <c r="AD53" s="19"/>
      <c r="AE53" s="48" t="s">
        <v>13</v>
      </c>
      <c r="AH53" s="49"/>
      <c r="AI53" s="49"/>
      <c r="AJ53" s="49"/>
      <c r="AK53" s="49"/>
      <c r="AL53" s="50"/>
      <c r="AM53" s="50"/>
      <c r="AN53" s="50"/>
      <c r="AO53" s="50"/>
      <c r="AP53" s="51"/>
      <c r="AQ53" s="51"/>
      <c r="AR53" s="51"/>
      <c r="AS53" s="51"/>
      <c r="AU53" s="19"/>
    </row>
    <row r="54" spans="1:47" x14ac:dyDescent="0.25">
      <c r="A54" s="34"/>
      <c r="B54" s="16" t="s">
        <v>464</v>
      </c>
      <c r="D54" s="13"/>
      <c r="E54" s="7"/>
      <c r="F54" s="14"/>
      <c r="G54" s="8"/>
      <c r="I54" s="20">
        <v>23</v>
      </c>
      <c r="J54" s="33"/>
      <c r="K54" s="78"/>
      <c r="L54" s="11">
        <v>71</v>
      </c>
      <c r="M54" s="12" t="s">
        <v>14</v>
      </c>
      <c r="N54" s="6" t="s">
        <v>9</v>
      </c>
      <c r="O54" s="7">
        <v>7</v>
      </c>
      <c r="P54" s="14">
        <v>8</v>
      </c>
      <c r="Q54" s="8" t="s">
        <v>317</v>
      </c>
      <c r="R54" s="20" t="s">
        <v>318</v>
      </c>
      <c r="S54" s="9"/>
      <c r="V54" s="47">
        <v>131</v>
      </c>
      <c r="W54" s="12"/>
      <c r="X54" s="9"/>
      <c r="Y54" s="9"/>
      <c r="Z54" s="9"/>
      <c r="AA54" s="8" t="s">
        <v>319</v>
      </c>
      <c r="AB54" s="9"/>
      <c r="AC54" s="9"/>
      <c r="AD54" s="19"/>
      <c r="AE54" s="10" t="s">
        <v>17</v>
      </c>
      <c r="AL54" s="35"/>
      <c r="AM54" s="35"/>
      <c r="AU54" s="19"/>
    </row>
    <row r="55" spans="1:47" x14ac:dyDescent="0.25">
      <c r="A55" s="34"/>
      <c r="B55" s="16" t="s">
        <v>465</v>
      </c>
      <c r="D55" s="13"/>
      <c r="E55" s="7"/>
      <c r="F55" s="14"/>
      <c r="G55" s="8"/>
      <c r="I55" s="20">
        <v>24</v>
      </c>
      <c r="J55" s="33"/>
      <c r="K55" s="78"/>
      <c r="L55" s="11">
        <v>72</v>
      </c>
      <c r="M55" s="12" t="s">
        <v>14</v>
      </c>
      <c r="N55" s="6" t="s">
        <v>9</v>
      </c>
      <c r="O55" s="7">
        <v>8</v>
      </c>
      <c r="P55" s="14">
        <v>9</v>
      </c>
      <c r="Q55" s="8" t="s">
        <v>320</v>
      </c>
      <c r="R55" s="20" t="s">
        <v>321</v>
      </c>
      <c r="S55" s="9"/>
      <c r="V55" s="47">
        <v>132</v>
      </c>
      <c r="W55" s="12"/>
      <c r="X55" s="9"/>
      <c r="Y55" s="9"/>
      <c r="Z55" s="9"/>
      <c r="AA55" s="8" t="s">
        <v>322</v>
      </c>
      <c r="AB55" s="9"/>
      <c r="AC55" s="9"/>
      <c r="AD55" s="19"/>
      <c r="AE55" s="10" t="s">
        <v>26</v>
      </c>
      <c r="AM55" s="37"/>
      <c r="AN55" s="37"/>
      <c r="AU55" s="19"/>
    </row>
    <row r="56" spans="1:47" x14ac:dyDescent="0.25">
      <c r="A56" s="34"/>
      <c r="B56" s="16" t="s">
        <v>466</v>
      </c>
      <c r="D56" s="13"/>
      <c r="E56" s="7"/>
      <c r="F56" s="14"/>
      <c r="G56" s="8"/>
      <c r="I56" s="20">
        <v>25</v>
      </c>
      <c r="J56" s="33"/>
      <c r="K56" s="78"/>
      <c r="L56" s="11">
        <v>73</v>
      </c>
      <c r="M56" s="12" t="s">
        <v>14</v>
      </c>
      <c r="N56" s="6" t="s">
        <v>9</v>
      </c>
      <c r="O56" s="7">
        <v>9</v>
      </c>
      <c r="P56" s="14">
        <v>10</v>
      </c>
      <c r="Q56" s="8" t="s">
        <v>323</v>
      </c>
      <c r="R56" s="20" t="s">
        <v>324</v>
      </c>
      <c r="S56" s="9"/>
      <c r="V56" s="47">
        <v>133</v>
      </c>
      <c r="W56" s="12"/>
      <c r="X56" s="9"/>
      <c r="Y56" s="9"/>
      <c r="Z56" s="9"/>
      <c r="AA56" s="8" t="s">
        <v>325</v>
      </c>
      <c r="AB56" s="9"/>
      <c r="AC56" s="9"/>
      <c r="AD56" s="19"/>
      <c r="AE56" s="10" t="s">
        <v>34</v>
      </c>
      <c r="AN56" s="52"/>
      <c r="AO56" s="52"/>
      <c r="AU56" s="19"/>
    </row>
    <row r="57" spans="1:47" x14ac:dyDescent="0.25">
      <c r="A57" s="34"/>
      <c r="B57" s="16" t="s">
        <v>467</v>
      </c>
      <c r="D57" s="13"/>
      <c r="E57" s="7"/>
      <c r="F57" s="14"/>
      <c r="G57" s="8"/>
      <c r="I57" s="20">
        <v>26</v>
      </c>
      <c r="J57" s="33"/>
      <c r="K57" s="78"/>
      <c r="L57" s="11">
        <v>74</v>
      </c>
      <c r="M57" s="12" t="s">
        <v>14</v>
      </c>
      <c r="N57" s="6" t="s">
        <v>9</v>
      </c>
      <c r="O57" s="7">
        <v>10</v>
      </c>
      <c r="P57" s="14">
        <v>11</v>
      </c>
      <c r="Q57" s="8" t="s">
        <v>326</v>
      </c>
      <c r="R57" s="20" t="s">
        <v>327</v>
      </c>
      <c r="S57" s="9"/>
      <c r="V57" s="47">
        <v>134</v>
      </c>
      <c r="W57" s="12"/>
      <c r="X57" s="9"/>
      <c r="Y57" s="9"/>
      <c r="Z57" s="9"/>
      <c r="AA57" s="8" t="s">
        <v>328</v>
      </c>
      <c r="AB57" s="9"/>
      <c r="AC57" s="9"/>
      <c r="AD57" s="19"/>
      <c r="AE57" s="10" t="s">
        <v>42</v>
      </c>
      <c r="AF57" s="39"/>
      <c r="AG57" s="39"/>
      <c r="AU57" s="19"/>
    </row>
    <row r="58" spans="1:47" x14ac:dyDescent="0.25">
      <c r="A58" s="34"/>
      <c r="B58" s="16" t="s">
        <v>329</v>
      </c>
      <c r="D58" s="13"/>
      <c r="E58" s="7"/>
      <c r="F58" s="14"/>
      <c r="G58" s="8"/>
      <c r="I58" s="20">
        <v>27</v>
      </c>
      <c r="J58" s="33"/>
      <c r="K58" s="78"/>
      <c r="L58" s="11">
        <v>75</v>
      </c>
      <c r="M58" s="12" t="s">
        <v>14</v>
      </c>
      <c r="N58" s="6" t="s">
        <v>9</v>
      </c>
      <c r="O58" s="7">
        <v>11</v>
      </c>
      <c r="P58" s="14">
        <v>12</v>
      </c>
      <c r="Q58" s="8" t="s">
        <v>330</v>
      </c>
      <c r="R58" s="20" t="s">
        <v>331</v>
      </c>
      <c r="S58" s="9"/>
      <c r="V58" s="47">
        <v>135</v>
      </c>
      <c r="W58" s="12"/>
      <c r="X58" s="9"/>
      <c r="Y58" s="9"/>
      <c r="Z58" s="9"/>
      <c r="AA58" s="8" t="s">
        <v>332</v>
      </c>
      <c r="AB58" s="9"/>
      <c r="AC58" s="9"/>
      <c r="AD58" s="19"/>
      <c r="AE58" s="10" t="s">
        <v>50</v>
      </c>
      <c r="AU58" s="19"/>
    </row>
    <row r="59" spans="1:47" x14ac:dyDescent="0.25">
      <c r="A59" s="34"/>
      <c r="B59" s="16" t="s">
        <v>333</v>
      </c>
      <c r="D59" s="13"/>
      <c r="E59" s="7"/>
      <c r="F59" s="14"/>
      <c r="G59" s="8"/>
      <c r="I59" s="20">
        <v>28</v>
      </c>
      <c r="J59" s="33"/>
      <c r="K59" s="78"/>
      <c r="L59" s="11">
        <v>76</v>
      </c>
      <c r="M59" s="12" t="s">
        <v>14</v>
      </c>
      <c r="N59" s="6" t="s">
        <v>9</v>
      </c>
      <c r="O59" s="7">
        <v>12</v>
      </c>
      <c r="P59" s="14">
        <v>13</v>
      </c>
      <c r="Q59" s="8" t="s">
        <v>334</v>
      </c>
      <c r="R59" s="9"/>
      <c r="S59" s="9"/>
      <c r="AD59" s="19"/>
      <c r="AE59" s="10" t="s">
        <v>58</v>
      </c>
      <c r="AL59" s="35"/>
      <c r="AM59" s="35"/>
      <c r="AN59" s="35"/>
      <c r="AO59" s="35"/>
    </row>
    <row r="60" spans="1:47" x14ac:dyDescent="0.25">
      <c r="A60" s="34"/>
      <c r="B60" s="16" t="s">
        <v>335</v>
      </c>
      <c r="D60" s="13"/>
      <c r="E60" s="7"/>
      <c r="F60" s="14"/>
      <c r="G60" s="8"/>
      <c r="I60" s="20">
        <v>29</v>
      </c>
      <c r="J60" s="33"/>
      <c r="K60" s="78"/>
      <c r="L60" s="11">
        <v>77</v>
      </c>
      <c r="M60" s="12" t="s">
        <v>14</v>
      </c>
      <c r="N60" s="6" t="s">
        <v>9</v>
      </c>
      <c r="O60" s="7">
        <v>13</v>
      </c>
      <c r="P60" s="14">
        <v>14</v>
      </c>
      <c r="Q60" s="8" t="s">
        <v>336</v>
      </c>
      <c r="R60" s="9"/>
      <c r="S60" s="9"/>
      <c r="AD60" s="21"/>
      <c r="AE60" s="10" t="s">
        <v>65</v>
      </c>
      <c r="AL60" s="53"/>
      <c r="AM60" s="53"/>
      <c r="AN60" s="53"/>
    </row>
    <row r="61" spans="1:47" x14ac:dyDescent="0.25">
      <c r="A61" s="34"/>
      <c r="B61" s="16" t="s">
        <v>337</v>
      </c>
      <c r="D61" s="13"/>
      <c r="E61" s="7"/>
      <c r="F61" s="14"/>
      <c r="G61" s="8"/>
      <c r="I61" s="20">
        <v>30</v>
      </c>
      <c r="J61" s="33"/>
      <c r="K61" s="78"/>
      <c r="L61" s="11">
        <v>78</v>
      </c>
      <c r="M61" s="12" t="s">
        <v>14</v>
      </c>
      <c r="N61" s="6" t="s">
        <v>9</v>
      </c>
      <c r="O61" s="7">
        <v>14</v>
      </c>
      <c r="P61" s="14">
        <v>15</v>
      </c>
      <c r="Q61" s="8" t="s">
        <v>338</v>
      </c>
      <c r="R61" s="9"/>
      <c r="S61" s="9"/>
      <c r="AD61" s="21"/>
      <c r="AE61" s="10" t="s">
        <v>72</v>
      </c>
      <c r="AF61" s="9"/>
      <c r="AG61" s="9"/>
      <c r="AL61" s="54"/>
      <c r="AM61" s="54"/>
      <c r="AN61" s="54"/>
    </row>
    <row r="62" spans="1:47" x14ac:dyDescent="0.25">
      <c r="A62" s="34"/>
      <c r="B62" s="16" t="s">
        <v>339</v>
      </c>
      <c r="D62" s="13"/>
      <c r="E62" s="7"/>
      <c r="F62" s="14"/>
      <c r="G62" s="8"/>
      <c r="I62" s="20">
        <v>31</v>
      </c>
      <c r="J62" s="33"/>
      <c r="K62" s="9"/>
      <c r="AE62" s="10" t="s">
        <v>79</v>
      </c>
      <c r="AF62" s="9"/>
      <c r="AG62" s="9"/>
    </row>
    <row r="63" spans="1:47" x14ac:dyDescent="0.25">
      <c r="A63" s="34"/>
      <c r="B63" s="16" t="s">
        <v>340</v>
      </c>
      <c r="D63" s="13"/>
      <c r="G63" s="23"/>
      <c r="I63" s="20">
        <v>32</v>
      </c>
      <c r="J63" s="33"/>
      <c r="K63" s="9"/>
      <c r="AE63" s="10" t="s">
        <v>86</v>
      </c>
      <c r="AF63" s="9"/>
      <c r="AG63" s="9"/>
    </row>
    <row r="64" spans="1:47" x14ac:dyDescent="0.25">
      <c r="A64" s="34"/>
      <c r="B64" s="16" t="s">
        <v>341</v>
      </c>
      <c r="D64" s="13"/>
      <c r="E64" s="14"/>
      <c r="F64" s="14"/>
      <c r="G64" s="18"/>
      <c r="I64" s="20">
        <v>33</v>
      </c>
      <c r="J64" s="33"/>
      <c r="K64" s="9"/>
    </row>
    <row r="65" spans="1:46" x14ac:dyDescent="0.25">
      <c r="A65" s="34"/>
      <c r="B65" s="16" t="s">
        <v>342</v>
      </c>
      <c r="D65" s="13"/>
      <c r="F65" s="14"/>
      <c r="G65" s="8"/>
      <c r="I65" s="20">
        <v>34</v>
      </c>
      <c r="J65" s="33"/>
      <c r="K65" s="9"/>
      <c r="AE65" s="55" t="s">
        <v>8</v>
      </c>
    </row>
    <row r="66" spans="1:46" x14ac:dyDescent="0.25">
      <c r="A66" s="34"/>
      <c r="B66" s="16" t="s">
        <v>343</v>
      </c>
      <c r="D66" s="6"/>
      <c r="E66" s="7"/>
      <c r="F66" s="14"/>
      <c r="G66" s="8"/>
      <c r="I66" s="20">
        <v>35</v>
      </c>
      <c r="J66" s="33"/>
      <c r="K66" s="9"/>
      <c r="AD66" s="19"/>
      <c r="AE66" s="10" t="s">
        <v>12</v>
      </c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spans="1:46" x14ac:dyDescent="0.25">
      <c r="A67" s="34"/>
      <c r="B67" s="16" t="s">
        <v>344</v>
      </c>
      <c r="D67" s="6"/>
      <c r="E67" s="7"/>
      <c r="F67" s="14"/>
      <c r="G67" s="8"/>
      <c r="I67" s="20">
        <v>36</v>
      </c>
      <c r="J67" s="33"/>
      <c r="K67" s="9"/>
      <c r="AD67" s="19"/>
      <c r="AE67" s="10" t="s">
        <v>23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spans="1:46" x14ac:dyDescent="0.25">
      <c r="A68" s="34"/>
      <c r="B68" s="16" t="s">
        <v>468</v>
      </c>
      <c r="D68" s="6"/>
      <c r="E68" s="7"/>
      <c r="F68" s="14"/>
      <c r="G68" s="8"/>
      <c r="I68" s="20">
        <v>37</v>
      </c>
      <c r="J68" s="33"/>
      <c r="K68" s="9"/>
      <c r="AC68" s="31"/>
      <c r="AD68" s="19"/>
      <c r="AE68" s="10" t="s">
        <v>31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spans="1:46" x14ac:dyDescent="0.25">
      <c r="A69" s="34"/>
      <c r="B69" s="16" t="s">
        <v>345</v>
      </c>
      <c r="D69" s="6" t="s">
        <v>346</v>
      </c>
      <c r="E69" s="7"/>
      <c r="F69" s="14"/>
      <c r="G69" s="8"/>
      <c r="I69" s="20">
        <v>38</v>
      </c>
      <c r="J69" s="33"/>
      <c r="K69" s="9"/>
      <c r="Q69" s="16"/>
      <c r="R69" s="12"/>
      <c r="S69" s="6"/>
      <c r="T69" s="7"/>
      <c r="U69" s="14"/>
      <c r="V69" s="8"/>
      <c r="W69" s="9"/>
      <c r="AC69" s="31"/>
      <c r="AD69" s="19"/>
      <c r="AE69" s="10" t="s">
        <v>302</v>
      </c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spans="1:46" x14ac:dyDescent="0.25">
      <c r="A70" s="34"/>
      <c r="B70" s="16" t="s">
        <v>469</v>
      </c>
      <c r="D70" s="6" t="s">
        <v>347</v>
      </c>
      <c r="E70" s="7"/>
      <c r="F70" s="14"/>
      <c r="G70" s="8"/>
      <c r="I70" s="20">
        <v>39</v>
      </c>
      <c r="J70" s="33"/>
      <c r="K70" s="9"/>
      <c r="Q70" s="16"/>
      <c r="R70" s="12"/>
      <c r="S70" s="6"/>
      <c r="T70" s="7"/>
      <c r="U70" s="14"/>
      <c r="V70" s="8"/>
      <c r="W70" s="9"/>
      <c r="AC70" s="11"/>
      <c r="AD70" s="19"/>
      <c r="AE70" s="10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spans="1:46" x14ac:dyDescent="0.25">
      <c r="A71" s="34"/>
      <c r="B71" s="16" t="s">
        <v>348</v>
      </c>
      <c r="D71" s="6" t="s">
        <v>12</v>
      </c>
      <c r="E71" s="7"/>
      <c r="F71" s="14"/>
      <c r="G71" s="8"/>
      <c r="I71" s="20">
        <v>40</v>
      </c>
      <c r="J71" s="33"/>
      <c r="K71" s="9"/>
      <c r="Q71" s="16"/>
      <c r="R71" s="12"/>
      <c r="S71" s="6"/>
      <c r="T71" s="7"/>
      <c r="U71" s="14"/>
      <c r="V71" s="8"/>
      <c r="W71" s="9"/>
      <c r="AC71" s="11"/>
      <c r="AD71" s="19"/>
      <c r="AE71" s="10" t="s">
        <v>47</v>
      </c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spans="1:46" x14ac:dyDescent="0.25">
      <c r="A72" s="34"/>
      <c r="B72" s="16" t="s">
        <v>470</v>
      </c>
      <c r="D72" s="6" t="s">
        <v>23</v>
      </c>
      <c r="E72" s="7"/>
      <c r="F72" s="14"/>
      <c r="G72" s="8"/>
      <c r="H72" s="20"/>
      <c r="I72" s="20">
        <v>41</v>
      </c>
      <c r="J72" s="33"/>
      <c r="K72" s="9"/>
      <c r="Q72" s="16"/>
      <c r="R72" s="12"/>
      <c r="S72" s="6"/>
      <c r="T72" s="7"/>
      <c r="U72" s="14"/>
      <c r="V72" s="8"/>
      <c r="W72" s="9"/>
      <c r="AC72" s="11"/>
      <c r="AD72" s="19"/>
      <c r="AE72" s="10" t="s">
        <v>55</v>
      </c>
      <c r="AF72" s="25"/>
      <c r="AG72" s="25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spans="1:46" x14ac:dyDescent="0.25">
      <c r="A73" s="34"/>
      <c r="B73" s="16" t="s">
        <v>349</v>
      </c>
      <c r="D73" s="6" t="s">
        <v>31</v>
      </c>
      <c r="E73" s="7"/>
      <c r="F73" s="14"/>
      <c r="G73" s="8"/>
      <c r="H73" s="20"/>
      <c r="I73" s="20">
        <v>42</v>
      </c>
      <c r="J73" s="33"/>
      <c r="K73" s="9"/>
      <c r="L73" s="16"/>
      <c r="Q73" s="16"/>
      <c r="R73" s="12"/>
      <c r="S73" s="6"/>
      <c r="T73" s="7"/>
      <c r="U73" s="14"/>
      <c r="V73" s="8"/>
      <c r="W73" s="9"/>
      <c r="AC73" s="11"/>
      <c r="AD73" s="19"/>
      <c r="AE73" s="10" t="s">
        <v>306</v>
      </c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spans="1:46" x14ac:dyDescent="0.25">
      <c r="A74" s="34"/>
      <c r="B74" s="16" t="s">
        <v>471</v>
      </c>
      <c r="D74" s="6" t="s">
        <v>302</v>
      </c>
      <c r="E74" s="7"/>
      <c r="F74" s="14"/>
      <c r="G74" s="8"/>
      <c r="H74" s="20"/>
      <c r="I74" s="20">
        <v>43</v>
      </c>
      <c r="J74" s="33"/>
      <c r="K74" s="9"/>
      <c r="L74" s="16"/>
      <c r="Q74" s="16"/>
      <c r="R74" s="12"/>
      <c r="S74" s="6"/>
      <c r="T74" s="7"/>
      <c r="U74" s="14"/>
      <c r="V74" s="8"/>
      <c r="W74" s="9"/>
      <c r="AC74" s="11"/>
      <c r="AD74" s="19"/>
      <c r="AE74" s="31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spans="1:46" x14ac:dyDescent="0.25">
      <c r="A75" s="34"/>
      <c r="B75" s="16" t="s">
        <v>472</v>
      </c>
      <c r="D75" s="6" t="s">
        <v>39</v>
      </c>
      <c r="E75" s="7"/>
      <c r="F75" s="14"/>
      <c r="G75" s="8"/>
      <c r="H75" s="20"/>
      <c r="I75" s="20">
        <v>44</v>
      </c>
      <c r="J75" s="33"/>
      <c r="K75" s="9"/>
      <c r="L75" s="16"/>
      <c r="Q75" s="16"/>
      <c r="R75" s="12"/>
      <c r="S75" s="6"/>
      <c r="T75" s="7"/>
      <c r="U75" s="14"/>
      <c r="V75" s="8"/>
      <c r="W75" s="20"/>
      <c r="AC75" s="31"/>
      <c r="AD75" s="19"/>
      <c r="AE75" s="31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spans="1:46" x14ac:dyDescent="0.25">
      <c r="A76" s="34"/>
      <c r="B76" s="16" t="s">
        <v>473</v>
      </c>
      <c r="D76" s="6" t="s">
        <v>47</v>
      </c>
      <c r="E76" s="7"/>
      <c r="F76" s="14"/>
      <c r="G76" s="8"/>
      <c r="H76" s="20"/>
      <c r="I76" s="20">
        <v>45</v>
      </c>
      <c r="J76" s="33"/>
      <c r="K76" s="9"/>
      <c r="L76" s="16"/>
      <c r="Q76" s="16"/>
      <c r="R76" s="12"/>
      <c r="S76" s="6"/>
      <c r="T76" s="7"/>
      <c r="U76" s="14"/>
      <c r="V76" s="8"/>
      <c r="W76" s="20"/>
      <c r="AC76" s="31"/>
      <c r="AD76" s="19"/>
      <c r="AE76" s="31"/>
      <c r="AF76" s="11"/>
      <c r="AG76" s="1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</row>
    <row r="77" spans="1:46" x14ac:dyDescent="0.25">
      <c r="A77" s="34"/>
      <c r="B77" s="16" t="s">
        <v>474</v>
      </c>
      <c r="D77" s="6" t="s">
        <v>55</v>
      </c>
      <c r="E77" s="7"/>
      <c r="F77" s="14"/>
      <c r="G77" s="8"/>
      <c r="H77" s="20"/>
      <c r="I77" s="20">
        <v>46</v>
      </c>
      <c r="J77" s="33"/>
      <c r="K77" s="9"/>
      <c r="L77" s="16"/>
      <c r="Q77" s="16"/>
      <c r="R77" s="12"/>
      <c r="S77" s="6"/>
      <c r="T77" s="7"/>
      <c r="U77" s="14"/>
      <c r="V77" s="8"/>
      <c r="W77" s="20"/>
      <c r="AC77" s="31"/>
      <c r="AD77" s="19"/>
      <c r="AE77" s="31"/>
      <c r="AF77" s="11"/>
      <c r="AG77" s="1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</row>
    <row r="78" spans="1:46" x14ac:dyDescent="0.25">
      <c r="A78" s="34"/>
      <c r="B78" s="16" t="s">
        <v>475</v>
      </c>
      <c r="D78" s="6" t="s">
        <v>306</v>
      </c>
      <c r="E78" s="7"/>
      <c r="F78" s="14"/>
      <c r="G78" s="8"/>
      <c r="I78" s="20">
        <v>47</v>
      </c>
      <c r="J78" s="33"/>
      <c r="K78" s="9"/>
      <c r="L78" s="16"/>
      <c r="Q78" s="16"/>
      <c r="R78" s="12"/>
      <c r="S78" s="6"/>
      <c r="T78" s="7"/>
      <c r="U78" s="14"/>
      <c r="V78" s="8"/>
      <c r="W78" s="20"/>
      <c r="AC78" s="31"/>
      <c r="AD78" s="19"/>
      <c r="AE78" s="31"/>
      <c r="AF78" s="11"/>
      <c r="AG78" s="1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</row>
    <row r="79" spans="1:46" x14ac:dyDescent="0.25">
      <c r="A79" s="34"/>
      <c r="B79" s="16" t="s">
        <v>476</v>
      </c>
      <c r="D79" s="6" t="s">
        <v>350</v>
      </c>
      <c r="E79" s="7"/>
      <c r="F79" s="14"/>
      <c r="G79" s="8"/>
      <c r="I79" s="20">
        <v>48</v>
      </c>
      <c r="J79" s="33"/>
      <c r="K79" s="9"/>
      <c r="L79" s="16"/>
      <c r="Q79" s="16"/>
      <c r="R79" s="12"/>
      <c r="S79" s="6"/>
      <c r="T79" s="7"/>
      <c r="U79" s="14"/>
      <c r="V79" s="8"/>
      <c r="W79" s="20"/>
      <c r="AC79" s="31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</row>
    <row r="80" spans="1:46" x14ac:dyDescent="0.25">
      <c r="A80" s="34"/>
      <c r="B80" s="16" t="s">
        <v>351</v>
      </c>
      <c r="D80" s="6" t="s">
        <v>352</v>
      </c>
      <c r="E80" s="7"/>
      <c r="F80" s="14"/>
      <c r="G80" s="8"/>
      <c r="I80" s="20">
        <v>49</v>
      </c>
      <c r="J80" s="33"/>
      <c r="K80" s="9"/>
      <c r="L80" s="16"/>
      <c r="Q80" s="16"/>
      <c r="R80" s="12"/>
      <c r="S80" s="6"/>
      <c r="T80" s="7"/>
      <c r="U80" s="14"/>
      <c r="V80" s="8"/>
      <c r="W80" s="20"/>
      <c r="AC80" s="11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</row>
    <row r="81" spans="1:46" x14ac:dyDescent="0.25">
      <c r="A81" s="34"/>
      <c r="B81" s="16" t="s">
        <v>353</v>
      </c>
      <c r="D81" s="6" t="s">
        <v>354</v>
      </c>
      <c r="E81" s="7"/>
      <c r="F81" s="14"/>
      <c r="G81" s="8"/>
      <c r="I81" s="20">
        <v>50</v>
      </c>
      <c r="J81" s="33"/>
      <c r="L81" s="16"/>
      <c r="Q81" s="16"/>
      <c r="R81" s="12"/>
      <c r="S81" s="6"/>
      <c r="T81" s="7"/>
      <c r="U81" s="14"/>
      <c r="V81" s="8"/>
      <c r="W81" s="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</row>
    <row r="82" spans="1:46" x14ac:dyDescent="0.25">
      <c r="A82" s="34"/>
      <c r="B82" s="16" t="s">
        <v>355</v>
      </c>
      <c r="D82" s="13" t="s">
        <v>356</v>
      </c>
      <c r="E82" s="7"/>
      <c r="F82" s="14"/>
      <c r="G82" s="8"/>
      <c r="I82" s="20">
        <v>51</v>
      </c>
      <c r="J82" s="33"/>
      <c r="L82" s="16"/>
      <c r="Q82" s="16"/>
      <c r="R82" s="12"/>
      <c r="S82" s="6"/>
      <c r="T82" s="7"/>
      <c r="U82" s="14"/>
      <c r="V82" s="8"/>
      <c r="W82" s="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</row>
    <row r="83" spans="1:46" x14ac:dyDescent="0.25">
      <c r="A83" s="34"/>
      <c r="B83" s="16" t="s">
        <v>477</v>
      </c>
      <c r="D83" s="13" t="s">
        <v>357</v>
      </c>
      <c r="E83" s="7"/>
      <c r="F83" s="14"/>
      <c r="G83" s="8"/>
      <c r="I83" s="20">
        <v>52</v>
      </c>
      <c r="J83" s="33"/>
      <c r="L83" s="16"/>
      <c r="Q83" s="16"/>
      <c r="R83" s="12"/>
      <c r="S83" s="6"/>
      <c r="T83" s="7"/>
      <c r="U83" s="14"/>
      <c r="V83" s="8"/>
      <c r="W83" s="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6" x14ac:dyDescent="0.25">
      <c r="A84" s="34"/>
      <c r="B84" s="16" t="s">
        <v>358</v>
      </c>
      <c r="D84" s="13" t="s">
        <v>359</v>
      </c>
      <c r="E84" s="7"/>
      <c r="F84" s="14"/>
      <c r="G84" s="8"/>
      <c r="I84" s="20">
        <v>53</v>
      </c>
      <c r="J84" s="33"/>
      <c r="Q84" s="16"/>
      <c r="R84" s="12"/>
      <c r="S84" s="6"/>
      <c r="T84" s="7"/>
      <c r="U84" s="14"/>
      <c r="V84" s="8"/>
      <c r="W84" s="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6" x14ac:dyDescent="0.25">
      <c r="A85" s="34"/>
      <c r="B85" s="16" t="s">
        <v>478</v>
      </c>
      <c r="D85" s="13" t="s">
        <v>360</v>
      </c>
      <c r="E85" s="7"/>
      <c r="F85" s="14"/>
      <c r="G85" s="8"/>
      <c r="I85" s="20">
        <v>54</v>
      </c>
      <c r="J85" s="33"/>
      <c r="Q85" s="16"/>
      <c r="R85" s="12"/>
      <c r="S85" s="13"/>
      <c r="T85" s="7"/>
      <c r="U85" s="14"/>
      <c r="V85" s="8"/>
      <c r="W85" s="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6" x14ac:dyDescent="0.25">
      <c r="A86" s="34"/>
      <c r="B86" s="16" t="s">
        <v>479</v>
      </c>
      <c r="D86" s="13" t="s">
        <v>361</v>
      </c>
      <c r="E86" s="7"/>
      <c r="F86" s="14"/>
      <c r="G86" s="8"/>
      <c r="H86" s="11"/>
      <c r="I86" s="20">
        <v>55</v>
      </c>
      <c r="J86" s="33"/>
      <c r="K86" s="19"/>
      <c r="Q86" s="16"/>
      <c r="R86" s="12"/>
      <c r="S86" s="13"/>
      <c r="T86" s="7"/>
      <c r="U86" s="14"/>
      <c r="V86" s="8"/>
      <c r="W86" s="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6" x14ac:dyDescent="0.25">
      <c r="A87" s="34"/>
      <c r="B87" s="16" t="s">
        <v>480</v>
      </c>
      <c r="D87" s="13" t="s">
        <v>362</v>
      </c>
      <c r="E87" s="7"/>
      <c r="F87" s="14"/>
      <c r="G87" s="8"/>
      <c r="H87" s="11"/>
      <c r="I87" s="20">
        <v>56</v>
      </c>
      <c r="J87" s="33"/>
      <c r="K87" s="19"/>
      <c r="Q87" s="16"/>
      <c r="R87" s="12"/>
      <c r="S87" s="13"/>
      <c r="T87" s="7"/>
      <c r="U87" s="14"/>
      <c r="V87" s="8"/>
      <c r="W87" s="9"/>
      <c r="AD87" s="19"/>
      <c r="AE87" s="19"/>
      <c r="AF87" s="19"/>
      <c r="AG87" s="19"/>
      <c r="AH87" s="24"/>
      <c r="AI87" s="24"/>
      <c r="AJ87" s="24"/>
      <c r="AK87" s="24"/>
      <c r="AL87" s="24"/>
      <c r="AM87" s="24"/>
      <c r="AN87" s="24"/>
      <c r="AO87" s="24"/>
      <c r="AP87" s="19"/>
      <c r="AQ87" s="19"/>
      <c r="AR87" s="19"/>
      <c r="AS87" s="19"/>
      <c r="AT87" s="19"/>
    </row>
    <row r="88" spans="1:46" x14ac:dyDescent="0.25">
      <c r="A88" s="34"/>
      <c r="B88" s="16" t="s">
        <v>481</v>
      </c>
      <c r="D88" s="13" t="s">
        <v>363</v>
      </c>
      <c r="E88" s="7"/>
      <c r="F88" s="14"/>
      <c r="G88" s="8"/>
      <c r="H88" s="11"/>
      <c r="I88" s="20">
        <v>57</v>
      </c>
      <c r="J88" s="33"/>
      <c r="K88" s="19"/>
      <c r="Q88" s="16"/>
      <c r="R88" s="12"/>
      <c r="S88" s="13"/>
      <c r="T88" s="7"/>
      <c r="U88" s="14"/>
      <c r="V88" s="8"/>
      <c r="W88" s="9"/>
      <c r="AD88" s="19"/>
      <c r="AE88" s="31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6" x14ac:dyDescent="0.25">
      <c r="A89" s="34"/>
      <c r="B89" s="16" t="s">
        <v>482</v>
      </c>
      <c r="D89" s="13" t="s">
        <v>365</v>
      </c>
      <c r="E89" s="7"/>
      <c r="F89" s="14"/>
      <c r="G89" s="8"/>
      <c r="H89" s="11"/>
      <c r="I89" s="20">
        <v>58</v>
      </c>
      <c r="J89" s="33"/>
      <c r="K89" s="21"/>
      <c r="Q89" s="16"/>
      <c r="R89" s="12"/>
      <c r="S89" s="13"/>
      <c r="T89" s="7"/>
      <c r="U89" s="14"/>
      <c r="V89" s="8"/>
      <c r="W89" s="11"/>
      <c r="AD89" s="19"/>
      <c r="AE89" s="31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6" x14ac:dyDescent="0.25">
      <c r="A90" s="34"/>
      <c r="B90" s="16" t="s">
        <v>483</v>
      </c>
      <c r="D90" s="13" t="s">
        <v>367</v>
      </c>
      <c r="E90" s="7"/>
      <c r="F90" s="14"/>
      <c r="G90" s="8"/>
      <c r="H90" s="11"/>
      <c r="I90" s="20">
        <v>59</v>
      </c>
      <c r="J90" s="33"/>
      <c r="K90" s="21"/>
      <c r="Q90" s="16"/>
      <c r="R90" s="12"/>
      <c r="S90" s="13"/>
      <c r="T90" s="7"/>
      <c r="U90" s="14"/>
      <c r="V90" s="8"/>
      <c r="W90" s="11"/>
      <c r="AD90" s="19"/>
      <c r="AE90" s="31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6" x14ac:dyDescent="0.25">
      <c r="A91" s="34"/>
      <c r="B91" s="16" t="s">
        <v>484</v>
      </c>
      <c r="D91" s="13" t="s">
        <v>369</v>
      </c>
      <c r="E91" s="7"/>
      <c r="F91" s="14"/>
      <c r="G91" s="8"/>
      <c r="I91" s="20">
        <v>60</v>
      </c>
      <c r="J91" s="33"/>
      <c r="K91" s="33"/>
      <c r="Q91" s="16"/>
      <c r="R91" s="12"/>
      <c r="S91" s="13"/>
      <c r="T91" s="7"/>
      <c r="U91" s="14"/>
      <c r="V91" s="8"/>
      <c r="W91" s="11"/>
      <c r="AD91" s="19"/>
      <c r="AE91" s="31"/>
      <c r="AF91" s="25"/>
      <c r="AG91" s="25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6" x14ac:dyDescent="0.25">
      <c r="A92" s="34"/>
      <c r="B92" s="16" t="s">
        <v>485</v>
      </c>
      <c r="D92" s="13" t="s">
        <v>371</v>
      </c>
      <c r="E92" s="7"/>
      <c r="F92" s="14"/>
      <c r="G92" s="8"/>
      <c r="I92" s="20">
        <v>61</v>
      </c>
      <c r="J92" s="33"/>
      <c r="K92" s="33"/>
      <c r="L92" s="39"/>
      <c r="Q92" s="16"/>
      <c r="R92" s="12"/>
      <c r="S92" s="13"/>
      <c r="T92" s="7"/>
      <c r="U92" s="14"/>
      <c r="V92" s="8"/>
      <c r="W92" s="11"/>
      <c r="AD92" s="19"/>
      <c r="AE92" s="31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6" x14ac:dyDescent="0.25">
      <c r="A93" s="34"/>
      <c r="B93" s="16" t="s">
        <v>364</v>
      </c>
      <c r="D93" s="13" t="s">
        <v>372</v>
      </c>
      <c r="E93" s="7"/>
      <c r="F93" s="14"/>
      <c r="G93" s="8"/>
      <c r="I93" s="20">
        <v>62</v>
      </c>
      <c r="J93" s="33"/>
      <c r="K93" s="33"/>
      <c r="Q93" s="16"/>
      <c r="R93" s="12"/>
      <c r="S93" s="13"/>
      <c r="T93" s="7"/>
      <c r="U93" s="14"/>
      <c r="V93" s="8"/>
      <c r="W93" s="11"/>
      <c r="AD93" s="19"/>
      <c r="AE93" s="31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6" x14ac:dyDescent="0.25">
      <c r="A94" s="34"/>
      <c r="B94" s="16" t="s">
        <v>366</v>
      </c>
      <c r="D94" s="13" t="s">
        <v>374</v>
      </c>
      <c r="E94" s="7"/>
      <c r="F94" s="14"/>
      <c r="G94" s="8"/>
      <c r="I94" s="20">
        <v>63</v>
      </c>
      <c r="J94" s="33"/>
      <c r="Q94" s="16"/>
      <c r="R94" s="12"/>
      <c r="S94" s="13"/>
      <c r="T94" s="7"/>
      <c r="U94" s="14"/>
      <c r="V94" s="8"/>
      <c r="W94" s="9"/>
      <c r="AD94" s="19"/>
      <c r="AE94" s="31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6" x14ac:dyDescent="0.25">
      <c r="A95" s="34"/>
      <c r="B95" s="16" t="s">
        <v>368</v>
      </c>
      <c r="D95" s="13" t="s">
        <v>376</v>
      </c>
      <c r="E95" s="7"/>
      <c r="F95" s="14"/>
      <c r="G95" s="8"/>
      <c r="I95" s="20">
        <v>64</v>
      </c>
      <c r="J95" s="33"/>
      <c r="Q95" s="16"/>
      <c r="R95" s="12"/>
      <c r="S95" s="13"/>
      <c r="T95" s="7"/>
      <c r="U95" s="14"/>
      <c r="V95" s="8"/>
      <c r="W95" s="9"/>
      <c r="AD95" s="19"/>
      <c r="AE95" s="31"/>
      <c r="AF95" s="11"/>
      <c r="AG95" s="11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6" x14ac:dyDescent="0.25">
      <c r="A96" s="34"/>
      <c r="B96" s="16" t="s">
        <v>370</v>
      </c>
      <c r="D96" s="13" t="s">
        <v>377</v>
      </c>
      <c r="E96" s="7"/>
      <c r="F96" s="14"/>
      <c r="G96" s="8"/>
      <c r="I96" s="20">
        <v>65</v>
      </c>
      <c r="J96" s="33"/>
      <c r="Q96" s="16"/>
      <c r="R96" s="12"/>
      <c r="S96" s="13"/>
      <c r="T96" s="7"/>
      <c r="U96" s="14"/>
      <c r="V96" s="8"/>
      <c r="W96" s="9"/>
      <c r="AD96" s="19"/>
      <c r="AE96" s="31"/>
      <c r="AF96" s="11"/>
      <c r="AG96" s="11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6" x14ac:dyDescent="0.25">
      <c r="A97" s="34"/>
      <c r="B97" s="16" t="s">
        <v>486</v>
      </c>
      <c r="D97" s="13" t="s">
        <v>378</v>
      </c>
      <c r="E97" s="7"/>
      <c r="F97" s="14"/>
      <c r="G97" s="8"/>
      <c r="I97" s="20">
        <v>66</v>
      </c>
      <c r="J97" s="33"/>
      <c r="Q97" s="16"/>
      <c r="R97" s="12"/>
      <c r="S97" s="13"/>
      <c r="T97" s="7"/>
      <c r="U97" s="14"/>
      <c r="V97" s="8"/>
      <c r="W97" s="9"/>
      <c r="AD97" s="19"/>
      <c r="AE97" s="31"/>
      <c r="AF97" s="11"/>
      <c r="AG97" s="11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6" x14ac:dyDescent="0.25">
      <c r="A98" s="34"/>
      <c r="B98" s="16" t="s">
        <v>373</v>
      </c>
      <c r="G98" s="8"/>
      <c r="I98" s="20">
        <v>67</v>
      </c>
      <c r="J98" s="33"/>
      <c r="K98" s="33"/>
      <c r="L98" s="39"/>
    </row>
    <row r="99" spans="1:46" x14ac:dyDescent="0.25">
      <c r="A99" s="34"/>
      <c r="B99" s="16" t="s">
        <v>375</v>
      </c>
      <c r="G99" s="8"/>
      <c r="I99" s="20">
        <v>68</v>
      </c>
      <c r="J99" s="33"/>
      <c r="K99" s="33"/>
    </row>
    <row r="100" spans="1:46" x14ac:dyDescent="0.25">
      <c r="A100" s="34"/>
      <c r="B100" s="16" t="s">
        <v>501</v>
      </c>
      <c r="G100" s="8"/>
      <c r="I100" s="20">
        <v>69</v>
      </c>
    </row>
    <row r="101" spans="1:46" x14ac:dyDescent="0.25">
      <c r="A101" s="34"/>
      <c r="B101" s="16" t="s">
        <v>502</v>
      </c>
      <c r="G101" s="8"/>
      <c r="I101" s="20">
        <v>70</v>
      </c>
    </row>
    <row r="102" spans="1:46" x14ac:dyDescent="0.25">
      <c r="A102" s="34"/>
      <c r="B102" s="16" t="s">
        <v>503</v>
      </c>
      <c r="D102" s="9" t="s">
        <v>380</v>
      </c>
      <c r="G102" s="8"/>
      <c r="I102" s="20">
        <v>71</v>
      </c>
      <c r="J102" s="9"/>
      <c r="K102" s="9"/>
      <c r="L102" s="9"/>
    </row>
    <row r="103" spans="1:46" x14ac:dyDescent="0.25">
      <c r="A103" s="34"/>
      <c r="B103" s="16" t="s">
        <v>504</v>
      </c>
      <c r="G103" s="8"/>
      <c r="I103" s="20">
        <v>72</v>
      </c>
      <c r="J103" s="9"/>
      <c r="K103" s="9"/>
      <c r="L103" s="9"/>
    </row>
    <row r="104" spans="1:46" x14ac:dyDescent="0.25">
      <c r="A104" s="34"/>
      <c r="B104" s="16" t="s">
        <v>505</v>
      </c>
      <c r="D104" s="9" t="s">
        <v>381</v>
      </c>
      <c r="G104" s="8"/>
      <c r="I104" s="20">
        <v>73</v>
      </c>
      <c r="J104" s="9"/>
      <c r="K104" s="9"/>
      <c r="L104" s="9"/>
    </row>
    <row r="105" spans="1:46" x14ac:dyDescent="0.25">
      <c r="A105" s="34"/>
      <c r="B105" s="16" t="s">
        <v>506</v>
      </c>
      <c r="G105" s="8"/>
      <c r="I105" s="20">
        <v>74</v>
      </c>
      <c r="J105" s="9"/>
      <c r="K105" s="9"/>
      <c r="L105" s="9"/>
    </row>
    <row r="106" spans="1:46" x14ac:dyDescent="0.25">
      <c r="A106" s="34"/>
      <c r="B106" s="16" t="s">
        <v>507</v>
      </c>
      <c r="G106" s="8"/>
      <c r="I106" s="20">
        <v>75</v>
      </c>
      <c r="J106" s="9"/>
      <c r="K106" s="9"/>
      <c r="L106" s="9"/>
    </row>
    <row r="107" spans="1:46" x14ac:dyDescent="0.25">
      <c r="A107" s="34"/>
      <c r="B107" s="16" t="s">
        <v>508</v>
      </c>
      <c r="G107" s="8"/>
      <c r="I107" s="20">
        <v>76</v>
      </c>
      <c r="J107" s="9"/>
      <c r="K107" s="9"/>
      <c r="L107" s="9"/>
    </row>
    <row r="108" spans="1:46" x14ac:dyDescent="0.25">
      <c r="A108" s="34"/>
      <c r="B108" s="16" t="s">
        <v>509</v>
      </c>
      <c r="G108" s="8"/>
      <c r="I108" s="20">
        <v>77</v>
      </c>
      <c r="J108" s="9"/>
      <c r="K108" s="9"/>
      <c r="L108" s="9"/>
    </row>
    <row r="109" spans="1:46" x14ac:dyDescent="0.25">
      <c r="A109" s="34"/>
      <c r="B109" s="16" t="s">
        <v>379</v>
      </c>
      <c r="G109" s="8"/>
      <c r="J109" s="9"/>
      <c r="K109" s="9"/>
      <c r="L109" s="9"/>
    </row>
    <row r="110" spans="1:46" x14ac:dyDescent="0.25">
      <c r="A110" s="34"/>
      <c r="B110" s="16"/>
      <c r="G110" s="8"/>
      <c r="J110" s="9"/>
      <c r="K110" s="9"/>
      <c r="L110" s="9"/>
    </row>
    <row r="111" spans="1:46" x14ac:dyDescent="0.25">
      <c r="A111" s="34"/>
      <c r="B111" s="16"/>
      <c r="G111" s="8"/>
      <c r="J111" s="9"/>
      <c r="K111" s="9"/>
      <c r="L111" s="9"/>
    </row>
    <row r="112" spans="1:46" x14ac:dyDescent="0.25">
      <c r="A112" s="34"/>
      <c r="B112" s="16"/>
      <c r="G112" s="8"/>
      <c r="J112" s="9"/>
      <c r="K112" s="9"/>
      <c r="L112" s="9"/>
    </row>
    <row r="113" spans="1:12" x14ac:dyDescent="0.25">
      <c r="A113" s="34"/>
      <c r="B113" s="16"/>
      <c r="D113" s="9" t="s">
        <v>382</v>
      </c>
      <c r="G113" s="8"/>
      <c r="J113" s="9"/>
      <c r="K113" s="9"/>
      <c r="L113" s="9"/>
    </row>
    <row r="114" spans="1:12" x14ac:dyDescent="0.25">
      <c r="A114" s="34"/>
      <c r="B114" s="16"/>
      <c r="G114" s="8"/>
      <c r="J114" s="9"/>
      <c r="K114" s="9"/>
      <c r="L114" s="9"/>
    </row>
    <row r="115" spans="1:12" x14ac:dyDescent="0.25">
      <c r="A115" s="34"/>
      <c r="B115" s="16"/>
      <c r="D115" s="9" t="s">
        <v>383</v>
      </c>
      <c r="G115" s="8"/>
      <c r="J115" s="9"/>
      <c r="K115" s="9"/>
      <c r="L115" s="9"/>
    </row>
    <row r="116" spans="1:12" x14ac:dyDescent="0.25">
      <c r="A116" s="34"/>
      <c r="B116" s="16"/>
      <c r="G116" s="8"/>
      <c r="J116" s="9"/>
      <c r="K116" s="9"/>
      <c r="L116" s="9"/>
    </row>
    <row r="117" spans="1:12" x14ac:dyDescent="0.25">
      <c r="A117" s="34"/>
      <c r="B117" s="16"/>
      <c r="G117" s="8"/>
      <c r="J117" s="9"/>
      <c r="K117" s="9"/>
      <c r="L117" s="9"/>
    </row>
    <row r="118" spans="1:12" x14ac:dyDescent="0.25">
      <c r="A118" s="34"/>
      <c r="B118" s="16"/>
      <c r="G118" s="8"/>
      <c r="J118" s="9"/>
      <c r="K118" s="9"/>
      <c r="L118" s="9"/>
    </row>
    <row r="119" spans="1:12" x14ac:dyDescent="0.25">
      <c r="A119" s="34"/>
      <c r="B119" s="16"/>
      <c r="G119" s="8"/>
    </row>
    <row r="120" spans="1:12" x14ac:dyDescent="0.25">
      <c r="A120" s="34"/>
      <c r="B120" s="16"/>
      <c r="G120" s="8"/>
    </row>
    <row r="121" spans="1:12" x14ac:dyDescent="0.25">
      <c r="A121" s="34"/>
      <c r="B121" s="16"/>
      <c r="G121" s="8"/>
    </row>
    <row r="122" spans="1:12" x14ac:dyDescent="0.25">
      <c r="A122" s="34"/>
      <c r="B122" s="16"/>
      <c r="D122" s="9" t="s">
        <v>384</v>
      </c>
      <c r="G122" s="8"/>
    </row>
    <row r="123" spans="1:12" x14ac:dyDescent="0.25">
      <c r="A123" s="34"/>
      <c r="B123" s="16"/>
      <c r="G123" s="8"/>
    </row>
    <row r="124" spans="1:12" x14ac:dyDescent="0.25">
      <c r="A124" s="34"/>
      <c r="B124" s="16"/>
      <c r="G124" s="8"/>
    </row>
    <row r="125" spans="1:12" x14ac:dyDescent="0.25">
      <c r="A125" s="34"/>
      <c r="B125" s="16"/>
      <c r="G125" s="8"/>
    </row>
    <row r="126" spans="1:12" x14ac:dyDescent="0.25">
      <c r="B126" s="16"/>
      <c r="D126" s="9" t="s">
        <v>385</v>
      </c>
      <c r="G126" s="8"/>
    </row>
    <row r="127" spans="1:12" x14ac:dyDescent="0.25">
      <c r="B127" s="16"/>
      <c r="G127" s="8"/>
    </row>
    <row r="128" spans="1:12" x14ac:dyDescent="0.25">
      <c r="B128" s="16"/>
      <c r="G128" s="8"/>
    </row>
    <row r="129" spans="2:7" x14ac:dyDescent="0.25">
      <c r="B129" s="16"/>
      <c r="G129" s="8"/>
    </row>
    <row r="130" spans="2:7" x14ac:dyDescent="0.25">
      <c r="B130" s="16"/>
      <c r="G130" s="8"/>
    </row>
    <row r="131" spans="2:7" x14ac:dyDescent="0.25">
      <c r="B131" s="16"/>
      <c r="D131" s="9" t="s">
        <v>386</v>
      </c>
      <c r="G131" s="8"/>
    </row>
    <row r="132" spans="2:7" x14ac:dyDescent="0.25">
      <c r="B132" s="16"/>
      <c r="G132" s="8"/>
    </row>
    <row r="133" spans="2:7" x14ac:dyDescent="0.25">
      <c r="B133" s="16"/>
      <c r="G133" s="8"/>
    </row>
    <row r="134" spans="2:7" x14ac:dyDescent="0.25">
      <c r="B134" s="16"/>
      <c r="G134" s="8"/>
    </row>
    <row r="135" spans="2:7" x14ac:dyDescent="0.25">
      <c r="B135" s="16"/>
      <c r="G135" s="8"/>
    </row>
    <row r="136" spans="2:7" x14ac:dyDescent="0.25">
      <c r="B136" s="47"/>
      <c r="G136" s="8"/>
    </row>
    <row r="137" spans="2:7" x14ac:dyDescent="0.25">
      <c r="B137" s="47"/>
      <c r="G137" s="8"/>
    </row>
    <row r="138" spans="2:7" x14ac:dyDescent="0.25">
      <c r="B138" s="47"/>
      <c r="G138" s="8"/>
    </row>
    <row r="139" spans="2:7" x14ac:dyDescent="0.25">
      <c r="B139" s="47"/>
      <c r="G139" s="8"/>
    </row>
    <row r="140" spans="2:7" x14ac:dyDescent="0.25">
      <c r="B140" s="47"/>
      <c r="G140" s="8"/>
    </row>
    <row r="141" spans="2:7" x14ac:dyDescent="0.25">
      <c r="B141" s="47"/>
      <c r="G141" s="8"/>
    </row>
    <row r="142" spans="2:7" x14ac:dyDescent="0.25">
      <c r="B142" s="47"/>
      <c r="G142" s="8"/>
    </row>
    <row r="143" spans="2:7" x14ac:dyDescent="0.25">
      <c r="B143" s="47"/>
      <c r="G143" s="8"/>
    </row>
  </sheetData>
  <mergeCells count="6">
    <mergeCell ref="A2:A23"/>
    <mergeCell ref="K2:K49"/>
    <mergeCell ref="U2:U50"/>
    <mergeCell ref="AC44:AC45"/>
    <mergeCell ref="K51:K61"/>
    <mergeCell ref="AC49:AC52"/>
  </mergeCells>
  <pageMargins left="0.7" right="0.7" top="0.75" bottom="0.75" header="0.3" footer="0.3"/>
  <pageSetup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Req_data</vt:lpstr>
      <vt:lpstr>Data_V2(regiter)</vt:lpstr>
      <vt:lpstr>'Data_V2(regiter)'!Print_Area</vt:lpstr>
      <vt:lpstr>Req_data!Print_Area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 Suwanchart</dc:creator>
  <cp:lastModifiedBy>Preecha Suwanchart</cp:lastModifiedBy>
  <dcterms:created xsi:type="dcterms:W3CDTF">2024-02-28T02:06:59Z</dcterms:created>
  <dcterms:modified xsi:type="dcterms:W3CDTF">2024-03-22T09:05:10Z</dcterms:modified>
</cp:coreProperties>
</file>