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3.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4.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navyagopalam/Desktop/Excel_Data Analytics Course/"/>
    </mc:Choice>
  </mc:AlternateContent>
  <xr:revisionPtr revIDLastSave="0" documentId="13_ncr:1_{36F70248-75CB-F24B-8A2D-5C2D990C58FB}" xr6:coauthVersionLast="47" xr6:coauthVersionMax="47" xr10:uidLastSave="{00000000-0000-0000-0000-000000000000}"/>
  <bookViews>
    <workbookView xWindow="0" yWindow="840" windowWidth="34200" windowHeight="21400" xr2:uid="{1B735EB5-D8DE-0E4E-A197-41A15D6F7F4E}"/>
  </bookViews>
  <sheets>
    <sheet name="Dashboard" sheetId="14" r:id="rId1"/>
    <sheet name="Attrition" sheetId="2" r:id="rId2"/>
    <sheet name="KPI's" sheetId="3" r:id="rId3"/>
    <sheet name="Age" sheetId="4" r:id="rId4"/>
    <sheet name="Gender" sheetId="6" r:id="rId5"/>
    <sheet name="Dept" sheetId="8" r:id="rId6"/>
    <sheet name="Job Roles" sheetId="9" r:id="rId7"/>
    <sheet name="Yos" sheetId="10" r:id="rId8"/>
    <sheet name="Performanance Rating" sheetId="11" r:id="rId9"/>
    <sheet name="Satisfactory" sheetId="12" r:id="rId10"/>
    <sheet name="Salary" sheetId="13" r:id="rId11"/>
    <sheet name="Data" sheetId="1" r:id="rId12"/>
  </sheets>
  <definedNames>
    <definedName name="ExternalData_1" localSheetId="11" hidden="1">Data!$A$1:$M$781</definedName>
    <definedName name="Slicer_Gender">#N/A</definedName>
    <definedName name="Slicer_Job_Role">#N/A</definedName>
  </definedNames>
  <calcPr calcId="191029"/>
  <pivotCaches>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3" l="1"/>
  <c r="E15" i="3"/>
  <c r="D15" i="3"/>
  <c r="C15" i="3"/>
  <c r="B15" i="3"/>
  <c r="A15" i="3"/>
  <c r="F5" i="2"/>
  <c r="E5" i="2"/>
  <c r="F4" i="2"/>
  <c r="E4" i="2"/>
  <c r="D16" i="13"/>
  <c r="D17" i="13"/>
  <c r="D18" i="13"/>
  <c r="D15" i="13"/>
  <c r="E16" i="13"/>
  <c r="E17" i="13"/>
  <c r="E18" i="13"/>
  <c r="E15" i="13"/>
  <c r="E16" i="12"/>
  <c r="E17" i="12"/>
  <c r="E18" i="12"/>
  <c r="E19" i="12"/>
  <c r="E15" i="12"/>
  <c r="F16" i="12"/>
  <c r="F17" i="12"/>
  <c r="F18" i="12"/>
  <c r="F19" i="12"/>
  <c r="F15" i="12"/>
  <c r="D17" i="11"/>
  <c r="D18" i="11"/>
  <c r="D19" i="11"/>
  <c r="D20" i="11"/>
  <c r="D16" i="11"/>
  <c r="E17" i="11"/>
  <c r="E18" i="11"/>
  <c r="E19" i="11"/>
  <c r="E20" i="11"/>
  <c r="E16" i="11"/>
  <c r="D28" i="10"/>
  <c r="D29" i="10"/>
  <c r="D30" i="10"/>
  <c r="D31" i="10"/>
  <c r="D32" i="10"/>
  <c r="D33" i="10"/>
  <c r="D34" i="10"/>
  <c r="D35" i="10"/>
  <c r="D36" i="10"/>
  <c r="D37" i="10"/>
  <c r="D38" i="10"/>
  <c r="D39" i="10"/>
  <c r="D40" i="10"/>
  <c r="D41" i="10"/>
  <c r="D27" i="10"/>
  <c r="E28" i="10"/>
  <c r="E29" i="10"/>
  <c r="E30" i="10"/>
  <c r="E31" i="10"/>
  <c r="E32" i="10"/>
  <c r="E33" i="10"/>
  <c r="E34" i="10"/>
  <c r="E35" i="10"/>
  <c r="E36" i="10"/>
  <c r="E37" i="10"/>
  <c r="E38" i="10"/>
  <c r="E39" i="10"/>
  <c r="E40" i="10"/>
  <c r="E41" i="10"/>
  <c r="E27" i="10"/>
  <c r="F15" i="9"/>
  <c r="F16" i="9"/>
  <c r="F17" i="9"/>
  <c r="F18" i="9"/>
  <c r="F19" i="9"/>
  <c r="F20" i="9"/>
  <c r="E16" i="9"/>
  <c r="E17" i="9"/>
  <c r="E18" i="9"/>
  <c r="E19" i="9"/>
  <c r="E20" i="9"/>
  <c r="E15" i="9"/>
  <c r="F18" i="8"/>
  <c r="F19" i="8"/>
  <c r="F20" i="8"/>
  <c r="F21" i="8"/>
  <c r="F22" i="8"/>
  <c r="F17" i="8"/>
  <c r="G22" i="8"/>
  <c r="G18" i="8"/>
  <c r="G19" i="8"/>
  <c r="G20" i="8"/>
  <c r="G21" i="8"/>
  <c r="G17" i="8"/>
  <c r="F14" i="6"/>
  <c r="F13" i="6"/>
  <c r="E14" i="6"/>
  <c r="E13" i="6"/>
  <c r="D20" i="4"/>
  <c r="D21" i="4"/>
  <c r="D22" i="4"/>
  <c r="D23" i="4"/>
  <c r="D19" i="4"/>
  <c r="E20" i="4"/>
  <c r="E21" i="4"/>
  <c r="E22" i="4"/>
  <c r="E23" i="4"/>
  <c r="E19" i="4"/>
  <c r="E7" i="2" l="1"/>
  <c r="F14" i="13"/>
  <c r="F18" i="13" s="1"/>
  <c r="F15" i="11"/>
  <c r="F16" i="11" s="1"/>
  <c r="G14" i="12"/>
  <c r="G19" i="12" s="1"/>
  <c r="F15" i="13" l="1"/>
  <c r="F18" i="11"/>
  <c r="F20" i="11"/>
  <c r="F19" i="11"/>
  <c r="F16" i="13"/>
  <c r="F17" i="11"/>
  <c r="F17" i="13"/>
  <c r="G18" i="12"/>
  <c r="G15" i="12"/>
  <c r="G16" i="12"/>
  <c r="G17"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E44D68-F605-424D-9AC1-0ED88D02AE02}"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<sst xmlns="http://schemas.openxmlformats.org/spreadsheetml/2006/main" count="7954" uniqueCount="851">
  <si>
    <t xml:space="preserve"> EmployeeID </t>
  </si>
  <si>
    <t xml:space="preserve"> Age </t>
  </si>
  <si>
    <t>Age Range</t>
  </si>
  <si>
    <t xml:space="preserve"> Gender  </t>
  </si>
  <si>
    <t xml:space="preserve"> Department </t>
  </si>
  <si>
    <t xml:space="preserve"> Job Role   </t>
  </si>
  <si>
    <t xml:space="preserve"> Years of Service </t>
  </si>
  <si>
    <t xml:space="preserve"> Performance Rating </t>
  </si>
  <si>
    <t xml:space="preserve"> Satisfaction Score </t>
  </si>
  <si>
    <t xml:space="preserve"> Salary </t>
  </si>
  <si>
    <t>Salary Range</t>
  </si>
  <si>
    <t xml:space="preserve"> Attrition </t>
  </si>
  <si>
    <t>Attrition Count</t>
  </si>
  <si>
    <t>Years Range</t>
  </si>
  <si>
    <t>Performance Range</t>
  </si>
  <si>
    <t>Satisfaction Range</t>
  </si>
  <si>
    <t>001</t>
  </si>
  <si>
    <t>26-30 years</t>
  </si>
  <si>
    <t>Male</t>
  </si>
  <si>
    <t>Sales</t>
  </si>
  <si>
    <t>Sales Rep</t>
  </si>
  <si>
    <t>Very Low</t>
  </si>
  <si>
    <t>No</t>
  </si>
  <si>
    <t>Entry Level</t>
  </si>
  <si>
    <t>Average</t>
  </si>
  <si>
    <t>002</t>
  </si>
  <si>
    <t>31-35 years</t>
  </si>
  <si>
    <t>Female</t>
  </si>
  <si>
    <t>Marketing</t>
  </si>
  <si>
    <t>Manager</t>
  </si>
  <si>
    <t>Low</t>
  </si>
  <si>
    <t>Mid Level</t>
  </si>
  <si>
    <t>Above Average</t>
  </si>
  <si>
    <t>Satisfied</t>
  </si>
  <si>
    <t>003</t>
  </si>
  <si>
    <t>IT</t>
  </si>
  <si>
    <t>Analyst</t>
  </si>
  <si>
    <t>Below Average</t>
  </si>
  <si>
    <t>004</t>
  </si>
  <si>
    <t>41-45 years</t>
  </si>
  <si>
    <t>HR</t>
  </si>
  <si>
    <t>Specialist</t>
  </si>
  <si>
    <t>High</t>
  </si>
  <si>
    <t>Yes</t>
  </si>
  <si>
    <t>Senior level</t>
  </si>
  <si>
    <t>Good</t>
  </si>
  <si>
    <t>005</t>
  </si>
  <si>
    <t>Engineering</t>
  </si>
  <si>
    <t>Engineer</t>
  </si>
  <si>
    <t>006</t>
  </si>
  <si>
    <t>36-40 years</t>
  </si>
  <si>
    <t>Finance</t>
  </si>
  <si>
    <t>Accountant</t>
  </si>
  <si>
    <t>007</t>
  </si>
  <si>
    <t>Dissatisfied</t>
  </si>
  <si>
    <t>008</t>
  </si>
  <si>
    <t>Very High</t>
  </si>
  <si>
    <t>Highly Satisfied</t>
  </si>
  <si>
    <t>009</t>
  </si>
  <si>
    <t>010</t>
  </si>
  <si>
    <t>011</t>
  </si>
  <si>
    <t>012</t>
  </si>
  <si>
    <t>013</t>
  </si>
  <si>
    <t>014</t>
  </si>
  <si>
    <t>015</t>
  </si>
  <si>
    <t>016</t>
  </si>
  <si>
    <t>017</t>
  </si>
  <si>
    <t>018</t>
  </si>
  <si>
    <t>019</t>
  </si>
  <si>
    <t>020</t>
  </si>
  <si>
    <t>021</t>
  </si>
  <si>
    <t>022</t>
  </si>
  <si>
    <t>Highly Dissatisfied</t>
  </si>
  <si>
    <t>023</t>
  </si>
  <si>
    <t>024</t>
  </si>
  <si>
    <t>025</t>
  </si>
  <si>
    <t>026</t>
  </si>
  <si>
    <t>027</t>
  </si>
  <si>
    <t>028</t>
  </si>
  <si>
    <t>029</t>
  </si>
  <si>
    <t>030</t>
  </si>
  <si>
    <t>46-50 years</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</si>
  <si>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</si>
  <si>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</si>
  <si>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</si>
  <si>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</si>
  <si>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</si>
  <si>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</si>
  <si>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</si>
  <si>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</si>
  <si>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</si>
  <si>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</si>
  <si>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</si>
  <si>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</si>
  <si>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</si>
  <si>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</si>
  <si>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</si>
  <si>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</si>
  <si>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</si>
  <si>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</si>
  <si>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</si>
  <si>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</si>
  <si>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</si>
  <si>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</si>
  <si>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</si>
  <si>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</si>
  <si>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</si>
  <si>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</si>
  <si>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</si>
  <si>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</si>
  <si>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</si>
  <si>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</si>
  <si>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</si>
  <si>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</si>
  <si>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</si>
  <si>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</si>
  <si>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</si>
  <si>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</si>
  <si>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</si>
  <si>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</si>
  <si>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</si>
  <si>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</si>
  <si>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</si>
  <si>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</si>
  <si>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</si>
  <si>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</si>
  <si>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</si>
  <si>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</si>
  <si>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</si>
  <si>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</si>
  <si>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</si>
  <si>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</si>
  <si>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</si>
  <si>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</si>
  <si>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</si>
  <si>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</si>
  <si>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</si>
  <si>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</si>
  <si>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</si>
  <si>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</si>
  <si>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</si>
  <si>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</si>
  <si>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</si>
  <si>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</si>
  <si>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</si>
  <si>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</si>
  <si>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</si>
  <si>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</si>
  <si>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</si>
  <si>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</si>
  <si>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</si>
  <si>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</si>
  <si>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</si>
  <si>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</si>
  <si>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</si>
  <si>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</si>
  <si>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</si>
  <si>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</si>
  <si>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</si>
  <si>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</si>
  <si>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</si>
  <si>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</si>
  <si>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</si>
  <si>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</si>
  <si>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</si>
  <si>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</si>
  <si>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</si>
  <si>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</si>
  <si>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</si>
  <si>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</si>
  <si>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</si>
  <si>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</si>
  <si>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</si>
  <si>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</si>
  <si>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</si>
  <si>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</si>
  <si>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</si>
  <si>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</si>
  <si>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</si>
  <si>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</si>
  <si>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</si>
  <si>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</si>
  <si>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</si>
  <si>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</si>
  <si>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</si>
  <si>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</si>
  <si>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</si>
  <si>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</si>
  <si>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</si>
  <si>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</si>
  <si>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</si>
  <si>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</si>
  <si>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</si>
  <si>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</si>
  <si>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</si>
  <si>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</si>
  <si>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</si>
  <si>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</si>
  <si>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</si>
  <si>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</si>
  <si>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</si>
  <si>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</si>
  <si>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</si>
  <si>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</si>
  <si>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</si>
  <si>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</si>
  <si>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</si>
  <si>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</si>
  <si>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</si>
  <si>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</si>
  <si>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</si>
  <si>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</si>
  <si>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</si>
  <si>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</si>
  <si>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</si>
  <si>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</si>
  <si>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</si>
  <si>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</si>
  <si>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</si>
  <si>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</si>
  <si>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</si>
  <si>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</si>
  <si>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</si>
  <si>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</si>
  <si>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</si>
  <si>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</si>
  <si>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</si>
  <si>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</si>
  <si>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</si>
  <si>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</si>
  <si>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</si>
  <si>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</si>
  <si>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</si>
  <si>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</si>
  <si>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</si>
  <si>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</si>
  <si>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</si>
  <si>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</si>
  <si>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</si>
  <si>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</si>
  <si>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</si>
  <si>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</si>
  <si>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</si>
  <si>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</si>
  <si>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</si>
  <si>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</si>
  <si>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</si>
  <si>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</si>
  <si>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</si>
  <si>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</si>
  <si>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</si>
  <si>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</si>
  <si>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</si>
  <si>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</si>
  <si>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</si>
  <si>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</si>
  <si>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</si>
  <si>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</si>
  <si>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</si>
  <si>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</si>
  <si>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</si>
  <si>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</si>
  <si>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</si>
  <si>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</si>
  <si>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</si>
  <si>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</si>
  <si>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</si>
  <si>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</si>
  <si>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</si>
  <si>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</si>
  <si>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</si>
  <si>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</si>
  <si>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</si>
  <si>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</si>
  <si>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</si>
  <si>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</si>
  <si>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</si>
  <si>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</si>
  <si>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</si>
  <si>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</si>
  <si>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</si>
  <si>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</si>
  <si>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</si>
  <si>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</si>
  <si>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</si>
  <si>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</si>
  <si>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</si>
  <si>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</si>
  <si>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</si>
  <si>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</si>
  <si>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</si>
  <si>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</si>
  <si>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</si>
  <si>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</si>
  <si>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</si>
  <si>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</si>
  <si>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</si>
  <si>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</si>
  <si>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</si>
  <si>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</si>
  <si>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</si>
  <si>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</si>
  <si>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</si>
  <si>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</si>
  <si>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</si>
  <si>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</si>
  <si>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</si>
  <si>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</si>
  <si>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</si>
  <si>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</si>
  <si>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</si>
  <si>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</si>
  <si>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</si>
  <si>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</si>
  <si>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</si>
  <si>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</si>
  <si>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</si>
  <si>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</si>
  <si>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</si>
  <si>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</si>
  <si>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</si>
  <si>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</si>
  <si>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</si>
  <si>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</si>
  <si>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</si>
  <si>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</si>
  <si>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</si>
  <si>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</si>
  <si>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</si>
  <si>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</si>
  <si>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</si>
  <si>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</si>
  <si>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</si>
  <si>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</si>
  <si>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</si>
  <si>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</si>
  <si>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</si>
  <si>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</si>
  <si>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</si>
  <si>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</si>
  <si>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</si>
  <si>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</si>
  <si>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</si>
  <si>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</si>
  <si>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</si>
  <si>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</si>
  <si>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</si>
  <si>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</si>
  <si>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</si>
  <si>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</si>
  <si>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</si>
  <si>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</si>
  <si>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</si>
  <si>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</si>
  <si>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</si>
  <si>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</si>
  <si>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</si>
  <si>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</si>
  <si>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</si>
  <si>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</si>
  <si>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</si>
  <si>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</si>
  <si>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</si>
  <si>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</si>
  <si>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</si>
  <si>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</si>
  <si>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</si>
  <si>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</si>
  <si>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</si>
  <si>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</si>
  <si>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</si>
  <si>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</si>
  <si>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</si>
  <si>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</si>
  <si>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</si>
  <si>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</si>
  <si>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</si>
  <si>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</si>
  <si>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</si>
  <si>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</si>
  <si>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</si>
  <si>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</si>
  <si>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</si>
  <si>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</si>
  <si>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</si>
  <si>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</si>
  <si>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</si>
  <si>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</si>
  <si>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</si>
  <si>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</si>
  <si>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</si>
  <si>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</si>
  <si>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</si>
  <si>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</si>
  <si>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</si>
  <si>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</si>
  <si>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</si>
  <si>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</si>
  <si>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</si>
  <si>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</si>
  <si>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</si>
  <si>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</si>
  <si>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</si>
  <si>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</si>
  <si>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</si>
  <si>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</si>
  <si>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</si>
  <si>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</si>
  <si>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</si>
  <si>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</si>
  <si>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</si>
  <si>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</si>
  <si>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</si>
  <si>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</si>
  <si>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</si>
  <si>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</si>
  <si>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</si>
  <si>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</si>
  <si>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</si>
  <si>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</si>
  <si>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</si>
  <si>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</si>
  <si>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</si>
  <si>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</si>
  <si>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</si>
  <si>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</si>
  <si>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</si>
  <si>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</si>
  <si>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</si>
  <si>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</si>
  <si>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</si>
  <si>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</si>
  <si>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</si>
  <si>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</si>
  <si>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</si>
  <si>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</si>
  <si>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</si>
  <si>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</si>
  <si>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</si>
  <si>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</si>
  <si>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</si>
  <si>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</si>
  <si>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</si>
  <si>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</si>
  <si>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</si>
  <si>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</si>
  <si>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</si>
  <si>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</si>
  <si>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</si>
  <si>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</si>
  <si>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</si>
  <si>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</si>
  <si>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</si>
  <si>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</si>
  <si>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</si>
  <si>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</si>
  <si>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</si>
  <si>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</si>
  <si>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</si>
  <si>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</si>
  <si>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</si>
  <si>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</si>
  <si>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</si>
  <si>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</si>
  <si>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</si>
  <si>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</si>
  <si>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</si>
  <si>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</si>
  <si>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</si>
  <si>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</si>
  <si>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</si>
  <si>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</si>
  <si>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</si>
  <si>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</si>
  <si>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</si>
  <si>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</si>
  <si>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</si>
  <si>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</si>
  <si>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</si>
  <si>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</si>
  <si>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</si>
  <si>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</si>
  <si>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</si>
  <si>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</si>
  <si>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</si>
  <si>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</si>
  <si>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</si>
  <si>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</si>
  <si>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</si>
  <si>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</si>
  <si>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</si>
  <si>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</si>
  <si>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</si>
  <si>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</si>
  <si>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</si>
  <si>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</si>
  <si>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</si>
  <si>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</si>
  <si>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</si>
  <si>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</si>
  <si>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</si>
  <si>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</si>
  <si>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</si>
  <si>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</si>
  <si>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</si>
  <si>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</si>
  <si>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</si>
  <si>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</si>
  <si>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</si>
  <si>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</si>
  <si>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</si>
  <si>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</si>
  <si>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</si>
  <si>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</si>
  <si>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</si>
  <si>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</si>
  <si>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</si>
  <si>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</si>
  <si>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</si>
  <si>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</si>
  <si>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</si>
  <si>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</si>
  <si>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</si>
  <si>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</si>
  <si>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</si>
  <si>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</si>
  <si>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</si>
  <si>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</si>
  <si>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</si>
  <si>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</si>
  <si>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</si>
  <si>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</si>
  <si>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</si>
  <si>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</si>
  <si>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</si>
  <si>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</si>
  <si>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</si>
  <si>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</si>
  <si>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</si>
  <si>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</si>
  <si>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</si>
  <si>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</si>
  <si>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</si>
  <si>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</si>
  <si>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</si>
  <si>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</si>
  <si>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</si>
  <si>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</si>
  <si>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</si>
  <si>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</si>
  <si>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</si>
  <si>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</si>
  <si>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</si>
  <si>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</si>
  <si>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</si>
  <si>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</si>
  <si>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</si>
  <si>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</si>
  <si>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</si>
  <si>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</si>
  <si>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</si>
  <si>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</si>
  <si>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</si>
  <si>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</si>
  <si>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</si>
  <si>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</si>
  <si>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</si>
  <si>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</si>
  <si>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</si>
  <si>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</si>
  <si>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</si>
  <si>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</si>
  <si>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</si>
  <si>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</si>
  <si>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</si>
  <si>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</si>
  <si>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</si>
  <si>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</si>
  <si>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</si>
  <si>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</si>
  <si>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</si>
  <si>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</si>
  <si>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</si>
  <si>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</si>
  <si>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</si>
  <si>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</si>
  <si>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</si>
  <si>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</si>
  <si>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</si>
  <si>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</si>
  <si>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</si>
  <si>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</si>
  <si>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</si>
  <si>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</si>
  <si>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</si>
  <si>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</si>
  <si>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</si>
  <si>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</si>
  <si>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</si>
  <si>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</si>
  <si>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</si>
  <si>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</si>
  <si>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</si>
  <si>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</si>
  <si>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</si>
  <si>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</si>
  <si>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</si>
  <si>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</si>
  <si>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</si>
  <si>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</si>
  <si>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</si>
  <si>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</si>
  <si>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</si>
  <si>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</si>
  <si>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</si>
  <si>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</si>
  <si>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</si>
  <si>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</si>
  <si>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</si>
  <si>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</si>
  <si>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</si>
  <si>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</si>
  <si>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</si>
  <si>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</si>
  <si>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</si>
  <si>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</si>
  <si>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</si>
  <si>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</si>
  <si>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</si>
  <si>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</si>
  <si>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</si>
  <si>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</si>
  <si>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</si>
  <si>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</si>
  <si>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</si>
  <si>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</si>
  <si>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</si>
  <si>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</si>
  <si>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</si>
  <si>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</si>
  <si>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</si>
  <si>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</si>
  <si>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</si>
  <si>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</si>
  <si>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</si>
  <si>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</si>
  <si>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</si>
  <si>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</si>
  <si>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</si>
  <si>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</si>
  <si>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</si>
  <si>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</si>
  <si>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</si>
  <si>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</si>
  <si>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</si>
  <si>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</si>
  <si>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</si>
  <si>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</si>
  <si>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</si>
  <si>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</si>
  <si>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</si>
  <si>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</si>
  <si>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</si>
  <si>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</si>
  <si>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</si>
  <si>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</si>
  <si>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</si>
  <si>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</si>
  <si>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</si>
  <si>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</si>
  <si>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</si>
  <si>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</si>
  <si>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</si>
  <si>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</si>
  <si>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</si>
  <si>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</si>
  <si>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</si>
  <si>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</si>
  <si>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Lead</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</si>
  <si>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</si>
  <si>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</si>
  <si>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</si>
  <si>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</si>
  <si>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</si>
  <si>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</si>
  <si>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</si>
  <si>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</si>
  <si>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</si>
  <si>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</si>
  <si>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</si>
  <si>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</si>
  <si>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</si>
  <si>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</si>
  <si>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</si>
  <si>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</si>
  <si>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</si>
  <si>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</si>
  <si>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</si>
  <si>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</si>
  <si>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</si>
  <si>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</si>
  <si>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</si>
  <si>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</si>
  <si>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</si>
  <si>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</si>
  <si>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</si>
  <si>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</si>
  <si>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</si>
  <si>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</si>
  <si>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</si>
  <si>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</si>
  <si>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</si>
  <si>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</si>
  <si>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</si>
  <si>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</si>
  <si>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</si>
  <si>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</si>
  <si>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</si>
  <si>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</si>
  <si>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</si>
  <si>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</si>
  <si>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</si>
  <si>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</si>
  <si>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</si>
  <si>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</si>
  <si>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</si>
  <si>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</si>
  <si>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</si>
  <si>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</si>
  <si>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</si>
  <si>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</si>
  <si>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</si>
  <si>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</si>
  <si>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</si>
  <si>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</si>
  <si>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</si>
  <si>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</si>
  <si>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</si>
  <si>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</si>
  <si>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</si>
  <si>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</si>
  <si>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</si>
  <si>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</si>
  <si>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</si>
  <si>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</si>
  <si>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</si>
  <si>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</si>
  <si>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</si>
  <si>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</si>
  <si>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</si>
  <si>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</si>
  <si>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</si>
  <si>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</si>
  <si>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</si>
  <si>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</si>
  <si>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</si>
  <si>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</si>
  <si>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</si>
  <si>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</si>
  <si>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</si>
  <si>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</si>
  <si>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</si>
  <si>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</si>
  <si>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</si>
  <si>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</si>
  <si>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</si>
  <si>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</si>
  <si>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</si>
  <si>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</si>
  <si>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</si>
  <si>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</si>
  <si>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</si>
  <si>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</si>
  <si>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</si>
  <si>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</si>
  <si>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</si>
  <si>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</si>
  <si>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</si>
  <si>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</si>
  <si>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</si>
  <si>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</si>
  <si>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</si>
  <si>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</si>
  <si>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</si>
  <si>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</si>
  <si>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</si>
  <si>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</si>
  <si>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</si>
  <si>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</si>
  <si>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</si>
  <si>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</si>
  <si>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</si>
  <si>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</si>
  <si>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</si>
  <si>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</si>
  <si>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</si>
  <si>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</si>
  <si>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</si>
  <si>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</si>
  <si>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</si>
  <si>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</si>
  <si>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</si>
  <si>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</si>
  <si>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</si>
  <si>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</si>
  <si>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</si>
  <si>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</si>
  <si>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</si>
  <si>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</si>
  <si>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</si>
  <si>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</si>
  <si>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</si>
  <si>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</si>
  <si>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</si>
  <si>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</si>
  <si>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</si>
  <si>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</si>
  <si>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</si>
  <si>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</si>
  <si>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</si>
  <si>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</si>
  <si>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</si>
  <si>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</si>
  <si>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</si>
  <si>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</si>
  <si>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</si>
  <si>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</si>
  <si>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</si>
  <si>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</si>
  <si>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</si>
  <si>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</si>
  <si>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</si>
  <si>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</si>
  <si>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</si>
  <si>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 xml:space="preserve">Count of  EmployeeID </t>
  </si>
  <si>
    <t>Row Labels</t>
  </si>
  <si>
    <t>Grand Total</t>
  </si>
  <si>
    <t>Count of  EmployeeID 2</t>
  </si>
  <si>
    <t xml:space="preserve">Average of  Age </t>
  </si>
  <si>
    <t xml:space="preserve">Average of  Years of Service </t>
  </si>
  <si>
    <t xml:space="preserve">Average of  Performance Rating </t>
  </si>
  <si>
    <t xml:space="preserve">Average of  Satisfaction Score </t>
  </si>
  <si>
    <t xml:space="preserve">Average of  Salary </t>
  </si>
  <si>
    <t>(All)</t>
  </si>
  <si>
    <t>Column Labels</t>
  </si>
  <si>
    <t>SL</t>
  </si>
  <si>
    <t>SL Rep</t>
  </si>
  <si>
    <t>MK</t>
  </si>
  <si>
    <t>Eng</t>
  </si>
  <si>
    <t>FI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</si>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</sst>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0.0"/>
  </numFmts>
  <fonts count="3" x14ac:knownFonts="1">
    <font>
      <sz val="12"/>
      <color theme="1"/>
      <name val="Aptos Narrow"/>
      <family val="2"/>
      <scheme val="minor"/>
    </font>
    <font>
      <sz val="14"/>
      <color theme="1"/>
      <name val="Aptos Narrow"/>
      <family val="2"/>
      <scheme val="minor"/>
    </font>
    <font>
      <sz val="12"/>
      <color theme="0" tint="-4.9989318521683403E-2"/>
      <name val="Aptos Narrow"/>
      <family val="2"/>
      <scheme val="minor"/>
    </font>
  </fonts>
  <fills count="3">
    <fill>
      <patternFill patternType="none"/>
    </fill>
    <fill>
      <patternFill patternType="gray125"/>
    </fill>
    <fill>
      <patternFill patternType="solid">
        <fgColor rgb="FF10153C"/>
        <bgColor indexed="64"/>
      </patternFill>
    </fill>
  </fills>
  <borders count="1">
    <border>
      <left/>
      <right/>
      <top/>
      <bottom/>
      <diagonal/>
    </border>
  </borders>
  <cellStyleXfs count="1">
    <xf numFmtId="0" fontId="0" fillId="0" borderId="0"/>
  </cellStyleXfs>
  <cellXfs count="10">
    <xf numFmtId="0" fontId="0" fillId="0" borderId="0" xfId="0"/>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0" fontId="1" fillId="2" borderId="0" xfId="0" applyFont="1" applyFill="1"/>
    <xf numFmtId="0" fontId="2" fillId="2" borderId="0" xfId="0" applyFont="1" applyFill="1"/>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s>
  <tableStyles count="0" defaultTableStyle="TableStyleMedium2" defaultPivotStyle="PivotStyleLight16"/>
  <colors>
    <mruColors>
      <color rgb="FF10153C"/>
      <color rgb="FF3F6A15"/>
      <color rgb="FF121D44"/>
      <color rgb="FFFFFFFF"/>
      <color rgb="FFF8400C"/>
      <color rgb="FF15B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[Attrition.xlsx]Yos!PivotTable2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gradFill flip="none" rotWithShape="1">
              <a:gsLst>
                <a:gs pos="14000">
                  <a:srgbClr val="45C2D7"/>
                </a:gs>
                <a:gs pos="98000">
                  <a:srgbClr val="15BFC5"/>
                </a:gs>
                <a:gs pos="70000">
                  <a:schemeClr val="accent1">
                    <a:lumMod val="45000"/>
                    <a:lumOff val="55000"/>
                  </a:schemeClr>
                </a:gs>
                <a:gs pos="54000">
                  <a:schemeClr val="accent1">
                    <a:lumMod val="30000"/>
                    <a:lumOff val="70000"/>
                  </a:schemeClr>
                </a:gs>
              </a:gsLst>
              <a:path path="circle">
                <a:fillToRect l="100000" t="100000"/>
              </a:path>
              <a:tileRect r="-100000" b="-100000"/>
            </a:gra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50800" cap="rnd">
            <a:gradFill flip="none" rotWithShape="1">
              <a:gsLst>
                <a:gs pos="5000">
                  <a:srgbClr val="121D44"/>
                </a:gs>
                <a:gs pos="98000">
                  <a:srgbClr val="15BFC5"/>
                </a:gs>
                <a:gs pos="70000">
                  <a:schemeClr val="accent1">
                    <a:lumMod val="45000"/>
                    <a:lumOff val="55000"/>
                  </a:schemeClr>
                </a:gs>
                <a:gs pos="54000">
                  <a:schemeClr val="accent1">
                    <a:lumMod val="30000"/>
                    <a:lumOff val="70000"/>
                  </a:schemeClr>
                </a:gs>
              </a:gsLst>
              <a:path path="circle">
                <a:fillToRect l="100000" t="100000"/>
              </a:path>
              <a:tileRect r="-100000" b="-100000"/>
            </a:gradFill>
            <a:prstDash val="solid"/>
            <a:round/>
          </a:ln>
          <a:effectLst/>
        </c:spPr>
        <c:marker>
          <c:symbol val="none"/>
        </c:marker>
      </c:pivotFmt>
      <c:pivotFmt>
        <c:idx val="4"/>
        <c:spPr>
          <a:solidFill>
            <a:schemeClr val="accent1"/>
          </a:solidFill>
          <a:ln w="50800" cap="rnd">
            <a:gradFill flip="none" rotWithShape="1">
              <a:gsLst>
                <a:gs pos="8000">
                  <a:srgbClr val="121D44"/>
                </a:gs>
                <a:gs pos="8000">
                  <a:srgbClr val="121D44"/>
                </a:gs>
                <a:gs pos="10000">
                  <a:srgbClr val="121D44"/>
                </a:gs>
                <a:gs pos="12000">
                  <a:srgbClr val="121D44"/>
                </a:gs>
                <a:gs pos="13000">
                  <a:srgbClr val="121D44"/>
                </a:gs>
                <a:gs pos="13000">
                  <a:srgbClr val="121D44"/>
                </a:gs>
                <a:gs pos="14000">
                  <a:srgbClr val="121D44"/>
                </a:gs>
                <a:gs pos="98000">
                  <a:srgbClr val="15BFC5"/>
                </a:gs>
                <a:gs pos="70000">
                  <a:schemeClr val="accent1">
                    <a:lumMod val="45000"/>
                    <a:lumOff val="55000"/>
                  </a:schemeClr>
                </a:gs>
                <a:gs pos="54000">
                  <a:schemeClr val="accent1">
                    <a:lumMod val="30000"/>
                    <a:lumOff val="70000"/>
                  </a:schemeClr>
                </a:gs>
              </a:gsLst>
              <a:path path="circle">
                <a:fillToRect l="100000" t="100000"/>
              </a:path>
              <a:tileRect r="-100000" b="-100000"/>
            </a:gradFill>
            <a:prstDash val="solid"/>
            <a:round/>
          </a:ln>
          <a:effectLst/>
        </c:spPr>
      </c:pivotFmt>
      <c:pivotFmt>
        <c:idx val="5"/>
        <c:spPr>
          <a:ln w="50800" cap="rnd">
            <a:gradFill flip="none" rotWithShape="1">
              <a:gsLst>
                <a:gs pos="8000">
                  <a:srgbClr val="121D44"/>
                </a:gs>
                <a:gs pos="8000">
                  <a:srgbClr val="121D44"/>
                </a:gs>
                <a:gs pos="10000">
                  <a:srgbClr val="121D44"/>
                </a:gs>
                <a:gs pos="12000">
                  <a:srgbClr val="121D44"/>
                </a:gs>
                <a:gs pos="13000">
                  <a:srgbClr val="121D44"/>
                </a:gs>
                <a:gs pos="13000">
                  <a:srgbClr val="121D44"/>
                </a:gs>
                <a:gs pos="14000">
                  <a:srgbClr val="121D44"/>
                </a:gs>
                <a:gs pos="98000">
                  <a:srgbClr val="15BFC5"/>
                </a:gs>
                <a:gs pos="70000">
                  <a:schemeClr val="accent1">
                    <a:lumMod val="45000"/>
                    <a:lumOff val="55000"/>
                  </a:schemeClr>
                </a:gs>
                <a:gs pos="54000">
                  <a:schemeClr val="accent1">
                    <a:lumMod val="30000"/>
                    <a:lumOff val="70000"/>
                  </a:schemeClr>
                </a:gs>
              </a:gsLst>
              <a:path path="circle">
                <a:fillToRect l="100000" t="100000"/>
              </a:path>
              <a:tileRect r="-100000" b="-100000"/>
            </a:gradFill>
            <a:prstDash val="solid"/>
            <a:round/>
          </a:ln>
          <a:effectLst/>
        </c:spPr>
        <c:marker>
          <c:symbol val="none"/>
        </c:marker>
      </c:pivotFmt>
    </c:pivotFmts>
    <c:plotArea>
      <c:layout>
        <c:manualLayout>
          <c:layoutTarget val="inner"/>
          <c:xMode val="edge"/>
          <c:yMode val="edge"/>
          <c:x val="0.11079780121824395"/>
          <c:y val="7.1048188976377963E-2"/>
          <c:w val="0.87272396374981431"/>
          <c:h val="0.78400566929133864"/>
        </c:manualLayout>
      </c:layout>
      <c:lineChart>
        <c:grouping val="standard"/>
        <c:varyColors val="0"/>
        <c:ser>
          <c:idx val="0"/>
          <c:order val="0"/>
          <c:tx>
            <c:strRef>
              <c:f>Yos!$B$26</c:f>
              <c:strCache>
                <c:ptCount val="1"/>
                <c:pt idx="0">
                  <c:v>Total</c:v>
                </c:pt>
              </c:strCache>
            </c:strRef>
          </c:tx>
          <c:spPr>
            <a:ln w="50800" cap="rnd">
              <a:gradFill flip="none" rotWithShape="1">
                <a:gsLst>
                  <a:gs pos="14000">
                    <a:srgbClr val="45C2D7"/>
                  </a:gs>
                  <a:gs pos="98000">
                    <a:srgbClr val="15BFC5"/>
                  </a:gs>
                  <a:gs pos="70000">
                    <a:schemeClr val="accent1">
                      <a:lumMod val="45000"/>
                      <a:lumOff val="55000"/>
                    </a:schemeClr>
                  </a:gs>
                  <a:gs pos="54000">
                    <a:schemeClr val="accent1">
                      <a:lumMod val="30000"/>
                      <a:lumOff val="70000"/>
                    </a:schemeClr>
                  </a:gs>
                </a:gsLst>
                <a:path path="circle">
                  <a:fillToRect l="100000" t="100000"/>
                </a:path>
                <a:tileRect r="-100000" b="-100000"/>
              </a:gradFill>
              <a:prstDash val="solid"/>
              <a:round/>
            </a:ln>
            <a:effectLst/>
          </c:spPr>
          <c:marker>
            <c:symbol val="none"/>
          </c:marker>
          <c:dPt>
            <c:idx val="4"/>
            <c:marker>
              <c:symbol val="none"/>
            </c:marker>
            <c:bubble3D val="0"/>
            <c:spPr>
              <a:ln w="50800" cap="rnd">
                <a:gradFill flip="none" rotWithShape="1">
                  <a:gsLst>
                    <a:gs pos="5000">
                      <a:srgbClr val="121D44"/>
                    </a:gs>
                    <a:gs pos="98000">
                      <a:srgbClr val="15BFC5"/>
                    </a:gs>
                    <a:gs pos="70000">
                      <a:schemeClr val="accent1">
                        <a:lumMod val="45000"/>
                        <a:lumOff val="55000"/>
                      </a:schemeClr>
                    </a:gs>
                    <a:gs pos="54000">
                      <a:schemeClr val="accent1">
                        <a:lumMod val="30000"/>
                        <a:lumOff val="70000"/>
                      </a:schemeClr>
                    </a:gs>
                  </a:gsLst>
                  <a:path path="circle">
                    <a:fillToRect l="100000" t="100000"/>
                  </a:path>
                  <a:tileRect r="-100000" b="-100000"/>
                </a:gradFill>
                <a:prstDash val="solid"/>
                <a:round/>
              </a:ln>
              <a:effectLst/>
            </c:spPr>
            <c:extLst>
              <c:ext xmlns:c16="http://schemas.microsoft.com/office/drawing/2014/chart" uri="{C3380CC4-5D6E-409C-BE32-E72D297353CC}">
                <c16:uniqueId val="{00000001-9549-F546-9D79-137BB5003D86}"/>
              </c:ext>
            </c:extLst>
          </c:dPt>
          <c:dPt>
            <c:idx val="8"/>
            <c:marker>
              <c:symbol val="none"/>
            </c:marker>
            <c:bubble3D val="0"/>
            <c:spPr>
              <a:ln w="50800" cap="rnd">
                <a:gradFill flip="none" rotWithShape="1">
                  <a:gsLst>
                    <a:gs pos="8000">
                      <a:srgbClr val="121D44"/>
                    </a:gs>
                    <a:gs pos="8000">
                      <a:srgbClr val="121D44"/>
                    </a:gs>
                    <a:gs pos="10000">
                      <a:srgbClr val="121D44"/>
                    </a:gs>
                    <a:gs pos="12000">
                      <a:srgbClr val="121D44"/>
                    </a:gs>
                    <a:gs pos="13000">
                      <a:srgbClr val="121D44"/>
                    </a:gs>
                    <a:gs pos="13000">
                      <a:srgbClr val="121D44"/>
                    </a:gs>
                    <a:gs pos="14000">
                      <a:srgbClr val="121D44"/>
                    </a:gs>
                    <a:gs pos="98000">
                      <a:srgbClr val="15BFC5"/>
                    </a:gs>
                    <a:gs pos="70000">
                      <a:schemeClr val="accent1">
                        <a:lumMod val="45000"/>
                        <a:lumOff val="55000"/>
                      </a:schemeClr>
                    </a:gs>
                    <a:gs pos="54000">
                      <a:schemeClr val="accent1">
                        <a:lumMod val="30000"/>
                        <a:lumOff val="70000"/>
                      </a:schemeClr>
                    </a:gs>
                  </a:gsLst>
                  <a:path path="circle">
                    <a:fillToRect l="100000" t="100000"/>
                  </a:path>
                  <a:tileRect r="-100000" b="-100000"/>
                </a:gradFill>
                <a:prstDash val="solid"/>
                <a:round/>
              </a:ln>
              <a:effectLst/>
            </c:spPr>
            <c:extLst>
              <c:ext xmlns:c16="http://schemas.microsoft.com/office/drawing/2014/chart" uri="{C3380CC4-5D6E-409C-BE32-E72D297353CC}">
                <c16:uniqueId val="{00000002-9549-F546-9D79-137BB5003D86}"/>
              </c:ext>
            </c:extLst>
          </c:dPt>
          <c:cat>
            <c:strRef>
              <c:f>Yos!$A$27:$A$41</c:f>
              <c:strCache>
                <c:ptCount val="1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strCache>
            </c:strRef>
          </c:cat>
          <c:val>
            <c:numRef>
              <c:f>Yos!$B$27:$B$41</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1"/>
          <c:extLst>
            <c:ext xmlns:c16="http://schemas.microsoft.com/office/drawing/2014/chart" uri="{C3380CC4-5D6E-409C-BE32-E72D297353CC}">
              <c16:uniqueId val="{00000000-9549-F546-9D79-137BB5003D86}"/>
            </c:ext>
          </c:extLst>
        </c:ser>
        <c:dLbls>
          <c:showLegendKey val="0"/>
          <c:showVal val="0"/>
          <c:showCatName val="0"/>
          <c:showSerName val="0"/>
          <c:showPercent val="0"/>
          <c:showBubbleSize val="0"/>
        </c:dLbls>
        <c:smooth val="0"/>
        <c:axId val="1540912191"/>
        <c:axId val="1117165744"/>
      </c:lineChart>
      <c:catAx>
        <c:axId val="15409121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117165744"/>
        <c:crosses val="autoZero"/>
        <c:auto val="1"/>
        <c:lblAlgn val="ctr"/>
        <c:lblOffset val="100"/>
        <c:noMultiLvlLbl val="0"/>
      </c:catAx>
      <c:valAx>
        <c:axId val="11171657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54091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732470334412083E-2"/>
          <c:y val="2.8776978417266189E-2"/>
          <c:w val="0.93527508090614886"/>
          <c:h val="0.89470628221831983"/>
        </c:manualLayout>
      </c:layout>
      <c:barChart>
        <c:barDir val="col"/>
        <c:grouping val="clustered"/>
        <c:varyColors val="0"/>
        <c:ser>
          <c:idx val="0"/>
          <c:order val="0"/>
          <c:spPr>
            <a:solidFill>
              <a:schemeClr val="accent5">
                <a:lumMod val="60000"/>
                <a:lumOff val="40000"/>
              </a:schemeClr>
            </a:solidFill>
            <a:ln w="6350">
              <a:solidFill>
                <a:schemeClr val="bg1"/>
              </a:solidFill>
            </a:ln>
            <a:effectLst/>
            <a:scene3d>
              <a:camera prst="orthographicFront"/>
              <a:lightRig rig="threePt" dir="t"/>
            </a:scene3d>
            <a:sp3d>
              <a:bevelT w="0"/>
            </a:sp3d>
          </c:spPr>
          <c:invertIfNegative val="0"/>
          <c:dPt>
            <c:idx val="0"/>
            <c:invertIfNegative val="0"/>
            <c:bubble3D val="0"/>
            <c:spPr>
              <a:solidFill>
                <a:schemeClr val="accent5">
                  <a:lumMod val="60000"/>
                  <a:lumOff val="40000"/>
                </a:schemeClr>
              </a:solidFill>
              <a:ln w="6350">
                <a:solidFill>
                  <a:srgbClr val="7030A0"/>
                </a:solidFill>
              </a:ln>
              <a:effectLst/>
              <a:scene3d>
                <a:camera prst="orthographicFront"/>
                <a:lightRig rig="threePt" dir="t"/>
              </a:scene3d>
              <a:sp3d>
                <a:bevelT w="0"/>
              </a:sp3d>
            </c:spPr>
            <c:extLst>
              <c:ext xmlns:c16="http://schemas.microsoft.com/office/drawing/2014/chart" uri="{C3380CC4-5D6E-409C-BE32-E72D297353CC}">
                <c16:uniqueId val="{00000004-7749-004C-94E6-5E915DB1B138}"/>
              </c:ext>
            </c:extLst>
          </c:dPt>
          <c:dPt>
            <c:idx val="1"/>
            <c:invertIfNegative val="0"/>
            <c:bubble3D val="0"/>
            <c:spPr>
              <a:solidFill>
                <a:schemeClr val="accent5">
                  <a:lumMod val="60000"/>
                  <a:lumOff val="40000"/>
                </a:schemeClr>
              </a:solidFill>
              <a:ln w="6350">
                <a:solidFill>
                  <a:srgbClr val="7030A0"/>
                </a:solidFill>
              </a:ln>
              <a:effectLst/>
              <a:scene3d>
                <a:camera prst="orthographicFront"/>
                <a:lightRig rig="threePt" dir="t"/>
              </a:scene3d>
              <a:sp3d>
                <a:bevelT w="0"/>
              </a:sp3d>
            </c:spPr>
            <c:extLst>
              <c:ext xmlns:c16="http://schemas.microsoft.com/office/drawing/2014/chart" uri="{C3380CC4-5D6E-409C-BE32-E72D297353CC}">
                <c16:uniqueId val="{00000001-7749-004C-94E6-5E915DB1B138}"/>
              </c:ext>
            </c:extLst>
          </c:dPt>
          <c:dPt>
            <c:idx val="2"/>
            <c:invertIfNegative val="0"/>
            <c:bubble3D val="0"/>
            <c:spPr>
              <a:solidFill>
                <a:schemeClr val="accent5">
                  <a:lumMod val="60000"/>
                  <a:lumOff val="40000"/>
                </a:schemeClr>
              </a:solidFill>
              <a:ln w="6350">
                <a:solidFill>
                  <a:srgbClr val="7030A0"/>
                </a:solidFill>
              </a:ln>
              <a:effectLst/>
              <a:scene3d>
                <a:camera prst="orthographicFront"/>
                <a:lightRig rig="threePt" dir="t"/>
              </a:scene3d>
              <a:sp3d>
                <a:bevelT w="0"/>
              </a:sp3d>
            </c:spPr>
            <c:extLst>
              <c:ext xmlns:c16="http://schemas.microsoft.com/office/drawing/2014/chart" uri="{C3380CC4-5D6E-409C-BE32-E72D297353CC}">
                <c16:uniqueId val="{00000002-7749-004C-94E6-5E915DB1B138}"/>
              </c:ext>
            </c:extLst>
          </c:dPt>
          <c:dPt>
            <c:idx val="3"/>
            <c:invertIfNegative val="0"/>
            <c:bubble3D val="0"/>
            <c:spPr>
              <a:solidFill>
                <a:schemeClr val="accent5">
                  <a:lumMod val="60000"/>
                  <a:lumOff val="40000"/>
                </a:schemeClr>
              </a:solidFill>
              <a:ln w="6350">
                <a:solidFill>
                  <a:srgbClr val="7030A0"/>
                </a:solidFill>
              </a:ln>
              <a:effectLst/>
              <a:scene3d>
                <a:camera prst="orthographicFront"/>
                <a:lightRig rig="threePt" dir="t"/>
              </a:scene3d>
              <a:sp3d>
                <a:bevelT w="0"/>
              </a:sp3d>
            </c:spPr>
            <c:extLst>
              <c:ext xmlns:c16="http://schemas.microsoft.com/office/drawing/2014/chart" uri="{C3380CC4-5D6E-409C-BE32-E72D297353CC}">
                <c16:uniqueId val="{00000003-7749-004C-94E6-5E915DB1B138}"/>
              </c:ext>
            </c:extLst>
          </c:dPt>
          <c:dPt>
            <c:idx val="4"/>
            <c:invertIfNegative val="0"/>
            <c:bubble3D val="0"/>
            <c:spPr>
              <a:solidFill>
                <a:schemeClr val="accent5">
                  <a:lumMod val="60000"/>
                  <a:lumOff val="40000"/>
                </a:schemeClr>
              </a:solidFill>
              <a:ln w="6350">
                <a:solidFill>
                  <a:srgbClr val="7030A0"/>
                </a:solidFill>
              </a:ln>
              <a:effectLst/>
              <a:scene3d>
                <a:camera prst="orthographicFront"/>
                <a:lightRig rig="threePt" dir="t"/>
              </a:scene3d>
              <a:sp3d>
                <a:bevelT w="0"/>
              </a:sp3d>
            </c:spPr>
            <c:extLst>
              <c:ext xmlns:c16="http://schemas.microsoft.com/office/drawing/2014/chart" uri="{C3380CC4-5D6E-409C-BE32-E72D297353CC}">
                <c16:uniqueId val="{00000005-7749-004C-94E6-5E915DB1B138}"/>
              </c:ext>
            </c:extLst>
          </c:dPt>
          <c:dLbls>
            <c:spPr>
              <a:noFill/>
              <a:ln>
                <a:noFill/>
              </a:ln>
              <a:effectLst/>
            </c:spPr>
            <c:txPr>
              <a:bodyPr rot="-540000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Age!$D$19:$D$23</c:f>
              <c:strCache>
                <c:ptCount val="5"/>
                <c:pt idx="0">
                  <c:v>26-30 years</c:v>
                </c:pt>
                <c:pt idx="1">
                  <c:v>31-35 years</c:v>
                </c:pt>
                <c:pt idx="2">
                  <c:v>36-40 years</c:v>
                </c:pt>
                <c:pt idx="3">
                  <c:v>41-45 years</c:v>
                </c:pt>
                <c:pt idx="4">
                  <c:v>46-50 years</c:v>
                </c:pt>
              </c:strCache>
            </c:strRef>
          </c:cat>
          <c:val>
            <c:numRef>
              <c:f>Age!$E$19:$E$23</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7749-004C-94E6-5E915DB1B138}"/>
            </c:ext>
          </c:extLst>
        </c:ser>
        <c:dLbls>
          <c:dLblPos val="outEnd"/>
          <c:showLegendKey val="0"/>
          <c:showVal val="1"/>
          <c:showCatName val="0"/>
          <c:showSerName val="0"/>
          <c:showPercent val="0"/>
          <c:showBubbleSize val="0"/>
        </c:dLbls>
        <c:gapWidth val="449"/>
        <c:overlap val="-90"/>
        <c:axId val="2104050256"/>
        <c:axId val="1574333743"/>
      </c:barChart>
      <c:catAx>
        <c:axId val="210405025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cap="all" spc="120" normalizeH="0" baseline="0">
                <a:solidFill>
                  <a:schemeClr val="bg1"/>
                </a:solidFill>
                <a:latin typeface="+mn-lt"/>
                <a:ea typeface="+mn-ea"/>
                <a:cs typeface="+mn-cs"/>
              </a:defRPr>
            </a:pPr>
            <a:endParaRPr lang="en-US"/>
          </a:p>
        </c:txPr>
        <c:crossAx val="1574333743"/>
        <c:crosses val="autoZero"/>
        <c:auto val="1"/>
        <c:lblAlgn val="ctr"/>
        <c:lblOffset val="100"/>
        <c:noMultiLvlLbl val="0"/>
      </c:catAx>
      <c:valAx>
        <c:axId val="1574333743"/>
        <c:scaling>
          <c:orientation val="minMax"/>
        </c:scaling>
        <c:delete val="1"/>
        <c:axPos val="l"/>
        <c:numFmt formatCode="General" sourceLinked="1"/>
        <c:majorTickMark val="none"/>
        <c:minorTickMark val="none"/>
        <c:tickLblPos val="nextTo"/>
        <c:crossAx val="2104050256"/>
        <c:crosses val="autoZero"/>
        <c:crossBetween val="between"/>
      </c:valAx>
      <c:spPr>
        <a:noFill/>
        <a:ln>
          <a:noFill/>
        </a:ln>
        <a:effectLst>
          <a:glow rad="127000">
            <a:schemeClr val="accent1"/>
          </a:glow>
          <a:outerShdw dist="50800" sx="1000" sy="1000" algn="ctr" rotWithShape="0">
            <a:srgbClr val="000000"/>
          </a:out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[Attrition.xlsx]Gender!PivotTable15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015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0153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9425287356321849E-2"/>
                  <c:h val="0.17712765957446805"/>
                </c:manualLayout>
              </c15:layout>
            </c:ext>
          </c:extLst>
        </c:dLbl>
      </c:pivotFmt>
      <c:pivotFmt>
        <c:idx val="10"/>
        <c:spPr>
          <a:solidFill>
            <a:srgbClr val="10153C"/>
          </a:solidFill>
          <a:ln>
            <a:noFill/>
          </a:ln>
          <a:effectLst/>
        </c:spPr>
      </c:pivotFmt>
    </c:pivotFmts>
    <c:plotArea>
      <c:layout>
        <c:manualLayout>
          <c:layoutTarget val="inner"/>
          <c:xMode val="edge"/>
          <c:yMode val="edge"/>
          <c:x val="2.4444444444444446E-2"/>
          <c:y val="0"/>
          <c:w val="0.97555555555555551"/>
          <c:h val="0.97307589210923107"/>
        </c:manualLayout>
      </c:layout>
      <c:barChart>
        <c:barDir val="bar"/>
        <c:grouping val="stacked"/>
        <c:varyColors val="0"/>
        <c:ser>
          <c:idx val="0"/>
          <c:order val="0"/>
          <c:tx>
            <c:strRef>
              <c:f>Gender!$B$12:$B$13</c:f>
              <c:strCache>
                <c:ptCount val="1"/>
                <c:pt idx="0">
                  <c:v>Female</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408E-2344-814D-C37E08EFC05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Gender!$A$14</c:f>
              <c:strCache>
                <c:ptCount val="1"/>
                <c:pt idx="0">
                  <c:v>Total</c:v>
                </c:pt>
              </c:strCache>
            </c:strRef>
          </c:cat>
          <c:val>
            <c:numRef>
              <c:f>Gender!$B$14</c:f>
              <c:numCache>
                <c:formatCode>General</c:formatCode>
                <c:ptCount val="1"/>
                <c:pt idx="0">
                  <c:v>325</c:v>
                </c:pt>
              </c:numCache>
            </c:numRef>
          </c:val>
          <c:extLst>
            <c:ext xmlns:c16="http://schemas.microsoft.com/office/drawing/2014/chart" uri="{C3380CC4-5D6E-409C-BE32-E72D297353CC}">
              <c16:uniqueId val="{00000000-408E-2344-814D-C37E08EFC05F}"/>
            </c:ext>
          </c:extLst>
        </c:ser>
        <c:ser>
          <c:idx val="1"/>
          <c:order val="1"/>
          <c:tx>
            <c:strRef>
              <c:f>Gender!$C$12:$C$13</c:f>
              <c:strCache>
                <c:ptCount val="1"/>
                <c:pt idx="0">
                  <c:v>Male</c:v>
                </c:pt>
              </c:strCache>
            </c:strRef>
          </c:tx>
          <c:spPr>
            <a:solidFill>
              <a:srgbClr val="1015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Gender!$A$14</c:f>
              <c:strCache>
                <c:ptCount val="1"/>
                <c:pt idx="0">
                  <c:v>Total</c:v>
                </c:pt>
              </c:strCache>
            </c:strRef>
          </c:cat>
          <c:val>
            <c:numRef>
              <c:f>Gender!$C$14</c:f>
              <c:numCache>
                <c:formatCode>General</c:formatCode>
                <c:ptCount val="1"/>
                <c:pt idx="0">
                  <c:v>455</c:v>
                </c:pt>
              </c:numCache>
            </c:numRef>
          </c:val>
          <c:extLst>
            <c:ext xmlns:c16="http://schemas.microsoft.com/office/drawing/2014/chart" uri="{C3380CC4-5D6E-409C-BE32-E72D297353CC}">
              <c16:uniqueId val="{00000006-3C16-A84E-BD12-45DA700C3B33}"/>
            </c:ext>
          </c:extLst>
        </c:ser>
        <c:dLbls>
          <c:showLegendKey val="0"/>
          <c:showVal val="0"/>
          <c:showCatName val="0"/>
          <c:showSerName val="0"/>
          <c:showPercent val="0"/>
          <c:showBubbleSize val="0"/>
        </c:dLbls>
        <c:gapWidth val="182"/>
        <c:overlap val="100"/>
        <c:axId val="1937984480"/>
        <c:axId val="104929407"/>
      </c:barChart>
      <c:catAx>
        <c:axId val="1937984480"/>
        <c:scaling>
          <c:orientation val="minMax"/>
        </c:scaling>
        <c:delete val="1"/>
        <c:axPos val="l"/>
        <c:numFmt formatCode="General" sourceLinked="1"/>
        <c:majorTickMark val="none"/>
        <c:minorTickMark val="none"/>
        <c:tickLblPos val="nextTo"/>
        <c:crossAx val="104929407"/>
        <c:crosses val="autoZero"/>
        <c:auto val="1"/>
        <c:lblAlgn val="ctr"/>
        <c:lblOffset val="100"/>
        <c:noMultiLvlLbl val="0"/>
      </c:catAx>
      <c:valAx>
        <c:axId val="104929407"/>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379844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Age!$D$19:$D$23</c:f>
              <c:strCache>
                <c:ptCount val="5"/>
                <c:pt idx="0">
                  <c:v>26-30 years</c:v>
                </c:pt>
                <c:pt idx="1">
                  <c:v>31-35 years</c:v>
                </c:pt>
                <c:pt idx="2">
                  <c:v>36-40 years</c:v>
                </c:pt>
                <c:pt idx="3">
                  <c:v>41-45 years</c:v>
                </c:pt>
                <c:pt idx="4">
                  <c:v>46-50 years</c:v>
                </c:pt>
              </c:strCache>
            </c:strRef>
          </c:cat>
          <c:val>
            <c:numRef>
              <c:f>Age!$E$19:$E$23</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A4FA-FC4D-A766-EA9F97CC4EA9}"/>
            </c:ext>
          </c:extLst>
        </c:ser>
        <c:dLbls>
          <c:dLblPos val="outEnd"/>
          <c:showLegendKey val="0"/>
          <c:showVal val="1"/>
          <c:showCatName val="0"/>
          <c:showSerName val="0"/>
          <c:showPercent val="0"/>
          <c:showBubbleSize val="0"/>
        </c:dLbls>
        <c:gapWidth val="219"/>
        <c:overlap val="-27"/>
        <c:axId val="2104050256"/>
        <c:axId val="1574333743"/>
      </c:barChart>
      <c:catAx>
        <c:axId val="210405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333743"/>
        <c:crosses val="autoZero"/>
        <c:auto val="1"/>
        <c:lblAlgn val="ctr"/>
        <c:lblOffset val="100"/>
        <c:noMultiLvlLbl val="0"/>
      </c:catAx>
      <c:valAx>
        <c:axId val="157433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50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[Attrition.xlsx]Gender!PivotTable15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Gender!$B$12:$B$13</c:f>
              <c:strCache>
                <c:ptCount val="1"/>
                <c:pt idx="0">
                  <c:v>Female</c:v>
                </c:pt>
              </c:strCache>
            </c:strRef>
          </c:tx>
          <c:spPr>
            <a:solidFill>
              <a:schemeClr val="accent1"/>
            </a:solidFill>
            <a:ln>
              <a:noFill/>
            </a:ln>
            <a:effectLst/>
          </c:spPr>
          <c:invertIfNegative val="0"/>
          <c:cat>
            <c:strRef>
              <c:f>Gender!$A$14</c:f>
              <c:strCache>
                <c:ptCount val="1"/>
                <c:pt idx="0">
                  <c:v>Total</c:v>
                </c:pt>
              </c:strCache>
            </c:strRef>
          </c:cat>
          <c:val>
            <c:numRef>
              <c:f>Gender!$B$14</c:f>
              <c:numCache>
                <c:formatCode>General</c:formatCode>
                <c:ptCount val="1"/>
                <c:pt idx="0">
                  <c:v>325</c:v>
                </c:pt>
              </c:numCache>
            </c:numRef>
          </c:val>
          <c:extLst>
            <c:ext xmlns:c16="http://schemas.microsoft.com/office/drawing/2014/chart" uri="{C3380CC4-5D6E-409C-BE32-E72D297353CC}">
              <c16:uniqueId val="{00000002-8B2F-6F43-930D-FB1C34923030}"/>
            </c:ext>
          </c:extLst>
        </c:ser>
        <c:ser>
          <c:idx val="1"/>
          <c:order val="1"/>
          <c:tx>
            <c:strRef>
              <c:f>Gender!$C$12:$C$13</c:f>
              <c:strCache>
                <c:ptCount val="1"/>
                <c:pt idx="0">
                  <c:v>Male</c:v>
                </c:pt>
              </c:strCache>
            </c:strRef>
          </c:tx>
          <c:spPr>
            <a:solidFill>
              <a:schemeClr val="accent2"/>
            </a:solidFill>
            <a:ln>
              <a:noFill/>
            </a:ln>
            <a:effectLst/>
          </c:spPr>
          <c:invertIfNegative val="0"/>
          <c:cat>
            <c:strRef>
              <c:f>Gender!$A$14</c:f>
              <c:strCache>
                <c:ptCount val="1"/>
                <c:pt idx="0">
                  <c:v>Total</c:v>
                </c:pt>
              </c:strCache>
            </c:strRef>
          </c:cat>
          <c:val>
            <c:numRef>
              <c:f>Gender!$C$14</c:f>
              <c:numCache>
                <c:formatCode>General</c:formatCode>
                <c:ptCount val="1"/>
                <c:pt idx="0">
                  <c:v>455</c:v>
                </c:pt>
              </c:numCache>
            </c:numRef>
          </c:val>
          <c:extLst>
            <c:ext xmlns:c16="http://schemas.microsoft.com/office/drawing/2014/chart" uri="{C3380CC4-5D6E-409C-BE32-E72D297353CC}">
              <c16:uniqueId val="{00000004-3AC2-AF47-9F49-9B5C6A3D2C8E}"/>
            </c:ext>
          </c:extLst>
        </c:ser>
        <c:dLbls>
          <c:showLegendKey val="0"/>
          <c:showVal val="0"/>
          <c:showCatName val="0"/>
          <c:showSerName val="0"/>
          <c:showPercent val="0"/>
          <c:showBubbleSize val="0"/>
        </c:dLbls>
        <c:gapWidth val="182"/>
        <c:overlap val="100"/>
        <c:axId val="1937984480"/>
        <c:axId val="104929407"/>
      </c:barChart>
      <c:catAx>
        <c:axId val="193798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9407"/>
        <c:crosses val="autoZero"/>
        <c:auto val="1"/>
        <c:lblAlgn val="ctr"/>
        <c:lblOffset val="100"/>
        <c:noMultiLvlLbl val="0"/>
      </c:catAx>
      <c:valAx>
        <c:axId val="104929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8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Dept!$F$17:$F$22</c:f>
              <c:strCache>
                <c:ptCount val="6"/>
                <c:pt idx="0">
                  <c:v>Engineering</c:v>
                </c:pt>
                <c:pt idx="1">
                  <c:v>Finance</c:v>
                </c:pt>
                <c:pt idx="2">
                  <c:v>HR</c:v>
                </c:pt>
                <c:pt idx="3">
                  <c:v>IT</c:v>
                </c:pt>
                <c:pt idx="4">
                  <c:v>Marketing</c:v>
                </c:pt>
                <c:pt idx="5">
                  <c:v>Sales</c:v>
                </c:pt>
              </c:strCache>
            </c:strRef>
          </c:cat>
          <c:val>
            <c:numRef>
              <c:f>Dept!$G$17:$G$22</c:f>
              <c:numCache>
                <c:formatCode>General</c:formatCode>
                <c:ptCount val="6"/>
                <c:pt idx="0">
                  <c:v>105</c:v>
                </c:pt>
                <c:pt idx="1">
                  <c:v>119</c:v>
                </c:pt>
                <c:pt idx="2">
                  <c:v>132</c:v>
                </c:pt>
                <c:pt idx="3">
                  <c:v>142</c:v>
                </c:pt>
                <c:pt idx="4">
                  <c:v>125</c:v>
                </c:pt>
                <c:pt idx="5">
                  <c:v>157</c:v>
                </c:pt>
              </c:numCache>
            </c:numRef>
          </c:val>
          <c:extLst>
            <c:ext xmlns:c16="http://schemas.microsoft.com/office/drawing/2014/chart" uri="{C3380CC4-5D6E-409C-BE32-E72D297353CC}">
              <c16:uniqueId val="{00000000-272E-914B-88CE-ED3423DD84A0}"/>
            </c:ext>
          </c:extLst>
        </c:ser>
        <c:dLbls>
          <c:dLblPos val="outEnd"/>
          <c:showLegendKey val="0"/>
          <c:showVal val="1"/>
          <c:showCatName val="0"/>
          <c:showSerName val="0"/>
          <c:showPercent val="0"/>
          <c:showBubbleSize val="0"/>
        </c:dLbls>
        <c:gapWidth val="219"/>
        <c:overlap val="-27"/>
        <c:axId val="1943179424"/>
        <c:axId val="1943805040"/>
      </c:barChart>
      <c:catAx>
        <c:axId val="19431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05040"/>
        <c:crosses val="autoZero"/>
        <c:auto val="1"/>
        <c:lblAlgn val="ctr"/>
        <c:lblOffset val="100"/>
        <c:noMultiLvlLbl val="0"/>
      </c:catAx>
      <c:valAx>
        <c:axId val="194380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7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16491688538933"/>
          <c:y val="0.10071443772231174"/>
          <c:w val="0.79427952755905507"/>
          <c:h val="0.77913781047639319"/>
        </c:manualLayout>
      </c:layout>
      <c:barChart>
        <c:barDir val="bar"/>
        <c:grouping val="clustered"/>
        <c:varyColors val="0"/>
        <c:ser>
          <c:idx val="0"/>
          <c:order val="0"/>
          <c:spPr>
            <a:solidFill>
              <a:schemeClr val="accent1"/>
            </a:solidFill>
            <a:ln>
              <a:noFill/>
            </a:ln>
            <a:effectLst/>
          </c:spPr>
          <c:invertIfNegative val="0"/>
          <c:cat>
            <c:strRef>
              <c:f>'Job Roles'!$E$15:$E$20</c:f>
              <c:strCache>
                <c:ptCount val="6"/>
                <c:pt idx="0">
                  <c:v>Accountant</c:v>
                </c:pt>
                <c:pt idx="1">
                  <c:v>Manager</c:v>
                </c:pt>
                <c:pt idx="2">
                  <c:v>Analyst</c:v>
                </c:pt>
                <c:pt idx="3">
                  <c:v>Sales Rep</c:v>
                </c:pt>
                <c:pt idx="4">
                  <c:v>Engineer</c:v>
                </c:pt>
                <c:pt idx="5">
                  <c:v>Specialist</c:v>
                </c:pt>
              </c:strCache>
            </c:strRef>
          </c:cat>
          <c:val>
            <c:numRef>
              <c:f>'Job Roles'!$F$15:$F$20</c:f>
              <c:numCache>
                <c:formatCode>General</c:formatCode>
                <c:ptCount val="6"/>
                <c:pt idx="0">
                  <c:v>41</c:v>
                </c:pt>
                <c:pt idx="1">
                  <c:v>103</c:v>
                </c:pt>
                <c:pt idx="2">
                  <c:v>124</c:v>
                </c:pt>
                <c:pt idx="3">
                  <c:v>124</c:v>
                </c:pt>
                <c:pt idx="4">
                  <c:v>180</c:v>
                </c:pt>
                <c:pt idx="5">
                  <c:v>208</c:v>
                </c:pt>
              </c:numCache>
            </c:numRef>
          </c:val>
          <c:extLst>
            <c:ext xmlns:c16="http://schemas.microsoft.com/office/drawing/2014/chart" uri="{C3380CC4-5D6E-409C-BE32-E72D297353CC}">
              <c16:uniqueId val="{00000000-C758-A64E-A33E-89F95FA38D5D}"/>
            </c:ext>
          </c:extLst>
        </c:ser>
        <c:dLbls>
          <c:showLegendKey val="0"/>
          <c:showVal val="0"/>
          <c:showCatName val="0"/>
          <c:showSerName val="0"/>
          <c:showPercent val="0"/>
          <c:showBubbleSize val="0"/>
        </c:dLbls>
        <c:gapWidth val="182"/>
        <c:axId val="349252655"/>
        <c:axId val="335490127"/>
      </c:barChart>
      <c:catAx>
        <c:axId val="34925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90127"/>
        <c:crosses val="autoZero"/>
        <c:auto val="1"/>
        <c:lblAlgn val="ctr"/>
        <c:lblOffset val="100"/>
        <c:noMultiLvlLbl val="0"/>
      </c:catAx>
      <c:valAx>
        <c:axId val="335490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5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[Attrition.xlsx]Yos!PivotTable2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24142621707171E-2"/>
          <c:y val="0.11104790419161677"/>
          <c:w val="0.89604507285426527"/>
          <c:h val="0.81973572539959449"/>
        </c:manualLayout>
      </c:layout>
      <c:lineChart>
        <c:grouping val="standard"/>
        <c:varyColors val="0"/>
        <c:ser>
          <c:idx val="0"/>
          <c:order val="0"/>
          <c:tx>
            <c:strRef>
              <c:f>Yos!$B$26</c:f>
              <c:strCache>
                <c:ptCount val="1"/>
                <c:pt idx="0">
                  <c:v>Total</c:v>
                </c:pt>
              </c:strCache>
            </c:strRef>
          </c:tx>
          <c:spPr>
            <a:ln w="28575" cap="rnd">
              <a:solidFill>
                <a:schemeClr val="accent1"/>
              </a:solidFill>
              <a:round/>
            </a:ln>
            <a:effectLst/>
          </c:spPr>
          <c:marker>
            <c:symbol val="none"/>
          </c:marker>
          <c:cat>
            <c:strRef>
              <c:f>Yos!$A$27:$A$41</c:f>
              <c:strCache>
                <c:ptCount val="1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strCache>
            </c:strRef>
          </c:cat>
          <c:val>
            <c:numRef>
              <c:f>Yos!$B$27:$B$41</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0"/>
          <c:extLst>
            <c:ext xmlns:c16="http://schemas.microsoft.com/office/drawing/2014/chart" uri="{C3380CC4-5D6E-409C-BE32-E72D297353CC}">
              <c16:uniqueId val="{00000000-7873-1544-8EBA-1666E5F0F94E}"/>
            </c:ext>
          </c:extLst>
        </c:ser>
        <c:dLbls>
          <c:showLegendKey val="0"/>
          <c:showVal val="0"/>
          <c:showCatName val="0"/>
          <c:showSerName val="0"/>
          <c:showPercent val="0"/>
          <c:showBubbleSize val="0"/>
        </c:dLbls>
        <c:smooth val="0"/>
        <c:axId val="1540912191"/>
        <c:axId val="1117165744"/>
      </c:lineChart>
      <c:catAx>
        <c:axId val="154091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165744"/>
        <c:crosses val="autoZero"/>
        <c:auto val="1"/>
        <c:lblAlgn val="ctr"/>
        <c:lblOffset val="100"/>
        <c:noMultiLvlLbl val="0"/>
      </c:catAx>
      <c:valAx>
        <c:axId val="111716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91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'Performanance Rating'!$D$16:$D$20</c:f>
              <c:strCache>
                <c:ptCount val="5"/>
                <c:pt idx="0">
                  <c:v>Good</c:v>
                </c:pt>
                <c:pt idx="1">
                  <c:v>Poor</c:v>
                </c:pt>
                <c:pt idx="2">
                  <c:v>Above Average</c:v>
                </c:pt>
                <c:pt idx="3">
                  <c:v>Below Average</c:v>
                </c:pt>
                <c:pt idx="4">
                  <c:v>Average</c:v>
                </c:pt>
              </c:strCache>
            </c:strRef>
          </c:cat>
          <c:val>
            <c:numRef>
              <c:f>'Performanance Rating'!$E$16:$E$20</c:f>
              <c:numCache>
                <c:formatCode>General</c:formatCode>
                <c:ptCount val="5"/>
                <c:pt idx="0">
                  <c:v>65</c:v>
                </c:pt>
                <c:pt idx="1">
                  <c:v>135</c:v>
                </c:pt>
                <c:pt idx="2">
                  <c:v>158</c:v>
                </c:pt>
                <c:pt idx="3">
                  <c:v>176</c:v>
                </c:pt>
                <c:pt idx="4">
                  <c:v>246</c:v>
                </c:pt>
              </c:numCache>
            </c:numRef>
          </c:val>
          <c:extLst>
            <c:ext xmlns:c16="http://schemas.microsoft.com/office/drawing/2014/chart" uri="{C3380CC4-5D6E-409C-BE32-E72D297353CC}">
              <c16:uniqueId val="{00000000-9D21-2C44-AD10-4B2AA1F5742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'Performanance Rating'!$D$16:$D$20</c:f>
              <c:strCache>
                <c:ptCount val="5"/>
                <c:pt idx="0">
                  <c:v>Good</c:v>
                </c:pt>
                <c:pt idx="1">
                  <c:v>Poor</c:v>
                </c:pt>
                <c:pt idx="2">
                  <c:v>Above Average</c:v>
                </c:pt>
                <c:pt idx="3">
                  <c:v>Below Average</c:v>
                </c:pt>
                <c:pt idx="4">
                  <c:v>Average</c:v>
                </c:pt>
              </c:strCache>
            </c:strRef>
          </c:cat>
          <c:val>
            <c:numRef>
              <c:f>'Performanance Rating'!$F$16:$F$20</c:f>
              <c:numCache>
                <c:formatCode>General</c:formatCode>
                <c:ptCount val="5"/>
                <c:pt idx="0">
                  <c:v>242.5</c:v>
                </c:pt>
                <c:pt idx="1">
                  <c:v>172.5</c:v>
                </c:pt>
                <c:pt idx="2">
                  <c:v>149.5</c:v>
                </c:pt>
                <c:pt idx="3">
                  <c:v>131.5</c:v>
                </c:pt>
                <c:pt idx="4">
                  <c:v>61.5</c:v>
                </c:pt>
              </c:numCache>
            </c:numRef>
          </c:val>
          <c:extLst>
            <c:ext xmlns:c16="http://schemas.microsoft.com/office/drawing/2014/chart" uri="{C3380CC4-5D6E-409C-BE32-E72D297353CC}">
              <c16:uniqueId val="{00000001-9D21-2C44-AD10-4B2AA1F57424}"/>
            </c:ext>
          </c:extLst>
        </c:ser>
        <c:dLbls>
          <c:dLblPos val="ctr"/>
          <c:showLegendKey val="0"/>
          <c:showVal val="1"/>
          <c:showCatName val="0"/>
          <c:showSerName val="0"/>
          <c:showPercent val="0"/>
          <c:showBubbleSize val="0"/>
        </c:dLbls>
        <c:gapWidth val="79"/>
        <c:overlap val="100"/>
        <c:axId val="1715291455"/>
        <c:axId val="1419744687"/>
      </c:barChart>
      <c:catAx>
        <c:axId val="171529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19744687"/>
        <c:crosses val="autoZero"/>
        <c:auto val="1"/>
        <c:lblAlgn val="ctr"/>
        <c:lblOffset val="100"/>
        <c:noMultiLvlLbl val="0"/>
      </c:catAx>
      <c:valAx>
        <c:axId val="1419744687"/>
        <c:scaling>
          <c:orientation val="minMax"/>
        </c:scaling>
        <c:delete val="1"/>
        <c:axPos val="b"/>
        <c:numFmt formatCode="General" sourceLinked="1"/>
        <c:majorTickMark val="none"/>
        <c:minorTickMark val="none"/>
        <c:tickLblPos val="nextTo"/>
        <c:crossAx val="17152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Satisfactory!$E$15</c:f>
              <c:strCache>
                <c:ptCount val="1"/>
                <c:pt idx="0">
                  <c:v>Highly 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8E-F542-AFB6-DC34A588E5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8E-F542-AFB6-DC34A588E56D}"/>
              </c:ext>
            </c:extLst>
          </c:dPt>
          <c:val>
            <c:numRef>
              <c:f>Satisfactory!$F$15:$G$15</c:f>
              <c:numCache>
                <c:formatCode>General</c:formatCode>
                <c:ptCount val="2"/>
                <c:pt idx="0">
                  <c:v>3</c:v>
                </c:pt>
                <c:pt idx="1">
                  <c:v>142</c:v>
                </c:pt>
              </c:numCache>
            </c:numRef>
          </c:val>
          <c:extLst>
            <c:ext xmlns:c16="http://schemas.microsoft.com/office/drawing/2014/chart" uri="{C3380CC4-5D6E-409C-BE32-E72D297353CC}">
              <c16:uniqueId val="{00000000-AE0E-0547-BC3E-F299EF859B68}"/>
            </c:ext>
          </c:extLst>
        </c:ser>
        <c:ser>
          <c:idx val="1"/>
          <c:order val="1"/>
          <c:tx>
            <c:strRef>
              <c:f>Satisfactory!$E$16</c:f>
              <c:strCache>
                <c:ptCount val="1"/>
                <c:pt idx="0">
                  <c:v>Highly 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18E-F542-AFB6-DC34A588E5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18E-F542-AFB6-DC34A588E56D}"/>
              </c:ext>
            </c:extLst>
          </c:dPt>
          <c:val>
            <c:numRef>
              <c:f>Satisfactory!$F$16:$G$16</c:f>
              <c:numCache>
                <c:formatCode>General</c:formatCode>
                <c:ptCount val="2"/>
                <c:pt idx="0">
                  <c:v>4</c:v>
                </c:pt>
                <c:pt idx="1">
                  <c:v>141</c:v>
                </c:pt>
              </c:numCache>
            </c:numRef>
          </c:val>
          <c:extLst>
            <c:ext xmlns:c16="http://schemas.microsoft.com/office/drawing/2014/chart" uri="{C3380CC4-5D6E-409C-BE32-E72D297353CC}">
              <c16:uniqueId val="{00000001-AE0E-0547-BC3E-F299EF859B68}"/>
            </c:ext>
          </c:extLst>
        </c:ser>
        <c:ser>
          <c:idx val="2"/>
          <c:order val="2"/>
          <c:tx>
            <c:strRef>
              <c:f>Satisfactory!$E$17</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918E-F542-AFB6-DC34A588E5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18E-F542-AFB6-DC34A588E56D}"/>
              </c:ext>
            </c:extLst>
          </c:dPt>
          <c:val>
            <c:numRef>
              <c:f>Satisfactory!$F$17:$G$17</c:f>
              <c:numCache>
                <c:formatCode>General</c:formatCode>
                <c:ptCount val="2"/>
                <c:pt idx="0">
                  <c:v>43</c:v>
                </c:pt>
                <c:pt idx="1">
                  <c:v>102</c:v>
                </c:pt>
              </c:numCache>
            </c:numRef>
          </c:val>
          <c:extLst>
            <c:ext xmlns:c16="http://schemas.microsoft.com/office/drawing/2014/chart" uri="{C3380CC4-5D6E-409C-BE32-E72D297353CC}">
              <c16:uniqueId val="{0000000B-AE0E-0547-BC3E-F299EF859B68}"/>
            </c:ext>
          </c:extLst>
        </c:ser>
        <c:ser>
          <c:idx val="3"/>
          <c:order val="3"/>
          <c:tx>
            <c:strRef>
              <c:f>Satisfactory!$E$18</c:f>
              <c:strCache>
                <c:ptCount val="1"/>
                <c:pt idx="0">
                  <c:v>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18E-F542-AFB6-DC34A588E5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18E-F542-AFB6-DC34A588E56D}"/>
              </c:ext>
            </c:extLst>
          </c:dPt>
          <c:val>
            <c:numRef>
              <c:f>Satisfactory!$F$18:$G$18</c:f>
              <c:numCache>
                <c:formatCode>General</c:formatCode>
                <c:ptCount val="2"/>
                <c:pt idx="0">
                  <c:v>68</c:v>
                </c:pt>
                <c:pt idx="1">
                  <c:v>77</c:v>
                </c:pt>
              </c:numCache>
            </c:numRef>
          </c:val>
          <c:extLst>
            <c:ext xmlns:c16="http://schemas.microsoft.com/office/drawing/2014/chart" uri="{C3380CC4-5D6E-409C-BE32-E72D297353CC}">
              <c16:uniqueId val="{0000000C-AE0E-0547-BC3E-F299EF859B68}"/>
            </c:ext>
          </c:extLst>
        </c:ser>
        <c:ser>
          <c:idx val="4"/>
          <c:order val="4"/>
          <c:tx>
            <c:strRef>
              <c:f>Satisfactory!$E$19</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918E-F542-AFB6-DC34A588E5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918E-F542-AFB6-DC34A588E56D}"/>
              </c:ext>
            </c:extLst>
          </c:dPt>
          <c:val>
            <c:numRef>
              <c:f>Satisfactory!$F$19:$G$19</c:f>
              <c:numCache>
                <c:formatCode>General</c:formatCode>
                <c:ptCount val="2"/>
                <c:pt idx="0">
                  <c:v>116</c:v>
                </c:pt>
                <c:pt idx="1">
                  <c:v>29</c:v>
                </c:pt>
              </c:numCache>
            </c:numRef>
          </c:val>
          <c:extLst>
            <c:ext xmlns:c16="http://schemas.microsoft.com/office/drawing/2014/chart" uri="{C3380CC4-5D6E-409C-BE32-E72D297353CC}">
              <c16:uniqueId val="{0000000D-AE0E-0547-BC3E-F299EF859B68}"/>
            </c:ext>
          </c:extLst>
        </c:ser>
        <c:dLbls>
          <c:showLegendKey val="0"/>
          <c:showVal val="0"/>
          <c:showCatName val="0"/>
          <c:showSerName val="0"/>
          <c:showPercent val="0"/>
          <c:showBubbleSize val="0"/>
          <c:showLeaderLines val="1"/>
        </c:dLbls>
        <c:firstSliceAng val="0"/>
        <c:holeSize val="24"/>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Salary!$D$15</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BD-374C-8532-68614312A4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BD-374C-8532-68614312A40A}"/>
              </c:ext>
            </c:extLst>
          </c:dPt>
          <c:val>
            <c:numRef>
              <c:f>Salary!$E$15:$F$15</c:f>
              <c:numCache>
                <c:formatCode>General</c:formatCode>
                <c:ptCount val="2"/>
                <c:pt idx="0">
                  <c:v>86</c:v>
                </c:pt>
                <c:pt idx="1">
                  <c:v>22.75</c:v>
                </c:pt>
              </c:numCache>
            </c:numRef>
          </c:val>
          <c:extLst>
            <c:ext xmlns:c16="http://schemas.microsoft.com/office/drawing/2014/chart" uri="{C3380CC4-5D6E-409C-BE32-E72D297353CC}">
              <c16:uniqueId val="{00000000-01BB-A54B-85CC-13F1AB70445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1578947368421053"/>
          <c:y val="3.0803636658819709E-2"/>
          <c:w val="0.88421052631578945"/>
          <c:h val="0.865979381443299"/>
        </c:manualLayout>
      </c:layout>
      <c:doughnutChart>
        <c:varyColors val="1"/>
        <c:ser>
          <c:idx val="0"/>
          <c:order val="0"/>
          <c:tx>
            <c:strRef>
              <c:f>Salary!$D$16</c:f>
              <c:strCache>
                <c:ptCount val="1"/>
                <c:pt idx="0">
                  <c:v>Low</c:v>
                </c:pt>
              </c:strCache>
            </c:strRef>
          </c:tx>
          <c:dPt>
            <c:idx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1-F6EC-354C-87D7-6B5D677F2112}"/>
              </c:ext>
            </c:extLst>
          </c:dPt>
          <c:dPt>
            <c:idx val="1"/>
            <c:bubble3D val="0"/>
            <c:spPr>
              <a:pattFill prst="pct10">
                <a:fgClr>
                  <a:srgbClr val="121D44"/>
                </a:fgClr>
                <a:bgClr>
                  <a:srgbClr val="10153C"/>
                </a:bgClr>
              </a:pattFill>
              <a:ln>
                <a:noFill/>
              </a:ln>
              <a:effectLst/>
            </c:spPr>
            <c:extLst>
              <c:ext xmlns:c16="http://schemas.microsoft.com/office/drawing/2014/chart" uri="{C3380CC4-5D6E-409C-BE32-E72D297353CC}">
                <c16:uniqueId val="{00000003-F6EC-354C-87D7-6B5D677F2112}"/>
              </c:ext>
            </c:extLst>
          </c:dPt>
          <c:val>
            <c:numRef>
              <c:f>Salary!$E$16:$F$16</c:f>
              <c:numCache>
                <c:formatCode>General</c:formatCode>
                <c:ptCount val="2"/>
                <c:pt idx="0">
                  <c:v>87</c:v>
                </c:pt>
                <c:pt idx="1">
                  <c:v>21.75</c:v>
                </c:pt>
              </c:numCache>
            </c:numRef>
          </c:val>
          <c:extLst>
            <c:ext xmlns:c16="http://schemas.microsoft.com/office/drawing/2014/chart" uri="{C3380CC4-5D6E-409C-BE32-E72D297353CC}">
              <c16:uniqueId val="{00000004-F6EC-354C-87D7-6B5D677F211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Salary!$D$16</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61-C842-80B7-4B95D36BF3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61-C842-80B7-4B95D36BF389}"/>
              </c:ext>
            </c:extLst>
          </c:dPt>
          <c:val>
            <c:numRef>
              <c:f>Salary!$E$16:$F$16</c:f>
              <c:numCache>
                <c:formatCode>General</c:formatCode>
                <c:ptCount val="2"/>
                <c:pt idx="0">
                  <c:v>87</c:v>
                </c:pt>
                <c:pt idx="1">
                  <c:v>21.75</c:v>
                </c:pt>
              </c:numCache>
            </c:numRef>
          </c:val>
          <c:extLst>
            <c:ext xmlns:c16="http://schemas.microsoft.com/office/drawing/2014/chart" uri="{C3380CC4-5D6E-409C-BE32-E72D297353CC}">
              <c16:uniqueId val="{00000000-0FF9-E04D-AF2B-13E17BF4B9B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Salary!$D$17</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B2-9D48-8F88-DFA163AA9E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B2-9D48-8F88-DFA163AA9E4A}"/>
              </c:ext>
            </c:extLst>
          </c:dPt>
          <c:val>
            <c:numRef>
              <c:f>Salary!$E$17:$F$17</c:f>
              <c:numCache>
                <c:formatCode>General</c:formatCode>
                <c:ptCount val="2"/>
                <c:pt idx="0">
                  <c:v>37</c:v>
                </c:pt>
                <c:pt idx="1">
                  <c:v>71.75</c:v>
                </c:pt>
              </c:numCache>
            </c:numRef>
          </c:val>
          <c:extLst>
            <c:ext xmlns:c16="http://schemas.microsoft.com/office/drawing/2014/chart" uri="{C3380CC4-5D6E-409C-BE32-E72D297353CC}">
              <c16:uniqueId val="{00000000-4E19-CA44-B8B6-BD9B897FEC5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Salary!$D$18</c:f>
              <c:strCache>
                <c:ptCount val="1"/>
                <c:pt idx="0">
                  <c:v>Very 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B7-0D4C-9379-0402CD3FEF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B7-0D4C-9379-0402CD3FEF37}"/>
              </c:ext>
            </c:extLst>
          </c:dPt>
          <c:val>
            <c:numRef>
              <c:f>Salary!$E$18:$F$18</c:f>
              <c:numCache>
                <c:formatCode>General</c:formatCode>
                <c:ptCount val="2"/>
                <c:pt idx="0">
                  <c:v>24</c:v>
                </c:pt>
                <c:pt idx="1">
                  <c:v>84.75</c:v>
                </c:pt>
              </c:numCache>
            </c:numRef>
          </c:val>
          <c:extLst>
            <c:ext xmlns:c16="http://schemas.microsoft.com/office/drawing/2014/chart" uri="{C3380CC4-5D6E-409C-BE32-E72D297353CC}">
              <c16:uniqueId val="{00000000-C042-BF4C-8072-3870422E48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8.6520851560221643E-2"/>
          <c:y val="9.6753126447429366E-2"/>
          <c:w val="0.76047389909594632"/>
          <c:h val="0.80520765786629611"/>
        </c:manualLayout>
      </c:layout>
      <c:doughnutChart>
        <c:varyColors val="1"/>
        <c:ser>
          <c:idx val="0"/>
          <c:order val="0"/>
          <c:tx>
            <c:strRef>
              <c:f>Salary!$D$15</c:f>
              <c:strCache>
                <c:ptCount val="1"/>
                <c:pt idx="0">
                  <c:v>High</c:v>
                </c:pt>
              </c:strCache>
            </c:strRef>
          </c:tx>
          <c:dPt>
            <c:idx val="0"/>
            <c:bubble3D val="0"/>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1-44D4-D64B-A264-F7EA16AD4566}"/>
              </c:ext>
            </c:extLst>
          </c:dPt>
          <c:dPt>
            <c:idx val="1"/>
            <c:bubble3D val="0"/>
            <c:spPr>
              <a:pattFill prst="pct10">
                <a:fgClr>
                  <a:schemeClr val="tx1"/>
                </a:fgClr>
                <a:bgClr>
                  <a:srgbClr val="10153C"/>
                </a:bgClr>
              </a:pattFill>
              <a:ln>
                <a:noFill/>
              </a:ln>
              <a:effectLst/>
            </c:spPr>
            <c:extLst>
              <c:ext xmlns:c16="http://schemas.microsoft.com/office/drawing/2014/chart" uri="{C3380CC4-5D6E-409C-BE32-E72D297353CC}">
                <c16:uniqueId val="{00000003-44D4-D64B-A264-F7EA16AD4566}"/>
              </c:ext>
            </c:extLst>
          </c:dPt>
          <c:val>
            <c:numRef>
              <c:f>Salary!$E$15:$F$15</c:f>
              <c:numCache>
                <c:formatCode>General</c:formatCode>
                <c:ptCount val="2"/>
                <c:pt idx="0">
                  <c:v>86</c:v>
                </c:pt>
                <c:pt idx="1">
                  <c:v>22.75</c:v>
                </c:pt>
              </c:numCache>
            </c:numRef>
          </c:val>
          <c:extLst>
            <c:ext xmlns:c16="http://schemas.microsoft.com/office/drawing/2014/chart" uri="{C3380CC4-5D6E-409C-BE32-E72D297353CC}">
              <c16:uniqueId val="{00000004-44D4-D64B-A264-F7EA16AD456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Salary!$D$17</c:f>
              <c:strCache>
                <c:ptCount val="1"/>
                <c:pt idx="0">
                  <c:v>Very High</c:v>
                </c:pt>
              </c:strCache>
            </c:strRef>
          </c:tx>
          <c:dPt>
            <c:idx val="0"/>
            <c:bubble3D val="0"/>
            <c:spPr>
              <a:pattFill prst="horzBrick">
                <a:fgClr>
                  <a:srgbClr val="10153C"/>
                </a:fgClr>
                <a:bgClr>
                  <a:srgbClr val="121D44"/>
                </a:bgClr>
              </a:pattFill>
              <a:ln w="19050">
                <a:noFill/>
              </a:ln>
              <a:effectLst/>
            </c:spPr>
            <c:extLst>
              <c:ext xmlns:c16="http://schemas.microsoft.com/office/drawing/2014/chart" uri="{C3380CC4-5D6E-409C-BE32-E72D297353CC}">
                <c16:uniqueId val="{00000001-1D63-ED4B-A08D-F2F42D63B133}"/>
              </c:ext>
            </c:extLst>
          </c:dPt>
          <c:dPt>
            <c:idx val="1"/>
            <c:bubble3D val="0"/>
            <c:spPr>
              <a:solidFill>
                <a:schemeClr val="accent2"/>
              </a:solidFill>
              <a:ln w="19050">
                <a:noFill/>
              </a:ln>
              <a:effectLst/>
            </c:spPr>
            <c:extLst>
              <c:ext xmlns:c16="http://schemas.microsoft.com/office/drawing/2014/chart" uri="{C3380CC4-5D6E-409C-BE32-E72D297353CC}">
                <c16:uniqueId val="{00000003-1D63-ED4B-A08D-F2F42D63B133}"/>
              </c:ext>
            </c:extLst>
          </c:dPt>
          <c:val>
            <c:numRef>
              <c:f>Salary!$E$17:$F$17</c:f>
              <c:numCache>
                <c:formatCode>General</c:formatCode>
                <c:ptCount val="2"/>
                <c:pt idx="0">
                  <c:v>37</c:v>
                </c:pt>
                <c:pt idx="1">
                  <c:v>71.75</c:v>
                </c:pt>
              </c:numCache>
            </c:numRef>
          </c:val>
          <c:extLst>
            <c:ext xmlns:c16="http://schemas.microsoft.com/office/drawing/2014/chart" uri="{C3380CC4-5D6E-409C-BE32-E72D297353CC}">
              <c16:uniqueId val="{00000004-1D63-ED4B-A08D-F2F42D63B13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tx>
            <c:strRef>
              <c:f>Salary!$D$18</c:f>
              <c:strCache>
                <c:ptCount val="1"/>
                <c:pt idx="0">
                  <c:v>Very Low</c:v>
                </c:pt>
              </c:strCache>
            </c:strRef>
          </c:tx>
          <c:dPt>
            <c:idx val="0"/>
            <c:bubble3D val="0"/>
            <c:spPr>
              <a:solidFill>
                <a:srgbClr val="10153C"/>
              </a:solidFill>
              <a:ln w="19050">
                <a:noFill/>
              </a:ln>
              <a:effectLst/>
            </c:spPr>
            <c:extLst>
              <c:ext xmlns:c16="http://schemas.microsoft.com/office/drawing/2014/chart" uri="{C3380CC4-5D6E-409C-BE32-E72D297353CC}">
                <c16:uniqueId val="{00000001-0CF6-AA4F-9EF7-83593A271D03}"/>
              </c:ext>
            </c:extLst>
          </c:dPt>
          <c:dPt>
            <c:idx val="1"/>
            <c:bubble3D val="0"/>
            <c:spPr>
              <a:solidFill>
                <a:schemeClr val="accent1">
                  <a:shade val="76000"/>
                </a:schemeClr>
              </a:solidFill>
              <a:ln w="19050">
                <a:noFill/>
              </a:ln>
              <a:effectLst/>
            </c:spPr>
            <c:extLst>
              <c:ext xmlns:c16="http://schemas.microsoft.com/office/drawing/2014/chart" uri="{C3380CC4-5D6E-409C-BE32-E72D297353CC}">
                <c16:uniqueId val="{00000003-0CF6-AA4F-9EF7-83593A271D03}"/>
              </c:ext>
            </c:extLst>
          </c:dPt>
          <c:val>
            <c:numRef>
              <c:f>Salary!$E$18:$F$18</c:f>
              <c:numCache>
                <c:formatCode>General</c:formatCode>
                <c:ptCount val="2"/>
                <c:pt idx="0">
                  <c:v>24</c:v>
                </c:pt>
                <c:pt idx="1">
                  <c:v>84.75</c:v>
                </c:pt>
              </c:numCache>
            </c:numRef>
          </c:val>
          <c:extLst>
            <c:ext xmlns:c16="http://schemas.microsoft.com/office/drawing/2014/chart" uri="{C3380CC4-5D6E-409C-BE32-E72D297353CC}">
              <c16:uniqueId val="{00000004-0CF6-AA4F-9EF7-83593A271D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411239904024879E-2"/>
          <c:y val="4.296875E-2"/>
          <c:w val="0.91395660842823834"/>
          <c:h val="0.76354607529527563"/>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Dept!$F$17:$F$22</c:f>
              <c:strCache>
                <c:ptCount val="6"/>
                <c:pt idx="0">
                  <c:v>Engineering</c:v>
                </c:pt>
                <c:pt idx="1">
                  <c:v>Finance</c:v>
                </c:pt>
                <c:pt idx="2">
                  <c:v>HR</c:v>
                </c:pt>
                <c:pt idx="3">
                  <c:v>IT</c:v>
                </c:pt>
                <c:pt idx="4">
                  <c:v>Marketing</c:v>
                </c:pt>
                <c:pt idx="5">
                  <c:v>Sales</c:v>
                </c:pt>
              </c:strCache>
            </c:strRef>
          </c:cat>
          <c:val>
            <c:numRef>
              <c:f>Dept!$G$17:$G$22</c:f>
              <c:numCache>
                <c:formatCode>General</c:formatCode>
                <c:ptCount val="6"/>
                <c:pt idx="0">
                  <c:v>105</c:v>
                </c:pt>
                <c:pt idx="1">
                  <c:v>119</c:v>
                </c:pt>
                <c:pt idx="2">
                  <c:v>132</c:v>
                </c:pt>
                <c:pt idx="3">
                  <c:v>142</c:v>
                </c:pt>
                <c:pt idx="4">
                  <c:v>125</c:v>
                </c:pt>
                <c:pt idx="5">
                  <c:v>157</c:v>
                </c:pt>
              </c:numCache>
            </c:numRef>
          </c:val>
          <c:extLst>
            <c:ext xmlns:c16="http://schemas.microsoft.com/office/drawing/2014/chart" uri="{C3380CC4-5D6E-409C-BE32-E72D297353CC}">
              <c16:uniqueId val="{00000000-FCF7-FD4A-AB64-502E9A15A1EB}"/>
            </c:ext>
          </c:extLst>
        </c:ser>
        <c:dLbls>
          <c:dLblPos val="outEnd"/>
          <c:showLegendKey val="0"/>
          <c:showVal val="1"/>
          <c:showCatName val="0"/>
          <c:showSerName val="0"/>
          <c:showPercent val="0"/>
          <c:showBubbleSize val="0"/>
        </c:dLbls>
        <c:gapWidth val="219"/>
        <c:overlap val="-27"/>
        <c:axId val="1943179424"/>
        <c:axId val="1943805040"/>
      </c:barChart>
      <c:catAx>
        <c:axId val="194317942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943805040"/>
        <c:crosses val="autoZero"/>
        <c:auto val="1"/>
        <c:lblAlgn val="ctr"/>
        <c:lblOffset val="100"/>
        <c:noMultiLvlLbl val="0"/>
      </c:catAx>
      <c:valAx>
        <c:axId val="194380504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943179424"/>
        <c:crosses val="autoZero"/>
        <c:crossBetween val="between"/>
      </c:valAx>
      <c:spPr>
        <a:gradFill>
          <a:gsLst>
            <a:gs pos="66992">
              <a:srgbClr val="80C9EB"/>
            </a:gs>
            <a:gs pos="48972">
              <a:srgbClr val="9ED6F0"/>
            </a:gs>
            <a:gs pos="9990">
              <a:srgbClr val="DFF1FA"/>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749656292963"/>
          <c:y val="1.5650014702519032E-4"/>
          <c:w val="0.82197250343707029"/>
          <c:h val="0.9936892478957372"/>
        </c:manualLayout>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9144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'Job Roles'!$E$15:$E$20</c:f>
              <c:strCache>
                <c:ptCount val="6"/>
                <c:pt idx="0">
                  <c:v>Accountant</c:v>
                </c:pt>
                <c:pt idx="1">
                  <c:v>Manager</c:v>
                </c:pt>
                <c:pt idx="2">
                  <c:v>Analyst</c:v>
                </c:pt>
                <c:pt idx="3">
                  <c:v>Sales Rep</c:v>
                </c:pt>
                <c:pt idx="4">
                  <c:v>Engineer</c:v>
                </c:pt>
                <c:pt idx="5">
                  <c:v>Specialist</c:v>
                </c:pt>
              </c:strCache>
            </c:strRef>
          </c:cat>
          <c:val>
            <c:numRef>
              <c:f>'Job Roles'!$F$15:$F$20</c:f>
              <c:numCache>
                <c:formatCode>General</c:formatCode>
                <c:ptCount val="6"/>
                <c:pt idx="0">
                  <c:v>41</c:v>
                </c:pt>
                <c:pt idx="1">
                  <c:v>103</c:v>
                </c:pt>
                <c:pt idx="2">
                  <c:v>124</c:v>
                </c:pt>
                <c:pt idx="3">
                  <c:v>124</c:v>
                </c:pt>
                <c:pt idx="4">
                  <c:v>180</c:v>
                </c:pt>
                <c:pt idx="5">
                  <c:v>208</c:v>
                </c:pt>
              </c:numCache>
            </c:numRef>
          </c:val>
          <c:extLst>
            <c:ext xmlns:c16="http://schemas.microsoft.com/office/drawing/2014/chart" uri="{C3380CC4-5D6E-409C-BE32-E72D297353CC}">
              <c16:uniqueId val="{00000000-4003-F34B-8AB5-CA75ECFD1CF4}"/>
            </c:ext>
          </c:extLst>
        </c:ser>
        <c:dLbls>
          <c:showLegendKey val="0"/>
          <c:showVal val="0"/>
          <c:showCatName val="0"/>
          <c:showSerName val="0"/>
          <c:showPercent val="0"/>
          <c:showBubbleSize val="0"/>
        </c:dLbls>
        <c:gapWidth val="182"/>
        <c:axId val="349252655"/>
        <c:axId val="335490127"/>
      </c:barChart>
      <c:catAx>
        <c:axId val="3492526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335490127"/>
        <c:crosses val="autoZero"/>
        <c:auto val="1"/>
        <c:lblAlgn val="ctr"/>
        <c:lblOffset val="100"/>
        <c:noMultiLvlLbl val="0"/>
      </c:catAx>
      <c:valAx>
        <c:axId val="335490127"/>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349252655"/>
        <c:crosses val="autoZero"/>
        <c:crossBetween val="between"/>
      </c:valAx>
      <c:spPr>
        <a:solidFill>
          <a:srgbClr val="7030A0"/>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029467628021907"/>
          <c:y val="4.8245614035087717E-2"/>
          <c:w val="0.79970532371978098"/>
          <c:h val="0.90350877192982459"/>
        </c:manualLayout>
      </c:layout>
      <c:barChart>
        <c:barDir val="bar"/>
        <c:grouping val="stacked"/>
        <c:varyColors val="0"/>
        <c:ser>
          <c:idx val="0"/>
          <c:order val="0"/>
          <c:spPr>
            <a:solidFill>
              <a:srgbClr val="F8400C"/>
            </a:solidFill>
            <a:ln>
              <a:noFill/>
            </a:ln>
            <a:effectLst/>
          </c:spPr>
          <c:invertIfNegative val="0"/>
          <c:dPt>
            <c:idx val="3"/>
            <c:invertIfNegative val="0"/>
            <c:bubble3D val="0"/>
            <c:spPr>
              <a:solidFill>
                <a:srgbClr val="F8400C"/>
              </a:solidFill>
              <a:ln>
                <a:noFill/>
              </a:ln>
              <a:effectLst/>
            </c:spPr>
            <c:extLst>
              <c:ext xmlns:c16="http://schemas.microsoft.com/office/drawing/2014/chart" uri="{C3380CC4-5D6E-409C-BE32-E72D297353CC}">
                <c16:uniqueId val="{00000002-CF47-EF47-A1BA-FB859BC8367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'Performanance Rating'!$D$16:$D$20</c:f>
              <c:strCache>
                <c:ptCount val="5"/>
                <c:pt idx="0">
                  <c:v>Good</c:v>
                </c:pt>
                <c:pt idx="1">
                  <c:v>Poor</c:v>
                </c:pt>
                <c:pt idx="2">
                  <c:v>Above Average</c:v>
                </c:pt>
                <c:pt idx="3">
                  <c:v>Below Average</c:v>
                </c:pt>
                <c:pt idx="4">
                  <c:v>Average</c:v>
                </c:pt>
              </c:strCache>
            </c:strRef>
          </c:cat>
          <c:val>
            <c:numRef>
              <c:f>'Performanance Rating'!$E$16:$E$20</c:f>
              <c:numCache>
                <c:formatCode>General</c:formatCode>
                <c:ptCount val="5"/>
                <c:pt idx="0">
                  <c:v>65</c:v>
                </c:pt>
                <c:pt idx="1">
                  <c:v>135</c:v>
                </c:pt>
                <c:pt idx="2">
                  <c:v>158</c:v>
                </c:pt>
                <c:pt idx="3">
                  <c:v>176</c:v>
                </c:pt>
                <c:pt idx="4">
                  <c:v>246</c:v>
                </c:pt>
              </c:numCache>
            </c:numRef>
          </c:val>
          <c:extLst>
            <c:ext xmlns:c16="http://schemas.microsoft.com/office/drawing/2014/chart" uri="{C3380CC4-5D6E-409C-BE32-E72D297353CC}">
              <c16:uniqueId val="{00000000-CF47-EF47-A1BA-FB859BC8367F}"/>
            </c:ext>
          </c:extLst>
        </c:ser>
        <c:ser>
          <c:idx val="1"/>
          <c:order val="1"/>
          <c:spPr>
            <a:solidFill>
              <a:srgbClr val="10153C"/>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FD-904C-8DF9-1D184BF3F7AB}"/>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FD-904C-8DF9-1D184BF3F7AB}"/>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FD-904C-8DF9-1D184BF3F7AB}"/>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FD-904C-8DF9-1D184BF3F7AB}"/>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FD-904C-8DF9-1D184BF3F7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'Performanance Rating'!$D$16:$D$20</c:f>
              <c:strCache>
                <c:ptCount val="5"/>
                <c:pt idx="0">
                  <c:v>Good</c:v>
                </c:pt>
                <c:pt idx="1">
                  <c:v>Poor</c:v>
                </c:pt>
                <c:pt idx="2">
                  <c:v>Above Average</c:v>
                </c:pt>
                <c:pt idx="3">
                  <c:v>Below Average</c:v>
                </c:pt>
                <c:pt idx="4">
                  <c:v>Average</c:v>
                </c:pt>
              </c:strCache>
            </c:strRef>
          </c:cat>
          <c:val>
            <c:numRef>
              <c:f>'Performanance Rating'!$F$16:$F$20</c:f>
              <c:numCache>
                <c:formatCode>General</c:formatCode>
                <c:ptCount val="5"/>
                <c:pt idx="0">
                  <c:v>242.5</c:v>
                </c:pt>
                <c:pt idx="1">
                  <c:v>172.5</c:v>
                </c:pt>
                <c:pt idx="2">
                  <c:v>149.5</c:v>
                </c:pt>
                <c:pt idx="3">
                  <c:v>131.5</c:v>
                </c:pt>
                <c:pt idx="4">
                  <c:v>61.5</c:v>
                </c:pt>
              </c:numCache>
            </c:numRef>
          </c:val>
          <c:extLst>
            <c:ext xmlns:c16="http://schemas.microsoft.com/office/drawing/2014/chart" uri="{C3380CC4-5D6E-409C-BE32-E72D297353CC}">
              <c16:uniqueId val="{00000001-CF47-EF47-A1BA-FB859BC8367F}"/>
            </c:ext>
          </c:extLst>
        </c:ser>
        <c:dLbls>
          <c:dLblPos val="ctr"/>
          <c:showLegendKey val="0"/>
          <c:showVal val="1"/>
          <c:showCatName val="0"/>
          <c:showSerName val="0"/>
          <c:showPercent val="0"/>
          <c:showBubbleSize val="0"/>
        </c:dLbls>
        <c:gapWidth val="79"/>
        <c:overlap val="100"/>
        <c:axId val="1715291455"/>
        <c:axId val="1419744687"/>
      </c:barChart>
      <c:catAx>
        <c:axId val="17152914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0" i="0" u="none" strike="noStrike" kern="1200" cap="all" spc="120" normalizeH="0" baseline="0">
                <a:solidFill>
                  <a:schemeClr val="bg1"/>
                </a:solidFill>
                <a:latin typeface="+mn-lt"/>
                <a:ea typeface="+mn-ea"/>
                <a:cs typeface="+mn-cs"/>
              </a:defRPr>
            </a:pPr>
            <a:endParaRPr lang="en-US"/>
          </a:p>
        </c:txPr>
        <c:crossAx val="1419744687"/>
        <c:crosses val="autoZero"/>
        <c:auto val="1"/>
        <c:lblAlgn val="ctr"/>
        <c:lblOffset val="100"/>
        <c:noMultiLvlLbl val="0"/>
      </c:catAx>
      <c:valAx>
        <c:axId val="1419744687"/>
        <c:scaling>
          <c:orientation val="minMax"/>
        </c:scaling>
        <c:delete val="1"/>
        <c:axPos val="b"/>
        <c:numFmt formatCode="General" sourceLinked="1"/>
        <c:majorTickMark val="none"/>
        <c:minorTickMark val="none"/>
        <c:tickLblPos val="nextTo"/>
        <c:crossAx val="17152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Satisfactory!$E$15</c:f>
              <c:strCache>
                <c:ptCount val="1"/>
                <c:pt idx="0">
                  <c:v>Highly Dissatisfied</c:v>
                </c:pt>
              </c:strCache>
            </c:strRef>
          </c:tx>
          <c:spPr>
            <a:noFill/>
            <a:ln>
              <a:noFill/>
            </a:ln>
          </c:spPr>
          <c:dPt>
            <c:idx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1-C991-E545-8EE1-9F5A596A88B3}"/>
              </c:ext>
            </c:extLst>
          </c:dPt>
          <c:dPt>
            <c:idx val="1"/>
            <c:bubble3D val="0"/>
            <c:spPr>
              <a:solidFill>
                <a:srgbClr val="10153C"/>
              </a:solidFill>
              <a:ln w="19050">
                <a:noFill/>
              </a:ln>
              <a:effectLst/>
            </c:spPr>
            <c:extLst>
              <c:ext xmlns:c16="http://schemas.microsoft.com/office/drawing/2014/chart" uri="{C3380CC4-5D6E-409C-BE32-E72D297353CC}">
                <c16:uniqueId val="{00000003-C991-E545-8EE1-9F5A596A88B3}"/>
              </c:ext>
            </c:extLst>
          </c:dPt>
          <c:val>
            <c:numRef>
              <c:f>Satisfactory!$F$15:$G$15</c:f>
              <c:numCache>
                <c:formatCode>General</c:formatCode>
                <c:ptCount val="2"/>
                <c:pt idx="0">
                  <c:v>3</c:v>
                </c:pt>
                <c:pt idx="1">
                  <c:v>142</c:v>
                </c:pt>
              </c:numCache>
            </c:numRef>
          </c:val>
          <c:extLst>
            <c:ext xmlns:c16="http://schemas.microsoft.com/office/drawing/2014/chart" uri="{C3380CC4-5D6E-409C-BE32-E72D297353CC}">
              <c16:uniqueId val="{00000004-C991-E545-8EE1-9F5A596A88B3}"/>
            </c:ext>
          </c:extLst>
        </c:ser>
        <c:ser>
          <c:idx val="1"/>
          <c:order val="1"/>
          <c:tx>
            <c:strRef>
              <c:f>Satisfactory!$E$16</c:f>
              <c:strCache>
                <c:ptCount val="1"/>
                <c:pt idx="0">
                  <c:v>Highly Satisfied</c:v>
                </c:pt>
              </c:strCache>
            </c:strRef>
          </c:tx>
          <c:spPr>
            <a:solidFill>
              <a:srgbClr val="10153C"/>
            </a:solidFill>
            <a:ln>
              <a:noFill/>
            </a:ln>
          </c:spPr>
          <c:dPt>
            <c:idx val="0"/>
            <c:bubble3D val="0"/>
            <c:spPr>
              <a:solidFill>
                <a:schemeClr val="accent4">
                  <a:lumMod val="60000"/>
                  <a:lumOff val="40000"/>
                </a:schemeClr>
              </a:solidFill>
              <a:ln w="19050">
                <a:noFill/>
              </a:ln>
              <a:effectLst/>
            </c:spPr>
            <c:extLst>
              <c:ext xmlns:c16="http://schemas.microsoft.com/office/drawing/2014/chart" uri="{C3380CC4-5D6E-409C-BE32-E72D297353CC}">
                <c16:uniqueId val="{00000006-C991-E545-8EE1-9F5A596A88B3}"/>
              </c:ext>
            </c:extLst>
          </c:dPt>
          <c:dPt>
            <c:idx val="1"/>
            <c:bubble3D val="0"/>
            <c:spPr>
              <a:solidFill>
                <a:srgbClr val="10153C"/>
              </a:solidFill>
              <a:ln w="19050">
                <a:noFill/>
              </a:ln>
              <a:effectLst/>
            </c:spPr>
            <c:extLst>
              <c:ext xmlns:c16="http://schemas.microsoft.com/office/drawing/2014/chart" uri="{C3380CC4-5D6E-409C-BE32-E72D297353CC}">
                <c16:uniqueId val="{00000008-C991-E545-8EE1-9F5A596A88B3}"/>
              </c:ext>
            </c:extLst>
          </c:dPt>
          <c:val>
            <c:numRef>
              <c:f>Satisfactory!$F$16:$G$16</c:f>
              <c:numCache>
                <c:formatCode>General</c:formatCode>
                <c:ptCount val="2"/>
                <c:pt idx="0">
                  <c:v>4</c:v>
                </c:pt>
                <c:pt idx="1">
                  <c:v>141</c:v>
                </c:pt>
              </c:numCache>
            </c:numRef>
          </c:val>
          <c:extLst>
            <c:ext xmlns:c16="http://schemas.microsoft.com/office/drawing/2014/chart" uri="{C3380CC4-5D6E-409C-BE32-E72D297353CC}">
              <c16:uniqueId val="{00000009-C991-E545-8EE1-9F5A596A88B3}"/>
            </c:ext>
          </c:extLst>
        </c:ser>
        <c:ser>
          <c:idx val="2"/>
          <c:order val="2"/>
          <c:tx>
            <c:strRef>
              <c:f>Satisfactory!$E$17</c:f>
              <c:strCache>
                <c:ptCount val="1"/>
                <c:pt idx="0">
                  <c:v>Satisfied</c:v>
                </c:pt>
              </c:strCache>
            </c:strRef>
          </c:tx>
          <c:spPr>
            <a:ln>
              <a:noFill/>
            </a:ln>
          </c:spPr>
          <c:dPt>
            <c:idx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B-C991-E545-8EE1-9F5A596A88B3}"/>
              </c:ext>
            </c:extLst>
          </c:dPt>
          <c:dPt>
            <c:idx val="1"/>
            <c:bubble3D val="0"/>
            <c:spPr>
              <a:solidFill>
                <a:srgbClr val="10153C"/>
              </a:solidFill>
              <a:ln w="19050">
                <a:noFill/>
              </a:ln>
              <a:effectLst/>
            </c:spPr>
            <c:extLst>
              <c:ext xmlns:c16="http://schemas.microsoft.com/office/drawing/2014/chart" uri="{C3380CC4-5D6E-409C-BE32-E72D297353CC}">
                <c16:uniqueId val="{0000000D-C991-E545-8EE1-9F5A596A88B3}"/>
              </c:ext>
            </c:extLst>
          </c:dPt>
          <c:val>
            <c:numRef>
              <c:f>Satisfactory!$F$17:$G$17</c:f>
              <c:numCache>
                <c:formatCode>General</c:formatCode>
                <c:ptCount val="2"/>
                <c:pt idx="0">
                  <c:v>43</c:v>
                </c:pt>
                <c:pt idx="1">
                  <c:v>102</c:v>
                </c:pt>
              </c:numCache>
            </c:numRef>
          </c:val>
          <c:extLst>
            <c:ext xmlns:c16="http://schemas.microsoft.com/office/drawing/2014/chart" uri="{C3380CC4-5D6E-409C-BE32-E72D297353CC}">
              <c16:uniqueId val="{0000000E-C991-E545-8EE1-9F5A596A88B3}"/>
            </c:ext>
          </c:extLst>
        </c:ser>
        <c:ser>
          <c:idx val="3"/>
          <c:order val="3"/>
          <c:tx>
            <c:strRef>
              <c:f>Satisfactory!$E$18</c:f>
              <c:strCache>
                <c:ptCount val="1"/>
                <c:pt idx="0">
                  <c:v>Dissatisfied</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10-C991-E545-8EE1-9F5A596A88B3}"/>
              </c:ext>
            </c:extLst>
          </c:dPt>
          <c:dPt>
            <c:idx val="1"/>
            <c:bubble3D val="0"/>
            <c:spPr>
              <a:solidFill>
                <a:srgbClr val="10153C"/>
              </a:solidFill>
              <a:ln w="19050">
                <a:noFill/>
              </a:ln>
              <a:effectLst/>
            </c:spPr>
            <c:extLst>
              <c:ext xmlns:c16="http://schemas.microsoft.com/office/drawing/2014/chart" uri="{C3380CC4-5D6E-409C-BE32-E72D297353CC}">
                <c16:uniqueId val="{00000012-C991-E545-8EE1-9F5A596A88B3}"/>
              </c:ext>
            </c:extLst>
          </c:dPt>
          <c:val>
            <c:numRef>
              <c:f>Satisfactory!$F$18:$G$18</c:f>
              <c:numCache>
                <c:formatCode>General</c:formatCode>
                <c:ptCount val="2"/>
                <c:pt idx="0">
                  <c:v>68</c:v>
                </c:pt>
                <c:pt idx="1">
                  <c:v>77</c:v>
                </c:pt>
              </c:numCache>
            </c:numRef>
          </c:val>
          <c:extLst>
            <c:ext xmlns:c16="http://schemas.microsoft.com/office/drawing/2014/chart" uri="{C3380CC4-5D6E-409C-BE32-E72D297353CC}">
              <c16:uniqueId val="{00000013-C991-E545-8EE1-9F5A596A88B3}"/>
            </c:ext>
          </c:extLst>
        </c:ser>
        <c:ser>
          <c:idx val="4"/>
          <c:order val="4"/>
          <c:tx>
            <c:strRef>
              <c:f>Satisfactory!$E$19</c:f>
              <c:strCache>
                <c:ptCount val="1"/>
                <c:pt idx="0">
                  <c:v>Average</c:v>
                </c:pt>
              </c:strCache>
            </c:strRef>
          </c:tx>
          <c:spPr>
            <a:ln>
              <a:solidFill>
                <a:srgbClr val="10153C"/>
              </a:solidFill>
            </a:ln>
          </c:spPr>
          <c:dPt>
            <c:idx val="0"/>
            <c:bubble3D val="0"/>
            <c:spPr>
              <a:solidFill>
                <a:srgbClr val="7030A0"/>
              </a:solidFill>
              <a:ln w="19050">
                <a:solidFill>
                  <a:srgbClr val="10153C"/>
                </a:solidFill>
              </a:ln>
              <a:effectLst/>
            </c:spPr>
            <c:extLst>
              <c:ext xmlns:c16="http://schemas.microsoft.com/office/drawing/2014/chart" uri="{C3380CC4-5D6E-409C-BE32-E72D297353CC}">
                <c16:uniqueId val="{00000015-C991-E545-8EE1-9F5A596A88B3}"/>
              </c:ext>
            </c:extLst>
          </c:dPt>
          <c:dPt>
            <c:idx val="1"/>
            <c:bubble3D val="0"/>
            <c:spPr>
              <a:solidFill>
                <a:srgbClr val="10153C"/>
              </a:solidFill>
              <a:ln w="19050">
                <a:solidFill>
                  <a:srgbClr val="10153C"/>
                </a:solidFill>
              </a:ln>
              <a:effectLst/>
            </c:spPr>
            <c:extLst>
              <c:ext xmlns:c16="http://schemas.microsoft.com/office/drawing/2014/chart" uri="{C3380CC4-5D6E-409C-BE32-E72D297353CC}">
                <c16:uniqueId val="{00000017-C991-E545-8EE1-9F5A596A88B3}"/>
              </c:ext>
            </c:extLst>
          </c:dPt>
          <c:val>
            <c:numRef>
              <c:f>Satisfactory!$F$19:$G$19</c:f>
              <c:numCache>
                <c:formatCode>General</c:formatCode>
                <c:ptCount val="2"/>
                <c:pt idx="0">
                  <c:v>116</c:v>
                </c:pt>
                <c:pt idx="1">
                  <c:v>29</c:v>
                </c:pt>
              </c:numCache>
            </c:numRef>
          </c:val>
          <c:extLst>
            <c:ext xmlns:c16="http://schemas.microsoft.com/office/drawing/2014/chart" uri="{C3380CC4-5D6E-409C-BE32-E72D297353CC}">
              <c16:uniqueId val="{00000018-C991-E545-8EE1-9F5A596A88B3}"/>
            </c:ext>
          </c:extLst>
        </c:ser>
        <c:dLbls>
          <c:showLegendKey val="0"/>
          <c:showVal val="0"/>
          <c:showCatName val="0"/>
          <c:showSerName val="0"/>
          <c:showPercent val="0"/>
          <c:showBubbleSize val="0"/>
          <c:showLeaderLines val="1"/>
        </c:dLbls>
        <c:firstSliceAng val="0"/>
        <c:holeSize val="2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svg"/><Relationship Id="rId18" Type="http://schemas.openxmlformats.org/officeDocument/2006/relationships/image" Target="../media/image8.png"/><Relationship Id="rId3" Type="http://schemas.openxmlformats.org/officeDocument/2006/relationships/chart" Target="../charts/chart3.xml"/><Relationship Id="rId21" Type="http://schemas.openxmlformats.org/officeDocument/2006/relationships/image" Target="../media/image11.svg"/><Relationship Id="rId7" Type="http://schemas.openxmlformats.org/officeDocument/2006/relationships/chart" Target="../charts/chart7.xml"/><Relationship Id="rId12" Type="http://schemas.openxmlformats.org/officeDocument/2006/relationships/image" Target="../media/image2.png"/><Relationship Id="rId17" Type="http://schemas.openxmlformats.org/officeDocument/2006/relationships/image" Target="../media/image7.svg"/><Relationship Id="rId2" Type="http://schemas.openxmlformats.org/officeDocument/2006/relationships/chart" Target="../charts/chart2.xml"/><Relationship Id="rId16" Type="http://schemas.openxmlformats.org/officeDocument/2006/relationships/image" Target="../media/image6.png"/><Relationship Id="rId20" Type="http://schemas.openxmlformats.org/officeDocument/2006/relationships/image" Target="../media/image10.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5.svg"/><Relationship Id="rId23" Type="http://schemas.openxmlformats.org/officeDocument/2006/relationships/image" Target="../media/image13.svg"/><Relationship Id="rId10" Type="http://schemas.openxmlformats.org/officeDocument/2006/relationships/chart" Target="../charts/chart10.xml"/><Relationship Id="rId19" Type="http://schemas.openxmlformats.org/officeDocument/2006/relationships/image" Target="../media/image9.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png"/><Relationship Id="rId22" Type="http://schemas.openxmlformats.org/officeDocument/2006/relationships/image" Target="../media/image12.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685800</xdr:colOff>
      <xdr:row>1</xdr:row>
      <xdr:rowOff>88900</xdr:rowOff>
    </xdr:from>
    <xdr:to>
      <xdr:col>25</xdr:col>
      <xdr:colOff>698500</xdr:colOff>
      <xdr:row>12</xdr:row>
      <xdr:rowOff>177800</xdr:rowOff>
    </xdr:to>
    <xdr:sp macro="" textlink="">
      <xdr:nvSpPr>
        <xdr:cNvPr id="2" name="Rounded Rectangle 1">
          <a:extLst>
            <a:ext uri="{FF2B5EF4-FFF2-40B4-BE49-F238E27FC236}">
              <a16:creationId xmlns:a16="http://schemas.microsoft.com/office/drawing/2014/main" id="{01D24129-A5A0-5D85-0371-D3E21F82A291}"/>
            </a:ext>
          </a:extLst>
        </xdr:cNvPr>
        <xdr:cNvSpPr/>
      </xdr:nvSpPr>
      <xdr:spPr>
        <a:xfrm>
          <a:off x="13893800" y="292100"/>
          <a:ext cx="7442200" cy="2362200"/>
        </a:xfrm>
        <a:prstGeom prst="roundRect">
          <a:avLst/>
        </a:prstGeom>
        <a:solidFill>
          <a:srgbClr val="121D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660400</xdr:colOff>
      <xdr:row>13</xdr:row>
      <xdr:rowOff>63500</xdr:rowOff>
    </xdr:from>
    <xdr:to>
      <xdr:col>25</xdr:col>
      <xdr:colOff>571500</xdr:colOff>
      <xdr:row>52</xdr:row>
      <xdr:rowOff>139700</xdr:rowOff>
    </xdr:to>
    <xdr:sp macro="" textlink="">
      <xdr:nvSpPr>
        <xdr:cNvPr id="4" name="Rounded Rectangle 3">
          <a:extLst>
            <a:ext uri="{FF2B5EF4-FFF2-40B4-BE49-F238E27FC236}">
              <a16:creationId xmlns:a16="http://schemas.microsoft.com/office/drawing/2014/main" id="{CCDFFE38-4B19-1540-974A-81311A9F8EA3}"/>
            </a:ext>
          </a:extLst>
        </xdr:cNvPr>
        <xdr:cNvSpPr/>
      </xdr:nvSpPr>
      <xdr:spPr>
        <a:xfrm>
          <a:off x="13868400" y="2743200"/>
          <a:ext cx="7340600" cy="8001000"/>
        </a:xfrm>
        <a:prstGeom prst="roundRect">
          <a:avLst/>
        </a:prstGeom>
        <a:solidFill>
          <a:srgbClr val="121D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431800</xdr:colOff>
      <xdr:row>0</xdr:row>
      <xdr:rowOff>25400</xdr:rowOff>
    </xdr:from>
    <xdr:to>
      <xdr:col>20</xdr:col>
      <xdr:colOff>254000</xdr:colOff>
      <xdr:row>2</xdr:row>
      <xdr:rowOff>127000</xdr:rowOff>
    </xdr:to>
    <xdr:sp macro="" textlink="">
      <xdr:nvSpPr>
        <xdr:cNvPr id="5" name="Rectangle 4">
          <a:extLst>
            <a:ext uri="{FF2B5EF4-FFF2-40B4-BE49-F238E27FC236}">
              <a16:creationId xmlns:a16="http://schemas.microsoft.com/office/drawing/2014/main" id="{260D5EC1-4D99-F3F3-7116-B828CC7F6ACC}"/>
            </a:ext>
          </a:extLst>
        </xdr:cNvPr>
        <xdr:cNvSpPr/>
      </xdr:nvSpPr>
      <xdr:spPr>
        <a:xfrm>
          <a:off x="14465300" y="25400"/>
          <a:ext cx="2298700" cy="508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rgbClr val="15BFC5"/>
              </a:solidFill>
              <a:effectLst>
                <a:glow rad="36395">
                  <a:schemeClr val="accent1">
                    <a:satMod val="175000"/>
                  </a:schemeClr>
                </a:glow>
                <a:innerShdw blurRad="63500" dist="50800" dir="18900000">
                  <a:prstClr val="black">
                    <a:alpha val="50000"/>
                  </a:prstClr>
                </a:innerShdw>
              </a:effectLst>
            </a:rPr>
            <a:t>Job</a:t>
          </a:r>
          <a:r>
            <a:rPr lang="en-US" sz="2800" b="1" baseline="0">
              <a:solidFill>
                <a:srgbClr val="15BFC5"/>
              </a:solidFill>
              <a:effectLst>
                <a:glow rad="36395">
                  <a:schemeClr val="accent1">
                    <a:satMod val="175000"/>
                  </a:schemeClr>
                </a:glow>
                <a:innerShdw blurRad="63500" dist="50800" dir="18900000">
                  <a:prstClr val="black">
                    <a:alpha val="50000"/>
                  </a:prstClr>
                </a:innerShdw>
              </a:effectLst>
            </a:rPr>
            <a:t> Details</a:t>
          </a:r>
          <a:endParaRPr lang="en-US" sz="2800" b="1">
            <a:solidFill>
              <a:srgbClr val="15BFC5"/>
            </a:solidFill>
            <a:effectLst>
              <a:glow rad="36395">
                <a:schemeClr val="accent1">
                  <a:satMod val="175000"/>
                </a:schemeClr>
              </a:glow>
              <a:innerShdw blurRad="63500" dist="50800" dir="18900000">
                <a:prstClr val="black">
                  <a:alpha val="50000"/>
                </a:prstClr>
              </a:innerShdw>
            </a:effectLst>
          </a:endParaRPr>
        </a:p>
      </xdr:txBody>
    </xdr:sp>
    <xdr:clientData/>
  </xdr:twoCellAnchor>
  <xdr:twoCellAnchor>
    <xdr:from>
      <xdr:col>19</xdr:col>
      <xdr:colOff>25400</xdr:colOff>
      <xdr:row>4</xdr:row>
      <xdr:rowOff>63500</xdr:rowOff>
    </xdr:from>
    <xdr:to>
      <xdr:col>25</xdr:col>
      <xdr:colOff>342900</xdr:colOff>
      <xdr:row>10</xdr:row>
      <xdr:rowOff>177800</xdr:rowOff>
    </xdr:to>
    <xdr:graphicFrame macro="">
      <xdr:nvGraphicFramePr>
        <xdr:cNvPr id="6" name="Chart 5">
          <a:extLst>
            <a:ext uri="{FF2B5EF4-FFF2-40B4-BE49-F238E27FC236}">
              <a16:creationId xmlns:a16="http://schemas.microsoft.com/office/drawing/2014/main" id="{495A3B75-59D6-8E4B-9D2A-F6CCC819E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241300</xdr:colOff>
      <xdr:row>3</xdr:row>
      <xdr:rowOff>12700</xdr:rowOff>
    </xdr:from>
    <xdr:to>
      <xdr:col>20</xdr:col>
      <xdr:colOff>381000</xdr:colOff>
      <xdr:row>5</xdr:row>
      <xdr:rowOff>63500</xdr:rowOff>
    </xdr:to>
    <xdr:sp macro="" textlink="">
      <xdr:nvSpPr>
        <xdr:cNvPr id="7" name="Rectangle 6">
          <a:extLst>
            <a:ext uri="{FF2B5EF4-FFF2-40B4-BE49-F238E27FC236}">
              <a16:creationId xmlns:a16="http://schemas.microsoft.com/office/drawing/2014/main" id="{53950483-3135-78A9-1213-7F60289A8C6C}"/>
            </a:ext>
          </a:extLst>
        </xdr:cNvPr>
        <xdr:cNvSpPr/>
      </xdr:nvSpPr>
      <xdr:spPr>
        <a:xfrm>
          <a:off x="14274800" y="622300"/>
          <a:ext cx="2616200" cy="457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n>
                <a:noFill/>
              </a:ln>
            </a:rPr>
            <a:t>ATTRITION</a:t>
          </a:r>
          <a:r>
            <a:rPr lang="en-US" sz="1400" b="1" baseline="0">
              <a:ln>
                <a:noFill/>
              </a:ln>
            </a:rPr>
            <a:t> </a:t>
          </a:r>
          <a:r>
            <a:rPr lang="en-US" sz="1400" b="1" baseline="0">
              <a:ln>
                <a:noFill/>
              </a:ln>
              <a:solidFill>
                <a:schemeClr val="bg1">
                  <a:lumMod val="50000"/>
                </a:schemeClr>
              </a:solidFill>
            </a:rPr>
            <a:t>by Years of Service</a:t>
          </a:r>
          <a:r>
            <a:rPr lang="en-US" sz="1100" baseline="0">
              <a:ln>
                <a:noFill/>
              </a:ln>
            </a:rPr>
            <a:t>	</a:t>
          </a:r>
          <a:endParaRPr lang="en-US" sz="1100">
            <a:ln>
              <a:noFill/>
            </a:ln>
          </a:endParaRPr>
        </a:p>
      </xdr:txBody>
    </xdr:sp>
    <xdr:clientData/>
  </xdr:twoCellAnchor>
  <xdr:twoCellAnchor>
    <xdr:from>
      <xdr:col>17</xdr:col>
      <xdr:colOff>419100</xdr:colOff>
      <xdr:row>15</xdr:row>
      <xdr:rowOff>139700</xdr:rowOff>
    </xdr:from>
    <xdr:to>
      <xdr:col>20</xdr:col>
      <xdr:colOff>482600</xdr:colOff>
      <xdr:row>18</xdr:row>
      <xdr:rowOff>63500</xdr:rowOff>
    </xdr:to>
    <xdr:sp macro="" textlink="">
      <xdr:nvSpPr>
        <xdr:cNvPr id="10" name="Rectangle 9">
          <a:extLst>
            <a:ext uri="{FF2B5EF4-FFF2-40B4-BE49-F238E27FC236}">
              <a16:creationId xmlns:a16="http://schemas.microsoft.com/office/drawing/2014/main" id="{FA337C50-E098-0B67-7FE6-EDE56B7F1266}"/>
            </a:ext>
          </a:extLst>
        </xdr:cNvPr>
        <xdr:cNvSpPr/>
      </xdr:nvSpPr>
      <xdr:spPr>
        <a:xfrm>
          <a:off x="14452600" y="3225800"/>
          <a:ext cx="2540000" cy="533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ATTRITION</a:t>
          </a:r>
          <a:r>
            <a:rPr lang="en-US" sz="1100" b="1" baseline="0"/>
            <a:t> </a:t>
          </a:r>
          <a:r>
            <a:rPr lang="en-US" sz="1400" b="1" baseline="0">
              <a:solidFill>
                <a:schemeClr val="bg1">
                  <a:lumMod val="50000"/>
                </a:schemeClr>
              </a:solidFill>
            </a:rPr>
            <a:t>by Salary Range</a:t>
          </a:r>
        </a:p>
        <a:p>
          <a:pPr algn="l"/>
          <a:r>
            <a:rPr lang="en-US" sz="1100" b="1" baseline="0"/>
            <a:t>	</a:t>
          </a:r>
          <a:endParaRPr lang="en-US" sz="1100" b="1"/>
        </a:p>
      </xdr:txBody>
    </xdr:sp>
    <xdr:clientData/>
  </xdr:twoCellAnchor>
  <xdr:twoCellAnchor>
    <xdr:from>
      <xdr:col>23</xdr:col>
      <xdr:colOff>596900</xdr:colOff>
      <xdr:row>17</xdr:row>
      <xdr:rowOff>76200</xdr:rowOff>
    </xdr:from>
    <xdr:to>
      <xdr:col>25</xdr:col>
      <xdr:colOff>495300</xdr:colOff>
      <xdr:row>23</xdr:row>
      <xdr:rowOff>177800</xdr:rowOff>
    </xdr:to>
    <xdr:graphicFrame macro="">
      <xdr:nvGraphicFramePr>
        <xdr:cNvPr id="11" name="Chart 10">
          <a:extLst>
            <a:ext uri="{FF2B5EF4-FFF2-40B4-BE49-F238E27FC236}">
              <a16:creationId xmlns:a16="http://schemas.microsoft.com/office/drawing/2014/main" id="{8E899C3A-8117-5B45-A91A-74F6C52F0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541866</xdr:colOff>
      <xdr:row>17</xdr:row>
      <xdr:rowOff>76200</xdr:rowOff>
    </xdr:from>
    <xdr:to>
      <xdr:col>23</xdr:col>
      <xdr:colOff>558800</xdr:colOff>
      <xdr:row>23</xdr:row>
      <xdr:rowOff>152400</xdr:rowOff>
    </xdr:to>
    <xdr:graphicFrame macro="">
      <xdr:nvGraphicFramePr>
        <xdr:cNvPr id="12" name="Chart 11">
          <a:extLst>
            <a:ext uri="{FF2B5EF4-FFF2-40B4-BE49-F238E27FC236}">
              <a16:creationId xmlns:a16="http://schemas.microsoft.com/office/drawing/2014/main" id="{66B26B99-1C6D-1143-80E4-6937517F5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194732</xdr:colOff>
      <xdr:row>17</xdr:row>
      <xdr:rowOff>76200</xdr:rowOff>
    </xdr:from>
    <xdr:to>
      <xdr:col>21</xdr:col>
      <xdr:colOff>635000</xdr:colOff>
      <xdr:row>23</xdr:row>
      <xdr:rowOff>102213</xdr:rowOff>
    </xdr:to>
    <xdr:graphicFrame macro="">
      <xdr:nvGraphicFramePr>
        <xdr:cNvPr id="15" name="Chart 14">
          <a:extLst>
            <a:ext uri="{FF2B5EF4-FFF2-40B4-BE49-F238E27FC236}">
              <a16:creationId xmlns:a16="http://schemas.microsoft.com/office/drawing/2014/main" id="{3C5A503D-650E-1B4E-83A3-F33CA3892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241300</xdr:colOff>
      <xdr:row>17</xdr:row>
      <xdr:rowOff>76200</xdr:rowOff>
    </xdr:from>
    <xdr:to>
      <xdr:col>19</xdr:col>
      <xdr:colOff>622300</xdr:colOff>
      <xdr:row>23</xdr:row>
      <xdr:rowOff>165099</xdr:rowOff>
    </xdr:to>
    <xdr:graphicFrame macro="">
      <xdr:nvGraphicFramePr>
        <xdr:cNvPr id="17" name="Chart 16">
          <a:extLst>
            <a:ext uri="{FF2B5EF4-FFF2-40B4-BE49-F238E27FC236}">
              <a16:creationId xmlns:a16="http://schemas.microsoft.com/office/drawing/2014/main" id="{B2976DC0-46B0-C84F-9257-B06525E2B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393700</xdr:colOff>
      <xdr:row>34</xdr:row>
      <xdr:rowOff>12700</xdr:rowOff>
    </xdr:from>
    <xdr:to>
      <xdr:col>20</xdr:col>
      <xdr:colOff>0</xdr:colOff>
      <xdr:row>35</xdr:row>
      <xdr:rowOff>139700</xdr:rowOff>
    </xdr:to>
    <xdr:sp macro="" textlink="">
      <xdr:nvSpPr>
        <xdr:cNvPr id="21" name="Rectangle 20">
          <a:extLst>
            <a:ext uri="{FF2B5EF4-FFF2-40B4-BE49-F238E27FC236}">
              <a16:creationId xmlns:a16="http://schemas.microsoft.com/office/drawing/2014/main" id="{70B2B334-31C2-8CC7-32BB-2D954E027B57}"/>
            </a:ext>
          </a:extLst>
        </xdr:cNvPr>
        <xdr:cNvSpPr/>
      </xdr:nvSpPr>
      <xdr:spPr>
        <a:xfrm>
          <a:off x="14427200" y="6921500"/>
          <a:ext cx="2082800" cy="330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ATTRITION </a:t>
          </a:r>
          <a:r>
            <a:rPr lang="en-US" sz="1400" b="1">
              <a:solidFill>
                <a:schemeClr val="bg1">
                  <a:lumMod val="50000"/>
                </a:schemeClr>
              </a:solidFill>
            </a:rPr>
            <a:t>by </a:t>
          </a:r>
          <a:r>
            <a:rPr lang="en-US" sz="1400" b="1">
              <a:solidFill>
                <a:schemeClr val="bg1">
                  <a:lumMod val="50000"/>
                </a:schemeClr>
              </a:solidFill>
              <a:latin typeface="+mn-lt"/>
              <a:ea typeface="+mn-ea"/>
              <a:cs typeface="+mn-cs"/>
            </a:rPr>
            <a:t>Department</a:t>
          </a:r>
        </a:p>
      </xdr:txBody>
    </xdr:sp>
    <xdr:clientData/>
  </xdr:twoCellAnchor>
  <xdr:twoCellAnchor>
    <xdr:from>
      <xdr:col>21</xdr:col>
      <xdr:colOff>393700</xdr:colOff>
      <xdr:row>33</xdr:row>
      <xdr:rowOff>152400</xdr:rowOff>
    </xdr:from>
    <xdr:to>
      <xdr:col>23</xdr:col>
      <xdr:colOff>660400</xdr:colOff>
      <xdr:row>35</xdr:row>
      <xdr:rowOff>139700</xdr:rowOff>
    </xdr:to>
    <xdr:sp macro="" textlink="">
      <xdr:nvSpPr>
        <xdr:cNvPr id="22" name="Rectangle 21">
          <a:extLst>
            <a:ext uri="{FF2B5EF4-FFF2-40B4-BE49-F238E27FC236}">
              <a16:creationId xmlns:a16="http://schemas.microsoft.com/office/drawing/2014/main" id="{68FC29A1-ED4D-6B38-E77F-D0A2703708F6}"/>
            </a:ext>
          </a:extLst>
        </xdr:cNvPr>
        <xdr:cNvSpPr/>
      </xdr:nvSpPr>
      <xdr:spPr>
        <a:xfrm>
          <a:off x="17729200" y="6858000"/>
          <a:ext cx="1917700" cy="393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ATTRITION</a:t>
          </a:r>
          <a:r>
            <a:rPr lang="en-US" sz="1400" b="1" baseline="0">
              <a:solidFill>
                <a:schemeClr val="bg1">
                  <a:lumMod val="50000"/>
                </a:schemeClr>
              </a:solidFill>
            </a:rPr>
            <a:t> by Job Role</a:t>
          </a:r>
          <a:endParaRPr lang="en-US" sz="1400" b="1">
            <a:solidFill>
              <a:schemeClr val="bg1">
                <a:lumMod val="50000"/>
              </a:schemeClr>
            </a:solidFill>
          </a:endParaRPr>
        </a:p>
      </xdr:txBody>
    </xdr:sp>
    <xdr:clientData/>
  </xdr:twoCellAnchor>
  <xdr:twoCellAnchor>
    <xdr:from>
      <xdr:col>17</xdr:col>
      <xdr:colOff>203200</xdr:colOff>
      <xdr:row>35</xdr:row>
      <xdr:rowOff>114300</xdr:rowOff>
    </xdr:from>
    <xdr:to>
      <xdr:col>20</xdr:col>
      <xdr:colOff>685800</xdr:colOff>
      <xdr:row>51</xdr:row>
      <xdr:rowOff>114300</xdr:rowOff>
    </xdr:to>
    <xdr:graphicFrame macro="">
      <xdr:nvGraphicFramePr>
        <xdr:cNvPr id="23" name="Chart 22">
          <a:extLst>
            <a:ext uri="{FF2B5EF4-FFF2-40B4-BE49-F238E27FC236}">
              <a16:creationId xmlns:a16="http://schemas.microsoft.com/office/drawing/2014/main" id="{55114F9E-2956-B248-AEB5-6047B4BE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762000</xdr:colOff>
      <xdr:row>36</xdr:row>
      <xdr:rowOff>38100</xdr:rowOff>
    </xdr:from>
    <xdr:to>
      <xdr:col>25</xdr:col>
      <xdr:colOff>546100</xdr:colOff>
      <xdr:row>50</xdr:row>
      <xdr:rowOff>63500</xdr:rowOff>
    </xdr:to>
    <xdr:graphicFrame macro="">
      <xdr:nvGraphicFramePr>
        <xdr:cNvPr id="24" name="Chart 23">
          <a:extLst>
            <a:ext uri="{FF2B5EF4-FFF2-40B4-BE49-F238E27FC236}">
              <a16:creationId xmlns:a16="http://schemas.microsoft.com/office/drawing/2014/main" id="{E3E9D420-2BB2-C243-9968-EFA4F0A3F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11</xdr:row>
      <xdr:rowOff>101600</xdr:rowOff>
    </xdr:from>
    <xdr:to>
      <xdr:col>16</xdr:col>
      <xdr:colOff>533400</xdr:colOff>
      <xdr:row>29</xdr:row>
      <xdr:rowOff>0</xdr:rowOff>
    </xdr:to>
    <xdr:sp macro="" textlink="">
      <xdr:nvSpPr>
        <xdr:cNvPr id="25" name="Rounded Rectangle 24">
          <a:extLst>
            <a:ext uri="{FF2B5EF4-FFF2-40B4-BE49-F238E27FC236}">
              <a16:creationId xmlns:a16="http://schemas.microsoft.com/office/drawing/2014/main" id="{915F1569-C3A3-C841-899C-646F4E5B4445}"/>
            </a:ext>
          </a:extLst>
        </xdr:cNvPr>
        <xdr:cNvSpPr/>
      </xdr:nvSpPr>
      <xdr:spPr>
        <a:xfrm>
          <a:off x="7429500" y="2374900"/>
          <a:ext cx="6311900" cy="3556000"/>
        </a:xfrm>
        <a:prstGeom prst="roundRect">
          <a:avLst/>
        </a:prstGeom>
        <a:solidFill>
          <a:srgbClr val="121D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406400</xdr:colOff>
      <xdr:row>10</xdr:row>
      <xdr:rowOff>25400</xdr:rowOff>
    </xdr:from>
    <xdr:to>
      <xdr:col>12</xdr:col>
      <xdr:colOff>546100</xdr:colOff>
      <xdr:row>13</xdr:row>
      <xdr:rowOff>38100</xdr:rowOff>
    </xdr:to>
    <xdr:sp macro="" textlink="">
      <xdr:nvSpPr>
        <xdr:cNvPr id="26" name="Rectangle 25">
          <a:extLst>
            <a:ext uri="{FF2B5EF4-FFF2-40B4-BE49-F238E27FC236}">
              <a16:creationId xmlns:a16="http://schemas.microsoft.com/office/drawing/2014/main" id="{9B818E74-5F25-0748-A870-29ABAB5557DC}"/>
            </a:ext>
          </a:extLst>
        </xdr:cNvPr>
        <xdr:cNvSpPr/>
      </xdr:nvSpPr>
      <xdr:spPr>
        <a:xfrm>
          <a:off x="7835900" y="2095500"/>
          <a:ext cx="2616200" cy="622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accent2"/>
              </a:solidFill>
              <a:effectLst>
                <a:glow rad="36395">
                  <a:schemeClr val="accent1">
                    <a:satMod val="175000"/>
                  </a:schemeClr>
                </a:glow>
                <a:innerShdw blurRad="63500" dist="50800" dir="18900000">
                  <a:prstClr val="black">
                    <a:alpha val="50000"/>
                  </a:prstClr>
                </a:innerShdw>
              </a:effectLst>
            </a:rPr>
            <a:t>Ratings</a:t>
          </a:r>
        </a:p>
        <a:p>
          <a:pPr algn="l"/>
          <a:endParaRPr lang="en-US" sz="2800" b="1">
            <a:solidFill>
              <a:srgbClr val="15BFC5"/>
            </a:solidFill>
            <a:effectLst>
              <a:glow rad="36395">
                <a:schemeClr val="accent1">
                  <a:satMod val="175000"/>
                </a:schemeClr>
              </a:glow>
              <a:innerShdw blurRad="63500" dist="50800" dir="18900000">
                <a:prstClr val="black">
                  <a:alpha val="50000"/>
                </a:prstClr>
              </a:innerShdw>
            </a:effectLst>
          </a:endParaRPr>
        </a:p>
      </xdr:txBody>
    </xdr:sp>
    <xdr:clientData/>
  </xdr:twoCellAnchor>
  <xdr:twoCellAnchor>
    <xdr:from>
      <xdr:col>9</xdr:col>
      <xdr:colOff>139700</xdr:colOff>
      <xdr:row>13</xdr:row>
      <xdr:rowOff>76200</xdr:rowOff>
    </xdr:from>
    <xdr:to>
      <xdr:col>12</xdr:col>
      <xdr:colOff>508000</xdr:colOff>
      <xdr:row>15</xdr:row>
      <xdr:rowOff>38100</xdr:rowOff>
    </xdr:to>
    <xdr:sp macro="" textlink="">
      <xdr:nvSpPr>
        <xdr:cNvPr id="27" name="Rectangle 26">
          <a:extLst>
            <a:ext uri="{FF2B5EF4-FFF2-40B4-BE49-F238E27FC236}">
              <a16:creationId xmlns:a16="http://schemas.microsoft.com/office/drawing/2014/main" id="{A67BECCD-30C0-FFB7-542E-FEEABB450658}"/>
            </a:ext>
          </a:extLst>
        </xdr:cNvPr>
        <xdr:cNvSpPr/>
      </xdr:nvSpPr>
      <xdr:spPr>
        <a:xfrm>
          <a:off x="7569200" y="2755900"/>
          <a:ext cx="2844800" cy="368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ATTRITION </a:t>
          </a:r>
          <a:r>
            <a:rPr lang="en-US" sz="1400" b="1">
              <a:solidFill>
                <a:schemeClr val="bg1">
                  <a:lumMod val="50000"/>
                </a:schemeClr>
              </a:solidFill>
            </a:rPr>
            <a:t>by Perfromanace Rating</a:t>
          </a:r>
        </a:p>
      </xdr:txBody>
    </xdr:sp>
    <xdr:clientData/>
  </xdr:twoCellAnchor>
  <xdr:twoCellAnchor>
    <xdr:from>
      <xdr:col>9</xdr:col>
      <xdr:colOff>0</xdr:colOff>
      <xdr:row>29</xdr:row>
      <xdr:rowOff>101600</xdr:rowOff>
    </xdr:from>
    <xdr:to>
      <xdr:col>16</xdr:col>
      <xdr:colOff>546100</xdr:colOff>
      <xdr:row>52</xdr:row>
      <xdr:rowOff>152400</xdr:rowOff>
    </xdr:to>
    <xdr:sp macro="" textlink="">
      <xdr:nvSpPr>
        <xdr:cNvPr id="28" name="Rounded Rectangle 27">
          <a:extLst>
            <a:ext uri="{FF2B5EF4-FFF2-40B4-BE49-F238E27FC236}">
              <a16:creationId xmlns:a16="http://schemas.microsoft.com/office/drawing/2014/main" id="{6BFD3B95-1259-D74E-9142-F5741469967D}"/>
            </a:ext>
          </a:extLst>
        </xdr:cNvPr>
        <xdr:cNvSpPr/>
      </xdr:nvSpPr>
      <xdr:spPr>
        <a:xfrm>
          <a:off x="7429500" y="6032500"/>
          <a:ext cx="6324600" cy="4724400"/>
        </a:xfrm>
        <a:prstGeom prst="roundRect">
          <a:avLst/>
        </a:prstGeom>
        <a:solidFill>
          <a:srgbClr val="121D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215900</xdr:colOff>
      <xdr:row>15</xdr:row>
      <xdr:rowOff>12700</xdr:rowOff>
    </xdr:from>
    <xdr:to>
      <xdr:col>17</xdr:col>
      <xdr:colOff>127000</xdr:colOff>
      <xdr:row>28</xdr:row>
      <xdr:rowOff>127000</xdr:rowOff>
    </xdr:to>
    <xdr:graphicFrame macro="">
      <xdr:nvGraphicFramePr>
        <xdr:cNvPr id="29" name="Chart 28">
          <a:extLst>
            <a:ext uri="{FF2B5EF4-FFF2-40B4-BE49-F238E27FC236}">
              <a16:creationId xmlns:a16="http://schemas.microsoft.com/office/drawing/2014/main" id="{5DF4DAC6-BEF1-5E46-B87F-A65CCD075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508000</xdr:colOff>
      <xdr:row>37</xdr:row>
      <xdr:rowOff>50800</xdr:rowOff>
    </xdr:from>
    <xdr:to>
      <xdr:col>17</xdr:col>
      <xdr:colOff>25400</xdr:colOff>
      <xdr:row>48</xdr:row>
      <xdr:rowOff>50800</xdr:rowOff>
    </xdr:to>
    <xdr:graphicFrame macro="">
      <xdr:nvGraphicFramePr>
        <xdr:cNvPr id="30" name="Chart 29">
          <a:extLst>
            <a:ext uri="{FF2B5EF4-FFF2-40B4-BE49-F238E27FC236}">
              <a16:creationId xmlns:a16="http://schemas.microsoft.com/office/drawing/2014/main" id="{95FF83B0-4935-CA4F-967E-1AD264454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241300</xdr:colOff>
      <xdr:row>31</xdr:row>
      <xdr:rowOff>63500</xdr:rowOff>
    </xdr:from>
    <xdr:to>
      <xdr:col>12</xdr:col>
      <xdr:colOff>673100</xdr:colOff>
      <xdr:row>33</xdr:row>
      <xdr:rowOff>0</xdr:rowOff>
    </xdr:to>
    <xdr:sp macro="" textlink="">
      <xdr:nvSpPr>
        <xdr:cNvPr id="31" name="Rectangle 30">
          <a:extLst>
            <a:ext uri="{FF2B5EF4-FFF2-40B4-BE49-F238E27FC236}">
              <a16:creationId xmlns:a16="http://schemas.microsoft.com/office/drawing/2014/main" id="{C84FD101-1F6F-63F1-0324-001C3B8593CC}"/>
            </a:ext>
          </a:extLst>
        </xdr:cNvPr>
        <xdr:cNvSpPr/>
      </xdr:nvSpPr>
      <xdr:spPr>
        <a:xfrm>
          <a:off x="7670800" y="6400800"/>
          <a:ext cx="29083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ATTRITION</a:t>
          </a:r>
          <a:r>
            <a:rPr lang="en-US" sz="1400" b="1">
              <a:solidFill>
                <a:schemeClr val="bg1">
                  <a:lumMod val="50000"/>
                </a:schemeClr>
              </a:solidFill>
            </a:rPr>
            <a:t> by Satisfaction Rating</a:t>
          </a:r>
        </a:p>
      </xdr:txBody>
    </xdr:sp>
    <xdr:clientData/>
  </xdr:twoCellAnchor>
  <xdr:twoCellAnchor>
    <xdr:from>
      <xdr:col>1</xdr:col>
      <xdr:colOff>76200</xdr:colOff>
      <xdr:row>11</xdr:row>
      <xdr:rowOff>114300</xdr:rowOff>
    </xdr:from>
    <xdr:to>
      <xdr:col>8</xdr:col>
      <xdr:colOff>711200</xdr:colOff>
      <xdr:row>35</xdr:row>
      <xdr:rowOff>0</xdr:rowOff>
    </xdr:to>
    <xdr:sp macro="" textlink="">
      <xdr:nvSpPr>
        <xdr:cNvPr id="32" name="Rounded Rectangle 31">
          <a:extLst>
            <a:ext uri="{FF2B5EF4-FFF2-40B4-BE49-F238E27FC236}">
              <a16:creationId xmlns:a16="http://schemas.microsoft.com/office/drawing/2014/main" id="{4937B595-2689-8D48-9BAF-FACF93D957D8}"/>
            </a:ext>
          </a:extLst>
        </xdr:cNvPr>
        <xdr:cNvSpPr/>
      </xdr:nvSpPr>
      <xdr:spPr>
        <a:xfrm>
          <a:off x="901700" y="2387600"/>
          <a:ext cx="6413500" cy="4762500"/>
        </a:xfrm>
        <a:prstGeom prst="roundRect">
          <a:avLst/>
        </a:prstGeom>
        <a:solidFill>
          <a:srgbClr val="121D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664176</xdr:colOff>
      <xdr:row>10</xdr:row>
      <xdr:rowOff>50800</xdr:rowOff>
    </xdr:from>
    <xdr:to>
      <xdr:col>4</xdr:col>
      <xdr:colOff>279399</xdr:colOff>
      <xdr:row>13</xdr:row>
      <xdr:rowOff>63500</xdr:rowOff>
    </xdr:to>
    <xdr:sp macro="" textlink="">
      <xdr:nvSpPr>
        <xdr:cNvPr id="33" name="Rectangle 32">
          <a:extLst>
            <a:ext uri="{FF2B5EF4-FFF2-40B4-BE49-F238E27FC236}">
              <a16:creationId xmlns:a16="http://schemas.microsoft.com/office/drawing/2014/main" id="{8650E5A1-CBC1-7646-94DA-9EE773809896}"/>
            </a:ext>
          </a:extLst>
        </xdr:cNvPr>
        <xdr:cNvSpPr/>
      </xdr:nvSpPr>
      <xdr:spPr>
        <a:xfrm>
          <a:off x="1489676" y="2082800"/>
          <a:ext cx="2091723" cy="622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accent5">
                  <a:lumMod val="60000"/>
                  <a:lumOff val="40000"/>
                </a:schemeClr>
              </a:solidFill>
              <a:effectLst>
                <a:glow rad="36395">
                  <a:schemeClr val="accent1">
                    <a:satMod val="175000"/>
                  </a:schemeClr>
                </a:glow>
                <a:innerShdw blurRad="63500" dist="50800" dir="18900000">
                  <a:prstClr val="black">
                    <a:alpha val="50000"/>
                  </a:prstClr>
                </a:innerShdw>
              </a:effectLst>
            </a:rPr>
            <a:t>Demography</a:t>
          </a:r>
        </a:p>
        <a:p>
          <a:pPr algn="l"/>
          <a:endParaRPr lang="en-US" sz="2800" b="1">
            <a:solidFill>
              <a:srgbClr val="15BFC5"/>
            </a:solidFill>
            <a:effectLst>
              <a:glow rad="36395">
                <a:schemeClr val="accent1">
                  <a:satMod val="175000"/>
                </a:schemeClr>
              </a:glow>
              <a:innerShdw blurRad="63500" dist="50800" dir="18900000">
                <a:prstClr val="black">
                  <a:alpha val="50000"/>
                </a:prstClr>
              </a:innerShdw>
            </a:effectLst>
          </a:endParaRPr>
        </a:p>
      </xdr:txBody>
    </xdr:sp>
    <xdr:clientData/>
  </xdr:twoCellAnchor>
  <xdr:twoCellAnchor>
    <xdr:from>
      <xdr:col>1</xdr:col>
      <xdr:colOff>368300</xdr:colOff>
      <xdr:row>16</xdr:row>
      <xdr:rowOff>0</xdr:rowOff>
    </xdr:from>
    <xdr:to>
      <xdr:col>8</xdr:col>
      <xdr:colOff>476250</xdr:colOff>
      <xdr:row>33</xdr:row>
      <xdr:rowOff>76200</xdr:rowOff>
    </xdr:to>
    <xdr:graphicFrame macro="">
      <xdr:nvGraphicFramePr>
        <xdr:cNvPr id="37" name="Chart 36">
          <a:extLst>
            <a:ext uri="{FF2B5EF4-FFF2-40B4-BE49-F238E27FC236}">
              <a16:creationId xmlns:a16="http://schemas.microsoft.com/office/drawing/2014/main" id="{9556D19F-0B31-754D-9358-62246E3BA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330200</xdr:colOff>
      <xdr:row>13</xdr:row>
      <xdr:rowOff>101600</xdr:rowOff>
    </xdr:from>
    <xdr:to>
      <xdr:col>4</xdr:col>
      <xdr:colOff>342900</xdr:colOff>
      <xdr:row>15</xdr:row>
      <xdr:rowOff>101600</xdr:rowOff>
    </xdr:to>
    <xdr:sp macro="" textlink="">
      <xdr:nvSpPr>
        <xdr:cNvPr id="40" name="Rectangle 39">
          <a:extLst>
            <a:ext uri="{FF2B5EF4-FFF2-40B4-BE49-F238E27FC236}">
              <a16:creationId xmlns:a16="http://schemas.microsoft.com/office/drawing/2014/main" id="{AEF62921-460B-E6E6-7FFC-9DA24A2CB8F9}"/>
            </a:ext>
          </a:extLst>
        </xdr:cNvPr>
        <xdr:cNvSpPr/>
      </xdr:nvSpPr>
      <xdr:spPr>
        <a:xfrm>
          <a:off x="1155700" y="2743200"/>
          <a:ext cx="24892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ATTRITION</a:t>
          </a:r>
          <a:r>
            <a:rPr lang="en-US" sz="1400" b="1" baseline="0">
              <a:solidFill>
                <a:schemeClr val="bg1">
                  <a:lumMod val="50000"/>
                </a:schemeClr>
              </a:solidFill>
            </a:rPr>
            <a:t> by Age Range</a:t>
          </a:r>
          <a:endParaRPr lang="en-US" sz="1400" b="1">
            <a:solidFill>
              <a:schemeClr val="bg1">
                <a:lumMod val="50000"/>
              </a:schemeClr>
            </a:solidFill>
          </a:endParaRPr>
        </a:p>
      </xdr:txBody>
    </xdr:sp>
    <xdr:clientData/>
  </xdr:twoCellAnchor>
  <xdr:twoCellAnchor>
    <xdr:from>
      <xdr:col>1</xdr:col>
      <xdr:colOff>127000</xdr:colOff>
      <xdr:row>35</xdr:row>
      <xdr:rowOff>88900</xdr:rowOff>
    </xdr:from>
    <xdr:to>
      <xdr:col>8</xdr:col>
      <xdr:colOff>723900</xdr:colOff>
      <xdr:row>52</xdr:row>
      <xdr:rowOff>38100</xdr:rowOff>
    </xdr:to>
    <xdr:sp macro="" textlink="">
      <xdr:nvSpPr>
        <xdr:cNvPr id="44" name="Rounded Rectangle 43">
          <a:extLst>
            <a:ext uri="{FF2B5EF4-FFF2-40B4-BE49-F238E27FC236}">
              <a16:creationId xmlns:a16="http://schemas.microsoft.com/office/drawing/2014/main" id="{3D0DDAB3-13FD-2E48-922A-A299E7E5EEF8}"/>
            </a:ext>
          </a:extLst>
        </xdr:cNvPr>
        <xdr:cNvSpPr/>
      </xdr:nvSpPr>
      <xdr:spPr>
        <a:xfrm>
          <a:off x="952500" y="7239000"/>
          <a:ext cx="6375400" cy="3403600"/>
        </a:xfrm>
        <a:prstGeom prst="roundRect">
          <a:avLst/>
        </a:prstGeom>
        <a:solidFill>
          <a:srgbClr val="121D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393700</xdr:colOff>
      <xdr:row>46</xdr:row>
      <xdr:rowOff>101600</xdr:rowOff>
    </xdr:from>
    <xdr:to>
      <xdr:col>9</xdr:col>
      <xdr:colOff>177800</xdr:colOff>
      <xdr:row>52</xdr:row>
      <xdr:rowOff>76200</xdr:rowOff>
    </xdr:to>
    <xdr:graphicFrame macro="">
      <xdr:nvGraphicFramePr>
        <xdr:cNvPr id="45" name="Chart 44">
          <a:extLst>
            <a:ext uri="{FF2B5EF4-FFF2-40B4-BE49-F238E27FC236}">
              <a16:creationId xmlns:a16="http://schemas.microsoft.com/office/drawing/2014/main" id="{DD15B705-5520-724B-A9DD-2DC85B4E6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584200</xdr:colOff>
      <xdr:row>45</xdr:row>
      <xdr:rowOff>12700</xdr:rowOff>
    </xdr:from>
    <xdr:to>
      <xdr:col>4</xdr:col>
      <xdr:colOff>622300</xdr:colOff>
      <xdr:row>47</xdr:row>
      <xdr:rowOff>0</xdr:rowOff>
    </xdr:to>
    <xdr:sp macro="" textlink="">
      <xdr:nvSpPr>
        <xdr:cNvPr id="46" name="Rectangle 45">
          <a:extLst>
            <a:ext uri="{FF2B5EF4-FFF2-40B4-BE49-F238E27FC236}">
              <a16:creationId xmlns:a16="http://schemas.microsoft.com/office/drawing/2014/main" id="{D5F58C43-55E2-6BB1-5B72-4A3F444DBAA6}"/>
            </a:ext>
          </a:extLst>
        </xdr:cNvPr>
        <xdr:cNvSpPr/>
      </xdr:nvSpPr>
      <xdr:spPr>
        <a:xfrm>
          <a:off x="1409700" y="9194800"/>
          <a:ext cx="2514600" cy="393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ATTRITION</a:t>
          </a:r>
          <a:r>
            <a:rPr lang="en-US" sz="1400" b="1" baseline="0">
              <a:solidFill>
                <a:schemeClr val="bg1">
                  <a:lumMod val="50000"/>
                </a:schemeClr>
              </a:solidFill>
            </a:rPr>
            <a:t> by Gender</a:t>
          </a:r>
          <a:endParaRPr lang="en-US" sz="1400" b="1">
            <a:solidFill>
              <a:schemeClr val="bg1">
                <a:lumMod val="50000"/>
              </a:schemeClr>
            </a:solidFill>
          </a:endParaRPr>
        </a:p>
      </xdr:txBody>
    </xdr:sp>
    <xdr:clientData/>
  </xdr:twoCellAnchor>
  <xdr:twoCellAnchor>
    <xdr:from>
      <xdr:col>1</xdr:col>
      <xdr:colOff>177800</xdr:colOff>
      <xdr:row>5</xdr:row>
      <xdr:rowOff>25400</xdr:rowOff>
    </xdr:from>
    <xdr:to>
      <xdr:col>4</xdr:col>
      <xdr:colOff>622300</xdr:colOff>
      <xdr:row>10</xdr:row>
      <xdr:rowOff>63500</xdr:rowOff>
    </xdr:to>
    <xdr:grpSp>
      <xdr:nvGrpSpPr>
        <xdr:cNvPr id="71" name="Group 70">
          <a:extLst>
            <a:ext uri="{FF2B5EF4-FFF2-40B4-BE49-F238E27FC236}">
              <a16:creationId xmlns:a16="http://schemas.microsoft.com/office/drawing/2014/main" id="{5D3457AB-C6C6-1BA3-6A66-6177CFC4F4BF}"/>
            </a:ext>
          </a:extLst>
        </xdr:cNvPr>
        <xdr:cNvGrpSpPr/>
      </xdr:nvGrpSpPr>
      <xdr:grpSpPr>
        <a:xfrm>
          <a:off x="1003300" y="1041400"/>
          <a:ext cx="2921000" cy="1092200"/>
          <a:chOff x="1231900" y="1041400"/>
          <a:chExt cx="2692400" cy="1092200"/>
        </a:xfrm>
      </xdr:grpSpPr>
      <xdr:sp macro="" textlink="">
        <xdr:nvSpPr>
          <xdr:cNvPr id="53" name="Rectangle 52">
            <a:extLst>
              <a:ext uri="{FF2B5EF4-FFF2-40B4-BE49-F238E27FC236}">
                <a16:creationId xmlns:a16="http://schemas.microsoft.com/office/drawing/2014/main" id="{01A54368-EFEB-1B74-D883-0F3433C386E0}"/>
              </a:ext>
            </a:extLst>
          </xdr:cNvPr>
          <xdr:cNvSpPr/>
        </xdr:nvSpPr>
        <xdr:spPr>
          <a:xfrm>
            <a:off x="1231900" y="1041400"/>
            <a:ext cx="2692400" cy="1079500"/>
          </a:xfrm>
          <a:prstGeom prst="rect">
            <a:avLst/>
          </a:prstGeom>
          <a:solidFill>
            <a:srgbClr val="121D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E7">
        <xdr:nvSpPr>
          <xdr:cNvPr id="54" name="Rectangle 53">
            <a:extLst>
              <a:ext uri="{FF2B5EF4-FFF2-40B4-BE49-F238E27FC236}">
                <a16:creationId xmlns:a16="http://schemas.microsoft.com/office/drawing/2014/main" id="{5C5F2185-6E46-1641-AFFE-9CF959126674}"/>
              </a:ext>
            </a:extLst>
          </xdr:cNvPr>
          <xdr:cNvSpPr/>
        </xdr:nvSpPr>
        <xdr:spPr>
          <a:xfrm>
            <a:off x="2743200" y="1409700"/>
            <a:ext cx="1130300" cy="609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4F2FFBB-5376-AE48-A62A-2805C72F48E8}" type="TxLink">
              <a:rPr lang="en-US" sz="3200" b="1" i="0" u="none" strike="noStrike">
                <a:solidFill>
                  <a:schemeClr val="bg1"/>
                </a:solidFill>
                <a:latin typeface="Aptos Narrow"/>
              </a:rPr>
              <a:pPr algn="l"/>
              <a:t>780</a:t>
            </a:fld>
            <a:endParaRPr lang="en-US" sz="3200" b="1">
              <a:solidFill>
                <a:schemeClr val="bg1"/>
              </a:solidFill>
            </a:endParaRPr>
          </a:p>
        </xdr:txBody>
      </xdr:sp>
      <xdr:sp macro="" textlink="">
        <xdr:nvSpPr>
          <xdr:cNvPr id="55" name="Rectangle 54">
            <a:extLst>
              <a:ext uri="{FF2B5EF4-FFF2-40B4-BE49-F238E27FC236}">
                <a16:creationId xmlns:a16="http://schemas.microsoft.com/office/drawing/2014/main" id="{D2B4D1AF-D097-6B43-B978-26DF60456D09}"/>
              </a:ext>
            </a:extLst>
          </xdr:cNvPr>
          <xdr:cNvSpPr/>
        </xdr:nvSpPr>
        <xdr:spPr>
          <a:xfrm>
            <a:off x="2667000" y="1231900"/>
            <a:ext cx="1193800" cy="368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lumMod val="50000"/>
                  </a:schemeClr>
                </a:solidFill>
              </a:rPr>
              <a:t>Total Staff</a:t>
            </a:r>
          </a:p>
        </xdr:txBody>
      </xdr:sp>
      <xdr:sp macro="" textlink="">
        <xdr:nvSpPr>
          <xdr:cNvPr id="56" name="Rectangle 55">
            <a:extLst>
              <a:ext uri="{FF2B5EF4-FFF2-40B4-BE49-F238E27FC236}">
                <a16:creationId xmlns:a16="http://schemas.microsoft.com/office/drawing/2014/main" id="{6576C228-F9E5-8B46-A705-0AF4B5AED017}"/>
              </a:ext>
            </a:extLst>
          </xdr:cNvPr>
          <xdr:cNvSpPr/>
        </xdr:nvSpPr>
        <xdr:spPr>
          <a:xfrm>
            <a:off x="1244600" y="1041400"/>
            <a:ext cx="292100" cy="10922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7030A0"/>
              </a:solidFill>
            </a:endParaRPr>
          </a:p>
        </xdr:txBody>
      </xdr:sp>
      <xdr:pic>
        <xdr:nvPicPr>
          <xdr:cNvPr id="9" name="Graphic 8" descr="Users with solid fill">
            <a:extLst>
              <a:ext uri="{FF2B5EF4-FFF2-40B4-BE49-F238E27FC236}">
                <a16:creationId xmlns:a16="http://schemas.microsoft.com/office/drawing/2014/main" id="{235A8D89-6AFB-F8DB-34B8-FCF6F30CA53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600200" y="1130300"/>
            <a:ext cx="787400" cy="901700"/>
          </a:xfrm>
          <a:prstGeom prst="rect">
            <a:avLst/>
          </a:prstGeom>
        </xdr:spPr>
      </xdr:pic>
    </xdr:grpSp>
    <xdr:clientData/>
  </xdr:twoCellAnchor>
  <xdr:twoCellAnchor>
    <xdr:from>
      <xdr:col>5</xdr:col>
      <xdr:colOff>0</xdr:colOff>
      <xdr:row>4</xdr:row>
      <xdr:rowOff>165100</xdr:rowOff>
    </xdr:from>
    <xdr:to>
      <xdr:col>8</xdr:col>
      <xdr:colOff>609600</xdr:colOff>
      <xdr:row>10</xdr:row>
      <xdr:rowOff>114300</xdr:rowOff>
    </xdr:to>
    <xdr:grpSp>
      <xdr:nvGrpSpPr>
        <xdr:cNvPr id="72" name="Group 71">
          <a:extLst>
            <a:ext uri="{FF2B5EF4-FFF2-40B4-BE49-F238E27FC236}">
              <a16:creationId xmlns:a16="http://schemas.microsoft.com/office/drawing/2014/main" id="{9902361F-420A-CE8B-E5AD-C955D87A9B4C}"/>
            </a:ext>
          </a:extLst>
        </xdr:cNvPr>
        <xdr:cNvGrpSpPr/>
      </xdr:nvGrpSpPr>
      <xdr:grpSpPr>
        <a:xfrm>
          <a:off x="4127500" y="977900"/>
          <a:ext cx="3086100" cy="1206500"/>
          <a:chOff x="4127500" y="977900"/>
          <a:chExt cx="3086100" cy="1206500"/>
        </a:xfrm>
      </xdr:grpSpPr>
      <xdr:sp macro="" textlink="">
        <xdr:nvSpPr>
          <xdr:cNvPr id="34" name="Rectangle 33">
            <a:extLst>
              <a:ext uri="{FF2B5EF4-FFF2-40B4-BE49-F238E27FC236}">
                <a16:creationId xmlns:a16="http://schemas.microsoft.com/office/drawing/2014/main" id="{995F8A58-7239-D84F-9494-A5C8B2C3B1ED}"/>
              </a:ext>
            </a:extLst>
          </xdr:cNvPr>
          <xdr:cNvSpPr/>
        </xdr:nvSpPr>
        <xdr:spPr>
          <a:xfrm>
            <a:off x="4165600" y="1041400"/>
            <a:ext cx="3048000" cy="1079500"/>
          </a:xfrm>
          <a:prstGeom prst="rect">
            <a:avLst/>
          </a:prstGeom>
          <a:solidFill>
            <a:srgbClr val="121D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E5">
        <xdr:nvSpPr>
          <xdr:cNvPr id="35" name="Rectangle 34">
            <a:extLst>
              <a:ext uri="{FF2B5EF4-FFF2-40B4-BE49-F238E27FC236}">
                <a16:creationId xmlns:a16="http://schemas.microsoft.com/office/drawing/2014/main" id="{8E1C8184-18D0-BE46-978B-92E05BA52C90}"/>
              </a:ext>
            </a:extLst>
          </xdr:cNvPr>
          <xdr:cNvSpPr/>
        </xdr:nvSpPr>
        <xdr:spPr>
          <a:xfrm>
            <a:off x="5803900" y="1473200"/>
            <a:ext cx="914400" cy="546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8E3F3E6-0230-E84D-A7FA-FFCF4751EDC4}" type="TxLink">
              <a:rPr lang="en-US" sz="3200" b="1" i="0" u="none" strike="noStrike">
                <a:solidFill>
                  <a:schemeClr val="bg1"/>
                </a:solidFill>
                <a:latin typeface="Aptos Narrow"/>
              </a:rPr>
              <a:pPr algn="l"/>
              <a:t>234</a:t>
            </a:fld>
            <a:endParaRPr lang="en-US" sz="3200" b="1">
              <a:solidFill>
                <a:schemeClr val="bg1"/>
              </a:solidFill>
            </a:endParaRPr>
          </a:p>
        </xdr:txBody>
      </xdr:sp>
      <xdr:sp macro="" textlink="">
        <xdr:nvSpPr>
          <xdr:cNvPr id="36" name="Rectangle 35">
            <a:extLst>
              <a:ext uri="{FF2B5EF4-FFF2-40B4-BE49-F238E27FC236}">
                <a16:creationId xmlns:a16="http://schemas.microsoft.com/office/drawing/2014/main" id="{B6A9D766-78E4-014F-99FB-CA9672C2FD87}"/>
              </a:ext>
            </a:extLst>
          </xdr:cNvPr>
          <xdr:cNvSpPr/>
        </xdr:nvSpPr>
        <xdr:spPr>
          <a:xfrm>
            <a:off x="5562600" y="1231900"/>
            <a:ext cx="1397000" cy="368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lumMod val="50000"/>
                  </a:schemeClr>
                </a:solidFill>
              </a:rPr>
              <a:t>Total Attrition</a:t>
            </a:r>
          </a:p>
        </xdr:txBody>
      </xdr:sp>
      <xdr:sp macro="" textlink="">
        <xdr:nvSpPr>
          <xdr:cNvPr id="38" name="Rectangle 37">
            <a:extLst>
              <a:ext uri="{FF2B5EF4-FFF2-40B4-BE49-F238E27FC236}">
                <a16:creationId xmlns:a16="http://schemas.microsoft.com/office/drawing/2014/main" id="{41008E3F-FBFA-FE46-A146-6DA8AB5A9C10}"/>
              </a:ext>
            </a:extLst>
          </xdr:cNvPr>
          <xdr:cNvSpPr/>
        </xdr:nvSpPr>
        <xdr:spPr>
          <a:xfrm>
            <a:off x="4127500" y="1016000"/>
            <a:ext cx="279400" cy="111760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70C0"/>
              </a:solidFill>
            </a:endParaRPr>
          </a:p>
        </xdr:txBody>
      </xdr:sp>
      <xdr:pic>
        <xdr:nvPicPr>
          <xdr:cNvPr id="42" name="Graphic 41" descr="Gauge with solid fill">
            <a:extLst>
              <a:ext uri="{FF2B5EF4-FFF2-40B4-BE49-F238E27FC236}">
                <a16:creationId xmlns:a16="http://schemas.microsoft.com/office/drawing/2014/main" id="{4F187C1C-428B-60C9-CBC2-3EE8F3B9E63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546600" y="977900"/>
            <a:ext cx="800100" cy="1206500"/>
          </a:xfrm>
          <a:prstGeom prst="rect">
            <a:avLst/>
          </a:prstGeom>
        </xdr:spPr>
      </xdr:pic>
    </xdr:grpSp>
    <xdr:clientData/>
  </xdr:twoCellAnchor>
  <xdr:twoCellAnchor>
    <xdr:from>
      <xdr:col>9</xdr:col>
      <xdr:colOff>0</xdr:colOff>
      <xdr:row>5</xdr:row>
      <xdr:rowOff>38100</xdr:rowOff>
    </xdr:from>
    <xdr:to>
      <xdr:col>12</xdr:col>
      <xdr:colOff>584200</xdr:colOff>
      <xdr:row>10</xdr:row>
      <xdr:rowOff>101600</xdr:rowOff>
    </xdr:to>
    <xdr:grpSp>
      <xdr:nvGrpSpPr>
        <xdr:cNvPr id="73" name="Group 72">
          <a:extLst>
            <a:ext uri="{FF2B5EF4-FFF2-40B4-BE49-F238E27FC236}">
              <a16:creationId xmlns:a16="http://schemas.microsoft.com/office/drawing/2014/main" id="{47F17630-0775-B0E5-A4D3-BAF2AD8E0C92}"/>
            </a:ext>
          </a:extLst>
        </xdr:cNvPr>
        <xdr:cNvGrpSpPr/>
      </xdr:nvGrpSpPr>
      <xdr:grpSpPr>
        <a:xfrm>
          <a:off x="7429500" y="1054100"/>
          <a:ext cx="3060700" cy="1117600"/>
          <a:chOff x="7429500" y="1054100"/>
          <a:chExt cx="3060700" cy="1117600"/>
        </a:xfrm>
      </xdr:grpSpPr>
      <xdr:sp macro="" textlink="">
        <xdr:nvSpPr>
          <xdr:cNvPr id="51" name="Rectangle 50">
            <a:extLst>
              <a:ext uri="{FF2B5EF4-FFF2-40B4-BE49-F238E27FC236}">
                <a16:creationId xmlns:a16="http://schemas.microsoft.com/office/drawing/2014/main" id="{2D418652-2B49-1445-8380-0B203E30AD7E}"/>
              </a:ext>
            </a:extLst>
          </xdr:cNvPr>
          <xdr:cNvSpPr/>
        </xdr:nvSpPr>
        <xdr:spPr>
          <a:xfrm>
            <a:off x="7454900" y="1079500"/>
            <a:ext cx="3035300" cy="1041400"/>
          </a:xfrm>
          <a:prstGeom prst="rect">
            <a:avLst/>
          </a:prstGeom>
          <a:solidFill>
            <a:srgbClr val="121D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E5">
        <xdr:nvSpPr>
          <xdr:cNvPr id="52" name="Rectangle 51">
            <a:extLst>
              <a:ext uri="{FF2B5EF4-FFF2-40B4-BE49-F238E27FC236}">
                <a16:creationId xmlns:a16="http://schemas.microsoft.com/office/drawing/2014/main" id="{F3DBC852-9C6B-DF42-BA26-8985ADCD747E}"/>
              </a:ext>
            </a:extLst>
          </xdr:cNvPr>
          <xdr:cNvSpPr/>
        </xdr:nvSpPr>
        <xdr:spPr>
          <a:xfrm>
            <a:off x="9105900" y="1473200"/>
            <a:ext cx="914400" cy="546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8E3F3E6-0230-E84D-A7FA-FFCF4751EDC4}" type="TxLink">
              <a:rPr lang="en-US" sz="3200" b="1" i="0" u="none" strike="noStrike">
                <a:solidFill>
                  <a:schemeClr val="bg1"/>
                </a:solidFill>
                <a:latin typeface="Aptos Narrow"/>
              </a:rPr>
              <a:pPr algn="l"/>
              <a:t>234</a:t>
            </a:fld>
            <a:endParaRPr lang="en-US" sz="3200" b="1">
              <a:solidFill>
                <a:schemeClr val="bg1"/>
              </a:solidFill>
            </a:endParaRPr>
          </a:p>
        </xdr:txBody>
      </xdr:sp>
      <xdr:sp macro="" textlink="">
        <xdr:nvSpPr>
          <xdr:cNvPr id="57" name="Rectangle 56">
            <a:extLst>
              <a:ext uri="{FF2B5EF4-FFF2-40B4-BE49-F238E27FC236}">
                <a16:creationId xmlns:a16="http://schemas.microsoft.com/office/drawing/2014/main" id="{92F75426-9870-6D49-B356-9516B87A1497}"/>
              </a:ext>
            </a:extLst>
          </xdr:cNvPr>
          <xdr:cNvSpPr/>
        </xdr:nvSpPr>
        <xdr:spPr>
          <a:xfrm>
            <a:off x="9017000" y="1231900"/>
            <a:ext cx="1244600" cy="368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lumMod val="50000"/>
                  </a:schemeClr>
                </a:solidFill>
              </a:rPr>
              <a:t>Active</a:t>
            </a:r>
            <a:r>
              <a:rPr lang="en-US" sz="1600" b="1" baseline="0">
                <a:solidFill>
                  <a:schemeClr val="bg1">
                    <a:lumMod val="50000"/>
                  </a:schemeClr>
                </a:solidFill>
              </a:rPr>
              <a:t> Staff</a:t>
            </a:r>
            <a:endParaRPr lang="en-US" sz="1600" b="1">
              <a:solidFill>
                <a:schemeClr val="bg1">
                  <a:lumMod val="50000"/>
                </a:schemeClr>
              </a:solidFill>
            </a:endParaRPr>
          </a:p>
        </xdr:txBody>
      </xdr:sp>
      <xdr:sp macro="" textlink="">
        <xdr:nvSpPr>
          <xdr:cNvPr id="58" name="Rectangle 57">
            <a:extLst>
              <a:ext uri="{FF2B5EF4-FFF2-40B4-BE49-F238E27FC236}">
                <a16:creationId xmlns:a16="http://schemas.microsoft.com/office/drawing/2014/main" id="{CAD1D449-38C0-A642-9B27-3D1F79891DB0}"/>
              </a:ext>
            </a:extLst>
          </xdr:cNvPr>
          <xdr:cNvSpPr/>
        </xdr:nvSpPr>
        <xdr:spPr>
          <a:xfrm>
            <a:off x="7429500" y="1054100"/>
            <a:ext cx="279400" cy="111760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5">
                  <a:lumMod val="40000"/>
                  <a:lumOff val="60000"/>
                </a:schemeClr>
              </a:solidFill>
            </a:endParaRPr>
          </a:p>
        </xdr:txBody>
      </xdr:sp>
      <xdr:pic>
        <xdr:nvPicPr>
          <xdr:cNvPr id="61" name="Graphic 60" descr="Classroom with solid fill">
            <a:extLst>
              <a:ext uri="{FF2B5EF4-FFF2-40B4-BE49-F238E27FC236}">
                <a16:creationId xmlns:a16="http://schemas.microsoft.com/office/drawing/2014/main" id="{C4086099-A4FC-4178-E0A3-48D46A11956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7899400" y="1123950"/>
            <a:ext cx="698500" cy="914400"/>
          </a:xfrm>
          <a:prstGeom prst="rect">
            <a:avLst/>
          </a:prstGeom>
        </xdr:spPr>
      </xdr:pic>
    </xdr:grpSp>
    <xdr:clientData/>
  </xdr:twoCellAnchor>
  <xdr:twoCellAnchor>
    <xdr:from>
      <xdr:col>13</xdr:col>
      <xdr:colOff>0</xdr:colOff>
      <xdr:row>5</xdr:row>
      <xdr:rowOff>25400</xdr:rowOff>
    </xdr:from>
    <xdr:to>
      <xdr:col>16</xdr:col>
      <xdr:colOff>558800</xdr:colOff>
      <xdr:row>10</xdr:row>
      <xdr:rowOff>88900</xdr:rowOff>
    </xdr:to>
    <xdr:grpSp>
      <xdr:nvGrpSpPr>
        <xdr:cNvPr id="74" name="Group 73">
          <a:extLst>
            <a:ext uri="{FF2B5EF4-FFF2-40B4-BE49-F238E27FC236}">
              <a16:creationId xmlns:a16="http://schemas.microsoft.com/office/drawing/2014/main" id="{CF84E2B4-0620-6EA2-BA41-101446AE4585}"/>
            </a:ext>
          </a:extLst>
        </xdr:cNvPr>
        <xdr:cNvGrpSpPr/>
      </xdr:nvGrpSpPr>
      <xdr:grpSpPr>
        <a:xfrm>
          <a:off x="10731500" y="1041400"/>
          <a:ext cx="3035300" cy="1117600"/>
          <a:chOff x="10731500" y="1041400"/>
          <a:chExt cx="3035300" cy="1117600"/>
        </a:xfrm>
      </xdr:grpSpPr>
      <xdr:sp macro="" textlink="">
        <xdr:nvSpPr>
          <xdr:cNvPr id="62" name="Rectangle 61">
            <a:extLst>
              <a:ext uri="{FF2B5EF4-FFF2-40B4-BE49-F238E27FC236}">
                <a16:creationId xmlns:a16="http://schemas.microsoft.com/office/drawing/2014/main" id="{33DCD4AB-7A2F-894A-833B-65EE4AB2B7FA}"/>
              </a:ext>
            </a:extLst>
          </xdr:cNvPr>
          <xdr:cNvSpPr/>
        </xdr:nvSpPr>
        <xdr:spPr>
          <a:xfrm>
            <a:off x="10731500" y="1079500"/>
            <a:ext cx="3035300" cy="1041400"/>
          </a:xfrm>
          <a:prstGeom prst="rect">
            <a:avLst/>
          </a:prstGeom>
          <a:solidFill>
            <a:srgbClr val="121D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F5">
        <xdr:nvSpPr>
          <xdr:cNvPr id="63" name="Rectangle 62">
            <a:extLst>
              <a:ext uri="{FF2B5EF4-FFF2-40B4-BE49-F238E27FC236}">
                <a16:creationId xmlns:a16="http://schemas.microsoft.com/office/drawing/2014/main" id="{A6B6ED69-CC97-0C4A-A639-36B76B2CF409}"/>
              </a:ext>
            </a:extLst>
          </xdr:cNvPr>
          <xdr:cNvSpPr/>
        </xdr:nvSpPr>
        <xdr:spPr>
          <a:xfrm>
            <a:off x="12407900" y="1473200"/>
            <a:ext cx="1295400" cy="546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0C88B7C-A95E-6C47-B35F-0D58C2A31640}" type="TxLink">
              <a:rPr lang="en-US" sz="3200" b="1" i="0" u="none" strike="noStrike">
                <a:solidFill>
                  <a:schemeClr val="bg1"/>
                </a:solidFill>
                <a:latin typeface="Aptos Narrow"/>
              </a:rPr>
              <a:pPr algn="l"/>
              <a:t>30.0%</a:t>
            </a:fld>
            <a:endParaRPr lang="en-US" sz="3200" b="1">
              <a:solidFill>
                <a:schemeClr val="bg1"/>
              </a:solidFill>
            </a:endParaRPr>
          </a:p>
        </xdr:txBody>
      </xdr:sp>
      <xdr:sp macro="" textlink="">
        <xdr:nvSpPr>
          <xdr:cNvPr id="64" name="Rectangle 63">
            <a:extLst>
              <a:ext uri="{FF2B5EF4-FFF2-40B4-BE49-F238E27FC236}">
                <a16:creationId xmlns:a16="http://schemas.microsoft.com/office/drawing/2014/main" id="{7AD1216D-504D-7E48-AC30-3FC077BD5B92}"/>
              </a:ext>
            </a:extLst>
          </xdr:cNvPr>
          <xdr:cNvSpPr/>
        </xdr:nvSpPr>
        <xdr:spPr>
          <a:xfrm>
            <a:off x="12319000" y="1231900"/>
            <a:ext cx="1384300" cy="368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lumMod val="50000"/>
                  </a:schemeClr>
                </a:solidFill>
              </a:rPr>
              <a:t>Attrition Rate</a:t>
            </a:r>
          </a:p>
        </xdr:txBody>
      </xdr:sp>
      <xdr:sp macro="" textlink="">
        <xdr:nvSpPr>
          <xdr:cNvPr id="65" name="Rectangle 64">
            <a:extLst>
              <a:ext uri="{FF2B5EF4-FFF2-40B4-BE49-F238E27FC236}">
                <a16:creationId xmlns:a16="http://schemas.microsoft.com/office/drawing/2014/main" id="{C3D2E486-69A5-6641-8A5A-0656475559F8}"/>
              </a:ext>
            </a:extLst>
          </xdr:cNvPr>
          <xdr:cNvSpPr/>
        </xdr:nvSpPr>
        <xdr:spPr>
          <a:xfrm>
            <a:off x="10731500" y="1041400"/>
            <a:ext cx="279400" cy="111760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5">
                  <a:lumMod val="40000"/>
                  <a:lumOff val="60000"/>
                </a:schemeClr>
              </a:solidFill>
            </a:endParaRPr>
          </a:p>
        </xdr:txBody>
      </xdr:sp>
      <xdr:pic>
        <xdr:nvPicPr>
          <xdr:cNvPr id="70" name="Graphic 69" descr="Hourglass Finished with solid fill">
            <a:extLst>
              <a:ext uri="{FF2B5EF4-FFF2-40B4-BE49-F238E27FC236}">
                <a16:creationId xmlns:a16="http://schemas.microsoft.com/office/drawing/2014/main" id="{ADCD6136-A0EA-D431-98FC-9FB3A2B35061}"/>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0985500" y="1123950"/>
            <a:ext cx="914400" cy="914400"/>
          </a:xfrm>
          <a:prstGeom prst="rect">
            <a:avLst/>
          </a:prstGeom>
        </xdr:spPr>
      </xdr:pic>
    </xdr:grpSp>
    <xdr:clientData/>
  </xdr:twoCellAnchor>
  <xdr:twoCellAnchor editAs="absolute">
    <xdr:from>
      <xdr:col>1</xdr:col>
      <xdr:colOff>508000</xdr:colOff>
      <xdr:row>38</xdr:row>
      <xdr:rowOff>50800</xdr:rowOff>
    </xdr:from>
    <xdr:to>
      <xdr:col>8</xdr:col>
      <xdr:colOff>228600</xdr:colOff>
      <xdr:row>44</xdr:row>
      <xdr:rowOff>20320</xdr:rowOff>
    </xdr:to>
    <mc:AlternateContent xmlns:mc="http://schemas.openxmlformats.org/markup-compatibility/2006" xmlns:a14="http://schemas.microsoft.com/office/drawing/2010/main">
      <mc:Choice Requires="a14">
        <xdr:graphicFrame macro="">
          <xdr:nvGraphicFramePr>
            <xdr:cNvPr id="75" name=" Gender   1">
              <a:extLst>
                <a:ext uri="{FF2B5EF4-FFF2-40B4-BE49-F238E27FC236}">
                  <a16:creationId xmlns:a16="http://schemas.microsoft.com/office/drawing/2014/main" id="{2980FFE4-F4E7-C848-97E0-43E84097AB3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 Gender   1"/>
            </a:graphicData>
          </a:graphic>
        </xdr:graphicFrame>
      </mc:Choice>
      <mc:Fallback xmlns="">
        <xdr:sp macro="" textlink="">
          <xdr:nvSpPr>
            <xdr:cNvPr id="0" name=""/>
            <xdr:cNvSpPr>
              <a:spLocks noTextEdit="1"/>
            </xdr:cNvSpPr>
          </xdr:nvSpPr>
          <xdr:spPr>
            <a:xfrm>
              <a:off x="1333500" y="7810500"/>
              <a:ext cx="54991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3</xdr:col>
      <xdr:colOff>0</xdr:colOff>
      <xdr:row>39</xdr:row>
      <xdr:rowOff>139700</xdr:rowOff>
    </xdr:from>
    <xdr:to>
      <xdr:col>4</xdr:col>
      <xdr:colOff>88900</xdr:colOff>
      <xdr:row>44</xdr:row>
      <xdr:rowOff>38100</xdr:rowOff>
    </xdr:to>
    <xdr:pic>
      <xdr:nvPicPr>
        <xdr:cNvPr id="79" name="Graphic 78" descr="Male profile with solid fill">
          <a:extLst>
            <a:ext uri="{FF2B5EF4-FFF2-40B4-BE49-F238E27FC236}">
              <a16:creationId xmlns:a16="http://schemas.microsoft.com/office/drawing/2014/main" id="{1ED5D15D-9B80-8409-7EEB-A23B361BE5A9}"/>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476500" y="8102600"/>
          <a:ext cx="914400" cy="914400"/>
        </a:xfrm>
        <a:prstGeom prst="rect">
          <a:avLst/>
        </a:prstGeom>
      </xdr:spPr>
    </xdr:pic>
    <xdr:clientData/>
  </xdr:twoCellAnchor>
  <xdr:twoCellAnchor>
    <xdr:from>
      <xdr:col>1</xdr:col>
      <xdr:colOff>584200</xdr:colOff>
      <xdr:row>36</xdr:row>
      <xdr:rowOff>0</xdr:rowOff>
    </xdr:from>
    <xdr:to>
      <xdr:col>4</xdr:col>
      <xdr:colOff>520700</xdr:colOff>
      <xdr:row>38</xdr:row>
      <xdr:rowOff>0</xdr:rowOff>
    </xdr:to>
    <xdr:sp macro="" textlink="">
      <xdr:nvSpPr>
        <xdr:cNvPr id="86" name="Rectangle 85">
          <a:extLst>
            <a:ext uri="{FF2B5EF4-FFF2-40B4-BE49-F238E27FC236}">
              <a16:creationId xmlns:a16="http://schemas.microsoft.com/office/drawing/2014/main" id="{5755602D-C07F-6CA2-43B2-D38759038A9B}"/>
            </a:ext>
          </a:extLst>
        </xdr:cNvPr>
        <xdr:cNvSpPr/>
      </xdr:nvSpPr>
      <xdr:spPr>
        <a:xfrm>
          <a:off x="1409700" y="7353300"/>
          <a:ext cx="24130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Filter</a:t>
          </a:r>
          <a:r>
            <a:rPr lang="en-US" sz="1400" b="1" baseline="0">
              <a:solidFill>
                <a:schemeClr val="bg1"/>
              </a:solidFill>
            </a:rPr>
            <a:t> </a:t>
          </a:r>
          <a:r>
            <a:rPr lang="en-US" sz="1600" b="1" baseline="0">
              <a:solidFill>
                <a:schemeClr val="bg1"/>
              </a:solidFill>
            </a:rPr>
            <a:t>by</a:t>
          </a:r>
          <a:r>
            <a:rPr lang="en-US" sz="1400" b="1" baseline="0">
              <a:solidFill>
                <a:schemeClr val="bg1"/>
              </a:solidFill>
            </a:rPr>
            <a:t> Gender</a:t>
          </a:r>
          <a:endParaRPr lang="en-US" sz="1400" b="1">
            <a:solidFill>
              <a:schemeClr val="bg1"/>
            </a:solidFill>
          </a:endParaRPr>
        </a:p>
      </xdr:txBody>
    </xdr:sp>
    <xdr:clientData/>
  </xdr:twoCellAnchor>
  <xdr:twoCellAnchor editAs="oneCell">
    <xdr:from>
      <xdr:col>6</xdr:col>
      <xdr:colOff>508000</xdr:colOff>
      <xdr:row>39</xdr:row>
      <xdr:rowOff>139700</xdr:rowOff>
    </xdr:from>
    <xdr:to>
      <xdr:col>7</xdr:col>
      <xdr:colOff>596900</xdr:colOff>
      <xdr:row>44</xdr:row>
      <xdr:rowOff>38100</xdr:rowOff>
    </xdr:to>
    <xdr:pic>
      <xdr:nvPicPr>
        <xdr:cNvPr id="8" name="Graphic 7" descr="Female Profile with solid fill">
          <a:extLst>
            <a:ext uri="{FF2B5EF4-FFF2-40B4-BE49-F238E27FC236}">
              <a16:creationId xmlns:a16="http://schemas.microsoft.com/office/drawing/2014/main" id="{D7C51870-07C8-E3DB-0366-8ED6DF63D83F}"/>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461000" y="8102600"/>
          <a:ext cx="914400" cy="914400"/>
        </a:xfrm>
        <a:prstGeom prst="rect">
          <a:avLst/>
        </a:prstGeom>
      </xdr:spPr>
    </xdr:pic>
    <xdr:clientData/>
  </xdr:twoCellAnchor>
  <xdr:twoCellAnchor editAs="oneCell">
    <xdr:from>
      <xdr:col>17</xdr:col>
      <xdr:colOff>469900</xdr:colOff>
      <xdr:row>28</xdr:row>
      <xdr:rowOff>38100</xdr:rowOff>
    </xdr:from>
    <xdr:to>
      <xdr:col>25</xdr:col>
      <xdr:colOff>76200</xdr:colOff>
      <xdr:row>33</xdr:row>
      <xdr:rowOff>38100</xdr:rowOff>
    </xdr:to>
    <mc:AlternateContent xmlns:mc="http://schemas.openxmlformats.org/markup-compatibility/2006" xmlns:a14="http://schemas.microsoft.com/office/drawing/2010/main">
      <mc:Choice Requires="a14">
        <xdr:graphicFrame macro="">
          <xdr:nvGraphicFramePr>
            <xdr:cNvPr id="13" name=" Job Role    1">
              <a:extLst>
                <a:ext uri="{FF2B5EF4-FFF2-40B4-BE49-F238E27FC236}">
                  <a16:creationId xmlns:a16="http://schemas.microsoft.com/office/drawing/2014/main" id="{A1EE49F8-46D0-4D40-8749-666F64F21FDA}"/>
                </a:ext>
              </a:extLst>
            </xdr:cNvPr>
            <xdr:cNvGraphicFramePr/>
          </xdr:nvGraphicFramePr>
          <xdr:xfrm>
            <a:off x="0" y="0"/>
            <a:ext cx="0" cy="0"/>
          </xdr:xfrm>
          <a:graphic>
            <a:graphicData uri="http://schemas.microsoft.com/office/drawing/2010/slicer">
              <sle:slicer xmlns:sle="http://schemas.microsoft.com/office/drawing/2010/slicer" name=" Job Role    1"/>
            </a:graphicData>
          </a:graphic>
        </xdr:graphicFrame>
      </mc:Choice>
      <mc:Fallback xmlns="">
        <xdr:sp macro="" textlink="">
          <xdr:nvSpPr>
            <xdr:cNvPr id="0" name=""/>
            <xdr:cNvSpPr>
              <a:spLocks noTextEdit="1"/>
            </xdr:cNvSpPr>
          </xdr:nvSpPr>
          <xdr:spPr>
            <a:xfrm>
              <a:off x="14503400" y="5765800"/>
              <a:ext cx="62103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393700</xdr:colOff>
      <xdr:row>26</xdr:row>
      <xdr:rowOff>12700</xdr:rowOff>
    </xdr:from>
    <xdr:to>
      <xdr:col>19</xdr:col>
      <xdr:colOff>393700</xdr:colOff>
      <xdr:row>28</xdr:row>
      <xdr:rowOff>12700</xdr:rowOff>
    </xdr:to>
    <xdr:sp macro="" textlink="">
      <xdr:nvSpPr>
        <xdr:cNvPr id="14" name="Rectangle 13">
          <a:extLst>
            <a:ext uri="{FF2B5EF4-FFF2-40B4-BE49-F238E27FC236}">
              <a16:creationId xmlns:a16="http://schemas.microsoft.com/office/drawing/2014/main" id="{491E3A29-1B9D-4738-64C2-E71EED794A4C}"/>
            </a:ext>
          </a:extLst>
        </xdr:cNvPr>
        <xdr:cNvSpPr/>
      </xdr:nvSpPr>
      <xdr:spPr>
        <a:xfrm>
          <a:off x="14427200" y="5334000"/>
          <a:ext cx="16510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Filter by Job Role</a:t>
          </a:r>
        </a:p>
      </xdr:txBody>
    </xdr:sp>
    <xdr:clientData/>
  </xdr:twoCellAnchor>
  <xdr:twoCellAnchor>
    <xdr:from>
      <xdr:col>7</xdr:col>
      <xdr:colOff>215900</xdr:colOff>
      <xdr:row>12</xdr:row>
      <xdr:rowOff>25400</xdr:rowOff>
    </xdr:from>
    <xdr:to>
      <xdr:col>9</xdr:col>
      <xdr:colOff>0</xdr:colOff>
      <xdr:row>15</xdr:row>
      <xdr:rowOff>114300</xdr:rowOff>
    </xdr:to>
    <xdr:sp macro="" textlink="'KPI''s'!B15">
      <xdr:nvSpPr>
        <xdr:cNvPr id="16" name="Rectangle 15">
          <a:extLst>
            <a:ext uri="{FF2B5EF4-FFF2-40B4-BE49-F238E27FC236}">
              <a16:creationId xmlns:a16="http://schemas.microsoft.com/office/drawing/2014/main" id="{1FD19BAD-4A00-C747-958C-A8A695C999EC}"/>
            </a:ext>
          </a:extLst>
        </xdr:cNvPr>
        <xdr:cNvSpPr/>
      </xdr:nvSpPr>
      <xdr:spPr>
        <a:xfrm>
          <a:off x="5994400" y="2501900"/>
          <a:ext cx="1435100" cy="698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i="0" u="none" strike="noStrike">
            <a:solidFill>
              <a:schemeClr val="bg1"/>
            </a:solidFill>
            <a:latin typeface="Aptos Narrow"/>
          </a:endParaRPr>
        </a:p>
        <a:p>
          <a:pPr algn="l"/>
          <a:r>
            <a:rPr lang="en-US" sz="1600" b="1" i="0" u="none" strike="noStrike">
              <a:solidFill>
                <a:schemeClr val="bg1"/>
              </a:solidFill>
              <a:latin typeface="Aptos Narrow"/>
            </a:rPr>
            <a:t>        </a:t>
          </a:r>
          <a:fld id="{1A48AF37-44AA-2949-ABC7-AA9A1ED94A66}" type="TxLink">
            <a:rPr lang="en-US" sz="1600" b="1" i="0" u="none" strike="noStrike">
              <a:solidFill>
                <a:schemeClr val="bg1"/>
              </a:solidFill>
              <a:latin typeface="Aptos Narrow"/>
            </a:rPr>
            <a:pPr algn="l"/>
            <a:t>33.9</a:t>
          </a:fld>
          <a:endParaRPr lang="en-US" sz="1600" b="1">
            <a:solidFill>
              <a:schemeClr val="bg1"/>
            </a:solidFill>
          </a:endParaRPr>
        </a:p>
      </xdr:txBody>
    </xdr:sp>
    <xdr:clientData/>
  </xdr:twoCellAnchor>
  <xdr:twoCellAnchor>
    <xdr:from>
      <xdr:col>7</xdr:col>
      <xdr:colOff>0</xdr:colOff>
      <xdr:row>12</xdr:row>
      <xdr:rowOff>0</xdr:rowOff>
    </xdr:from>
    <xdr:to>
      <xdr:col>9</xdr:col>
      <xdr:colOff>0</xdr:colOff>
      <xdr:row>14</xdr:row>
      <xdr:rowOff>0</xdr:rowOff>
    </xdr:to>
    <xdr:sp macro="" textlink="">
      <xdr:nvSpPr>
        <xdr:cNvPr id="3" name="Rectangle 2">
          <a:extLst>
            <a:ext uri="{FF2B5EF4-FFF2-40B4-BE49-F238E27FC236}">
              <a16:creationId xmlns:a16="http://schemas.microsoft.com/office/drawing/2014/main" id="{D2D0314D-2B24-EE7E-42DA-352C66BBAD84}"/>
            </a:ext>
          </a:extLst>
        </xdr:cNvPr>
        <xdr:cNvSpPr/>
      </xdr:nvSpPr>
      <xdr:spPr>
        <a:xfrm>
          <a:off x="5778500" y="2476500"/>
          <a:ext cx="1651000" cy="406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bg1">
                  <a:lumMod val="50000"/>
                </a:schemeClr>
              </a:solidFill>
            </a:rPr>
            <a:t>Average</a:t>
          </a:r>
          <a:r>
            <a:rPr lang="en-US" sz="1600" baseline="0">
              <a:solidFill>
                <a:schemeClr val="bg1">
                  <a:lumMod val="75000"/>
                </a:schemeClr>
              </a:solidFill>
            </a:rPr>
            <a:t> </a:t>
          </a:r>
          <a:r>
            <a:rPr lang="en-US" sz="1600" baseline="0">
              <a:solidFill>
                <a:schemeClr val="bg1">
                  <a:lumMod val="50000"/>
                </a:schemeClr>
              </a:solidFill>
            </a:rPr>
            <a:t>Age</a:t>
          </a:r>
          <a:endParaRPr lang="en-US" sz="1100">
            <a:solidFill>
              <a:schemeClr val="bg1">
                <a:lumMod val="50000"/>
              </a:schemeClr>
            </a:solidFill>
          </a:endParaRPr>
        </a:p>
      </xdr:txBody>
    </xdr:sp>
    <xdr:clientData/>
  </xdr:twoCellAnchor>
  <xdr:twoCellAnchor>
    <xdr:from>
      <xdr:col>15</xdr:col>
      <xdr:colOff>800100</xdr:colOff>
      <xdr:row>13</xdr:row>
      <xdr:rowOff>12700</xdr:rowOff>
    </xdr:from>
    <xdr:to>
      <xdr:col>17</xdr:col>
      <xdr:colOff>396949</xdr:colOff>
      <xdr:row>16</xdr:row>
      <xdr:rowOff>12700</xdr:rowOff>
    </xdr:to>
    <xdr:sp macro="" textlink="'KPI''s'!D15">
      <xdr:nvSpPr>
        <xdr:cNvPr id="18" name="Rectangle 17">
          <a:extLst>
            <a:ext uri="{FF2B5EF4-FFF2-40B4-BE49-F238E27FC236}">
              <a16:creationId xmlns:a16="http://schemas.microsoft.com/office/drawing/2014/main" id="{6FB919AB-6440-254B-A1A9-63E5128AFBFC}"/>
            </a:ext>
          </a:extLst>
        </xdr:cNvPr>
        <xdr:cNvSpPr/>
      </xdr:nvSpPr>
      <xdr:spPr>
        <a:xfrm>
          <a:off x="13182600" y="2692400"/>
          <a:ext cx="1247849" cy="609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AB11280-EFCE-F34D-A065-9C8DD2C8ADB8}" type="TxLink">
            <a:rPr lang="en-US" sz="1600" b="1" i="0" u="none" strike="noStrike">
              <a:solidFill>
                <a:schemeClr val="bg1"/>
              </a:solidFill>
              <a:latin typeface="Aptos Narrow"/>
            </a:rPr>
            <a:pPr algn="l"/>
            <a:t>6.8</a:t>
          </a:fld>
          <a:endParaRPr lang="en-US" sz="2400" b="1">
            <a:solidFill>
              <a:schemeClr val="bg1"/>
            </a:solidFill>
          </a:endParaRPr>
        </a:p>
      </xdr:txBody>
    </xdr:sp>
    <xdr:clientData/>
  </xdr:twoCellAnchor>
  <xdr:twoCellAnchor>
    <xdr:from>
      <xdr:col>13</xdr:col>
      <xdr:colOff>508000</xdr:colOff>
      <xdr:row>12</xdr:row>
      <xdr:rowOff>25400</xdr:rowOff>
    </xdr:from>
    <xdr:to>
      <xdr:col>18</xdr:col>
      <xdr:colOff>508000</xdr:colOff>
      <xdr:row>15</xdr:row>
      <xdr:rowOff>25400</xdr:rowOff>
    </xdr:to>
    <xdr:sp macro="" textlink="">
      <xdr:nvSpPr>
        <xdr:cNvPr id="19" name="Rectangle 18">
          <a:extLst>
            <a:ext uri="{FF2B5EF4-FFF2-40B4-BE49-F238E27FC236}">
              <a16:creationId xmlns:a16="http://schemas.microsoft.com/office/drawing/2014/main" id="{FEC226FD-336F-F24F-94C1-6C90A46F3B3A}"/>
            </a:ext>
          </a:extLst>
        </xdr:cNvPr>
        <xdr:cNvSpPr/>
      </xdr:nvSpPr>
      <xdr:spPr>
        <a:xfrm>
          <a:off x="11239500" y="2501900"/>
          <a:ext cx="4127500" cy="609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bg1">
                  <a:lumMod val="50000"/>
                </a:schemeClr>
              </a:solidFill>
              <a:latin typeface="Aptos Narrow" panose="020B0004020202020204" pitchFamily="34" charset="0"/>
            </a:rPr>
            <a:t>Average</a:t>
          </a:r>
          <a:r>
            <a:rPr lang="en-US" sz="1400" b="1" i="0" u="none" strike="noStrike" baseline="0">
              <a:solidFill>
                <a:schemeClr val="bg1">
                  <a:lumMod val="50000"/>
                </a:schemeClr>
              </a:solidFill>
              <a:latin typeface="Aptos Narrow" panose="020B0004020202020204" pitchFamily="34" charset="0"/>
            </a:rPr>
            <a:t> Performanance Rating</a:t>
          </a:r>
          <a:endParaRPr lang="en-US" sz="1400" b="1" i="0" u="none" strike="noStrike">
            <a:solidFill>
              <a:schemeClr val="bg1">
                <a:lumMod val="50000"/>
              </a:schemeClr>
            </a:solidFill>
            <a:latin typeface="Aptos Narrow" panose="020B0004020202020204" pitchFamily="34" charset="0"/>
          </a:endParaRPr>
        </a:p>
      </xdr:txBody>
    </xdr:sp>
    <xdr:clientData/>
  </xdr:twoCellAnchor>
  <xdr:twoCellAnchor>
    <xdr:from>
      <xdr:col>9</xdr:col>
      <xdr:colOff>403151</xdr:colOff>
      <xdr:row>35</xdr:row>
      <xdr:rowOff>0</xdr:rowOff>
    </xdr:from>
    <xdr:to>
      <xdr:col>11</xdr:col>
      <xdr:colOff>0</xdr:colOff>
      <xdr:row>38</xdr:row>
      <xdr:rowOff>0</xdr:rowOff>
    </xdr:to>
    <xdr:sp macro="" textlink="'KPI''s'!E15">
      <xdr:nvSpPr>
        <xdr:cNvPr id="20" name="Rectangle 19">
          <a:extLst>
            <a:ext uri="{FF2B5EF4-FFF2-40B4-BE49-F238E27FC236}">
              <a16:creationId xmlns:a16="http://schemas.microsoft.com/office/drawing/2014/main" id="{5951CF62-E855-834B-8B96-226771698D93}"/>
            </a:ext>
          </a:extLst>
        </xdr:cNvPr>
        <xdr:cNvSpPr/>
      </xdr:nvSpPr>
      <xdr:spPr>
        <a:xfrm>
          <a:off x="7832651" y="7150100"/>
          <a:ext cx="1247849" cy="609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331F2BD-F401-0944-99B4-A28F8212E085}" type="TxLink">
            <a:rPr lang="en-US" sz="1600" b="1" i="0" u="none" strike="noStrike">
              <a:solidFill>
                <a:schemeClr val="bg1"/>
              </a:solidFill>
              <a:latin typeface="Aptos Narrow"/>
            </a:rPr>
            <a:pPr algn="l"/>
            <a:t>3.8</a:t>
          </a:fld>
          <a:endParaRPr lang="en-US" sz="3200" b="1">
            <a:solidFill>
              <a:schemeClr val="bg1"/>
            </a:solidFill>
          </a:endParaRPr>
        </a:p>
      </xdr:txBody>
    </xdr:sp>
    <xdr:clientData/>
  </xdr:twoCellAnchor>
  <xdr:twoCellAnchor>
    <xdr:from>
      <xdr:col>9</xdr:col>
      <xdr:colOff>279400</xdr:colOff>
      <xdr:row>34</xdr:row>
      <xdr:rowOff>0</xdr:rowOff>
    </xdr:from>
    <xdr:to>
      <xdr:col>12</xdr:col>
      <xdr:colOff>279400</xdr:colOff>
      <xdr:row>37</xdr:row>
      <xdr:rowOff>0</xdr:rowOff>
    </xdr:to>
    <xdr:sp macro="" textlink="">
      <xdr:nvSpPr>
        <xdr:cNvPr id="39" name="Rectangle 38">
          <a:extLst>
            <a:ext uri="{FF2B5EF4-FFF2-40B4-BE49-F238E27FC236}">
              <a16:creationId xmlns:a16="http://schemas.microsoft.com/office/drawing/2014/main" id="{A1DC3D47-C6F9-7944-87FE-D62C127F9A72}"/>
            </a:ext>
          </a:extLst>
        </xdr:cNvPr>
        <xdr:cNvSpPr/>
      </xdr:nvSpPr>
      <xdr:spPr>
        <a:xfrm>
          <a:off x="7708900" y="6946900"/>
          <a:ext cx="2476500" cy="609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chemeClr val="bg1">
                  <a:lumMod val="50000"/>
                </a:schemeClr>
              </a:solidFill>
              <a:latin typeface="Aptos Narrow"/>
            </a:rPr>
            <a:t>Average Satisfaction Rating</a:t>
          </a:r>
        </a:p>
      </xdr:txBody>
    </xdr:sp>
    <xdr:clientData/>
  </xdr:twoCellAnchor>
  <xdr:twoCellAnchor>
    <xdr:from>
      <xdr:col>17</xdr:col>
      <xdr:colOff>403151</xdr:colOff>
      <xdr:row>9</xdr:row>
      <xdr:rowOff>88900</xdr:rowOff>
    </xdr:from>
    <xdr:to>
      <xdr:col>19</xdr:col>
      <xdr:colOff>0</xdr:colOff>
      <xdr:row>12</xdr:row>
      <xdr:rowOff>88900</xdr:rowOff>
    </xdr:to>
    <xdr:sp macro="" textlink="'KPI''s'!C15">
      <xdr:nvSpPr>
        <xdr:cNvPr id="41" name="Rectangle 40">
          <a:extLst>
            <a:ext uri="{FF2B5EF4-FFF2-40B4-BE49-F238E27FC236}">
              <a16:creationId xmlns:a16="http://schemas.microsoft.com/office/drawing/2014/main" id="{55469650-60AD-E74A-A144-95A1A9E9012B}"/>
            </a:ext>
          </a:extLst>
        </xdr:cNvPr>
        <xdr:cNvSpPr/>
      </xdr:nvSpPr>
      <xdr:spPr>
        <a:xfrm>
          <a:off x="14436651" y="1955800"/>
          <a:ext cx="1247849" cy="609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F6A0871-8E47-6A49-B2A2-8A8863ECF988}" type="TxLink">
            <a:rPr lang="en-US" sz="1600" b="1" i="0" u="none" strike="noStrike">
              <a:solidFill>
                <a:schemeClr val="bg1"/>
              </a:solidFill>
              <a:latin typeface="Aptos Narrow"/>
            </a:rPr>
            <a:pPr algn="l"/>
            <a:t>6.4</a:t>
          </a:fld>
          <a:endParaRPr lang="en-US" sz="3200" b="1">
            <a:solidFill>
              <a:schemeClr val="bg1"/>
            </a:solidFill>
          </a:endParaRPr>
        </a:p>
      </xdr:txBody>
    </xdr:sp>
    <xdr:clientData/>
  </xdr:twoCellAnchor>
  <xdr:twoCellAnchor>
    <xdr:from>
      <xdr:col>17</xdr:col>
      <xdr:colOff>266700</xdr:colOff>
      <xdr:row>8</xdr:row>
      <xdr:rowOff>0</xdr:rowOff>
    </xdr:from>
    <xdr:to>
      <xdr:col>20</xdr:col>
      <xdr:colOff>266700</xdr:colOff>
      <xdr:row>10</xdr:row>
      <xdr:rowOff>63500</xdr:rowOff>
    </xdr:to>
    <xdr:sp macro="" textlink="'KPI''s'!D15">
      <xdr:nvSpPr>
        <xdr:cNvPr id="43" name="Rectangle 42">
          <a:extLst>
            <a:ext uri="{FF2B5EF4-FFF2-40B4-BE49-F238E27FC236}">
              <a16:creationId xmlns:a16="http://schemas.microsoft.com/office/drawing/2014/main" id="{FC9DFD00-3309-9849-9AC1-3DB178A20C6F}"/>
            </a:ext>
          </a:extLst>
        </xdr:cNvPr>
        <xdr:cNvSpPr/>
      </xdr:nvSpPr>
      <xdr:spPr>
        <a:xfrm>
          <a:off x="14300200" y="1663700"/>
          <a:ext cx="2476500" cy="469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Average</a:t>
          </a:r>
          <a:r>
            <a:rPr lang="en-US" sz="1400" b="1" baseline="0">
              <a:solidFill>
                <a:schemeClr val="bg1">
                  <a:lumMod val="50000"/>
                </a:schemeClr>
              </a:solidFill>
            </a:rPr>
            <a:t> of YOS</a:t>
          </a:r>
          <a:endParaRPr lang="en-US" sz="1400" b="1">
            <a:solidFill>
              <a:schemeClr val="bg1">
                <a:lumMod val="50000"/>
              </a:schemeClr>
            </a:solidFill>
          </a:endParaRPr>
        </a:p>
      </xdr:txBody>
    </xdr:sp>
    <xdr:clientData/>
  </xdr:twoCellAnchor>
  <xdr:twoCellAnchor>
    <xdr:from>
      <xdr:col>23</xdr:col>
      <xdr:colOff>469901</xdr:colOff>
      <xdr:row>14</xdr:row>
      <xdr:rowOff>139700</xdr:rowOff>
    </xdr:from>
    <xdr:to>
      <xdr:col>25</xdr:col>
      <xdr:colOff>177801</xdr:colOff>
      <xdr:row>17</xdr:row>
      <xdr:rowOff>139700</xdr:rowOff>
    </xdr:to>
    <xdr:sp macro="" textlink="'KPI''s'!F15">
      <xdr:nvSpPr>
        <xdr:cNvPr id="47" name="Rectangle 46">
          <a:extLst>
            <a:ext uri="{FF2B5EF4-FFF2-40B4-BE49-F238E27FC236}">
              <a16:creationId xmlns:a16="http://schemas.microsoft.com/office/drawing/2014/main" id="{5F97C41E-2C5D-0541-AADE-3A02EA8800D7}"/>
            </a:ext>
          </a:extLst>
        </xdr:cNvPr>
        <xdr:cNvSpPr/>
      </xdr:nvSpPr>
      <xdr:spPr>
        <a:xfrm>
          <a:off x="19456401" y="3022600"/>
          <a:ext cx="1358900" cy="609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F30428E-A846-6F4D-BB85-E65CBD170160}" type="TxLink">
            <a:rPr lang="en-US" sz="1400" b="1" i="0" u="none" strike="noStrike">
              <a:solidFill>
                <a:schemeClr val="bg1"/>
              </a:solidFill>
              <a:latin typeface="Aptos Narrow"/>
            </a:rPr>
            <a:pPr algn="l"/>
            <a:t>$60,953.8</a:t>
          </a:fld>
          <a:endParaRPr lang="en-US" sz="1400" b="1">
            <a:solidFill>
              <a:schemeClr val="bg1"/>
            </a:solidFill>
          </a:endParaRPr>
        </a:p>
      </xdr:txBody>
    </xdr:sp>
    <xdr:clientData/>
  </xdr:twoCellAnchor>
  <xdr:twoCellAnchor>
    <xdr:from>
      <xdr:col>23</xdr:col>
      <xdr:colOff>215900</xdr:colOff>
      <xdr:row>13</xdr:row>
      <xdr:rowOff>76200</xdr:rowOff>
    </xdr:from>
    <xdr:to>
      <xdr:col>25</xdr:col>
      <xdr:colOff>127000</xdr:colOff>
      <xdr:row>15</xdr:row>
      <xdr:rowOff>63500</xdr:rowOff>
    </xdr:to>
    <xdr:sp macro="" textlink="'KPI''s'!F15">
      <xdr:nvSpPr>
        <xdr:cNvPr id="48" name="Rectangle 47">
          <a:extLst>
            <a:ext uri="{FF2B5EF4-FFF2-40B4-BE49-F238E27FC236}">
              <a16:creationId xmlns:a16="http://schemas.microsoft.com/office/drawing/2014/main" id="{7E0288D3-B333-D949-AE12-2F29AFD8B91A}"/>
            </a:ext>
          </a:extLst>
        </xdr:cNvPr>
        <xdr:cNvSpPr/>
      </xdr:nvSpPr>
      <xdr:spPr>
        <a:xfrm>
          <a:off x="19202400" y="2755900"/>
          <a:ext cx="1562100" cy="393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lumMod val="50000"/>
                </a:schemeClr>
              </a:solidFill>
            </a:rPr>
            <a:t>Averge</a:t>
          </a:r>
          <a:r>
            <a:rPr lang="en-US" sz="1400" b="1" baseline="0">
              <a:solidFill>
                <a:schemeClr val="bg1">
                  <a:lumMod val="50000"/>
                </a:schemeClr>
              </a:solidFill>
            </a:rPr>
            <a:t> Salary</a:t>
          </a:r>
          <a:endParaRPr lang="en-US" sz="1600" b="1">
            <a:solidFill>
              <a:schemeClr val="bg1">
                <a:lumMod val="50000"/>
              </a:schemeClr>
            </a:solidFill>
          </a:endParaRPr>
        </a:p>
      </xdr:txBody>
    </xdr:sp>
    <xdr:clientData/>
  </xdr:twoCellAnchor>
  <xdr:twoCellAnchor>
    <xdr:from>
      <xdr:col>18</xdr:col>
      <xdr:colOff>38100</xdr:colOff>
      <xdr:row>23</xdr:row>
      <xdr:rowOff>88900</xdr:rowOff>
    </xdr:from>
    <xdr:to>
      <xdr:col>19</xdr:col>
      <xdr:colOff>342900</xdr:colOff>
      <xdr:row>25</xdr:row>
      <xdr:rowOff>127000</xdr:rowOff>
    </xdr:to>
    <xdr:sp macro="" textlink="Salary!D18">
      <xdr:nvSpPr>
        <xdr:cNvPr id="49" name="Rectangle 48">
          <a:extLst>
            <a:ext uri="{FF2B5EF4-FFF2-40B4-BE49-F238E27FC236}">
              <a16:creationId xmlns:a16="http://schemas.microsoft.com/office/drawing/2014/main" id="{E6899CC5-8E6D-691F-CA8C-688C10E3FC4A}"/>
            </a:ext>
          </a:extLst>
        </xdr:cNvPr>
        <xdr:cNvSpPr/>
      </xdr:nvSpPr>
      <xdr:spPr>
        <a:xfrm>
          <a:off x="14897100" y="48006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14962EC8-BA2F-1B4D-A6EA-5350E0400546}" type="TxLink">
            <a:rPr lang="en-US" sz="1600" b="1" i="0" u="none" strike="noStrike">
              <a:solidFill>
                <a:schemeClr val="accent1"/>
              </a:solidFill>
              <a:latin typeface="Aptos Narrow"/>
            </a:rPr>
            <a:pPr algn="l"/>
            <a:t>Very Low</a:t>
          </a:fld>
          <a:endParaRPr lang="en-US" sz="3600" b="1">
            <a:solidFill>
              <a:schemeClr val="accent1"/>
            </a:solidFill>
          </a:endParaRPr>
        </a:p>
      </xdr:txBody>
    </xdr:sp>
    <xdr:clientData/>
  </xdr:twoCellAnchor>
  <xdr:twoCellAnchor>
    <xdr:from>
      <xdr:col>20</xdr:col>
      <xdr:colOff>63500</xdr:colOff>
      <xdr:row>23</xdr:row>
      <xdr:rowOff>88900</xdr:rowOff>
    </xdr:from>
    <xdr:to>
      <xdr:col>21</xdr:col>
      <xdr:colOff>368300</xdr:colOff>
      <xdr:row>25</xdr:row>
      <xdr:rowOff>127000</xdr:rowOff>
    </xdr:to>
    <xdr:sp macro="" textlink="Salary!D17">
      <xdr:nvSpPr>
        <xdr:cNvPr id="50" name="Rectangle 49">
          <a:extLst>
            <a:ext uri="{FF2B5EF4-FFF2-40B4-BE49-F238E27FC236}">
              <a16:creationId xmlns:a16="http://schemas.microsoft.com/office/drawing/2014/main" id="{E6899CC5-8E6D-691F-CA8C-688C10E3FC4A}"/>
            </a:ext>
          </a:extLst>
        </xdr:cNvPr>
        <xdr:cNvSpPr/>
      </xdr:nvSpPr>
      <xdr:spPr>
        <a:xfrm>
          <a:off x="16573500" y="48006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5F47FF39-9CE2-3841-992B-60B1C2E503DB}" type="TxLink">
            <a:rPr lang="en-US" sz="1600" b="1" i="0" u="none" strike="noStrike">
              <a:solidFill>
                <a:schemeClr val="accent2">
                  <a:lumMod val="60000"/>
                  <a:lumOff val="40000"/>
                </a:schemeClr>
              </a:solidFill>
              <a:latin typeface="Aptos Narrow"/>
            </a:rPr>
            <a:pPr algn="l"/>
            <a:t>Very High</a:t>
          </a:fld>
          <a:endParaRPr lang="en-US" sz="3600" b="1">
            <a:solidFill>
              <a:schemeClr val="accent2">
                <a:lumMod val="60000"/>
                <a:lumOff val="40000"/>
              </a:schemeClr>
            </a:solidFill>
          </a:endParaRPr>
        </a:p>
      </xdr:txBody>
    </xdr:sp>
    <xdr:clientData/>
  </xdr:twoCellAnchor>
  <xdr:twoCellAnchor>
    <xdr:from>
      <xdr:col>22</xdr:col>
      <xdr:colOff>190500</xdr:colOff>
      <xdr:row>23</xdr:row>
      <xdr:rowOff>88900</xdr:rowOff>
    </xdr:from>
    <xdr:to>
      <xdr:col>23</xdr:col>
      <xdr:colOff>495300</xdr:colOff>
      <xdr:row>25</xdr:row>
      <xdr:rowOff>127000</xdr:rowOff>
    </xdr:to>
    <xdr:sp macro="" textlink="Salary!D15">
      <xdr:nvSpPr>
        <xdr:cNvPr id="59" name="Rectangle 58">
          <a:extLst>
            <a:ext uri="{FF2B5EF4-FFF2-40B4-BE49-F238E27FC236}">
              <a16:creationId xmlns:a16="http://schemas.microsoft.com/office/drawing/2014/main" id="{E6899CC5-8E6D-691F-CA8C-688C10E3FC4A}"/>
            </a:ext>
          </a:extLst>
        </xdr:cNvPr>
        <xdr:cNvSpPr/>
      </xdr:nvSpPr>
      <xdr:spPr>
        <a:xfrm>
          <a:off x="18351500" y="48006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3B505280-1345-1643-BF63-3BC827B12217}" type="TxLink">
            <a:rPr lang="en-US" sz="1600" b="1" i="0" u="none" strike="noStrike">
              <a:solidFill>
                <a:srgbClr val="3F6A15"/>
              </a:solidFill>
              <a:latin typeface="Aptos Narrow"/>
            </a:rPr>
            <a:pPr algn="l"/>
            <a:t>High</a:t>
          </a:fld>
          <a:endParaRPr lang="en-US" sz="3600" b="1">
            <a:solidFill>
              <a:srgbClr val="3F6A15"/>
            </a:solidFill>
          </a:endParaRPr>
        </a:p>
      </xdr:txBody>
    </xdr:sp>
    <xdr:clientData/>
  </xdr:twoCellAnchor>
  <xdr:twoCellAnchor>
    <xdr:from>
      <xdr:col>24</xdr:col>
      <xdr:colOff>444500</xdr:colOff>
      <xdr:row>23</xdr:row>
      <xdr:rowOff>88900</xdr:rowOff>
    </xdr:from>
    <xdr:to>
      <xdr:col>25</xdr:col>
      <xdr:colOff>749300</xdr:colOff>
      <xdr:row>25</xdr:row>
      <xdr:rowOff>127000</xdr:rowOff>
    </xdr:to>
    <xdr:sp macro="" textlink="Salary!D16">
      <xdr:nvSpPr>
        <xdr:cNvPr id="60" name="Rectangle 59">
          <a:extLst>
            <a:ext uri="{FF2B5EF4-FFF2-40B4-BE49-F238E27FC236}">
              <a16:creationId xmlns:a16="http://schemas.microsoft.com/office/drawing/2014/main" id="{E6899CC5-8E6D-691F-CA8C-688C10E3FC4A}"/>
            </a:ext>
          </a:extLst>
        </xdr:cNvPr>
        <xdr:cNvSpPr/>
      </xdr:nvSpPr>
      <xdr:spPr>
        <a:xfrm>
          <a:off x="20256500" y="48006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F3DA65FC-50CC-8847-842C-E6451982A63C}" type="TxLink">
            <a:rPr lang="en-US" sz="1600" b="1" i="0" u="none" strike="noStrike">
              <a:solidFill>
                <a:schemeClr val="bg2">
                  <a:lumMod val="75000"/>
                </a:schemeClr>
              </a:solidFill>
              <a:latin typeface="Aptos Narrow"/>
            </a:rPr>
            <a:pPr algn="l"/>
            <a:t>Low</a:t>
          </a:fld>
          <a:endParaRPr lang="en-US" sz="3600" b="1">
            <a:solidFill>
              <a:schemeClr val="bg2">
                <a:lumMod val="75000"/>
              </a:schemeClr>
            </a:solidFill>
          </a:endParaRPr>
        </a:p>
      </xdr:txBody>
    </xdr:sp>
    <xdr:clientData/>
  </xdr:twoCellAnchor>
  <xdr:twoCellAnchor>
    <xdr:from>
      <xdr:col>9</xdr:col>
      <xdr:colOff>114300</xdr:colOff>
      <xdr:row>38</xdr:row>
      <xdr:rowOff>88900</xdr:rowOff>
    </xdr:from>
    <xdr:to>
      <xdr:col>11</xdr:col>
      <xdr:colOff>482600</xdr:colOff>
      <xdr:row>49</xdr:row>
      <xdr:rowOff>165100</xdr:rowOff>
    </xdr:to>
    <xdr:grpSp>
      <xdr:nvGrpSpPr>
        <xdr:cNvPr id="77" name="Group 76">
          <a:extLst>
            <a:ext uri="{FF2B5EF4-FFF2-40B4-BE49-F238E27FC236}">
              <a16:creationId xmlns:a16="http://schemas.microsoft.com/office/drawing/2014/main" id="{F85D4595-FDA6-AE59-1163-4BE384FE9FFA}"/>
            </a:ext>
          </a:extLst>
        </xdr:cNvPr>
        <xdr:cNvGrpSpPr/>
      </xdr:nvGrpSpPr>
      <xdr:grpSpPr>
        <a:xfrm>
          <a:off x="7543800" y="7848600"/>
          <a:ext cx="2019300" cy="2311400"/>
          <a:chOff x="7543800" y="7759700"/>
          <a:chExt cx="1397000" cy="2311400"/>
        </a:xfrm>
      </xdr:grpSpPr>
      <xdr:sp macro="" textlink="Satisfactory!E19">
        <xdr:nvSpPr>
          <xdr:cNvPr id="66" name="Rectangle 65">
            <a:extLst>
              <a:ext uri="{FF2B5EF4-FFF2-40B4-BE49-F238E27FC236}">
                <a16:creationId xmlns:a16="http://schemas.microsoft.com/office/drawing/2014/main" id="{E6899CC5-8E6D-691F-CA8C-688C10E3FC4A}"/>
              </a:ext>
            </a:extLst>
          </xdr:cNvPr>
          <xdr:cNvSpPr/>
        </xdr:nvSpPr>
        <xdr:spPr>
          <a:xfrm>
            <a:off x="7543800" y="7759700"/>
            <a:ext cx="1397000" cy="469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8D986E3A-61B8-9E43-A895-26C0C059A1A8}" type="TxLink">
              <a:rPr lang="en-US" sz="1600" b="1" i="0" u="none" strike="noStrike">
                <a:solidFill>
                  <a:srgbClr val="7030A0"/>
                </a:solidFill>
                <a:latin typeface="Aptos Narrow"/>
              </a:rPr>
              <a:pPr algn="l"/>
              <a:t>Average</a:t>
            </a:fld>
            <a:endParaRPr lang="en-US" sz="3600" b="1">
              <a:solidFill>
                <a:srgbClr val="7030A0"/>
              </a:solidFill>
            </a:endParaRPr>
          </a:p>
        </xdr:txBody>
      </xdr:sp>
      <xdr:sp macro="" textlink="Satisfactory!E18">
        <xdr:nvSpPr>
          <xdr:cNvPr id="67" name="Rectangle 66">
            <a:extLst>
              <a:ext uri="{FF2B5EF4-FFF2-40B4-BE49-F238E27FC236}">
                <a16:creationId xmlns:a16="http://schemas.microsoft.com/office/drawing/2014/main" id="{E6899CC5-8E6D-691F-CA8C-688C10E3FC4A}"/>
              </a:ext>
            </a:extLst>
          </xdr:cNvPr>
          <xdr:cNvSpPr/>
        </xdr:nvSpPr>
        <xdr:spPr>
          <a:xfrm>
            <a:off x="7543800" y="8178800"/>
            <a:ext cx="1130300" cy="368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CA532377-49EA-0147-B506-AFF6C9F1866F}" type="TxLink">
              <a:rPr lang="en-US" sz="1600" b="1" i="0" u="none" strike="noStrike">
                <a:solidFill>
                  <a:srgbClr val="00B0F0"/>
                </a:solidFill>
                <a:latin typeface="Aptos Narrow"/>
              </a:rPr>
              <a:pPr algn="l"/>
              <a:t>Dissatisfied</a:t>
            </a:fld>
            <a:endParaRPr lang="en-US" sz="3600" b="1">
              <a:solidFill>
                <a:srgbClr val="00B0F0"/>
              </a:solidFill>
            </a:endParaRPr>
          </a:p>
        </xdr:txBody>
      </xdr:sp>
      <xdr:sp macro="" textlink="Satisfactory!E17">
        <xdr:nvSpPr>
          <xdr:cNvPr id="68" name="Rectangle 67">
            <a:extLst>
              <a:ext uri="{FF2B5EF4-FFF2-40B4-BE49-F238E27FC236}">
                <a16:creationId xmlns:a16="http://schemas.microsoft.com/office/drawing/2014/main" id="{E6899CC5-8E6D-691F-CA8C-688C10E3FC4A}"/>
              </a:ext>
            </a:extLst>
          </xdr:cNvPr>
          <xdr:cNvSpPr/>
        </xdr:nvSpPr>
        <xdr:spPr>
          <a:xfrm>
            <a:off x="7543800" y="85852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D9D79B54-C353-4E46-99DE-91EA235A18A6}" type="TxLink">
              <a:rPr lang="en-US" sz="1600" b="1" i="0" u="none" strike="noStrike">
                <a:solidFill>
                  <a:schemeClr val="accent5">
                    <a:lumMod val="60000"/>
                    <a:lumOff val="40000"/>
                  </a:schemeClr>
                </a:solidFill>
                <a:latin typeface="Aptos Narrow"/>
              </a:rPr>
              <a:pPr algn="l"/>
              <a:t>Satisfied</a:t>
            </a:fld>
            <a:endParaRPr lang="en-US" sz="3600" b="1">
              <a:solidFill>
                <a:schemeClr val="accent5">
                  <a:lumMod val="60000"/>
                  <a:lumOff val="40000"/>
                </a:schemeClr>
              </a:solidFill>
            </a:endParaRPr>
          </a:p>
        </xdr:txBody>
      </xdr:sp>
      <xdr:sp macro="" textlink="Satisfactory!E16">
        <xdr:nvSpPr>
          <xdr:cNvPr id="69" name="Rectangle 68">
            <a:extLst>
              <a:ext uri="{FF2B5EF4-FFF2-40B4-BE49-F238E27FC236}">
                <a16:creationId xmlns:a16="http://schemas.microsoft.com/office/drawing/2014/main" id="{E6899CC5-8E6D-691F-CA8C-688C10E3FC4A}"/>
              </a:ext>
            </a:extLst>
          </xdr:cNvPr>
          <xdr:cNvSpPr/>
        </xdr:nvSpPr>
        <xdr:spPr>
          <a:xfrm>
            <a:off x="7543800" y="90678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70FD0A1B-3BE3-7343-A7BE-FF476DCB2343}" type="TxLink">
              <a:rPr lang="en-US" sz="1400" b="1" i="0" u="none" strike="noStrike">
                <a:solidFill>
                  <a:srgbClr val="00B0F0"/>
                </a:solidFill>
                <a:latin typeface="Aptos Narrow"/>
              </a:rPr>
              <a:pPr algn="l"/>
              <a:t>Highly Satisfied</a:t>
            </a:fld>
            <a:endParaRPr lang="en-US" sz="3200" b="1">
              <a:solidFill>
                <a:srgbClr val="00B0F0"/>
              </a:solidFill>
            </a:endParaRPr>
          </a:p>
        </xdr:txBody>
      </xdr:sp>
      <xdr:sp macro="" textlink="Satisfactory!E15">
        <xdr:nvSpPr>
          <xdr:cNvPr id="76" name="Rectangle 75">
            <a:extLst>
              <a:ext uri="{FF2B5EF4-FFF2-40B4-BE49-F238E27FC236}">
                <a16:creationId xmlns:a16="http://schemas.microsoft.com/office/drawing/2014/main" id="{E6899CC5-8E6D-691F-CA8C-688C10E3FC4A}"/>
              </a:ext>
            </a:extLst>
          </xdr:cNvPr>
          <xdr:cNvSpPr/>
        </xdr:nvSpPr>
        <xdr:spPr>
          <a:xfrm>
            <a:off x="7543800" y="96266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CF83C9EC-0684-E246-AEBD-9FD15FAE032C}" type="TxLink">
              <a:rPr lang="en-US" sz="1400" b="1" i="0" u="none" strike="noStrike">
                <a:solidFill>
                  <a:schemeClr val="accent2">
                    <a:lumMod val="75000"/>
                  </a:schemeClr>
                </a:solidFill>
                <a:latin typeface="Aptos Narrow"/>
              </a:rPr>
              <a:pPr algn="l"/>
              <a:t>Highly Dissatisfied</a:t>
            </a:fld>
            <a:endParaRPr lang="en-US" sz="3200" b="1">
              <a:solidFill>
                <a:schemeClr val="accent2">
                  <a:lumMod val="75000"/>
                </a:schemeClr>
              </a:solidFill>
            </a:endParaRPr>
          </a:p>
        </xdr:txBody>
      </xdr:sp>
    </xdr:grpSp>
    <xdr:clientData/>
  </xdr:twoCellAnchor>
  <xdr:twoCellAnchor>
    <xdr:from>
      <xdr:col>11</xdr:col>
      <xdr:colOff>393700</xdr:colOff>
      <xdr:row>38</xdr:row>
      <xdr:rowOff>88900</xdr:rowOff>
    </xdr:from>
    <xdr:to>
      <xdr:col>13</xdr:col>
      <xdr:colOff>139700</xdr:colOff>
      <xdr:row>49</xdr:row>
      <xdr:rowOff>165100</xdr:rowOff>
    </xdr:to>
    <xdr:grpSp>
      <xdr:nvGrpSpPr>
        <xdr:cNvPr id="78" name="Group 77">
          <a:extLst>
            <a:ext uri="{FF2B5EF4-FFF2-40B4-BE49-F238E27FC236}">
              <a16:creationId xmlns:a16="http://schemas.microsoft.com/office/drawing/2014/main" id="{CA901A51-9A22-D448-88CE-0EAF93F91344}"/>
            </a:ext>
          </a:extLst>
        </xdr:cNvPr>
        <xdr:cNvGrpSpPr/>
      </xdr:nvGrpSpPr>
      <xdr:grpSpPr>
        <a:xfrm>
          <a:off x="9474200" y="7848600"/>
          <a:ext cx="1397000" cy="2311400"/>
          <a:chOff x="7543800" y="7759700"/>
          <a:chExt cx="1397000" cy="2311400"/>
        </a:xfrm>
      </xdr:grpSpPr>
      <xdr:sp macro="" textlink="Satisfactory!F19">
        <xdr:nvSpPr>
          <xdr:cNvPr id="80" name="Rectangle 79">
            <a:extLst>
              <a:ext uri="{FF2B5EF4-FFF2-40B4-BE49-F238E27FC236}">
                <a16:creationId xmlns:a16="http://schemas.microsoft.com/office/drawing/2014/main" id="{17BC70E5-0260-4DA7-07D3-4A40ABC35FC5}"/>
              </a:ext>
            </a:extLst>
          </xdr:cNvPr>
          <xdr:cNvSpPr/>
        </xdr:nvSpPr>
        <xdr:spPr>
          <a:xfrm>
            <a:off x="7543800" y="7759700"/>
            <a:ext cx="1397000" cy="469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11516D3A-E735-284B-9885-69530E7DC10C}" type="TxLink">
              <a:rPr lang="en-US" sz="1600" b="0" i="0" u="none" strike="noStrike">
                <a:solidFill>
                  <a:schemeClr val="bg1"/>
                </a:solidFill>
                <a:latin typeface="Aptos Narrow"/>
              </a:rPr>
              <a:pPr algn="l"/>
              <a:t>116</a:t>
            </a:fld>
            <a:endParaRPr lang="en-US" sz="1600" b="1">
              <a:solidFill>
                <a:schemeClr val="bg1"/>
              </a:solidFill>
            </a:endParaRPr>
          </a:p>
        </xdr:txBody>
      </xdr:sp>
      <xdr:sp macro="" textlink="Satisfactory!F18">
        <xdr:nvSpPr>
          <xdr:cNvPr id="81" name="Rectangle 80">
            <a:extLst>
              <a:ext uri="{FF2B5EF4-FFF2-40B4-BE49-F238E27FC236}">
                <a16:creationId xmlns:a16="http://schemas.microsoft.com/office/drawing/2014/main" id="{8DB77724-472A-0030-E948-981B55BEEE47}"/>
              </a:ext>
            </a:extLst>
          </xdr:cNvPr>
          <xdr:cNvSpPr/>
        </xdr:nvSpPr>
        <xdr:spPr>
          <a:xfrm>
            <a:off x="7543800" y="8178800"/>
            <a:ext cx="1130300" cy="368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D46D02E7-828D-3047-BB43-D64CDD4754C7}" type="TxLink">
              <a:rPr lang="en-US" sz="1600" b="0" i="0" u="none" strike="noStrike">
                <a:solidFill>
                  <a:schemeClr val="bg1"/>
                </a:solidFill>
                <a:latin typeface="Aptos Narrow"/>
              </a:rPr>
              <a:pPr algn="l"/>
              <a:t>68</a:t>
            </a:fld>
            <a:endParaRPr lang="en-US" sz="1600" b="1">
              <a:solidFill>
                <a:schemeClr val="bg1"/>
              </a:solidFill>
            </a:endParaRPr>
          </a:p>
        </xdr:txBody>
      </xdr:sp>
      <xdr:sp macro="" textlink="Satisfactory!F17">
        <xdr:nvSpPr>
          <xdr:cNvPr id="82" name="Rectangle 81">
            <a:extLst>
              <a:ext uri="{FF2B5EF4-FFF2-40B4-BE49-F238E27FC236}">
                <a16:creationId xmlns:a16="http://schemas.microsoft.com/office/drawing/2014/main" id="{909BEEC9-60B5-8258-EF69-3E8F135DBAEF}"/>
              </a:ext>
            </a:extLst>
          </xdr:cNvPr>
          <xdr:cNvSpPr/>
        </xdr:nvSpPr>
        <xdr:spPr>
          <a:xfrm>
            <a:off x="7543800" y="85852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EB6E4327-9B42-124D-8B53-ABA93C7D3613}" type="TxLink">
              <a:rPr lang="en-US" sz="1600" b="0" i="0" u="none" strike="noStrike">
                <a:solidFill>
                  <a:schemeClr val="bg1"/>
                </a:solidFill>
                <a:latin typeface="Aptos Narrow"/>
              </a:rPr>
              <a:pPr algn="l"/>
              <a:t>43</a:t>
            </a:fld>
            <a:endParaRPr lang="en-US" sz="1600" b="1">
              <a:solidFill>
                <a:schemeClr val="bg1"/>
              </a:solidFill>
            </a:endParaRPr>
          </a:p>
        </xdr:txBody>
      </xdr:sp>
      <xdr:sp macro="" textlink="Satisfactory!F16">
        <xdr:nvSpPr>
          <xdr:cNvPr id="83" name="Rectangle 82">
            <a:extLst>
              <a:ext uri="{FF2B5EF4-FFF2-40B4-BE49-F238E27FC236}">
                <a16:creationId xmlns:a16="http://schemas.microsoft.com/office/drawing/2014/main" id="{B8A48741-2004-B8F6-F8DE-90C8AEFAF600}"/>
              </a:ext>
            </a:extLst>
          </xdr:cNvPr>
          <xdr:cNvSpPr/>
        </xdr:nvSpPr>
        <xdr:spPr>
          <a:xfrm>
            <a:off x="7543800" y="90678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B6E3ADAF-7804-CA47-9EA8-1E4C989790A1}" type="TxLink">
              <a:rPr lang="en-US" sz="1600" b="0" i="0" u="none" strike="noStrike">
                <a:solidFill>
                  <a:schemeClr val="bg1"/>
                </a:solidFill>
                <a:latin typeface="Aptos Narrow"/>
              </a:rPr>
              <a:pPr algn="l"/>
              <a:t>4</a:t>
            </a:fld>
            <a:endParaRPr lang="en-US" sz="1600" b="1">
              <a:solidFill>
                <a:schemeClr val="bg1"/>
              </a:solidFill>
            </a:endParaRPr>
          </a:p>
        </xdr:txBody>
      </xdr:sp>
      <xdr:sp macro="" textlink="Satisfactory!F15">
        <xdr:nvSpPr>
          <xdr:cNvPr id="84" name="Rectangle 83">
            <a:extLst>
              <a:ext uri="{FF2B5EF4-FFF2-40B4-BE49-F238E27FC236}">
                <a16:creationId xmlns:a16="http://schemas.microsoft.com/office/drawing/2014/main" id="{ED3EC21D-1B8F-A2CF-E2A4-5F0AEF50DA0E}"/>
              </a:ext>
            </a:extLst>
          </xdr:cNvPr>
          <xdr:cNvSpPr/>
        </xdr:nvSpPr>
        <xdr:spPr>
          <a:xfrm>
            <a:off x="7543800" y="9626600"/>
            <a:ext cx="1130300" cy="444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A2AEE4EB-8B3C-DF47-9C78-5AB41B50CAB2}" type="TxLink">
              <a:rPr lang="en-US" sz="1600" b="0" i="0" u="none" strike="noStrike">
                <a:solidFill>
                  <a:schemeClr val="bg1"/>
                </a:solidFill>
                <a:latin typeface="Aptos Narrow"/>
              </a:rPr>
              <a:pPr algn="l"/>
              <a:t>3</a:t>
            </a:fld>
            <a:endParaRPr lang="en-US" sz="1600" b="1">
              <a:solidFill>
                <a:schemeClr val="bg1"/>
              </a:solidFill>
            </a:endParaRPr>
          </a:p>
        </xdr:txBody>
      </xdr:sp>
    </xdr:grpSp>
    <xdr:clientData/>
  </xdr:twoCellAnchor>
  <xdr:twoCellAnchor>
    <xdr:from>
      <xdr:col>1</xdr:col>
      <xdr:colOff>139700</xdr:colOff>
      <xdr:row>0</xdr:row>
      <xdr:rowOff>139700</xdr:rowOff>
    </xdr:from>
    <xdr:to>
      <xdr:col>16</xdr:col>
      <xdr:colOff>584200</xdr:colOff>
      <xdr:row>4</xdr:row>
      <xdr:rowOff>127000</xdr:rowOff>
    </xdr:to>
    <xdr:sp macro="" textlink="">
      <xdr:nvSpPr>
        <xdr:cNvPr id="87" name="Rounded Rectangle 86">
          <a:extLst>
            <a:ext uri="{FF2B5EF4-FFF2-40B4-BE49-F238E27FC236}">
              <a16:creationId xmlns:a16="http://schemas.microsoft.com/office/drawing/2014/main" id="{B7EE87E1-DBC9-5C45-922B-EA4D9E8458E0}"/>
            </a:ext>
          </a:extLst>
        </xdr:cNvPr>
        <xdr:cNvSpPr/>
      </xdr:nvSpPr>
      <xdr:spPr>
        <a:xfrm>
          <a:off x="965200" y="139700"/>
          <a:ext cx="12827000" cy="800100"/>
        </a:xfrm>
        <a:prstGeom prst="roundRect">
          <a:avLst/>
        </a:prstGeom>
        <a:solidFill>
          <a:srgbClr val="121D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203200</xdr:colOff>
      <xdr:row>1</xdr:row>
      <xdr:rowOff>38100</xdr:rowOff>
    </xdr:from>
    <xdr:to>
      <xdr:col>7</xdr:col>
      <xdr:colOff>342900</xdr:colOff>
      <xdr:row>4</xdr:row>
      <xdr:rowOff>63500</xdr:rowOff>
    </xdr:to>
    <xdr:sp macro="" textlink="">
      <xdr:nvSpPr>
        <xdr:cNvPr id="89" name="Rounded Rectangle 88">
          <a:extLst>
            <a:ext uri="{FF2B5EF4-FFF2-40B4-BE49-F238E27FC236}">
              <a16:creationId xmlns:a16="http://schemas.microsoft.com/office/drawing/2014/main" id="{D320E045-AAA7-8747-A52A-EBD8515409FB}"/>
            </a:ext>
          </a:extLst>
        </xdr:cNvPr>
        <xdr:cNvSpPr/>
      </xdr:nvSpPr>
      <xdr:spPr>
        <a:xfrm>
          <a:off x="1028700" y="241300"/>
          <a:ext cx="5092700" cy="635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bg1"/>
              </a:solidFill>
            </a:rPr>
            <a:t>HR ATTRITION </a:t>
          </a:r>
          <a:r>
            <a:rPr lang="en-US" sz="1800">
              <a:solidFill>
                <a:schemeClr val="bg1">
                  <a:lumMod val="50000"/>
                </a:schemeClr>
              </a:solidFill>
            </a:rPr>
            <a:t>Dashboard</a:t>
          </a:r>
          <a:endParaRPr lang="en-US" sz="1400">
            <a:solidFill>
              <a:schemeClr val="bg1">
                <a:lumMod val="50000"/>
              </a:schemeClr>
            </a:solidFill>
          </a:endParaRPr>
        </a:p>
      </xdr:txBody>
    </xdr:sp>
    <xdr:clientData/>
  </xdr:twoCellAnchor>
  <xdr:twoCellAnchor>
    <xdr:from>
      <xdr:col>15</xdr:col>
      <xdr:colOff>177800</xdr:colOff>
      <xdr:row>1</xdr:row>
      <xdr:rowOff>25400</xdr:rowOff>
    </xdr:from>
    <xdr:to>
      <xdr:col>16</xdr:col>
      <xdr:colOff>406400</xdr:colOff>
      <xdr:row>4</xdr:row>
      <xdr:rowOff>25400</xdr:rowOff>
    </xdr:to>
    <xdr:sp macro="" textlink="">
      <xdr:nvSpPr>
        <xdr:cNvPr id="90" name="Rounded Rectangle 89">
          <a:extLst>
            <a:ext uri="{FF2B5EF4-FFF2-40B4-BE49-F238E27FC236}">
              <a16:creationId xmlns:a16="http://schemas.microsoft.com/office/drawing/2014/main" id="{3EFEEE91-CFB9-8940-B73A-15798D31FEF5}"/>
            </a:ext>
          </a:extLst>
        </xdr:cNvPr>
        <xdr:cNvSpPr/>
      </xdr:nvSpPr>
      <xdr:spPr>
        <a:xfrm>
          <a:off x="12560300" y="228600"/>
          <a:ext cx="1054100" cy="609600"/>
        </a:xfrm>
        <a:prstGeom prst="roundRect">
          <a:avLst/>
        </a:prstGeom>
        <a:solidFill>
          <a:srgbClr val="121D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bg1">
                  <a:lumMod val="50000"/>
                </a:schemeClr>
              </a:solidFill>
            </a:rPr>
            <a:t>Navya Gopalam</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107950</xdr:colOff>
      <xdr:row>9</xdr:row>
      <xdr:rowOff>25400</xdr:rowOff>
    </xdr:from>
    <xdr:to>
      <xdr:col>14</xdr:col>
      <xdr:colOff>635000</xdr:colOff>
      <xdr:row>28</xdr:row>
      <xdr:rowOff>152400</xdr:rowOff>
    </xdr:to>
    <xdr:graphicFrame macro="">
      <xdr:nvGraphicFramePr>
        <xdr:cNvPr id="2" name="Chart 1">
          <a:extLst>
            <a:ext uri="{FF2B5EF4-FFF2-40B4-BE49-F238E27FC236}">
              <a16:creationId xmlns:a16="http://schemas.microsoft.com/office/drawing/2014/main" id="{F3F6858D-CFB9-2381-6196-82ABFDB05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647700</xdr:colOff>
      <xdr:row>8</xdr:row>
      <xdr:rowOff>60328</xdr:rowOff>
    </xdr:from>
    <xdr:to>
      <xdr:col>18</xdr:col>
      <xdr:colOff>0</xdr:colOff>
      <xdr:row>21</xdr:row>
      <xdr:rowOff>38100</xdr:rowOff>
    </xdr:to>
    <mc:AlternateContent xmlns:mc="http://schemas.openxmlformats.org/markup-compatibility/2006" xmlns:a14="http://schemas.microsoft.com/office/drawing/2010/main">
      <mc:Choice Requires="a14">
        <xdr:graphicFrame macro="">
          <xdr:nvGraphicFramePr>
            <xdr:cNvPr id="3" name=" Job Role   ">
              <a:extLst>
                <a:ext uri="{FF2B5EF4-FFF2-40B4-BE49-F238E27FC236}">
                  <a16:creationId xmlns:a16="http://schemas.microsoft.com/office/drawing/2014/main" id="{2FD66F4A-337A-0216-86E3-625B7791BF2B}"/>
                </a:ext>
              </a:extLst>
            </xdr:cNvPr>
            <xdr:cNvGraphicFramePr/>
          </xdr:nvGraphicFramePr>
          <xdr:xfrm>
            <a:off x="0" y="0"/>
            <a:ext cx="0" cy="0"/>
          </xdr:xfrm>
          <a:graphic>
            <a:graphicData uri="http://schemas.microsoft.com/office/drawing/2010/slicer">
              <sle:slicer xmlns:sle="http://schemas.microsoft.com/office/drawing/2010/slicer" name=" Job Role   "/>
            </a:graphicData>
          </a:graphic>
        </xdr:graphicFrame>
      </mc:Choice>
      <mc:Fallback xmlns="">
        <xdr:sp macro="" textlink="">
          <xdr:nvSpPr>
            <xdr:cNvPr id="0" name=""/>
            <xdr:cNvSpPr>
              <a:spLocks noTextEdit="1"/>
            </xdr:cNvSpPr>
          </xdr:nvSpPr>
          <xdr:spPr>
            <a:xfrm>
              <a:off x="13830300" y="1685928"/>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6</xdr:col>
      <xdr:colOff>762000</xdr:colOff>
      <xdr:row>18</xdr:row>
      <xdr:rowOff>25400</xdr:rowOff>
    </xdr:from>
    <xdr:to>
      <xdr:col>17</xdr:col>
      <xdr:colOff>254000</xdr:colOff>
      <xdr:row>39</xdr:row>
      <xdr:rowOff>0</xdr:rowOff>
    </xdr:to>
    <xdr:graphicFrame macro="">
      <xdr:nvGraphicFramePr>
        <xdr:cNvPr id="2" name="Chart 1">
          <a:extLst>
            <a:ext uri="{FF2B5EF4-FFF2-40B4-BE49-F238E27FC236}">
              <a16:creationId xmlns:a16="http://schemas.microsoft.com/office/drawing/2014/main" id="{F444BE45-6197-70C0-A7F0-34FF4F323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488950</xdr:colOff>
      <xdr:row>8</xdr:row>
      <xdr:rowOff>120650</xdr:rowOff>
    </xdr:from>
    <xdr:to>
      <xdr:col>14</xdr:col>
      <xdr:colOff>609600</xdr:colOff>
      <xdr:row>27</xdr:row>
      <xdr:rowOff>0</xdr:rowOff>
    </xdr:to>
    <xdr:graphicFrame macro="">
      <xdr:nvGraphicFramePr>
        <xdr:cNvPr id="2" name="Chart 1">
          <a:extLst>
            <a:ext uri="{FF2B5EF4-FFF2-40B4-BE49-F238E27FC236}">
              <a16:creationId xmlns:a16="http://schemas.microsoft.com/office/drawing/2014/main" id="{36F1F145-BB20-BDF8-F119-87E572270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107950</xdr:colOff>
      <xdr:row>7</xdr:row>
      <xdr:rowOff>50800</xdr:rowOff>
    </xdr:from>
    <xdr:to>
      <xdr:col>14</xdr:col>
      <xdr:colOff>647700</xdr:colOff>
      <xdr:row>26</xdr:row>
      <xdr:rowOff>25400</xdr:rowOff>
    </xdr:to>
    <xdr:graphicFrame macro="">
      <xdr:nvGraphicFramePr>
        <xdr:cNvPr id="2" name="Chart 1">
          <a:extLst>
            <a:ext uri="{FF2B5EF4-FFF2-40B4-BE49-F238E27FC236}">
              <a16:creationId xmlns:a16="http://schemas.microsoft.com/office/drawing/2014/main" id="{B302C6C2-A86A-4172-E410-4E50817A7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742950</xdr:colOff>
      <xdr:row>5</xdr:row>
      <xdr:rowOff>190500</xdr:rowOff>
    </xdr:from>
    <xdr:to>
      <xdr:col>12</xdr:col>
      <xdr:colOff>361950</xdr:colOff>
      <xdr:row>19</xdr:row>
      <xdr:rowOff>88900</xdr:rowOff>
    </xdr:to>
    <xdr:graphicFrame macro="">
      <xdr:nvGraphicFramePr>
        <xdr:cNvPr id="2" name="Chart 1">
          <a:extLst>
            <a:ext uri="{FF2B5EF4-FFF2-40B4-BE49-F238E27FC236}">
              <a16:creationId xmlns:a16="http://schemas.microsoft.com/office/drawing/2014/main" id="{612472A0-83E4-480B-61C0-AD59B900F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120650</xdr:colOff>
      <xdr:row>5</xdr:row>
      <xdr:rowOff>190500</xdr:rowOff>
    </xdr:from>
    <xdr:to>
      <xdr:col>16</xdr:col>
      <xdr:colOff>565150</xdr:colOff>
      <xdr:row>19</xdr:row>
      <xdr:rowOff>88900</xdr:rowOff>
    </xdr:to>
    <xdr:graphicFrame macro="">
      <xdr:nvGraphicFramePr>
        <xdr:cNvPr id="3" name="Chart 2">
          <a:extLst>
            <a:ext uri="{FF2B5EF4-FFF2-40B4-BE49-F238E27FC236}">
              <a16:creationId xmlns:a16="http://schemas.microsoft.com/office/drawing/2014/main" id="{46016667-0580-4A11-9F7A-0D16CA672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781050</xdr:colOff>
      <xdr:row>29</xdr:row>
      <xdr:rowOff>177800</xdr:rowOff>
    </xdr:from>
    <xdr:to>
      <xdr:col>15</xdr:col>
      <xdr:colOff>400050</xdr:colOff>
      <xdr:row>43</xdr:row>
      <xdr:rowOff>76200</xdr:rowOff>
    </xdr:to>
    <xdr:graphicFrame macro="">
      <xdr:nvGraphicFramePr>
        <xdr:cNvPr id="4" name="Chart 3">
          <a:extLst>
            <a:ext uri="{FF2B5EF4-FFF2-40B4-BE49-F238E27FC236}">
              <a16:creationId xmlns:a16="http://schemas.microsoft.com/office/drawing/2014/main" id="{65C39F87-2DD3-AC8D-9D4E-6DD4FE895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704850</xdr:colOff>
      <xdr:row>29</xdr:row>
      <xdr:rowOff>177800</xdr:rowOff>
    </xdr:from>
    <xdr:to>
      <xdr:col>11</xdr:col>
      <xdr:colOff>323850</xdr:colOff>
      <xdr:row>43</xdr:row>
      <xdr:rowOff>76200</xdr:rowOff>
    </xdr:to>
    <xdr:graphicFrame macro="">
      <xdr:nvGraphicFramePr>
        <xdr:cNvPr id="5" name="Chart 4">
          <a:extLst>
            <a:ext uri="{FF2B5EF4-FFF2-40B4-BE49-F238E27FC236}">
              <a16:creationId xmlns:a16="http://schemas.microsoft.com/office/drawing/2014/main" id="{18210B12-B986-6CA6-38E2-BA7115965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0.42623</cdr:x>
      <cdr:y>0.30769</cdr:y>
    </cdr:from>
    <cdr:to>
      <cdr:x>0.92623</cdr:x>
      <cdr:y>0.56731</cdr:y>
    </cdr:to>
    <cdr:sp macro="" textlink="Salary!$E$16">
      <cdr:nvSpPr>
        <cdr:cNvPr id="2" name="Rectangle 1">
          <a:extLst xmlns:a="http://schemas.openxmlformats.org/drawingml/2006/main">
            <a:ext uri="{FF2B5EF4-FFF2-40B4-BE49-F238E27FC236}">
              <a16:creationId xmlns:a16="http://schemas.microsoft.com/office/drawing/2014/main" id="{135A917F-0BD0-F248-8AFC-BA47D3250C65}"/>
            </a:ext>
          </a:extLst>
        </cdr:cNvPr>
        <cdr:cNvSpPr/>
      </cdr:nvSpPr>
      <cdr:spPr>
        <a:xfrm xmlns:a="http://schemas.openxmlformats.org/drawingml/2006/main">
          <a:off x="660400" y="406400"/>
          <a:ext cx="774700" cy="3429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48014A09-B8B3-884B-A919-DED47F8EFC37}" type="TxLink">
            <a:rPr lang="en-US" sz="1800" b="0" i="0" u="none" strike="noStrike">
              <a:solidFill>
                <a:schemeClr val="bg1"/>
              </a:solidFill>
              <a:latin typeface="Aptos Narrow"/>
            </a:rPr>
            <a:pPr algn="l"/>
            <a:t>87</a:t>
          </a:fld>
          <a:endParaRPr lang="en-US" sz="2800" b="1">
            <a:solidFill>
              <a:schemeClr val="bg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0.32234</cdr:x>
      <cdr:y>0.32353</cdr:y>
    </cdr:from>
    <cdr:to>
      <cdr:x>1</cdr:x>
      <cdr:y>0.66667</cdr:y>
    </cdr:to>
    <cdr:sp macro="" textlink="Salary!$E$15">
      <cdr:nvSpPr>
        <cdr:cNvPr id="2" name="Rectangle 1">
          <a:extLst xmlns:a="http://schemas.openxmlformats.org/drawingml/2006/main">
            <a:ext uri="{FF2B5EF4-FFF2-40B4-BE49-F238E27FC236}">
              <a16:creationId xmlns:a16="http://schemas.microsoft.com/office/drawing/2014/main" id="{135A917F-0BD0-F248-8AFC-BA47D3250C65}"/>
            </a:ext>
          </a:extLst>
        </cdr:cNvPr>
        <cdr:cNvSpPr/>
      </cdr:nvSpPr>
      <cdr:spPr>
        <a:xfrm xmlns:a="http://schemas.openxmlformats.org/drawingml/2006/main">
          <a:off x="537634" y="419100"/>
          <a:ext cx="1130300" cy="4445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F30B58A5-DAF1-DD49-BBCC-D93A26E8C45C}" type="TxLink">
            <a:rPr lang="en-US" sz="1800" b="0" i="0" u="none" strike="noStrike">
              <a:solidFill>
                <a:schemeClr val="bg1"/>
              </a:solidFill>
              <a:latin typeface="Aptos Narrow"/>
            </a:rPr>
            <a:pPr algn="l"/>
            <a:t>86</a:t>
          </a:fld>
          <a:endParaRPr lang="en-US" sz="2800" b="1">
            <a:solidFill>
              <a:schemeClr val="bg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0.41296</cdr:x>
      <cdr:y>0.33657</cdr:y>
    </cdr:from>
    <cdr:to>
      <cdr:x>0.74494</cdr:x>
      <cdr:y>0.65274</cdr:y>
    </cdr:to>
    <cdr:sp macro="" textlink="Salary!$E$17">
      <cdr:nvSpPr>
        <cdr:cNvPr id="2" name="Rectangle 1">
          <a:extLst xmlns:a="http://schemas.openxmlformats.org/drawingml/2006/main">
            <a:ext uri="{FF2B5EF4-FFF2-40B4-BE49-F238E27FC236}">
              <a16:creationId xmlns:a16="http://schemas.microsoft.com/office/drawing/2014/main" id="{135A917F-0BD0-F248-8AFC-BA47D3250C65}"/>
            </a:ext>
          </a:extLst>
        </cdr:cNvPr>
        <cdr:cNvSpPr/>
      </cdr:nvSpPr>
      <cdr:spPr>
        <a:xfrm xmlns:a="http://schemas.openxmlformats.org/drawingml/2006/main">
          <a:off x="863600" y="419100"/>
          <a:ext cx="694268" cy="393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D7BDB35E-0E84-7D42-B56A-4ACD06BDE2A0}" type="TxLink">
            <a:rPr lang="en-US" sz="1800" b="0" i="0" u="none" strike="noStrike">
              <a:solidFill>
                <a:schemeClr val="bg1"/>
              </a:solidFill>
              <a:latin typeface="Aptos Narrow"/>
            </a:rPr>
            <a:pPr algn="l"/>
            <a:t>37</a:t>
          </a:fld>
          <a:endParaRPr lang="en-US" sz="2800" b="1">
            <a:solidFill>
              <a:schemeClr val="bg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0.4</cdr:x>
      <cdr:y>0.3301</cdr:y>
    </cdr:from>
    <cdr:to>
      <cdr:x>0.95625</cdr:x>
      <cdr:y>0.6699</cdr:y>
    </cdr:to>
    <cdr:sp macro="" textlink="Salary!$E$18">
      <cdr:nvSpPr>
        <cdr:cNvPr id="2" name="Rectangle 1">
          <a:extLst xmlns:a="http://schemas.openxmlformats.org/drawingml/2006/main">
            <a:ext uri="{FF2B5EF4-FFF2-40B4-BE49-F238E27FC236}">
              <a16:creationId xmlns:a16="http://schemas.microsoft.com/office/drawing/2014/main" id="{5F97C41E-2C5D-0541-AADE-3A02EA8800D7}"/>
            </a:ext>
          </a:extLst>
        </cdr:cNvPr>
        <cdr:cNvSpPr/>
      </cdr:nvSpPr>
      <cdr:spPr>
        <a:xfrm xmlns:a="http://schemas.openxmlformats.org/drawingml/2006/main">
          <a:off x="812800" y="431800"/>
          <a:ext cx="1130300" cy="4445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AA3C3A75-A641-6347-8DD4-3A9120F993BB}" type="TxLink">
            <a:rPr lang="en-US" sz="1800" b="0" i="0" u="none" strike="noStrike">
              <a:solidFill>
                <a:schemeClr val="bg1"/>
              </a:solidFill>
              <a:latin typeface="Aptos Narrow"/>
            </a:rPr>
            <a:pPr algn="l"/>
            <a:t>24</a:t>
          </a:fld>
          <a:endParaRPr lang="en-US" sz="2800" b="1">
            <a:solidFill>
              <a:schemeClr val="bg1"/>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0.52129</cdr:x>
      <cdr:y>0</cdr:y>
    </cdr:from>
    <cdr:to>
      <cdr:x>0.72627</cdr:x>
      <cdr:y>0.30851</cdr:y>
    </cdr:to>
    <cdr:sp macro="" textlink="">
      <cdr:nvSpPr>
        <cdr:cNvPr id="2" name="Rectangle 1">
          <a:extLst xmlns:a="http://schemas.openxmlformats.org/drawingml/2006/main">
            <a:ext uri="{FF2B5EF4-FFF2-40B4-BE49-F238E27FC236}">
              <a16:creationId xmlns:a16="http://schemas.microsoft.com/office/drawing/2014/main" id="{E6899CC5-8E6D-691F-CA8C-688C10E3FC4A}"/>
            </a:ext>
          </a:extLst>
        </cdr:cNvPr>
        <cdr:cNvSpPr/>
      </cdr:nvSpPr>
      <cdr:spPr>
        <a:xfrm xmlns:a="http://schemas.openxmlformats.org/drawingml/2006/main">
          <a:off x="3330052" y="0"/>
          <a:ext cx="1309438" cy="3683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800" b="1" i="0" u="none" strike="noStrike">
              <a:solidFill>
                <a:schemeClr val="accent5">
                  <a:lumMod val="60000"/>
                  <a:lumOff val="40000"/>
                </a:schemeClr>
              </a:solidFill>
              <a:latin typeface="Aptos Narrow"/>
            </a:rPr>
            <a:t>Female</a:t>
          </a:r>
          <a:endParaRPr lang="en-US" sz="2800" b="1">
            <a:solidFill>
              <a:schemeClr val="accent5">
                <a:lumMod val="60000"/>
                <a:lumOff val="40000"/>
              </a:schemeClr>
            </a:solidFill>
          </a:endParaRPr>
        </a:p>
      </cdr:txBody>
    </cdr:sp>
  </cdr:relSizeAnchor>
  <cdr:relSizeAnchor xmlns:cdr="http://schemas.openxmlformats.org/drawingml/2006/chartDrawing">
    <cdr:from>
      <cdr:x>0.67241</cdr:x>
      <cdr:y>0</cdr:y>
    </cdr:from>
    <cdr:to>
      <cdr:x>0.84291</cdr:x>
      <cdr:y>0.37234</cdr:y>
    </cdr:to>
    <cdr:sp macro="" textlink="">
      <cdr:nvSpPr>
        <cdr:cNvPr id="3" name="Rectangle 2">
          <a:extLst xmlns:a="http://schemas.openxmlformats.org/drawingml/2006/main">
            <a:ext uri="{FF2B5EF4-FFF2-40B4-BE49-F238E27FC236}">
              <a16:creationId xmlns:a16="http://schemas.microsoft.com/office/drawing/2014/main" id="{E6899CC5-8E6D-691F-CA8C-688C10E3FC4A}"/>
            </a:ext>
          </a:extLst>
        </cdr:cNvPr>
        <cdr:cNvSpPr/>
      </cdr:nvSpPr>
      <cdr:spPr>
        <a:xfrm xmlns:a="http://schemas.openxmlformats.org/drawingml/2006/main">
          <a:off x="4457700" y="0"/>
          <a:ext cx="1130300" cy="4445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800" b="1" i="0" u="none" strike="noStrike">
              <a:solidFill>
                <a:schemeClr val="bg2">
                  <a:lumMod val="75000"/>
                </a:schemeClr>
              </a:solidFill>
              <a:latin typeface="Aptos Narrow"/>
            </a:rPr>
            <a:t>Male</a:t>
          </a:r>
          <a:endParaRPr lang="en-US" sz="2800" b="1">
            <a:solidFill>
              <a:schemeClr val="bg2">
                <a:lumMod val="75000"/>
              </a:schemeClr>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590550</xdr:colOff>
      <xdr:row>12</xdr:row>
      <xdr:rowOff>63500</xdr:rowOff>
    </xdr:from>
    <xdr:to>
      <xdr:col>13</xdr:col>
      <xdr:colOff>698500</xdr:colOff>
      <xdr:row>25</xdr:row>
      <xdr:rowOff>165100</xdr:rowOff>
    </xdr:to>
    <xdr:graphicFrame macro="">
      <xdr:nvGraphicFramePr>
        <xdr:cNvPr id="2" name="Chart 1">
          <a:extLst>
            <a:ext uri="{FF2B5EF4-FFF2-40B4-BE49-F238E27FC236}">
              <a16:creationId xmlns:a16="http://schemas.microsoft.com/office/drawing/2014/main" id="{EED43362-3D8E-0EE7-840F-E3CA4F439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63500</xdr:colOff>
      <xdr:row>20</xdr:row>
      <xdr:rowOff>0</xdr:rowOff>
    </xdr:from>
    <xdr:to>
      <xdr:col>13</xdr:col>
      <xdr:colOff>241300</xdr:colOff>
      <xdr:row>32</xdr:row>
      <xdr:rowOff>180972</xdr:rowOff>
    </xdr:to>
    <mc:AlternateContent xmlns:mc="http://schemas.openxmlformats.org/markup-compatibility/2006" xmlns:a14="http://schemas.microsoft.com/office/drawing/2010/main">
      <mc:Choice Requires="a14">
        <xdr:graphicFrame macro="">
          <xdr:nvGraphicFramePr>
            <xdr:cNvPr id="4" name=" Gender  ">
              <a:extLst>
                <a:ext uri="{FF2B5EF4-FFF2-40B4-BE49-F238E27FC236}">
                  <a16:creationId xmlns:a16="http://schemas.microsoft.com/office/drawing/2014/main" id="{FC0D3DB7-5E7E-5218-4959-4C107FBFBF1E}"/>
                </a:ext>
              </a:extLst>
            </xdr:cNvPr>
            <xdr:cNvGraphicFramePr/>
          </xdr:nvGraphicFramePr>
          <xdr:xfrm>
            <a:off x="0" y="0"/>
            <a:ext cx="0" cy="0"/>
          </xdr:xfrm>
          <a:graphic>
            <a:graphicData uri="http://schemas.microsoft.com/office/drawing/2010/slicer">
              <sle:slicer xmlns:sle="http://schemas.microsoft.com/office/drawing/2010/slicer" name=" Gender  "/>
            </a:graphicData>
          </a:graphic>
        </xdr:graphicFrame>
      </mc:Choice>
      <mc:Fallback xmlns="">
        <xdr:sp macro="" textlink="">
          <xdr:nvSpPr>
            <xdr:cNvPr id="0" name=""/>
            <xdr:cNvSpPr>
              <a:spLocks noTextEdit="1"/>
            </xdr:cNvSpPr>
          </xdr:nvSpPr>
          <xdr:spPr>
            <a:xfrm>
              <a:off x="9944100" y="4064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5</xdr:row>
      <xdr:rowOff>127000</xdr:rowOff>
    </xdr:from>
    <xdr:to>
      <xdr:col>13</xdr:col>
      <xdr:colOff>444500</xdr:colOff>
      <xdr:row>19</xdr:row>
      <xdr:rowOff>25400</xdr:rowOff>
    </xdr:to>
    <xdr:graphicFrame macro="">
      <xdr:nvGraphicFramePr>
        <xdr:cNvPr id="4" name="Chart 3">
          <a:extLst>
            <a:ext uri="{FF2B5EF4-FFF2-40B4-BE49-F238E27FC236}">
              <a16:creationId xmlns:a16="http://schemas.microsoft.com/office/drawing/2014/main" id="{24775BA2-00CE-D05A-F628-C4A988780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450850</xdr:colOff>
      <xdr:row>9</xdr:row>
      <xdr:rowOff>152400</xdr:rowOff>
    </xdr:from>
    <xdr:to>
      <xdr:col>15</xdr:col>
      <xdr:colOff>787400</xdr:colOff>
      <xdr:row>23</xdr:row>
      <xdr:rowOff>50800</xdr:rowOff>
    </xdr:to>
    <xdr:graphicFrame macro="">
      <xdr:nvGraphicFramePr>
        <xdr:cNvPr id="4" name="Chart 3">
          <a:extLst>
            <a:ext uri="{FF2B5EF4-FFF2-40B4-BE49-F238E27FC236}">
              <a16:creationId xmlns:a16="http://schemas.microsoft.com/office/drawing/2014/main" id="{C4821DC3-3EEC-5EA2-2B6F-96448A11B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ya Gopalam" refreshedDate="45525.899288310182" createdVersion="8" refreshedVersion="8" minRefreshableVersion="3" recordCount="780" xr:uid="{17306D47-B50D-CD4C-AE30-593E243AD0C0}">
  <cacheSource type="worksheet">
    <worksheetSource name="Data"/>
  </cacheSource>
  <cacheFields count="16">
    <cacheField name=" EmployeeID " numFmtId="0">
      <sharedItems/>
    </cacheField>
    <cacheField name=" Age " numFmtId="0">
      <sharedItems containsSemiMixedTypes="0" containsString="0" containsNumber="1" containsInteger="1" minValue="26" maxValue="46" count="21">
        <n v="30"/>
        <n v="35"/>
        <n v="28"/>
        <n v="42"/>
        <n v="29"/>
        <n v="40"/>
        <n v="33"/>
        <n v="45"/>
        <n v="31"/>
        <n v="37"/>
        <n v="32"/>
        <n v="34"/>
        <n v="39"/>
        <n v="27"/>
        <n v="43"/>
        <n v="36"/>
        <n v="38"/>
        <n v="41"/>
        <n v="44"/>
        <n v="26"/>
        <n v="46"/>
      </sharedItems>
    </cacheField>
    <cacheField name="Age Range" numFmtId="0">
      <sharedItems count="5">
        <s v="26-30 years"/>
        <s v="31-35 years"/>
        <s v="41-45 years"/>
        <s v="36-40 years"/>
        <s v="46-50 years"/>
      </sharedItems>
    </cacheField>
    <cacheField name=" Gender  " numFmtId="0">
      <sharedItems count="2">
        <s v="Male"/>
        <s v="Female"/>
      </sharedItems>
    </cacheField>
    <cacheField name=" Department " numFmtId="0">
      <sharedItems count="6">
        <s v="Sales"/>
        <s v="Marketing"/>
        <s v="IT"/>
        <s v="HR"/>
        <s v="Engineering"/>
        <s v="Finance"/>
      </sharedItems>
    </cacheField>
    <cacheField name=" Job Role   " numFmtId="0">
      <sharedItems count="6">
        <s v="Sales Rep"/>
        <s v="Manager"/>
        <s v="Analyst"/>
        <s v="Specialist"/>
        <s v="Engineer"/>
        <s v="Accountant"/>
      </sharedItems>
    </cacheField>
    <cacheField name=" Years of Service " numFmtId="0">
      <sharedItems containsSemiMixedTypes="0" containsString="0" containsNumber="1" containsInteger="1" minValue="2" maxValue="16" count="15">
        <n v="5"/>
        <n v="8"/>
        <n v="3"/>
        <n v="12"/>
        <n v="6"/>
        <n v="10"/>
        <n v="4"/>
        <n v="15"/>
        <n v="7"/>
        <n v="9"/>
        <n v="11"/>
        <n v="2"/>
        <n v="13"/>
        <n v="16"/>
        <n v="14"/>
      </sharedItems>
    </cacheField>
    <cacheField name=" Performance Rating " numFmtId="0">
      <sharedItems containsSemiMixedTypes="0" containsString="0" containsNumber="1" containsInteger="1" minValue="5" maxValue="9"/>
    </cacheField>
    <cacheField name=" Satisfaction Score " numFmtId="0">
      <sharedItems containsSemiMixedTypes="0" containsString="0" containsNumber="1" minValue="3" maxValue="4.8"/>
    </cacheField>
    <cacheField name=" Salary " numFmtId="0">
      <sharedItems containsSemiMixedTypes="0" containsString="0" containsNumber="1" containsInteger="1" minValue="41000" maxValue="78000"/>
    </cacheField>
    <cacheField name="Salary Range" numFmtId="0">
      <sharedItems count="4">
        <s v="Very Low"/>
        <s v="Low"/>
        <s v="High"/>
        <s v="Very High"/>
      </sharedItems>
    </cacheField>
    <cacheField name=" Attrition " numFmtId="0">
      <sharedItems count="2">
        <s v="No"/>
        <s v="Yes"/>
      </sharedItems>
    </cacheField>
    <cacheField name="Attrition Count" numFmtId="0">
      <sharedItems containsSemiMixedTypes="0" containsString="0" containsNumber="1" containsInteger="1" minValue="0" maxValue="1"/>
    </cacheField>
    <cacheField name="Years Range" numFmtId="0">
      <sharedItems/>
    </cacheField>
    <cacheField name="Performance Range" numFmtId="0">
      <sharedItems count="5">
        <s v="Average"/>
        <s v="Above Average"/>
        <s v="Below Average"/>
        <s v="Good"/>
        <s v="Poor"/>
      </sharedItems>
    </cacheField>
    <cacheField name="Satisfaction Range" numFmtId="0">
      <sharedItems count="5">
        <s v="Average"/>
        <s v="Satisfied"/>
        <s v="Dissatisfied"/>
        <s v="Highly Satisfied"/>
        <s v="Highly Dissatisfied"/>
      </sharedItems>
    </cacheField>
  </cacheFields>
  <extLst>
    <ext xmlns:x14="http://schemas.microsoft.com/office/spreadsheetml/2009/9/main" uri="{725AE2AE-9491-48be-B2B4-4EB974FC3084}">
      <x14:pivotCacheDefinition pivotCacheId="519889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001"/>
    <x v="0"/>
    <x v="0"/>
    <x v="0"/>
    <x v="0"/>
    <x v="0"/>
    <x v="0"/>
    <n v="7"/>
    <n v="4"/>
    <n v="45000"/>
    <x v="0"/>
    <x v="0"/>
    <n v="0"/>
    <s v="Entry Level"/>
    <x v="0"/>
    <x v="0"/>
  </r>
  <r>
    <s v="002"/>
    <x v="1"/>
    <x v="1"/>
    <x v="1"/>
    <x v="1"/>
    <x v="1"/>
    <x v="1"/>
    <n v="8"/>
    <n v="4.5"/>
    <n v="60000"/>
    <x v="1"/>
    <x v="0"/>
    <n v="0"/>
    <s v="Mid Level"/>
    <x v="1"/>
    <x v="1"/>
  </r>
  <r>
    <s v="003"/>
    <x v="2"/>
    <x v="0"/>
    <x v="0"/>
    <x v="2"/>
    <x v="2"/>
    <x v="2"/>
    <n v="6"/>
    <n v="3.8"/>
    <n v="52000"/>
    <x v="1"/>
    <x v="0"/>
    <n v="0"/>
    <s v="Entry Level"/>
    <x v="2"/>
    <x v="0"/>
  </r>
  <r>
    <s v="004"/>
    <x v="3"/>
    <x v="2"/>
    <x v="0"/>
    <x v="3"/>
    <x v="3"/>
    <x v="3"/>
    <n v="9"/>
    <n v="4.2"/>
    <n v="70000"/>
    <x v="2"/>
    <x v="1"/>
    <n v="1"/>
    <s v="Senior level"/>
    <x v="3"/>
    <x v="1"/>
  </r>
  <r>
    <s v="005"/>
    <x v="4"/>
    <x v="0"/>
    <x v="0"/>
    <x v="4"/>
    <x v="4"/>
    <x v="4"/>
    <n v="7"/>
    <n v="4.0999999999999996"/>
    <n v="55000"/>
    <x v="1"/>
    <x v="0"/>
    <n v="0"/>
    <s v="Mid Level"/>
    <x v="0"/>
    <x v="1"/>
  </r>
  <r>
    <s v="006"/>
    <x v="5"/>
    <x v="3"/>
    <x v="1"/>
    <x v="5"/>
    <x v="5"/>
    <x v="5"/>
    <n v="8"/>
    <n v="4.3"/>
    <n v="65000"/>
    <x v="2"/>
    <x v="0"/>
    <n v="0"/>
    <s v="Mid Level"/>
    <x v="1"/>
    <x v="1"/>
  </r>
  <r>
    <s v="007"/>
    <x v="6"/>
    <x v="1"/>
    <x v="1"/>
    <x v="1"/>
    <x v="2"/>
    <x v="6"/>
    <n v="6"/>
    <n v="3.5"/>
    <n v="50000"/>
    <x v="0"/>
    <x v="1"/>
    <n v="1"/>
    <s v="Entry Level"/>
    <x v="2"/>
    <x v="2"/>
  </r>
  <r>
    <s v="008"/>
    <x v="7"/>
    <x v="2"/>
    <x v="1"/>
    <x v="2"/>
    <x v="1"/>
    <x v="7"/>
    <n v="9"/>
    <n v="4.8"/>
    <n v="75000"/>
    <x v="3"/>
    <x v="0"/>
    <n v="0"/>
    <s v="Senior level"/>
    <x v="3"/>
    <x v="3"/>
  </r>
  <r>
    <s v="009"/>
    <x v="8"/>
    <x v="1"/>
    <x v="0"/>
    <x v="0"/>
    <x v="0"/>
    <x v="8"/>
    <n v="7"/>
    <n v="4.2"/>
    <n v="48000"/>
    <x v="0"/>
    <x v="0"/>
    <n v="0"/>
    <s v="Mid Level"/>
    <x v="0"/>
    <x v="1"/>
  </r>
  <r>
    <s v="010"/>
    <x v="9"/>
    <x v="3"/>
    <x v="0"/>
    <x v="4"/>
    <x v="4"/>
    <x v="9"/>
    <n v="8"/>
    <n v="4"/>
    <n v="58000"/>
    <x v="1"/>
    <x v="0"/>
    <n v="0"/>
    <s v="Mid Level"/>
    <x v="1"/>
    <x v="0"/>
  </r>
  <r>
    <s v="011"/>
    <x v="10"/>
    <x v="1"/>
    <x v="1"/>
    <x v="5"/>
    <x v="5"/>
    <x v="4"/>
    <n v="8"/>
    <n v="4.4000000000000004"/>
    <n v="62000"/>
    <x v="2"/>
    <x v="1"/>
    <n v="1"/>
    <s v="Mid Level"/>
    <x v="1"/>
    <x v="1"/>
  </r>
  <r>
    <s v="012"/>
    <x v="11"/>
    <x v="1"/>
    <x v="0"/>
    <x v="2"/>
    <x v="2"/>
    <x v="0"/>
    <n v="7"/>
    <n v="3.7"/>
    <n v="53000"/>
    <x v="1"/>
    <x v="0"/>
    <n v="0"/>
    <s v="Entry Level"/>
    <x v="0"/>
    <x v="0"/>
  </r>
  <r>
    <s v="013"/>
    <x v="12"/>
    <x v="3"/>
    <x v="0"/>
    <x v="3"/>
    <x v="3"/>
    <x v="10"/>
    <n v="9"/>
    <n v="4"/>
    <n v="68000"/>
    <x v="2"/>
    <x v="0"/>
    <n v="0"/>
    <s v="Senior level"/>
    <x v="3"/>
    <x v="0"/>
  </r>
  <r>
    <s v="014"/>
    <x v="13"/>
    <x v="0"/>
    <x v="0"/>
    <x v="0"/>
    <x v="0"/>
    <x v="11"/>
    <n v="6"/>
    <n v="3.9"/>
    <n v="46000"/>
    <x v="0"/>
    <x v="0"/>
    <n v="0"/>
    <s v="Entry Level"/>
    <x v="2"/>
    <x v="0"/>
  </r>
  <r>
    <s v="015"/>
    <x v="14"/>
    <x v="2"/>
    <x v="1"/>
    <x v="4"/>
    <x v="4"/>
    <x v="12"/>
    <n v="8"/>
    <n v="4.2"/>
    <n v="70000"/>
    <x v="2"/>
    <x v="1"/>
    <n v="1"/>
    <s v="Senior level"/>
    <x v="1"/>
    <x v="1"/>
  </r>
  <r>
    <s v="016"/>
    <x v="15"/>
    <x v="3"/>
    <x v="0"/>
    <x v="1"/>
    <x v="1"/>
    <x v="8"/>
    <n v="7"/>
    <n v="4.5999999999999996"/>
    <n v="64000"/>
    <x v="2"/>
    <x v="0"/>
    <n v="0"/>
    <s v="Mid Level"/>
    <x v="0"/>
    <x v="3"/>
  </r>
  <r>
    <s v="017"/>
    <x v="4"/>
    <x v="0"/>
    <x v="1"/>
    <x v="2"/>
    <x v="2"/>
    <x v="6"/>
    <n v="6"/>
    <n v="3.4"/>
    <n v="51000"/>
    <x v="1"/>
    <x v="0"/>
    <n v="0"/>
    <s v="Entry Level"/>
    <x v="2"/>
    <x v="2"/>
  </r>
  <r>
    <s v="018"/>
    <x v="16"/>
    <x v="3"/>
    <x v="1"/>
    <x v="3"/>
    <x v="3"/>
    <x v="9"/>
    <n v="8"/>
    <n v="4.0999999999999996"/>
    <n v="67000"/>
    <x v="2"/>
    <x v="1"/>
    <n v="1"/>
    <s v="Mid Level"/>
    <x v="1"/>
    <x v="1"/>
  </r>
  <r>
    <s v="019"/>
    <x v="0"/>
    <x v="0"/>
    <x v="0"/>
    <x v="0"/>
    <x v="0"/>
    <x v="4"/>
    <n v="7"/>
    <n v="3.8"/>
    <n v="49000"/>
    <x v="0"/>
    <x v="0"/>
    <n v="0"/>
    <s v="Mid Level"/>
    <x v="0"/>
    <x v="0"/>
  </r>
  <r>
    <s v="020"/>
    <x v="17"/>
    <x v="2"/>
    <x v="0"/>
    <x v="4"/>
    <x v="4"/>
    <x v="5"/>
    <n v="8"/>
    <n v="4.3"/>
    <n v="66000"/>
    <x v="2"/>
    <x v="0"/>
    <n v="0"/>
    <s v="Mid Level"/>
    <x v="1"/>
    <x v="1"/>
  </r>
  <r>
    <s v="021"/>
    <x v="18"/>
    <x v="2"/>
    <x v="0"/>
    <x v="2"/>
    <x v="1"/>
    <x v="10"/>
    <n v="9"/>
    <n v="4.5"/>
    <n v="72000"/>
    <x v="3"/>
    <x v="0"/>
    <n v="0"/>
    <s v="Senior level"/>
    <x v="3"/>
    <x v="1"/>
  </r>
  <r>
    <s v="022"/>
    <x v="19"/>
    <x v="0"/>
    <x v="1"/>
    <x v="5"/>
    <x v="5"/>
    <x v="2"/>
    <n v="7"/>
    <n v="3"/>
    <n v="46000"/>
    <x v="0"/>
    <x v="1"/>
    <n v="1"/>
    <s v="Entry Level"/>
    <x v="0"/>
    <x v="4"/>
  </r>
  <r>
    <s v="023"/>
    <x v="10"/>
    <x v="1"/>
    <x v="0"/>
    <x v="4"/>
    <x v="4"/>
    <x v="8"/>
    <n v="8"/>
    <n v="3.5"/>
    <n v="57000"/>
    <x v="1"/>
    <x v="0"/>
    <n v="0"/>
    <s v="Mid Level"/>
    <x v="1"/>
    <x v="2"/>
  </r>
  <r>
    <s v="024"/>
    <x v="15"/>
    <x v="3"/>
    <x v="0"/>
    <x v="0"/>
    <x v="0"/>
    <x v="4"/>
    <n v="7"/>
    <n v="3.7"/>
    <n v="48000"/>
    <x v="0"/>
    <x v="0"/>
    <n v="0"/>
    <s v="Mid Level"/>
    <x v="0"/>
    <x v="0"/>
  </r>
  <r>
    <s v="025"/>
    <x v="0"/>
    <x v="0"/>
    <x v="0"/>
    <x v="1"/>
    <x v="1"/>
    <x v="1"/>
    <n v="8"/>
    <n v="4"/>
    <n v="55000"/>
    <x v="1"/>
    <x v="0"/>
    <n v="0"/>
    <s v="Mid Level"/>
    <x v="1"/>
    <x v="0"/>
  </r>
  <r>
    <s v="026"/>
    <x v="1"/>
    <x v="1"/>
    <x v="0"/>
    <x v="2"/>
    <x v="2"/>
    <x v="8"/>
    <n v="7"/>
    <n v="3.9"/>
    <n v="58000"/>
    <x v="1"/>
    <x v="0"/>
    <n v="0"/>
    <s v="Mid Level"/>
    <x v="0"/>
    <x v="0"/>
  </r>
  <r>
    <s v="027"/>
    <x v="8"/>
    <x v="1"/>
    <x v="1"/>
    <x v="3"/>
    <x v="3"/>
    <x v="0"/>
    <n v="6"/>
    <n v="3.2"/>
    <n v="51000"/>
    <x v="1"/>
    <x v="0"/>
    <n v="0"/>
    <s v="Entry Level"/>
    <x v="2"/>
    <x v="2"/>
  </r>
  <r>
    <s v="028"/>
    <x v="16"/>
    <x v="3"/>
    <x v="0"/>
    <x v="0"/>
    <x v="0"/>
    <x v="9"/>
    <n v="8"/>
    <n v="4.2"/>
    <n v="54000"/>
    <x v="1"/>
    <x v="0"/>
    <n v="0"/>
    <s v="Mid Level"/>
    <x v="1"/>
    <x v="1"/>
  </r>
  <r>
    <s v="029"/>
    <x v="6"/>
    <x v="1"/>
    <x v="0"/>
    <x v="4"/>
    <x v="4"/>
    <x v="1"/>
    <n v="7"/>
    <n v="4.0999999999999996"/>
    <n v="57000"/>
    <x v="1"/>
    <x v="0"/>
    <n v="0"/>
    <s v="Mid Level"/>
    <x v="0"/>
    <x v="1"/>
  </r>
  <r>
    <s v="030"/>
    <x v="20"/>
    <x v="4"/>
    <x v="0"/>
    <x v="5"/>
    <x v="5"/>
    <x v="3"/>
    <n v="8"/>
    <n v="4.5"/>
    <n v="72000"/>
    <x v="3"/>
    <x v="1"/>
    <n v="1"/>
    <s v="Senior level"/>
    <x v="1"/>
    <x v="1"/>
  </r>
  <r>
    <s v="031"/>
    <x v="4"/>
    <x v="0"/>
    <x v="1"/>
    <x v="1"/>
    <x v="2"/>
    <x v="6"/>
    <n v="6"/>
    <n v="3.3"/>
    <n v="49000"/>
    <x v="0"/>
    <x v="0"/>
    <n v="0"/>
    <s v="Entry Level"/>
    <x v="2"/>
    <x v="2"/>
  </r>
  <r>
    <s v="032"/>
    <x v="5"/>
    <x v="3"/>
    <x v="0"/>
    <x v="2"/>
    <x v="1"/>
    <x v="5"/>
    <n v="8"/>
    <n v="4.3"/>
    <n v="66000"/>
    <x v="2"/>
    <x v="0"/>
    <n v="0"/>
    <s v="Mid Level"/>
    <x v="1"/>
    <x v="1"/>
  </r>
  <r>
    <s v="033"/>
    <x v="9"/>
    <x v="3"/>
    <x v="1"/>
    <x v="0"/>
    <x v="0"/>
    <x v="4"/>
    <n v="7"/>
    <n v="4"/>
    <n v="52000"/>
    <x v="1"/>
    <x v="0"/>
    <n v="0"/>
    <s v="Mid Level"/>
    <x v="0"/>
    <x v="0"/>
  </r>
  <r>
    <s v="034"/>
    <x v="10"/>
    <x v="1"/>
    <x v="0"/>
    <x v="3"/>
    <x v="3"/>
    <x v="0"/>
    <n v="6"/>
    <n v="3.6"/>
    <n v="55000"/>
    <x v="1"/>
    <x v="0"/>
    <n v="0"/>
    <s v="Entry Level"/>
    <x v="2"/>
    <x v="0"/>
  </r>
  <r>
    <s v="035"/>
    <x v="17"/>
    <x v="2"/>
    <x v="0"/>
    <x v="4"/>
    <x v="4"/>
    <x v="9"/>
    <n v="8"/>
    <n v="4.4000000000000004"/>
    <n v="59000"/>
    <x v="1"/>
    <x v="0"/>
    <n v="0"/>
    <s v="Mid Level"/>
    <x v="1"/>
    <x v="1"/>
  </r>
  <r>
    <s v="036"/>
    <x v="8"/>
    <x v="1"/>
    <x v="0"/>
    <x v="1"/>
    <x v="1"/>
    <x v="8"/>
    <n v="7"/>
    <n v="4.2"/>
    <n v="56000"/>
    <x v="1"/>
    <x v="0"/>
    <n v="0"/>
    <s v="Mid Level"/>
    <x v="0"/>
    <x v="1"/>
  </r>
  <r>
    <s v="037"/>
    <x v="14"/>
    <x v="2"/>
    <x v="1"/>
    <x v="2"/>
    <x v="2"/>
    <x v="10"/>
    <n v="9"/>
    <n v="4.5999999999999996"/>
    <n v="71000"/>
    <x v="3"/>
    <x v="1"/>
    <n v="1"/>
    <s v="Senior level"/>
    <x v="3"/>
    <x v="3"/>
  </r>
  <r>
    <s v="038"/>
    <x v="2"/>
    <x v="0"/>
    <x v="0"/>
    <x v="5"/>
    <x v="5"/>
    <x v="6"/>
    <n v="6"/>
    <n v="3.7"/>
    <n v="50000"/>
    <x v="0"/>
    <x v="0"/>
    <n v="0"/>
    <s v="Entry Level"/>
    <x v="2"/>
    <x v="0"/>
  </r>
  <r>
    <s v="039"/>
    <x v="11"/>
    <x v="1"/>
    <x v="0"/>
    <x v="0"/>
    <x v="0"/>
    <x v="4"/>
    <n v="7"/>
    <n v="3.9"/>
    <n v="53000"/>
    <x v="1"/>
    <x v="0"/>
    <n v="0"/>
    <s v="Mid Level"/>
    <x v="0"/>
    <x v="0"/>
  </r>
  <r>
    <s v="040"/>
    <x v="13"/>
    <x v="0"/>
    <x v="0"/>
    <x v="4"/>
    <x v="4"/>
    <x v="2"/>
    <n v="6"/>
    <n v="3.3"/>
    <n v="47000"/>
    <x v="0"/>
    <x v="0"/>
    <n v="0"/>
    <s v="Entry Level"/>
    <x v="2"/>
    <x v="2"/>
  </r>
  <r>
    <s v="041"/>
    <x v="16"/>
    <x v="3"/>
    <x v="1"/>
    <x v="3"/>
    <x v="3"/>
    <x v="1"/>
    <n v="8"/>
    <n v="4.0999999999999996"/>
    <n v="58000"/>
    <x v="1"/>
    <x v="0"/>
    <n v="0"/>
    <s v="Mid Level"/>
    <x v="1"/>
    <x v="1"/>
  </r>
  <r>
    <s v="042"/>
    <x v="1"/>
    <x v="1"/>
    <x v="0"/>
    <x v="2"/>
    <x v="1"/>
    <x v="9"/>
    <n v="8"/>
    <n v="4.4000000000000004"/>
    <n v="64000"/>
    <x v="2"/>
    <x v="0"/>
    <n v="0"/>
    <s v="Mid Level"/>
    <x v="1"/>
    <x v="1"/>
  </r>
  <r>
    <s v="043"/>
    <x v="15"/>
    <x v="3"/>
    <x v="0"/>
    <x v="0"/>
    <x v="0"/>
    <x v="8"/>
    <n v="7"/>
    <n v="4"/>
    <n v="52000"/>
    <x v="1"/>
    <x v="0"/>
    <n v="0"/>
    <s v="Mid Level"/>
    <x v="0"/>
    <x v="0"/>
  </r>
  <r>
    <s v="044"/>
    <x v="12"/>
    <x v="3"/>
    <x v="0"/>
    <x v="4"/>
    <x v="4"/>
    <x v="5"/>
    <n v="8"/>
    <n v="4.3"/>
    <n v="59000"/>
    <x v="1"/>
    <x v="0"/>
    <n v="0"/>
    <s v="Mid Level"/>
    <x v="1"/>
    <x v="1"/>
  </r>
  <r>
    <s v="045"/>
    <x v="10"/>
    <x v="1"/>
    <x v="1"/>
    <x v="1"/>
    <x v="1"/>
    <x v="4"/>
    <n v="7"/>
    <n v="3.5"/>
    <n v="51000"/>
    <x v="1"/>
    <x v="0"/>
    <n v="0"/>
    <s v="Mid Level"/>
    <x v="0"/>
    <x v="2"/>
  </r>
  <r>
    <s v="046"/>
    <x v="0"/>
    <x v="0"/>
    <x v="0"/>
    <x v="5"/>
    <x v="5"/>
    <x v="0"/>
    <n v="6"/>
    <n v="3.8"/>
    <n v="54000"/>
    <x v="1"/>
    <x v="0"/>
    <n v="0"/>
    <s v="Entry Level"/>
    <x v="2"/>
    <x v="0"/>
  </r>
  <r>
    <s v="047"/>
    <x v="18"/>
    <x v="2"/>
    <x v="0"/>
    <x v="2"/>
    <x v="2"/>
    <x v="10"/>
    <n v="9"/>
    <n v="4.7"/>
    <n v="68000"/>
    <x v="2"/>
    <x v="0"/>
    <n v="0"/>
    <s v="Senior level"/>
    <x v="3"/>
    <x v="3"/>
  </r>
  <r>
    <s v="048"/>
    <x v="19"/>
    <x v="0"/>
    <x v="1"/>
    <x v="0"/>
    <x v="0"/>
    <x v="2"/>
    <n v="6"/>
    <n v="3.4"/>
    <n v="47000"/>
    <x v="0"/>
    <x v="0"/>
    <n v="0"/>
    <s v="Entry Level"/>
    <x v="2"/>
    <x v="2"/>
  </r>
  <r>
    <s v="049"/>
    <x v="4"/>
    <x v="0"/>
    <x v="0"/>
    <x v="4"/>
    <x v="4"/>
    <x v="6"/>
    <n v="7"/>
    <n v="3.6"/>
    <n v="51000"/>
    <x v="1"/>
    <x v="0"/>
    <n v="0"/>
    <s v="Entry Level"/>
    <x v="0"/>
    <x v="0"/>
  </r>
  <r>
    <s v="050"/>
    <x v="11"/>
    <x v="1"/>
    <x v="0"/>
    <x v="1"/>
    <x v="2"/>
    <x v="4"/>
    <n v="7"/>
    <n v="3.9"/>
    <n v="56000"/>
    <x v="1"/>
    <x v="0"/>
    <n v="0"/>
    <s v="Mid Level"/>
    <x v="0"/>
    <x v="0"/>
  </r>
  <r>
    <s v="051"/>
    <x v="8"/>
    <x v="1"/>
    <x v="0"/>
    <x v="0"/>
    <x v="0"/>
    <x v="1"/>
    <n v="7"/>
    <n v="4.0999999999999996"/>
    <n v="46000"/>
    <x v="0"/>
    <x v="0"/>
    <n v="0"/>
    <s v="Mid Level"/>
    <x v="0"/>
    <x v="1"/>
  </r>
  <r>
    <s v="052"/>
    <x v="13"/>
    <x v="0"/>
    <x v="0"/>
    <x v="2"/>
    <x v="2"/>
    <x v="2"/>
    <n v="6"/>
    <n v="3.6"/>
    <n v="49000"/>
    <x v="0"/>
    <x v="0"/>
    <n v="0"/>
    <s v="Entry Level"/>
    <x v="2"/>
    <x v="0"/>
  </r>
  <r>
    <s v="053"/>
    <x v="15"/>
    <x v="3"/>
    <x v="1"/>
    <x v="4"/>
    <x v="4"/>
    <x v="3"/>
    <n v="9"/>
    <n v="4.4000000000000004"/>
    <n v="64000"/>
    <x v="2"/>
    <x v="1"/>
    <n v="1"/>
    <s v="Senior level"/>
    <x v="3"/>
    <x v="1"/>
  </r>
  <r>
    <s v="054"/>
    <x v="4"/>
    <x v="0"/>
    <x v="1"/>
    <x v="3"/>
    <x v="3"/>
    <x v="6"/>
    <n v="7"/>
    <n v="3.2"/>
    <n v="52000"/>
    <x v="1"/>
    <x v="0"/>
    <n v="0"/>
    <s v="Entry Level"/>
    <x v="0"/>
    <x v="2"/>
  </r>
  <r>
    <s v="055"/>
    <x v="7"/>
    <x v="2"/>
    <x v="0"/>
    <x v="1"/>
    <x v="1"/>
    <x v="7"/>
    <n v="8"/>
    <n v="4.5"/>
    <n v="69000"/>
    <x v="2"/>
    <x v="0"/>
    <n v="0"/>
    <s v="Senior level"/>
    <x v="1"/>
    <x v="1"/>
  </r>
  <r>
    <s v="056"/>
    <x v="9"/>
    <x v="3"/>
    <x v="0"/>
    <x v="5"/>
    <x v="5"/>
    <x v="1"/>
    <n v="7"/>
    <n v="3.9"/>
    <n v="58000"/>
    <x v="1"/>
    <x v="0"/>
    <n v="0"/>
    <s v="Mid Level"/>
    <x v="0"/>
    <x v="0"/>
  </r>
  <r>
    <s v="057"/>
    <x v="6"/>
    <x v="1"/>
    <x v="0"/>
    <x v="0"/>
    <x v="0"/>
    <x v="8"/>
    <n v="7"/>
    <n v="4"/>
    <n v="55000"/>
    <x v="1"/>
    <x v="0"/>
    <n v="0"/>
    <s v="Mid Level"/>
    <x v="0"/>
    <x v="0"/>
  </r>
  <r>
    <s v="058"/>
    <x v="5"/>
    <x v="3"/>
    <x v="1"/>
    <x v="2"/>
    <x v="1"/>
    <x v="10"/>
    <n v="9"/>
    <n v="4.3"/>
    <n v="66000"/>
    <x v="2"/>
    <x v="1"/>
    <n v="1"/>
    <s v="Senior level"/>
    <x v="3"/>
    <x v="1"/>
  </r>
  <r>
    <s v="059"/>
    <x v="11"/>
    <x v="1"/>
    <x v="0"/>
    <x v="4"/>
    <x v="4"/>
    <x v="4"/>
    <n v="8"/>
    <n v="4.2"/>
    <n v="57000"/>
    <x v="1"/>
    <x v="0"/>
    <n v="0"/>
    <s v="Mid Level"/>
    <x v="1"/>
    <x v="1"/>
  </r>
  <r>
    <s v="060"/>
    <x v="2"/>
    <x v="0"/>
    <x v="0"/>
    <x v="1"/>
    <x v="2"/>
    <x v="6"/>
    <n v="6"/>
    <n v="3.7"/>
    <n v="51000"/>
    <x v="1"/>
    <x v="0"/>
    <n v="0"/>
    <s v="Entry Level"/>
    <x v="2"/>
    <x v="0"/>
  </r>
  <r>
    <s v="061"/>
    <x v="12"/>
    <x v="3"/>
    <x v="0"/>
    <x v="5"/>
    <x v="5"/>
    <x v="9"/>
    <n v="8"/>
    <n v="4.0999999999999996"/>
    <n v="59000"/>
    <x v="1"/>
    <x v="0"/>
    <n v="0"/>
    <s v="Mid Level"/>
    <x v="1"/>
    <x v="1"/>
  </r>
  <r>
    <s v="062"/>
    <x v="8"/>
    <x v="1"/>
    <x v="1"/>
    <x v="3"/>
    <x v="3"/>
    <x v="8"/>
    <n v="7"/>
    <n v="3.8"/>
    <n v="55000"/>
    <x v="1"/>
    <x v="0"/>
    <n v="0"/>
    <s v="Mid Level"/>
    <x v="0"/>
    <x v="0"/>
  </r>
  <r>
    <s v="063"/>
    <x v="3"/>
    <x v="2"/>
    <x v="0"/>
    <x v="0"/>
    <x v="0"/>
    <x v="5"/>
    <n v="8"/>
    <n v="4.4000000000000004"/>
    <n v="60000"/>
    <x v="1"/>
    <x v="0"/>
    <n v="0"/>
    <s v="Mid Level"/>
    <x v="1"/>
    <x v="1"/>
  </r>
  <r>
    <s v="064"/>
    <x v="1"/>
    <x v="1"/>
    <x v="1"/>
    <x v="4"/>
    <x v="4"/>
    <x v="4"/>
    <n v="7"/>
    <n v="3.5"/>
    <n v="53000"/>
    <x v="1"/>
    <x v="0"/>
    <n v="0"/>
    <s v="Mid Level"/>
    <x v="0"/>
    <x v="2"/>
  </r>
  <r>
    <s v="065"/>
    <x v="18"/>
    <x v="2"/>
    <x v="0"/>
    <x v="2"/>
    <x v="1"/>
    <x v="12"/>
    <n v="9"/>
    <n v="4.5999999999999996"/>
    <n v="68000"/>
    <x v="2"/>
    <x v="0"/>
    <n v="0"/>
    <s v="Senior level"/>
    <x v="3"/>
    <x v="3"/>
  </r>
  <r>
    <s v="066"/>
    <x v="0"/>
    <x v="0"/>
    <x v="0"/>
    <x v="1"/>
    <x v="2"/>
    <x v="0"/>
    <n v="6"/>
    <n v="3.7"/>
    <n v="52000"/>
    <x v="1"/>
    <x v="0"/>
    <n v="0"/>
    <s v="Entry Level"/>
    <x v="2"/>
    <x v="0"/>
  </r>
  <r>
    <s v="067"/>
    <x v="4"/>
    <x v="0"/>
    <x v="0"/>
    <x v="0"/>
    <x v="0"/>
    <x v="4"/>
    <n v="7"/>
    <n v="3.8"/>
    <n v="53000"/>
    <x v="1"/>
    <x v="0"/>
    <n v="0"/>
    <s v="Mid Level"/>
    <x v="0"/>
    <x v="0"/>
  </r>
  <r>
    <s v="068"/>
    <x v="15"/>
    <x v="3"/>
    <x v="1"/>
    <x v="4"/>
    <x v="4"/>
    <x v="1"/>
    <n v="8"/>
    <n v="4"/>
    <n v="56000"/>
    <x v="1"/>
    <x v="0"/>
    <n v="0"/>
    <s v="Mid Level"/>
    <x v="1"/>
    <x v="0"/>
  </r>
  <r>
    <s v="069"/>
    <x v="17"/>
    <x v="2"/>
    <x v="0"/>
    <x v="5"/>
    <x v="5"/>
    <x v="10"/>
    <n v="9"/>
    <n v="4.2"/>
    <n v="58000"/>
    <x v="1"/>
    <x v="0"/>
    <n v="0"/>
    <s v="Senior level"/>
    <x v="3"/>
    <x v="1"/>
  </r>
  <r>
    <s v="070"/>
    <x v="6"/>
    <x v="1"/>
    <x v="1"/>
    <x v="2"/>
    <x v="2"/>
    <x v="8"/>
    <n v="7"/>
    <n v="3.9"/>
    <n v="54000"/>
    <x v="1"/>
    <x v="0"/>
    <n v="0"/>
    <s v="Mid Level"/>
    <x v="0"/>
    <x v="0"/>
  </r>
  <r>
    <s v="071"/>
    <x v="20"/>
    <x v="4"/>
    <x v="0"/>
    <x v="3"/>
    <x v="3"/>
    <x v="7"/>
    <n v="8"/>
    <n v="4.5"/>
    <n v="67000"/>
    <x v="2"/>
    <x v="0"/>
    <n v="0"/>
    <s v="Senior level"/>
    <x v="1"/>
    <x v="1"/>
  </r>
  <r>
    <s v="072"/>
    <x v="8"/>
    <x v="1"/>
    <x v="0"/>
    <x v="0"/>
    <x v="0"/>
    <x v="8"/>
    <n v="7"/>
    <n v="3.6"/>
    <n v="54000"/>
    <x v="1"/>
    <x v="0"/>
    <n v="0"/>
    <s v="Mid Level"/>
    <x v="0"/>
    <x v="0"/>
  </r>
  <r>
    <s v="073"/>
    <x v="0"/>
    <x v="0"/>
    <x v="1"/>
    <x v="4"/>
    <x v="4"/>
    <x v="4"/>
    <n v="7"/>
    <n v="3.7"/>
    <n v="55000"/>
    <x v="1"/>
    <x v="0"/>
    <n v="0"/>
    <s v="Mid Level"/>
    <x v="0"/>
    <x v="0"/>
  </r>
  <r>
    <s v="074"/>
    <x v="16"/>
    <x v="3"/>
    <x v="0"/>
    <x v="1"/>
    <x v="1"/>
    <x v="1"/>
    <n v="8"/>
    <n v="4"/>
    <n v="58000"/>
    <x v="1"/>
    <x v="0"/>
    <n v="0"/>
    <s v="Mid Level"/>
    <x v="1"/>
    <x v="0"/>
  </r>
  <r>
    <s v="075"/>
    <x v="9"/>
    <x v="3"/>
    <x v="0"/>
    <x v="5"/>
    <x v="5"/>
    <x v="9"/>
    <n v="8"/>
    <n v="4.0999999999999996"/>
    <n v="59000"/>
    <x v="1"/>
    <x v="0"/>
    <n v="0"/>
    <s v="Mid Level"/>
    <x v="1"/>
    <x v="1"/>
  </r>
  <r>
    <s v="076"/>
    <x v="1"/>
    <x v="1"/>
    <x v="0"/>
    <x v="0"/>
    <x v="0"/>
    <x v="1"/>
    <n v="7"/>
    <n v="4.2"/>
    <n v="60000"/>
    <x v="1"/>
    <x v="0"/>
    <n v="0"/>
    <s v="Mid Level"/>
    <x v="0"/>
    <x v="1"/>
  </r>
  <r>
    <s v="077"/>
    <x v="14"/>
    <x v="2"/>
    <x v="1"/>
    <x v="2"/>
    <x v="1"/>
    <x v="3"/>
    <n v="9"/>
    <n v="4.3"/>
    <n v="61000"/>
    <x v="2"/>
    <x v="0"/>
    <n v="0"/>
    <s v="Senior level"/>
    <x v="3"/>
    <x v="1"/>
  </r>
  <r>
    <s v="078"/>
    <x v="4"/>
    <x v="0"/>
    <x v="0"/>
    <x v="4"/>
    <x v="4"/>
    <x v="0"/>
    <n v="6"/>
    <n v="3.5"/>
    <n v="52000"/>
    <x v="1"/>
    <x v="0"/>
    <n v="0"/>
    <s v="Entry Level"/>
    <x v="2"/>
    <x v="2"/>
  </r>
  <r>
    <s v="079"/>
    <x v="10"/>
    <x v="1"/>
    <x v="1"/>
    <x v="3"/>
    <x v="3"/>
    <x v="4"/>
    <n v="7"/>
    <n v="3.6"/>
    <n v="53000"/>
    <x v="1"/>
    <x v="0"/>
    <n v="0"/>
    <s v="Mid Level"/>
    <x v="0"/>
    <x v="0"/>
  </r>
  <r>
    <s v="080"/>
    <x v="11"/>
    <x v="1"/>
    <x v="0"/>
    <x v="1"/>
    <x v="2"/>
    <x v="8"/>
    <n v="7"/>
    <n v="3.8"/>
    <n v="54000"/>
    <x v="1"/>
    <x v="0"/>
    <n v="0"/>
    <s v="Mid Level"/>
    <x v="0"/>
    <x v="0"/>
  </r>
  <r>
    <s v="081"/>
    <x v="0"/>
    <x v="0"/>
    <x v="0"/>
    <x v="5"/>
    <x v="5"/>
    <x v="4"/>
    <n v="7"/>
    <n v="3.9"/>
    <n v="55000"/>
    <x v="1"/>
    <x v="0"/>
    <n v="0"/>
    <s v="Mid Level"/>
    <x v="0"/>
    <x v="0"/>
  </r>
  <r>
    <s v="082"/>
    <x v="16"/>
    <x v="3"/>
    <x v="1"/>
    <x v="0"/>
    <x v="0"/>
    <x v="1"/>
    <n v="8"/>
    <n v="4"/>
    <n v="56000"/>
    <x v="1"/>
    <x v="0"/>
    <n v="0"/>
    <s v="Mid Level"/>
    <x v="1"/>
    <x v="0"/>
  </r>
  <r>
    <s v="083"/>
    <x v="1"/>
    <x v="1"/>
    <x v="0"/>
    <x v="4"/>
    <x v="4"/>
    <x v="8"/>
    <n v="7"/>
    <n v="4.0999999999999996"/>
    <n v="57000"/>
    <x v="1"/>
    <x v="0"/>
    <n v="0"/>
    <s v="Mid Level"/>
    <x v="0"/>
    <x v="1"/>
  </r>
  <r>
    <s v="084"/>
    <x v="15"/>
    <x v="3"/>
    <x v="0"/>
    <x v="2"/>
    <x v="1"/>
    <x v="1"/>
    <n v="8"/>
    <n v="4.2"/>
    <n v="58000"/>
    <x v="1"/>
    <x v="0"/>
    <n v="0"/>
    <s v="Mid Level"/>
    <x v="1"/>
    <x v="1"/>
  </r>
  <r>
    <s v="085"/>
    <x v="13"/>
    <x v="0"/>
    <x v="1"/>
    <x v="1"/>
    <x v="1"/>
    <x v="6"/>
    <n v="6"/>
    <n v="3.2"/>
    <n v="51000"/>
    <x v="1"/>
    <x v="0"/>
    <n v="0"/>
    <s v="Entry Level"/>
    <x v="2"/>
    <x v="2"/>
  </r>
  <r>
    <s v="086"/>
    <x v="10"/>
    <x v="1"/>
    <x v="0"/>
    <x v="0"/>
    <x v="0"/>
    <x v="4"/>
    <n v="7"/>
    <n v="3.3"/>
    <n v="52000"/>
    <x v="1"/>
    <x v="0"/>
    <n v="0"/>
    <s v="Mid Level"/>
    <x v="0"/>
    <x v="2"/>
  </r>
  <r>
    <s v="087"/>
    <x v="17"/>
    <x v="2"/>
    <x v="0"/>
    <x v="4"/>
    <x v="4"/>
    <x v="9"/>
    <n v="8"/>
    <n v="3.4"/>
    <n v="53000"/>
    <x v="1"/>
    <x v="0"/>
    <n v="0"/>
    <s v="Mid Level"/>
    <x v="1"/>
    <x v="2"/>
  </r>
  <r>
    <s v="088"/>
    <x v="4"/>
    <x v="0"/>
    <x v="0"/>
    <x v="3"/>
    <x v="3"/>
    <x v="8"/>
    <n v="7"/>
    <n v="3.5"/>
    <n v="54000"/>
    <x v="1"/>
    <x v="0"/>
    <n v="0"/>
    <s v="Mid Level"/>
    <x v="0"/>
    <x v="2"/>
  </r>
  <r>
    <s v="089"/>
    <x v="14"/>
    <x v="2"/>
    <x v="0"/>
    <x v="5"/>
    <x v="5"/>
    <x v="3"/>
    <n v="9"/>
    <n v="4.4000000000000004"/>
    <n v="59000"/>
    <x v="1"/>
    <x v="0"/>
    <n v="0"/>
    <s v="Senior level"/>
    <x v="3"/>
    <x v="1"/>
  </r>
  <r>
    <s v="090"/>
    <x v="19"/>
    <x v="0"/>
    <x v="1"/>
    <x v="2"/>
    <x v="2"/>
    <x v="2"/>
    <n v="6"/>
    <n v="3"/>
    <n v="48000"/>
    <x v="0"/>
    <x v="0"/>
    <n v="0"/>
    <s v="Entry Level"/>
    <x v="2"/>
    <x v="4"/>
  </r>
  <r>
    <s v="091"/>
    <x v="7"/>
    <x v="2"/>
    <x v="0"/>
    <x v="0"/>
    <x v="0"/>
    <x v="5"/>
    <n v="8"/>
    <n v="4.5"/>
    <n v="60000"/>
    <x v="1"/>
    <x v="0"/>
    <n v="0"/>
    <s v="Mid Level"/>
    <x v="1"/>
    <x v="1"/>
  </r>
  <r>
    <s v="092"/>
    <x v="8"/>
    <x v="1"/>
    <x v="0"/>
    <x v="4"/>
    <x v="4"/>
    <x v="4"/>
    <n v="7"/>
    <n v="3.6"/>
    <n v="55000"/>
    <x v="1"/>
    <x v="0"/>
    <n v="0"/>
    <s v="Mid Level"/>
    <x v="0"/>
    <x v="0"/>
  </r>
  <r>
    <s v="093"/>
    <x v="11"/>
    <x v="1"/>
    <x v="1"/>
    <x v="1"/>
    <x v="1"/>
    <x v="1"/>
    <n v="8"/>
    <n v="3.7"/>
    <n v="56000"/>
    <x v="1"/>
    <x v="0"/>
    <n v="0"/>
    <s v="Mid Level"/>
    <x v="1"/>
    <x v="0"/>
  </r>
  <r>
    <s v="094"/>
    <x v="9"/>
    <x v="3"/>
    <x v="0"/>
    <x v="2"/>
    <x v="1"/>
    <x v="9"/>
    <n v="8"/>
    <n v="3.8"/>
    <n v="57000"/>
    <x v="1"/>
    <x v="0"/>
    <n v="0"/>
    <s v="Mid Level"/>
    <x v="1"/>
    <x v="0"/>
  </r>
  <r>
    <s v="095"/>
    <x v="5"/>
    <x v="3"/>
    <x v="0"/>
    <x v="0"/>
    <x v="0"/>
    <x v="5"/>
    <n v="8"/>
    <n v="3.9"/>
    <n v="58000"/>
    <x v="1"/>
    <x v="0"/>
    <n v="0"/>
    <s v="Mid Level"/>
    <x v="1"/>
    <x v="0"/>
  </r>
  <r>
    <s v="096"/>
    <x v="6"/>
    <x v="1"/>
    <x v="0"/>
    <x v="3"/>
    <x v="3"/>
    <x v="8"/>
    <n v="7"/>
    <n v="4"/>
    <n v="59000"/>
    <x v="1"/>
    <x v="0"/>
    <n v="0"/>
    <s v="Mid Level"/>
    <x v="0"/>
    <x v="0"/>
  </r>
  <r>
    <s v="097"/>
    <x v="12"/>
    <x v="3"/>
    <x v="1"/>
    <x v="4"/>
    <x v="4"/>
    <x v="9"/>
    <n v="8"/>
    <n v="4.0999999999999996"/>
    <n v="60000"/>
    <x v="1"/>
    <x v="0"/>
    <n v="0"/>
    <s v="Mid Level"/>
    <x v="1"/>
    <x v="1"/>
  </r>
  <r>
    <s v="098"/>
    <x v="2"/>
    <x v="0"/>
    <x v="0"/>
    <x v="5"/>
    <x v="5"/>
    <x v="0"/>
    <n v="6"/>
    <n v="3.2"/>
    <n v="53000"/>
    <x v="1"/>
    <x v="0"/>
    <n v="0"/>
    <s v="Entry Level"/>
    <x v="2"/>
    <x v="2"/>
  </r>
  <r>
    <s v="099"/>
    <x v="10"/>
    <x v="1"/>
    <x v="0"/>
    <x v="2"/>
    <x v="2"/>
    <x v="4"/>
    <n v="7"/>
    <n v="3.3"/>
    <n v="54000"/>
    <x v="1"/>
    <x v="0"/>
    <n v="0"/>
    <s v="Mid Level"/>
    <x v="0"/>
    <x v="2"/>
  </r>
  <r>
    <s v="100"/>
    <x v="9"/>
    <x v="3"/>
    <x v="1"/>
    <x v="0"/>
    <x v="0"/>
    <x v="1"/>
    <n v="8"/>
    <n v="3.4"/>
    <n v="55000"/>
    <x v="1"/>
    <x v="0"/>
    <n v="0"/>
    <s v="Mid Level"/>
    <x v="1"/>
    <x v="2"/>
  </r>
  <r>
    <s v="101"/>
    <x v="0"/>
    <x v="0"/>
    <x v="0"/>
    <x v="4"/>
    <x v="4"/>
    <x v="4"/>
    <n v="7"/>
    <n v="3.5"/>
    <n v="55000"/>
    <x v="1"/>
    <x v="0"/>
    <n v="0"/>
    <s v="Mid Level"/>
    <x v="0"/>
    <x v="2"/>
  </r>
  <r>
    <s v="102"/>
    <x v="3"/>
    <x v="2"/>
    <x v="0"/>
    <x v="2"/>
    <x v="1"/>
    <x v="5"/>
    <n v="8"/>
    <n v="4.4000000000000004"/>
    <n v="60000"/>
    <x v="1"/>
    <x v="0"/>
    <n v="0"/>
    <s v="Mid Level"/>
    <x v="1"/>
    <x v="1"/>
  </r>
  <r>
    <s v="103"/>
    <x v="8"/>
    <x v="1"/>
    <x v="1"/>
    <x v="3"/>
    <x v="3"/>
    <x v="8"/>
    <n v="7"/>
    <n v="3.6"/>
    <n v="57000"/>
    <x v="1"/>
    <x v="0"/>
    <n v="0"/>
    <s v="Mid Level"/>
    <x v="0"/>
    <x v="0"/>
  </r>
  <r>
    <s v="104"/>
    <x v="1"/>
    <x v="1"/>
    <x v="0"/>
    <x v="0"/>
    <x v="0"/>
    <x v="1"/>
    <n v="7"/>
    <n v="3.7"/>
    <n v="58000"/>
    <x v="1"/>
    <x v="0"/>
    <n v="0"/>
    <s v="Mid Level"/>
    <x v="0"/>
    <x v="0"/>
  </r>
  <r>
    <s v="105"/>
    <x v="6"/>
    <x v="1"/>
    <x v="0"/>
    <x v="4"/>
    <x v="4"/>
    <x v="8"/>
    <n v="7"/>
    <n v="3.8"/>
    <n v="59000"/>
    <x v="1"/>
    <x v="0"/>
    <n v="0"/>
    <s v="Mid Level"/>
    <x v="0"/>
    <x v="0"/>
  </r>
  <r>
    <s v="106"/>
    <x v="11"/>
    <x v="1"/>
    <x v="0"/>
    <x v="1"/>
    <x v="1"/>
    <x v="1"/>
    <n v="8"/>
    <n v="4"/>
    <n v="60000"/>
    <x v="1"/>
    <x v="0"/>
    <n v="0"/>
    <s v="Mid Level"/>
    <x v="1"/>
    <x v="0"/>
  </r>
  <r>
    <s v="107"/>
    <x v="13"/>
    <x v="0"/>
    <x v="1"/>
    <x v="2"/>
    <x v="2"/>
    <x v="2"/>
    <n v="6"/>
    <n v="3.2"/>
    <n v="52000"/>
    <x v="1"/>
    <x v="0"/>
    <n v="0"/>
    <s v="Entry Level"/>
    <x v="2"/>
    <x v="2"/>
  </r>
  <r>
    <s v="108"/>
    <x v="16"/>
    <x v="3"/>
    <x v="0"/>
    <x v="0"/>
    <x v="0"/>
    <x v="9"/>
    <n v="8"/>
    <n v="4.2"/>
    <n v="62000"/>
    <x v="2"/>
    <x v="0"/>
    <n v="0"/>
    <s v="Mid Level"/>
    <x v="1"/>
    <x v="1"/>
  </r>
  <r>
    <s v="109"/>
    <x v="7"/>
    <x v="2"/>
    <x v="0"/>
    <x v="5"/>
    <x v="5"/>
    <x v="7"/>
    <n v="8"/>
    <n v="4.5999999999999996"/>
    <n v="67000"/>
    <x v="2"/>
    <x v="0"/>
    <n v="0"/>
    <s v="Senior level"/>
    <x v="1"/>
    <x v="3"/>
  </r>
  <r>
    <s v="110"/>
    <x v="4"/>
    <x v="0"/>
    <x v="1"/>
    <x v="4"/>
    <x v="4"/>
    <x v="6"/>
    <n v="7"/>
    <n v="3.3"/>
    <n v="53000"/>
    <x v="1"/>
    <x v="0"/>
    <n v="0"/>
    <s v="Entry Level"/>
    <x v="0"/>
    <x v="2"/>
  </r>
  <r>
    <s v="111"/>
    <x v="8"/>
    <x v="1"/>
    <x v="0"/>
    <x v="2"/>
    <x v="2"/>
    <x v="0"/>
    <n v="6"/>
    <n v="3.4"/>
    <n v="54000"/>
    <x v="1"/>
    <x v="0"/>
    <n v="0"/>
    <s v="Entry Level"/>
    <x v="2"/>
    <x v="2"/>
  </r>
  <r>
    <s v="112"/>
    <x v="18"/>
    <x v="2"/>
    <x v="1"/>
    <x v="3"/>
    <x v="3"/>
    <x v="10"/>
    <n v="9"/>
    <n v="4.0999999999999996"/>
    <n v="64000"/>
    <x v="2"/>
    <x v="0"/>
    <n v="0"/>
    <s v="Senior level"/>
    <x v="3"/>
    <x v="1"/>
  </r>
  <r>
    <s v="113"/>
    <x v="9"/>
    <x v="3"/>
    <x v="0"/>
    <x v="0"/>
    <x v="0"/>
    <x v="8"/>
    <n v="7"/>
    <n v="3.5"/>
    <n v="56000"/>
    <x v="1"/>
    <x v="0"/>
    <n v="0"/>
    <s v="Mid Level"/>
    <x v="0"/>
    <x v="2"/>
  </r>
  <r>
    <s v="114"/>
    <x v="12"/>
    <x v="3"/>
    <x v="0"/>
    <x v="4"/>
    <x v="4"/>
    <x v="1"/>
    <n v="8"/>
    <n v="3.6"/>
    <n v="57000"/>
    <x v="1"/>
    <x v="0"/>
    <n v="0"/>
    <s v="Mid Level"/>
    <x v="1"/>
    <x v="0"/>
  </r>
  <r>
    <s v="115"/>
    <x v="1"/>
    <x v="1"/>
    <x v="1"/>
    <x v="1"/>
    <x v="1"/>
    <x v="4"/>
    <n v="7"/>
    <n v="3.7"/>
    <n v="58000"/>
    <x v="1"/>
    <x v="0"/>
    <n v="0"/>
    <s v="Mid Level"/>
    <x v="0"/>
    <x v="0"/>
  </r>
  <r>
    <s v="116"/>
    <x v="15"/>
    <x v="3"/>
    <x v="0"/>
    <x v="2"/>
    <x v="1"/>
    <x v="8"/>
    <n v="7"/>
    <n v="3.8"/>
    <n v="59000"/>
    <x v="1"/>
    <x v="0"/>
    <n v="0"/>
    <s v="Mid Level"/>
    <x v="0"/>
    <x v="0"/>
  </r>
  <r>
    <s v="117"/>
    <x v="0"/>
    <x v="0"/>
    <x v="0"/>
    <x v="0"/>
    <x v="0"/>
    <x v="0"/>
    <n v="6"/>
    <n v="3.9"/>
    <n v="60000"/>
    <x v="1"/>
    <x v="0"/>
    <n v="0"/>
    <s v="Entry Level"/>
    <x v="2"/>
    <x v="0"/>
  </r>
  <r>
    <s v="118"/>
    <x v="8"/>
    <x v="1"/>
    <x v="1"/>
    <x v="5"/>
    <x v="5"/>
    <x v="4"/>
    <n v="7"/>
    <n v="4"/>
    <n v="61000"/>
    <x v="2"/>
    <x v="0"/>
    <n v="0"/>
    <s v="Mid Level"/>
    <x v="0"/>
    <x v="0"/>
  </r>
  <r>
    <s v="119"/>
    <x v="16"/>
    <x v="3"/>
    <x v="0"/>
    <x v="4"/>
    <x v="4"/>
    <x v="9"/>
    <n v="8"/>
    <n v="4.2"/>
    <n v="62000"/>
    <x v="2"/>
    <x v="0"/>
    <n v="0"/>
    <s v="Mid Level"/>
    <x v="1"/>
    <x v="1"/>
  </r>
  <r>
    <s v="120"/>
    <x v="11"/>
    <x v="1"/>
    <x v="0"/>
    <x v="2"/>
    <x v="2"/>
    <x v="1"/>
    <n v="8"/>
    <n v="4.3"/>
    <n v="63000"/>
    <x v="2"/>
    <x v="0"/>
    <n v="0"/>
    <s v="Mid Level"/>
    <x v="1"/>
    <x v="1"/>
  </r>
  <r>
    <s v="121"/>
    <x v="9"/>
    <x v="3"/>
    <x v="1"/>
    <x v="0"/>
    <x v="0"/>
    <x v="9"/>
    <n v="8"/>
    <n v="4.4000000000000004"/>
    <n v="64000"/>
    <x v="2"/>
    <x v="0"/>
    <n v="0"/>
    <s v="Mid Level"/>
    <x v="1"/>
    <x v="1"/>
  </r>
  <r>
    <s v="122"/>
    <x v="5"/>
    <x v="3"/>
    <x v="0"/>
    <x v="1"/>
    <x v="1"/>
    <x v="5"/>
    <n v="8"/>
    <n v="4.5"/>
    <n v="65000"/>
    <x v="2"/>
    <x v="0"/>
    <n v="0"/>
    <s v="Mid Level"/>
    <x v="1"/>
    <x v="1"/>
  </r>
  <r>
    <s v="123"/>
    <x v="15"/>
    <x v="3"/>
    <x v="0"/>
    <x v="3"/>
    <x v="3"/>
    <x v="8"/>
    <n v="7"/>
    <n v="4.5999999999999996"/>
    <n v="66000"/>
    <x v="2"/>
    <x v="0"/>
    <n v="0"/>
    <s v="Mid Level"/>
    <x v="0"/>
    <x v="3"/>
  </r>
  <r>
    <s v="124"/>
    <x v="4"/>
    <x v="0"/>
    <x v="0"/>
    <x v="2"/>
    <x v="2"/>
    <x v="6"/>
    <n v="6"/>
    <n v="3"/>
    <n v="49000"/>
    <x v="0"/>
    <x v="0"/>
    <n v="0"/>
    <s v="Entry Level"/>
    <x v="2"/>
    <x v="4"/>
  </r>
  <r>
    <s v="125"/>
    <x v="0"/>
    <x v="0"/>
    <x v="0"/>
    <x v="0"/>
    <x v="0"/>
    <x v="0"/>
    <n v="7"/>
    <n v="3.1"/>
    <n v="50000"/>
    <x v="0"/>
    <x v="0"/>
    <n v="0"/>
    <s v="Entry Level"/>
    <x v="0"/>
    <x v="2"/>
  </r>
  <r>
    <s v="126"/>
    <x v="17"/>
    <x v="2"/>
    <x v="1"/>
    <x v="4"/>
    <x v="4"/>
    <x v="10"/>
    <n v="9"/>
    <n v="4.7"/>
    <n v="67000"/>
    <x v="2"/>
    <x v="0"/>
    <n v="0"/>
    <s v="Senior level"/>
    <x v="3"/>
    <x v="3"/>
  </r>
  <r>
    <s v="127"/>
    <x v="8"/>
    <x v="1"/>
    <x v="0"/>
    <x v="1"/>
    <x v="1"/>
    <x v="4"/>
    <n v="7"/>
    <n v="3.2"/>
    <n v="51000"/>
    <x v="1"/>
    <x v="0"/>
    <n v="0"/>
    <s v="Mid Level"/>
    <x v="0"/>
    <x v="2"/>
  </r>
  <r>
    <s v="128"/>
    <x v="2"/>
    <x v="0"/>
    <x v="0"/>
    <x v="5"/>
    <x v="5"/>
    <x v="2"/>
    <n v="6"/>
    <n v="3.3"/>
    <n v="52000"/>
    <x v="1"/>
    <x v="0"/>
    <n v="0"/>
    <s v="Entry Level"/>
    <x v="2"/>
    <x v="2"/>
  </r>
  <r>
    <s v="129"/>
    <x v="15"/>
    <x v="3"/>
    <x v="0"/>
    <x v="0"/>
    <x v="0"/>
    <x v="8"/>
    <n v="7"/>
    <n v="3.4"/>
    <n v="53000"/>
    <x v="1"/>
    <x v="0"/>
    <n v="0"/>
    <s v="Mid Level"/>
    <x v="0"/>
    <x v="2"/>
  </r>
  <r>
    <s v="130"/>
    <x v="0"/>
    <x v="0"/>
    <x v="1"/>
    <x v="2"/>
    <x v="2"/>
    <x v="4"/>
    <n v="7"/>
    <n v="3.5"/>
    <n v="54000"/>
    <x v="1"/>
    <x v="0"/>
    <n v="0"/>
    <s v="Mid Level"/>
    <x v="0"/>
    <x v="2"/>
  </r>
  <r>
    <s v="131"/>
    <x v="5"/>
    <x v="3"/>
    <x v="0"/>
    <x v="3"/>
    <x v="3"/>
    <x v="1"/>
    <n v="8"/>
    <n v="3.6"/>
    <n v="55000"/>
    <x v="1"/>
    <x v="0"/>
    <n v="0"/>
    <s v="Mid Level"/>
    <x v="1"/>
    <x v="0"/>
  </r>
  <r>
    <s v="132"/>
    <x v="1"/>
    <x v="1"/>
    <x v="0"/>
    <x v="4"/>
    <x v="4"/>
    <x v="8"/>
    <n v="7"/>
    <n v="3.7"/>
    <n v="56000"/>
    <x v="1"/>
    <x v="0"/>
    <n v="0"/>
    <s v="Mid Level"/>
    <x v="0"/>
    <x v="0"/>
  </r>
  <r>
    <s v="133"/>
    <x v="11"/>
    <x v="1"/>
    <x v="0"/>
    <x v="1"/>
    <x v="1"/>
    <x v="4"/>
    <n v="7"/>
    <n v="3.8"/>
    <n v="57000"/>
    <x v="1"/>
    <x v="0"/>
    <n v="0"/>
    <s v="Mid Level"/>
    <x v="0"/>
    <x v="0"/>
  </r>
  <r>
    <s v="134"/>
    <x v="19"/>
    <x v="0"/>
    <x v="1"/>
    <x v="0"/>
    <x v="0"/>
    <x v="6"/>
    <n v="6"/>
    <n v="3.9"/>
    <n v="58000"/>
    <x v="1"/>
    <x v="0"/>
    <n v="0"/>
    <s v="Entry Level"/>
    <x v="2"/>
    <x v="0"/>
  </r>
  <r>
    <s v="135"/>
    <x v="10"/>
    <x v="1"/>
    <x v="0"/>
    <x v="2"/>
    <x v="1"/>
    <x v="4"/>
    <n v="7"/>
    <n v="4"/>
    <n v="59000"/>
    <x v="1"/>
    <x v="0"/>
    <n v="0"/>
    <s v="Mid Level"/>
    <x v="0"/>
    <x v="0"/>
  </r>
  <r>
    <s v="136"/>
    <x v="18"/>
    <x v="2"/>
    <x v="0"/>
    <x v="4"/>
    <x v="4"/>
    <x v="5"/>
    <n v="8"/>
    <n v="4.0999999999999996"/>
    <n v="60000"/>
    <x v="1"/>
    <x v="0"/>
    <n v="0"/>
    <s v="Mid Level"/>
    <x v="1"/>
    <x v="1"/>
  </r>
  <r>
    <s v="137"/>
    <x v="2"/>
    <x v="0"/>
    <x v="0"/>
    <x v="3"/>
    <x v="3"/>
    <x v="6"/>
    <n v="6"/>
    <n v="3.2"/>
    <n v="51000"/>
    <x v="1"/>
    <x v="0"/>
    <n v="0"/>
    <s v="Entry Level"/>
    <x v="2"/>
    <x v="2"/>
  </r>
  <r>
    <s v="138"/>
    <x v="16"/>
    <x v="3"/>
    <x v="0"/>
    <x v="0"/>
    <x v="0"/>
    <x v="1"/>
    <n v="8"/>
    <n v="3.3"/>
    <n v="52000"/>
    <x v="1"/>
    <x v="0"/>
    <n v="0"/>
    <s v="Mid Level"/>
    <x v="1"/>
    <x v="2"/>
  </r>
  <r>
    <s v="139"/>
    <x v="7"/>
    <x v="2"/>
    <x v="0"/>
    <x v="5"/>
    <x v="5"/>
    <x v="9"/>
    <n v="8"/>
    <n v="3.4"/>
    <n v="53000"/>
    <x v="1"/>
    <x v="0"/>
    <n v="0"/>
    <s v="Mid Level"/>
    <x v="1"/>
    <x v="2"/>
  </r>
  <r>
    <s v="140"/>
    <x v="4"/>
    <x v="0"/>
    <x v="1"/>
    <x v="2"/>
    <x v="2"/>
    <x v="0"/>
    <n v="6"/>
    <n v="3.5"/>
    <n v="54000"/>
    <x v="1"/>
    <x v="0"/>
    <n v="0"/>
    <s v="Entry Level"/>
    <x v="2"/>
    <x v="2"/>
  </r>
  <r>
    <s v="141"/>
    <x v="8"/>
    <x v="1"/>
    <x v="0"/>
    <x v="4"/>
    <x v="4"/>
    <x v="4"/>
    <n v="7"/>
    <n v="3.6"/>
    <n v="55000"/>
    <x v="1"/>
    <x v="0"/>
    <n v="0"/>
    <s v="Mid Level"/>
    <x v="0"/>
    <x v="0"/>
  </r>
  <r>
    <s v="142"/>
    <x v="15"/>
    <x v="3"/>
    <x v="1"/>
    <x v="1"/>
    <x v="1"/>
    <x v="8"/>
    <n v="7"/>
    <n v="3.7"/>
    <n v="56000"/>
    <x v="1"/>
    <x v="0"/>
    <n v="0"/>
    <s v="Mid Level"/>
    <x v="0"/>
    <x v="0"/>
  </r>
  <r>
    <s v="143"/>
    <x v="12"/>
    <x v="3"/>
    <x v="0"/>
    <x v="0"/>
    <x v="0"/>
    <x v="1"/>
    <n v="8"/>
    <n v="3.8"/>
    <n v="57000"/>
    <x v="1"/>
    <x v="0"/>
    <n v="0"/>
    <s v="Mid Level"/>
    <x v="1"/>
    <x v="0"/>
  </r>
  <r>
    <s v="144"/>
    <x v="6"/>
    <x v="1"/>
    <x v="0"/>
    <x v="3"/>
    <x v="3"/>
    <x v="8"/>
    <n v="7"/>
    <n v="3.9"/>
    <n v="58000"/>
    <x v="1"/>
    <x v="0"/>
    <n v="0"/>
    <s v="Mid Level"/>
    <x v="0"/>
    <x v="0"/>
  </r>
  <r>
    <s v="145"/>
    <x v="11"/>
    <x v="1"/>
    <x v="0"/>
    <x v="4"/>
    <x v="4"/>
    <x v="1"/>
    <n v="8"/>
    <n v="4"/>
    <n v="59000"/>
    <x v="1"/>
    <x v="0"/>
    <n v="0"/>
    <s v="Mid Level"/>
    <x v="1"/>
    <x v="0"/>
  </r>
  <r>
    <s v="146"/>
    <x v="13"/>
    <x v="0"/>
    <x v="1"/>
    <x v="2"/>
    <x v="1"/>
    <x v="2"/>
    <n v="6"/>
    <n v="3.1"/>
    <n v="50000"/>
    <x v="0"/>
    <x v="0"/>
    <n v="0"/>
    <s v="Entry Level"/>
    <x v="2"/>
    <x v="2"/>
  </r>
  <r>
    <s v="147"/>
    <x v="16"/>
    <x v="3"/>
    <x v="0"/>
    <x v="0"/>
    <x v="0"/>
    <x v="9"/>
    <n v="8"/>
    <n v="4.2"/>
    <n v="62000"/>
    <x v="2"/>
    <x v="0"/>
    <n v="0"/>
    <s v="Mid Level"/>
    <x v="1"/>
    <x v="1"/>
  </r>
  <r>
    <s v="148"/>
    <x v="7"/>
    <x v="2"/>
    <x v="0"/>
    <x v="5"/>
    <x v="5"/>
    <x v="5"/>
    <n v="8"/>
    <n v="4.3"/>
    <n v="63000"/>
    <x v="2"/>
    <x v="0"/>
    <n v="0"/>
    <s v="Mid Level"/>
    <x v="1"/>
    <x v="1"/>
  </r>
  <r>
    <s v="149"/>
    <x v="4"/>
    <x v="0"/>
    <x v="0"/>
    <x v="4"/>
    <x v="4"/>
    <x v="6"/>
    <n v="7"/>
    <n v="3.4"/>
    <n v="53000"/>
    <x v="1"/>
    <x v="0"/>
    <n v="0"/>
    <s v="Entry Level"/>
    <x v="0"/>
    <x v="2"/>
  </r>
  <r>
    <s v="150"/>
    <x v="8"/>
    <x v="1"/>
    <x v="1"/>
    <x v="1"/>
    <x v="1"/>
    <x v="4"/>
    <n v="7"/>
    <n v="3.5"/>
    <n v="54000"/>
    <x v="1"/>
    <x v="0"/>
    <n v="0"/>
    <s v="Mid Level"/>
    <x v="0"/>
    <x v="2"/>
  </r>
  <r>
    <s v="151"/>
    <x v="6"/>
    <x v="1"/>
    <x v="0"/>
    <x v="3"/>
    <x v="3"/>
    <x v="8"/>
    <n v="7"/>
    <n v="3.6"/>
    <n v="55000"/>
    <x v="1"/>
    <x v="0"/>
    <n v="0"/>
    <s v="Mid Level"/>
    <x v="0"/>
    <x v="0"/>
  </r>
  <r>
    <s v="152"/>
    <x v="11"/>
    <x v="1"/>
    <x v="0"/>
    <x v="2"/>
    <x v="2"/>
    <x v="1"/>
    <n v="8"/>
    <n v="3.7"/>
    <n v="56000"/>
    <x v="1"/>
    <x v="0"/>
    <n v="0"/>
    <s v="Mid Level"/>
    <x v="1"/>
    <x v="0"/>
  </r>
  <r>
    <s v="153"/>
    <x v="19"/>
    <x v="0"/>
    <x v="1"/>
    <x v="0"/>
    <x v="0"/>
    <x v="6"/>
    <n v="6"/>
    <n v="3.8"/>
    <n v="57000"/>
    <x v="1"/>
    <x v="0"/>
    <n v="0"/>
    <s v="Entry Level"/>
    <x v="2"/>
    <x v="0"/>
  </r>
  <r>
    <s v="154"/>
    <x v="10"/>
    <x v="1"/>
    <x v="0"/>
    <x v="4"/>
    <x v="4"/>
    <x v="4"/>
    <n v="7"/>
    <n v="3.9"/>
    <n v="58000"/>
    <x v="1"/>
    <x v="0"/>
    <n v="0"/>
    <s v="Mid Level"/>
    <x v="0"/>
    <x v="0"/>
  </r>
  <r>
    <s v="155"/>
    <x v="18"/>
    <x v="2"/>
    <x v="0"/>
    <x v="1"/>
    <x v="1"/>
    <x v="5"/>
    <n v="8"/>
    <n v="4"/>
    <n v="59000"/>
    <x v="1"/>
    <x v="0"/>
    <n v="0"/>
    <s v="Mid Level"/>
    <x v="1"/>
    <x v="0"/>
  </r>
  <r>
    <s v="156"/>
    <x v="2"/>
    <x v="0"/>
    <x v="0"/>
    <x v="5"/>
    <x v="5"/>
    <x v="6"/>
    <n v="6"/>
    <n v="4.0999999999999996"/>
    <n v="60000"/>
    <x v="1"/>
    <x v="0"/>
    <n v="0"/>
    <s v="Entry Level"/>
    <x v="2"/>
    <x v="1"/>
  </r>
  <r>
    <s v="157"/>
    <x v="16"/>
    <x v="3"/>
    <x v="0"/>
    <x v="0"/>
    <x v="0"/>
    <x v="1"/>
    <n v="8"/>
    <n v="4.2"/>
    <n v="61000"/>
    <x v="2"/>
    <x v="0"/>
    <n v="0"/>
    <s v="Mid Level"/>
    <x v="1"/>
    <x v="1"/>
  </r>
  <r>
    <s v="158"/>
    <x v="7"/>
    <x v="2"/>
    <x v="0"/>
    <x v="2"/>
    <x v="1"/>
    <x v="9"/>
    <n v="8"/>
    <n v="4.3"/>
    <n v="62000"/>
    <x v="2"/>
    <x v="0"/>
    <n v="0"/>
    <s v="Mid Level"/>
    <x v="1"/>
    <x v="1"/>
  </r>
  <r>
    <s v="159"/>
    <x v="4"/>
    <x v="0"/>
    <x v="1"/>
    <x v="4"/>
    <x v="4"/>
    <x v="0"/>
    <n v="6"/>
    <n v="3"/>
    <n v="49000"/>
    <x v="0"/>
    <x v="0"/>
    <n v="0"/>
    <s v="Entry Level"/>
    <x v="2"/>
    <x v="4"/>
  </r>
  <r>
    <s v="160"/>
    <x v="0"/>
    <x v="0"/>
    <x v="0"/>
    <x v="1"/>
    <x v="1"/>
    <x v="4"/>
    <n v="7"/>
    <n v="3.1"/>
    <n v="50000"/>
    <x v="0"/>
    <x v="0"/>
    <n v="0"/>
    <s v="Mid Level"/>
    <x v="0"/>
    <x v="2"/>
  </r>
  <r>
    <s v="161"/>
    <x v="8"/>
    <x v="1"/>
    <x v="1"/>
    <x v="5"/>
    <x v="5"/>
    <x v="8"/>
    <n v="7"/>
    <n v="3.2"/>
    <n v="51000"/>
    <x v="1"/>
    <x v="0"/>
    <n v="0"/>
    <s v="Mid Level"/>
    <x v="0"/>
    <x v="2"/>
  </r>
  <r>
    <s v="162"/>
    <x v="15"/>
    <x v="3"/>
    <x v="0"/>
    <x v="0"/>
    <x v="0"/>
    <x v="1"/>
    <n v="8"/>
    <n v="3.3"/>
    <n v="52000"/>
    <x v="1"/>
    <x v="0"/>
    <n v="0"/>
    <s v="Mid Level"/>
    <x v="1"/>
    <x v="2"/>
  </r>
  <r>
    <s v="163"/>
    <x v="4"/>
    <x v="0"/>
    <x v="0"/>
    <x v="2"/>
    <x v="2"/>
    <x v="0"/>
    <n v="6"/>
    <n v="3.4"/>
    <n v="53000"/>
    <x v="1"/>
    <x v="0"/>
    <n v="0"/>
    <s v="Entry Level"/>
    <x v="2"/>
    <x v="2"/>
  </r>
  <r>
    <s v="164"/>
    <x v="17"/>
    <x v="2"/>
    <x v="1"/>
    <x v="3"/>
    <x v="3"/>
    <x v="10"/>
    <n v="9"/>
    <n v="3.5"/>
    <n v="54000"/>
    <x v="1"/>
    <x v="0"/>
    <n v="0"/>
    <s v="Senior level"/>
    <x v="3"/>
    <x v="2"/>
  </r>
  <r>
    <s v="165"/>
    <x v="8"/>
    <x v="1"/>
    <x v="0"/>
    <x v="4"/>
    <x v="4"/>
    <x v="4"/>
    <n v="7"/>
    <n v="3.6"/>
    <n v="55000"/>
    <x v="1"/>
    <x v="0"/>
    <n v="0"/>
    <s v="Mid Level"/>
    <x v="0"/>
    <x v="0"/>
  </r>
  <r>
    <s v="166"/>
    <x v="0"/>
    <x v="0"/>
    <x v="0"/>
    <x v="1"/>
    <x v="1"/>
    <x v="0"/>
    <n v="6"/>
    <n v="3.7"/>
    <n v="56000"/>
    <x v="1"/>
    <x v="0"/>
    <n v="0"/>
    <s v="Entry Level"/>
    <x v="2"/>
    <x v="0"/>
  </r>
  <r>
    <s v="167"/>
    <x v="1"/>
    <x v="1"/>
    <x v="1"/>
    <x v="5"/>
    <x v="5"/>
    <x v="4"/>
    <n v="7"/>
    <n v="3.8"/>
    <n v="57000"/>
    <x v="1"/>
    <x v="0"/>
    <n v="0"/>
    <s v="Mid Level"/>
    <x v="0"/>
    <x v="0"/>
  </r>
  <r>
    <s v="168"/>
    <x v="10"/>
    <x v="1"/>
    <x v="0"/>
    <x v="0"/>
    <x v="0"/>
    <x v="8"/>
    <n v="7"/>
    <n v="3.9"/>
    <n v="58000"/>
    <x v="1"/>
    <x v="0"/>
    <n v="0"/>
    <s v="Mid Level"/>
    <x v="0"/>
    <x v="0"/>
  </r>
  <r>
    <s v="169"/>
    <x v="9"/>
    <x v="3"/>
    <x v="0"/>
    <x v="2"/>
    <x v="2"/>
    <x v="1"/>
    <n v="8"/>
    <n v="4"/>
    <n v="59000"/>
    <x v="1"/>
    <x v="0"/>
    <n v="0"/>
    <s v="Mid Level"/>
    <x v="1"/>
    <x v="0"/>
  </r>
  <r>
    <s v="170"/>
    <x v="16"/>
    <x v="3"/>
    <x v="1"/>
    <x v="4"/>
    <x v="4"/>
    <x v="9"/>
    <n v="8"/>
    <n v="4.0999999999999996"/>
    <n v="60000"/>
    <x v="1"/>
    <x v="0"/>
    <n v="0"/>
    <s v="Mid Level"/>
    <x v="1"/>
    <x v="1"/>
  </r>
  <r>
    <s v="171"/>
    <x v="11"/>
    <x v="1"/>
    <x v="0"/>
    <x v="1"/>
    <x v="1"/>
    <x v="8"/>
    <n v="7"/>
    <n v="4.2"/>
    <n v="61000"/>
    <x v="2"/>
    <x v="0"/>
    <n v="0"/>
    <s v="Mid Level"/>
    <x v="0"/>
    <x v="1"/>
  </r>
  <r>
    <s v="172"/>
    <x v="5"/>
    <x v="3"/>
    <x v="0"/>
    <x v="3"/>
    <x v="3"/>
    <x v="5"/>
    <n v="8"/>
    <n v="4.3"/>
    <n v="62000"/>
    <x v="2"/>
    <x v="0"/>
    <n v="0"/>
    <s v="Mid Level"/>
    <x v="1"/>
    <x v="1"/>
  </r>
  <r>
    <s v="173"/>
    <x v="9"/>
    <x v="3"/>
    <x v="0"/>
    <x v="0"/>
    <x v="0"/>
    <x v="9"/>
    <n v="8"/>
    <n v="4.4000000000000004"/>
    <n v="63000"/>
    <x v="2"/>
    <x v="0"/>
    <n v="0"/>
    <s v="Mid Level"/>
    <x v="1"/>
    <x v="1"/>
  </r>
  <r>
    <s v="174"/>
    <x v="6"/>
    <x v="1"/>
    <x v="0"/>
    <x v="2"/>
    <x v="1"/>
    <x v="1"/>
    <n v="8"/>
    <n v="4.5"/>
    <n v="64000"/>
    <x v="2"/>
    <x v="0"/>
    <n v="0"/>
    <s v="Mid Level"/>
    <x v="1"/>
    <x v="1"/>
  </r>
  <r>
    <s v="175"/>
    <x v="0"/>
    <x v="0"/>
    <x v="0"/>
    <x v="4"/>
    <x v="4"/>
    <x v="0"/>
    <n v="6"/>
    <n v="4.5999999999999996"/>
    <n v="65000"/>
    <x v="2"/>
    <x v="0"/>
    <n v="0"/>
    <s v="Entry Level"/>
    <x v="2"/>
    <x v="3"/>
  </r>
  <r>
    <s v="176"/>
    <x v="8"/>
    <x v="1"/>
    <x v="1"/>
    <x v="2"/>
    <x v="2"/>
    <x v="4"/>
    <n v="7"/>
    <n v="4.7"/>
    <n v="66000"/>
    <x v="2"/>
    <x v="0"/>
    <n v="0"/>
    <s v="Mid Level"/>
    <x v="0"/>
    <x v="3"/>
  </r>
  <r>
    <s v="177"/>
    <x v="4"/>
    <x v="0"/>
    <x v="0"/>
    <x v="0"/>
    <x v="0"/>
    <x v="6"/>
    <n v="6"/>
    <n v="4"/>
    <n v="59000"/>
    <x v="1"/>
    <x v="0"/>
    <n v="0"/>
    <s v="Entry Level"/>
    <x v="2"/>
    <x v="0"/>
  </r>
  <r>
    <s v="178"/>
    <x v="1"/>
    <x v="1"/>
    <x v="0"/>
    <x v="4"/>
    <x v="4"/>
    <x v="8"/>
    <n v="7"/>
    <n v="3.9"/>
    <n v="58000"/>
    <x v="1"/>
    <x v="0"/>
    <n v="0"/>
    <s v="Mid Level"/>
    <x v="0"/>
    <x v="0"/>
  </r>
  <r>
    <s v="179"/>
    <x v="15"/>
    <x v="3"/>
    <x v="0"/>
    <x v="1"/>
    <x v="1"/>
    <x v="1"/>
    <n v="8"/>
    <n v="3.8"/>
    <n v="57000"/>
    <x v="1"/>
    <x v="0"/>
    <n v="0"/>
    <s v="Mid Level"/>
    <x v="1"/>
    <x v="0"/>
  </r>
  <r>
    <s v="180"/>
    <x v="2"/>
    <x v="0"/>
    <x v="1"/>
    <x v="5"/>
    <x v="5"/>
    <x v="2"/>
    <n v="6"/>
    <n v="3.7"/>
    <n v="56000"/>
    <x v="1"/>
    <x v="0"/>
    <n v="0"/>
    <s v="Entry Level"/>
    <x v="2"/>
    <x v="0"/>
  </r>
  <r>
    <s v="181"/>
    <x v="18"/>
    <x v="2"/>
    <x v="0"/>
    <x v="0"/>
    <x v="0"/>
    <x v="5"/>
    <n v="8"/>
    <n v="3.6"/>
    <n v="55000"/>
    <x v="1"/>
    <x v="0"/>
    <n v="0"/>
    <s v="Mid Level"/>
    <x v="1"/>
    <x v="0"/>
  </r>
  <r>
    <s v="182"/>
    <x v="13"/>
    <x v="0"/>
    <x v="1"/>
    <x v="2"/>
    <x v="1"/>
    <x v="2"/>
    <n v="6"/>
    <n v="3.5"/>
    <n v="54000"/>
    <x v="1"/>
    <x v="0"/>
    <n v="0"/>
    <s v="Entry Level"/>
    <x v="2"/>
    <x v="2"/>
  </r>
  <r>
    <s v="183"/>
    <x v="9"/>
    <x v="3"/>
    <x v="0"/>
    <x v="3"/>
    <x v="3"/>
    <x v="1"/>
    <n v="8"/>
    <n v="3.4"/>
    <n v="53000"/>
    <x v="1"/>
    <x v="0"/>
    <n v="0"/>
    <s v="Mid Level"/>
    <x v="1"/>
    <x v="2"/>
  </r>
  <r>
    <s v="184"/>
    <x v="1"/>
    <x v="1"/>
    <x v="0"/>
    <x v="2"/>
    <x v="2"/>
    <x v="8"/>
    <n v="7"/>
    <n v="3.3"/>
    <n v="52000"/>
    <x v="1"/>
    <x v="0"/>
    <n v="0"/>
    <s v="Mid Level"/>
    <x v="0"/>
    <x v="2"/>
  </r>
  <r>
    <s v="185"/>
    <x v="6"/>
    <x v="1"/>
    <x v="1"/>
    <x v="0"/>
    <x v="0"/>
    <x v="4"/>
    <n v="7"/>
    <n v="3.2"/>
    <n v="51000"/>
    <x v="1"/>
    <x v="0"/>
    <n v="0"/>
    <s v="Mid Level"/>
    <x v="0"/>
    <x v="2"/>
  </r>
  <r>
    <s v="186"/>
    <x v="16"/>
    <x v="3"/>
    <x v="0"/>
    <x v="4"/>
    <x v="4"/>
    <x v="9"/>
    <n v="8"/>
    <n v="3.1"/>
    <n v="50000"/>
    <x v="0"/>
    <x v="0"/>
    <n v="0"/>
    <s v="Mid Level"/>
    <x v="1"/>
    <x v="2"/>
  </r>
  <r>
    <s v="187"/>
    <x v="3"/>
    <x v="2"/>
    <x v="0"/>
    <x v="1"/>
    <x v="1"/>
    <x v="10"/>
    <n v="9"/>
    <n v="4.4000000000000004"/>
    <n v="63000"/>
    <x v="2"/>
    <x v="1"/>
    <n v="1"/>
    <s v="Senior level"/>
    <x v="3"/>
    <x v="1"/>
  </r>
  <r>
    <s v="188"/>
    <x v="11"/>
    <x v="1"/>
    <x v="1"/>
    <x v="5"/>
    <x v="5"/>
    <x v="8"/>
    <n v="7"/>
    <n v="3.8"/>
    <n v="57000"/>
    <x v="1"/>
    <x v="0"/>
    <n v="0"/>
    <s v="Mid Level"/>
    <x v="0"/>
    <x v="0"/>
  </r>
  <r>
    <s v="189"/>
    <x v="4"/>
    <x v="0"/>
    <x v="0"/>
    <x v="0"/>
    <x v="0"/>
    <x v="0"/>
    <n v="6"/>
    <n v="3.9"/>
    <n v="58000"/>
    <x v="1"/>
    <x v="0"/>
    <n v="0"/>
    <s v="Entry Level"/>
    <x v="2"/>
    <x v="0"/>
  </r>
  <r>
    <s v="190"/>
    <x v="8"/>
    <x v="1"/>
    <x v="0"/>
    <x v="4"/>
    <x v="4"/>
    <x v="4"/>
    <n v="7"/>
    <n v="3.5"/>
    <n v="55000"/>
    <x v="1"/>
    <x v="0"/>
    <n v="0"/>
    <s v="Mid Level"/>
    <x v="0"/>
    <x v="2"/>
  </r>
  <r>
    <s v="191"/>
    <x v="15"/>
    <x v="3"/>
    <x v="0"/>
    <x v="2"/>
    <x v="1"/>
    <x v="1"/>
    <n v="8"/>
    <n v="3.4"/>
    <n v="54000"/>
    <x v="1"/>
    <x v="0"/>
    <n v="0"/>
    <s v="Mid Level"/>
    <x v="1"/>
    <x v="2"/>
  </r>
  <r>
    <s v="192"/>
    <x v="10"/>
    <x v="1"/>
    <x v="1"/>
    <x v="1"/>
    <x v="1"/>
    <x v="4"/>
    <n v="7"/>
    <n v="3.6"/>
    <n v="56000"/>
    <x v="1"/>
    <x v="0"/>
    <n v="0"/>
    <s v="Mid Level"/>
    <x v="0"/>
    <x v="0"/>
  </r>
  <r>
    <s v="193"/>
    <x v="5"/>
    <x v="3"/>
    <x v="0"/>
    <x v="0"/>
    <x v="0"/>
    <x v="1"/>
    <n v="8"/>
    <n v="3.7"/>
    <n v="57000"/>
    <x v="1"/>
    <x v="0"/>
    <n v="0"/>
    <s v="Mid Level"/>
    <x v="1"/>
    <x v="0"/>
  </r>
  <r>
    <s v="194"/>
    <x v="13"/>
    <x v="0"/>
    <x v="0"/>
    <x v="3"/>
    <x v="3"/>
    <x v="6"/>
    <n v="6"/>
    <n v="3.9"/>
    <n v="58000"/>
    <x v="1"/>
    <x v="0"/>
    <n v="0"/>
    <s v="Entry Level"/>
    <x v="2"/>
    <x v="0"/>
  </r>
  <r>
    <s v="195"/>
    <x v="16"/>
    <x v="3"/>
    <x v="1"/>
    <x v="2"/>
    <x v="2"/>
    <x v="9"/>
    <n v="8"/>
    <n v="4"/>
    <n v="59000"/>
    <x v="1"/>
    <x v="0"/>
    <n v="0"/>
    <s v="Mid Level"/>
    <x v="1"/>
    <x v="0"/>
  </r>
  <r>
    <s v="196"/>
    <x v="7"/>
    <x v="2"/>
    <x v="0"/>
    <x v="4"/>
    <x v="4"/>
    <x v="5"/>
    <n v="8"/>
    <n v="4.0999999999999996"/>
    <n v="60000"/>
    <x v="1"/>
    <x v="0"/>
    <n v="0"/>
    <s v="Mid Level"/>
    <x v="1"/>
    <x v="1"/>
  </r>
  <r>
    <s v="197"/>
    <x v="0"/>
    <x v="0"/>
    <x v="0"/>
    <x v="1"/>
    <x v="1"/>
    <x v="0"/>
    <n v="6"/>
    <n v="4.2"/>
    <n v="61000"/>
    <x v="2"/>
    <x v="0"/>
    <n v="0"/>
    <s v="Entry Level"/>
    <x v="2"/>
    <x v="1"/>
  </r>
  <r>
    <s v="198"/>
    <x v="8"/>
    <x v="1"/>
    <x v="1"/>
    <x v="5"/>
    <x v="5"/>
    <x v="4"/>
    <n v="7"/>
    <n v="4.3"/>
    <n v="62000"/>
    <x v="2"/>
    <x v="0"/>
    <n v="0"/>
    <s v="Mid Level"/>
    <x v="0"/>
    <x v="1"/>
  </r>
  <r>
    <s v="199"/>
    <x v="15"/>
    <x v="3"/>
    <x v="0"/>
    <x v="0"/>
    <x v="0"/>
    <x v="8"/>
    <n v="7"/>
    <n v="4.5"/>
    <n v="64000"/>
    <x v="2"/>
    <x v="0"/>
    <n v="0"/>
    <s v="Mid Level"/>
    <x v="0"/>
    <x v="1"/>
  </r>
  <r>
    <s v="200"/>
    <x v="11"/>
    <x v="1"/>
    <x v="0"/>
    <x v="2"/>
    <x v="1"/>
    <x v="1"/>
    <n v="8"/>
    <n v="4.7"/>
    <n v="66000"/>
    <x v="2"/>
    <x v="0"/>
    <n v="0"/>
    <s v="Mid Level"/>
    <x v="1"/>
    <x v="3"/>
  </r>
  <r>
    <s v="201"/>
    <x v="0"/>
    <x v="0"/>
    <x v="0"/>
    <x v="2"/>
    <x v="2"/>
    <x v="4"/>
    <n v="7"/>
    <n v="3.5"/>
    <n v="55000"/>
    <x v="1"/>
    <x v="0"/>
    <n v="0"/>
    <s v="Mid Level"/>
    <x v="0"/>
    <x v="2"/>
  </r>
  <r>
    <s v="202"/>
    <x v="3"/>
    <x v="2"/>
    <x v="0"/>
    <x v="5"/>
    <x v="5"/>
    <x v="3"/>
    <n v="9"/>
    <n v="4.4000000000000004"/>
    <n v="59000"/>
    <x v="1"/>
    <x v="0"/>
    <n v="0"/>
    <s v="Senior level"/>
    <x v="3"/>
    <x v="1"/>
  </r>
  <r>
    <s v="203"/>
    <x v="8"/>
    <x v="1"/>
    <x v="1"/>
    <x v="3"/>
    <x v="3"/>
    <x v="8"/>
    <n v="7"/>
    <n v="3.6"/>
    <n v="57000"/>
    <x v="1"/>
    <x v="1"/>
    <n v="1"/>
    <s v="Mid Level"/>
    <x v="0"/>
    <x v="0"/>
  </r>
  <r>
    <s v="204"/>
    <x v="1"/>
    <x v="1"/>
    <x v="0"/>
    <x v="0"/>
    <x v="0"/>
    <x v="1"/>
    <n v="7"/>
    <n v="3.7"/>
    <n v="58000"/>
    <x v="1"/>
    <x v="1"/>
    <n v="1"/>
    <s v="Mid Level"/>
    <x v="0"/>
    <x v="0"/>
  </r>
  <r>
    <s v="205"/>
    <x v="6"/>
    <x v="1"/>
    <x v="0"/>
    <x v="4"/>
    <x v="4"/>
    <x v="8"/>
    <n v="7"/>
    <n v="3.8"/>
    <n v="59000"/>
    <x v="1"/>
    <x v="0"/>
    <n v="0"/>
    <s v="Mid Level"/>
    <x v="0"/>
    <x v="0"/>
  </r>
  <r>
    <s v="206"/>
    <x v="11"/>
    <x v="1"/>
    <x v="0"/>
    <x v="1"/>
    <x v="1"/>
    <x v="1"/>
    <n v="8"/>
    <n v="4"/>
    <n v="60000"/>
    <x v="1"/>
    <x v="1"/>
    <n v="1"/>
    <s v="Mid Level"/>
    <x v="1"/>
    <x v="0"/>
  </r>
  <r>
    <s v="207"/>
    <x v="13"/>
    <x v="0"/>
    <x v="1"/>
    <x v="2"/>
    <x v="2"/>
    <x v="2"/>
    <n v="6"/>
    <n v="3.2"/>
    <n v="52000"/>
    <x v="1"/>
    <x v="0"/>
    <n v="0"/>
    <s v="Entry Level"/>
    <x v="2"/>
    <x v="2"/>
  </r>
  <r>
    <s v="208"/>
    <x v="16"/>
    <x v="3"/>
    <x v="0"/>
    <x v="0"/>
    <x v="0"/>
    <x v="9"/>
    <n v="8"/>
    <n v="4.2"/>
    <n v="62000"/>
    <x v="2"/>
    <x v="0"/>
    <n v="0"/>
    <s v="Mid Level"/>
    <x v="1"/>
    <x v="1"/>
  </r>
  <r>
    <s v="209"/>
    <x v="7"/>
    <x v="2"/>
    <x v="0"/>
    <x v="5"/>
    <x v="5"/>
    <x v="7"/>
    <n v="8"/>
    <n v="4.5999999999999996"/>
    <n v="67000"/>
    <x v="2"/>
    <x v="0"/>
    <n v="0"/>
    <s v="Senior level"/>
    <x v="1"/>
    <x v="3"/>
  </r>
  <r>
    <s v="210"/>
    <x v="4"/>
    <x v="0"/>
    <x v="1"/>
    <x v="4"/>
    <x v="4"/>
    <x v="6"/>
    <n v="7"/>
    <n v="3.3"/>
    <n v="53000"/>
    <x v="1"/>
    <x v="0"/>
    <n v="0"/>
    <s v="Entry Level"/>
    <x v="0"/>
    <x v="2"/>
  </r>
  <r>
    <s v="211"/>
    <x v="8"/>
    <x v="1"/>
    <x v="0"/>
    <x v="2"/>
    <x v="2"/>
    <x v="0"/>
    <n v="6"/>
    <n v="3.4"/>
    <n v="54000"/>
    <x v="1"/>
    <x v="0"/>
    <n v="0"/>
    <s v="Entry Level"/>
    <x v="2"/>
    <x v="2"/>
  </r>
  <r>
    <s v="212"/>
    <x v="18"/>
    <x v="2"/>
    <x v="1"/>
    <x v="3"/>
    <x v="3"/>
    <x v="5"/>
    <n v="8"/>
    <n v="4.0999999999999996"/>
    <n v="64000"/>
    <x v="2"/>
    <x v="1"/>
    <n v="1"/>
    <s v="Mid Level"/>
    <x v="1"/>
    <x v="1"/>
  </r>
  <r>
    <s v="213"/>
    <x v="9"/>
    <x v="3"/>
    <x v="0"/>
    <x v="0"/>
    <x v="0"/>
    <x v="8"/>
    <n v="7"/>
    <n v="3.5"/>
    <n v="56000"/>
    <x v="1"/>
    <x v="0"/>
    <n v="0"/>
    <s v="Mid Level"/>
    <x v="0"/>
    <x v="2"/>
  </r>
  <r>
    <s v="214"/>
    <x v="12"/>
    <x v="3"/>
    <x v="0"/>
    <x v="4"/>
    <x v="4"/>
    <x v="1"/>
    <n v="8"/>
    <n v="3.6"/>
    <n v="57000"/>
    <x v="1"/>
    <x v="0"/>
    <n v="0"/>
    <s v="Mid Level"/>
    <x v="1"/>
    <x v="0"/>
  </r>
  <r>
    <s v="215"/>
    <x v="1"/>
    <x v="1"/>
    <x v="1"/>
    <x v="1"/>
    <x v="1"/>
    <x v="4"/>
    <n v="7"/>
    <n v="3.7"/>
    <n v="58000"/>
    <x v="1"/>
    <x v="0"/>
    <n v="0"/>
    <s v="Mid Level"/>
    <x v="0"/>
    <x v="0"/>
  </r>
  <r>
    <s v="216"/>
    <x v="15"/>
    <x v="3"/>
    <x v="0"/>
    <x v="2"/>
    <x v="1"/>
    <x v="8"/>
    <n v="7"/>
    <n v="3.8"/>
    <n v="59000"/>
    <x v="1"/>
    <x v="0"/>
    <n v="0"/>
    <s v="Mid Level"/>
    <x v="0"/>
    <x v="0"/>
  </r>
  <r>
    <s v="217"/>
    <x v="0"/>
    <x v="0"/>
    <x v="0"/>
    <x v="0"/>
    <x v="0"/>
    <x v="0"/>
    <n v="6"/>
    <n v="3.9"/>
    <n v="60000"/>
    <x v="1"/>
    <x v="0"/>
    <n v="0"/>
    <s v="Entry Level"/>
    <x v="2"/>
    <x v="0"/>
  </r>
  <r>
    <s v="218"/>
    <x v="8"/>
    <x v="1"/>
    <x v="1"/>
    <x v="5"/>
    <x v="5"/>
    <x v="4"/>
    <n v="7"/>
    <n v="4"/>
    <n v="61000"/>
    <x v="2"/>
    <x v="0"/>
    <n v="0"/>
    <s v="Mid Level"/>
    <x v="0"/>
    <x v="0"/>
  </r>
  <r>
    <s v="219"/>
    <x v="16"/>
    <x v="3"/>
    <x v="0"/>
    <x v="4"/>
    <x v="4"/>
    <x v="9"/>
    <n v="8"/>
    <n v="4.2"/>
    <n v="62000"/>
    <x v="2"/>
    <x v="0"/>
    <n v="0"/>
    <s v="Mid Level"/>
    <x v="1"/>
    <x v="1"/>
  </r>
  <r>
    <s v="220"/>
    <x v="11"/>
    <x v="1"/>
    <x v="0"/>
    <x v="2"/>
    <x v="2"/>
    <x v="1"/>
    <n v="8"/>
    <n v="4.3"/>
    <n v="63000"/>
    <x v="2"/>
    <x v="0"/>
    <n v="0"/>
    <s v="Mid Level"/>
    <x v="1"/>
    <x v="1"/>
  </r>
  <r>
    <s v="221"/>
    <x v="9"/>
    <x v="3"/>
    <x v="1"/>
    <x v="0"/>
    <x v="0"/>
    <x v="9"/>
    <n v="8"/>
    <n v="4.4000000000000004"/>
    <n v="64000"/>
    <x v="2"/>
    <x v="0"/>
    <n v="0"/>
    <s v="Mid Level"/>
    <x v="1"/>
    <x v="1"/>
  </r>
  <r>
    <s v="222"/>
    <x v="5"/>
    <x v="3"/>
    <x v="0"/>
    <x v="1"/>
    <x v="1"/>
    <x v="5"/>
    <n v="8"/>
    <n v="4.5"/>
    <n v="65000"/>
    <x v="2"/>
    <x v="0"/>
    <n v="0"/>
    <s v="Mid Level"/>
    <x v="1"/>
    <x v="1"/>
  </r>
  <r>
    <s v="223"/>
    <x v="15"/>
    <x v="3"/>
    <x v="0"/>
    <x v="3"/>
    <x v="3"/>
    <x v="8"/>
    <n v="7"/>
    <n v="4.5999999999999996"/>
    <n v="66000"/>
    <x v="2"/>
    <x v="0"/>
    <n v="0"/>
    <s v="Mid Level"/>
    <x v="0"/>
    <x v="3"/>
  </r>
  <r>
    <s v="224"/>
    <x v="4"/>
    <x v="0"/>
    <x v="0"/>
    <x v="2"/>
    <x v="2"/>
    <x v="6"/>
    <n v="6"/>
    <n v="3"/>
    <n v="49000"/>
    <x v="0"/>
    <x v="0"/>
    <n v="0"/>
    <s v="Entry Level"/>
    <x v="2"/>
    <x v="4"/>
  </r>
  <r>
    <s v="225"/>
    <x v="0"/>
    <x v="0"/>
    <x v="0"/>
    <x v="0"/>
    <x v="0"/>
    <x v="0"/>
    <n v="7"/>
    <n v="3.1"/>
    <n v="50000"/>
    <x v="0"/>
    <x v="0"/>
    <n v="0"/>
    <s v="Entry Level"/>
    <x v="0"/>
    <x v="2"/>
  </r>
  <r>
    <s v="226"/>
    <x v="17"/>
    <x v="2"/>
    <x v="1"/>
    <x v="4"/>
    <x v="4"/>
    <x v="10"/>
    <n v="9"/>
    <n v="4.7"/>
    <n v="67000"/>
    <x v="2"/>
    <x v="0"/>
    <n v="0"/>
    <s v="Senior level"/>
    <x v="3"/>
    <x v="3"/>
  </r>
  <r>
    <s v="227"/>
    <x v="8"/>
    <x v="1"/>
    <x v="0"/>
    <x v="1"/>
    <x v="1"/>
    <x v="4"/>
    <n v="7"/>
    <n v="3.2"/>
    <n v="51000"/>
    <x v="1"/>
    <x v="0"/>
    <n v="0"/>
    <s v="Mid Level"/>
    <x v="0"/>
    <x v="2"/>
  </r>
  <r>
    <s v="228"/>
    <x v="2"/>
    <x v="0"/>
    <x v="0"/>
    <x v="5"/>
    <x v="5"/>
    <x v="2"/>
    <n v="6"/>
    <n v="3.3"/>
    <n v="52000"/>
    <x v="1"/>
    <x v="0"/>
    <n v="0"/>
    <s v="Entry Level"/>
    <x v="2"/>
    <x v="2"/>
  </r>
  <r>
    <s v="229"/>
    <x v="15"/>
    <x v="3"/>
    <x v="0"/>
    <x v="0"/>
    <x v="0"/>
    <x v="8"/>
    <n v="7"/>
    <n v="3.4"/>
    <n v="53000"/>
    <x v="1"/>
    <x v="0"/>
    <n v="0"/>
    <s v="Mid Level"/>
    <x v="0"/>
    <x v="2"/>
  </r>
  <r>
    <s v="230"/>
    <x v="0"/>
    <x v="0"/>
    <x v="1"/>
    <x v="2"/>
    <x v="2"/>
    <x v="4"/>
    <n v="7"/>
    <n v="3.5"/>
    <n v="54000"/>
    <x v="1"/>
    <x v="0"/>
    <n v="0"/>
    <s v="Mid Level"/>
    <x v="0"/>
    <x v="2"/>
  </r>
  <r>
    <s v="231"/>
    <x v="5"/>
    <x v="3"/>
    <x v="0"/>
    <x v="3"/>
    <x v="3"/>
    <x v="1"/>
    <n v="8"/>
    <n v="3.6"/>
    <n v="55000"/>
    <x v="1"/>
    <x v="0"/>
    <n v="0"/>
    <s v="Mid Level"/>
    <x v="1"/>
    <x v="0"/>
  </r>
  <r>
    <s v="232"/>
    <x v="1"/>
    <x v="1"/>
    <x v="0"/>
    <x v="4"/>
    <x v="4"/>
    <x v="8"/>
    <n v="7"/>
    <n v="3.7"/>
    <n v="56000"/>
    <x v="1"/>
    <x v="0"/>
    <n v="0"/>
    <s v="Mid Level"/>
    <x v="0"/>
    <x v="0"/>
  </r>
  <r>
    <s v="233"/>
    <x v="11"/>
    <x v="1"/>
    <x v="0"/>
    <x v="1"/>
    <x v="1"/>
    <x v="4"/>
    <n v="7"/>
    <n v="3.8"/>
    <n v="57000"/>
    <x v="1"/>
    <x v="0"/>
    <n v="0"/>
    <s v="Mid Level"/>
    <x v="0"/>
    <x v="0"/>
  </r>
  <r>
    <s v="234"/>
    <x v="19"/>
    <x v="0"/>
    <x v="1"/>
    <x v="0"/>
    <x v="0"/>
    <x v="6"/>
    <n v="6"/>
    <n v="3.9"/>
    <n v="58000"/>
    <x v="1"/>
    <x v="0"/>
    <n v="0"/>
    <s v="Entry Level"/>
    <x v="2"/>
    <x v="0"/>
  </r>
  <r>
    <s v="235"/>
    <x v="10"/>
    <x v="1"/>
    <x v="0"/>
    <x v="2"/>
    <x v="1"/>
    <x v="4"/>
    <n v="7"/>
    <n v="4"/>
    <n v="59000"/>
    <x v="1"/>
    <x v="0"/>
    <n v="0"/>
    <s v="Mid Level"/>
    <x v="0"/>
    <x v="0"/>
  </r>
  <r>
    <s v="236"/>
    <x v="18"/>
    <x v="2"/>
    <x v="0"/>
    <x v="4"/>
    <x v="4"/>
    <x v="1"/>
    <n v="8"/>
    <n v="3.9"/>
    <n v="58000"/>
    <x v="1"/>
    <x v="0"/>
    <n v="0"/>
    <s v="Mid Level"/>
    <x v="1"/>
    <x v="0"/>
  </r>
  <r>
    <s v="237"/>
    <x v="16"/>
    <x v="3"/>
    <x v="1"/>
    <x v="2"/>
    <x v="1"/>
    <x v="9"/>
    <n v="8"/>
    <n v="4.0999999999999996"/>
    <n v="60000"/>
    <x v="1"/>
    <x v="0"/>
    <n v="0"/>
    <s v="Mid Level"/>
    <x v="1"/>
    <x v="1"/>
  </r>
  <r>
    <s v="238"/>
    <x v="7"/>
    <x v="2"/>
    <x v="0"/>
    <x v="0"/>
    <x v="0"/>
    <x v="5"/>
    <n v="8"/>
    <n v="4.2"/>
    <n v="61000"/>
    <x v="2"/>
    <x v="0"/>
    <n v="0"/>
    <s v="Mid Level"/>
    <x v="1"/>
    <x v="1"/>
  </r>
  <r>
    <s v="239"/>
    <x v="4"/>
    <x v="0"/>
    <x v="1"/>
    <x v="5"/>
    <x v="5"/>
    <x v="6"/>
    <n v="7"/>
    <n v="3.8"/>
    <n v="57000"/>
    <x v="1"/>
    <x v="0"/>
    <n v="0"/>
    <s v="Entry Level"/>
    <x v="0"/>
    <x v="0"/>
  </r>
  <r>
    <s v="240"/>
    <x v="8"/>
    <x v="1"/>
    <x v="0"/>
    <x v="3"/>
    <x v="3"/>
    <x v="0"/>
    <n v="6"/>
    <n v="3.7"/>
    <n v="56000"/>
    <x v="1"/>
    <x v="0"/>
    <n v="0"/>
    <s v="Entry Level"/>
    <x v="2"/>
    <x v="0"/>
  </r>
  <r>
    <s v="241"/>
    <x v="12"/>
    <x v="3"/>
    <x v="0"/>
    <x v="2"/>
    <x v="2"/>
    <x v="8"/>
    <n v="7"/>
    <n v="3.8"/>
    <n v="57000"/>
    <x v="1"/>
    <x v="0"/>
    <n v="0"/>
    <s v="Mid Level"/>
    <x v="0"/>
    <x v="0"/>
  </r>
  <r>
    <s v="242"/>
    <x v="1"/>
    <x v="1"/>
    <x v="1"/>
    <x v="4"/>
    <x v="4"/>
    <x v="4"/>
    <n v="7"/>
    <n v="3.9"/>
    <n v="58000"/>
    <x v="1"/>
    <x v="0"/>
    <n v="0"/>
    <s v="Mid Level"/>
    <x v="0"/>
    <x v="0"/>
  </r>
  <r>
    <s v="243"/>
    <x v="6"/>
    <x v="1"/>
    <x v="0"/>
    <x v="1"/>
    <x v="1"/>
    <x v="0"/>
    <n v="6"/>
    <n v="4"/>
    <n v="59000"/>
    <x v="1"/>
    <x v="0"/>
    <n v="0"/>
    <s v="Entry Level"/>
    <x v="2"/>
    <x v="0"/>
  </r>
  <r>
    <s v="244"/>
    <x v="11"/>
    <x v="1"/>
    <x v="0"/>
    <x v="0"/>
    <x v="0"/>
    <x v="4"/>
    <n v="7"/>
    <n v="4.0999999999999996"/>
    <n v="60000"/>
    <x v="1"/>
    <x v="0"/>
    <n v="0"/>
    <s v="Mid Level"/>
    <x v="0"/>
    <x v="1"/>
  </r>
  <r>
    <s v="245"/>
    <x v="13"/>
    <x v="0"/>
    <x v="0"/>
    <x v="2"/>
    <x v="1"/>
    <x v="2"/>
    <n v="6"/>
    <n v="4.2"/>
    <n v="61000"/>
    <x v="2"/>
    <x v="0"/>
    <n v="0"/>
    <s v="Entry Level"/>
    <x v="2"/>
    <x v="1"/>
  </r>
  <r>
    <s v="246"/>
    <x v="16"/>
    <x v="3"/>
    <x v="0"/>
    <x v="5"/>
    <x v="5"/>
    <x v="1"/>
    <n v="8"/>
    <n v="4.3"/>
    <n v="62000"/>
    <x v="2"/>
    <x v="0"/>
    <n v="0"/>
    <s v="Mid Level"/>
    <x v="1"/>
    <x v="1"/>
  </r>
  <r>
    <s v="247"/>
    <x v="10"/>
    <x v="1"/>
    <x v="1"/>
    <x v="0"/>
    <x v="0"/>
    <x v="8"/>
    <n v="7"/>
    <n v="4.4000000000000004"/>
    <n v="63000"/>
    <x v="2"/>
    <x v="0"/>
    <n v="0"/>
    <s v="Mid Level"/>
    <x v="0"/>
    <x v="1"/>
  </r>
  <r>
    <s v="248"/>
    <x v="9"/>
    <x v="3"/>
    <x v="0"/>
    <x v="4"/>
    <x v="4"/>
    <x v="1"/>
    <n v="8"/>
    <n v="4.5"/>
    <n v="64000"/>
    <x v="2"/>
    <x v="0"/>
    <n v="0"/>
    <s v="Mid Level"/>
    <x v="1"/>
    <x v="1"/>
  </r>
  <r>
    <s v="249"/>
    <x v="5"/>
    <x v="3"/>
    <x v="0"/>
    <x v="1"/>
    <x v="1"/>
    <x v="9"/>
    <n v="8"/>
    <n v="4.5999999999999996"/>
    <n v="65000"/>
    <x v="2"/>
    <x v="0"/>
    <n v="0"/>
    <s v="Mid Level"/>
    <x v="1"/>
    <x v="3"/>
  </r>
  <r>
    <s v="250"/>
    <x v="4"/>
    <x v="0"/>
    <x v="1"/>
    <x v="3"/>
    <x v="3"/>
    <x v="6"/>
    <n v="6"/>
    <n v="3"/>
    <n v="49000"/>
    <x v="0"/>
    <x v="0"/>
    <n v="0"/>
    <s v="Entry Level"/>
    <x v="2"/>
    <x v="4"/>
  </r>
  <r>
    <s v="251"/>
    <x v="8"/>
    <x v="1"/>
    <x v="0"/>
    <x v="0"/>
    <x v="0"/>
    <x v="0"/>
    <n v="6"/>
    <n v="3.1"/>
    <n v="50000"/>
    <x v="0"/>
    <x v="0"/>
    <n v="0"/>
    <s v="Entry Level"/>
    <x v="2"/>
    <x v="2"/>
  </r>
  <r>
    <s v="252"/>
    <x v="10"/>
    <x v="1"/>
    <x v="0"/>
    <x v="4"/>
    <x v="4"/>
    <x v="4"/>
    <n v="7"/>
    <n v="3.2"/>
    <n v="51000"/>
    <x v="1"/>
    <x v="0"/>
    <n v="0"/>
    <s v="Mid Level"/>
    <x v="0"/>
    <x v="2"/>
  </r>
  <r>
    <s v="253"/>
    <x v="16"/>
    <x v="3"/>
    <x v="1"/>
    <x v="2"/>
    <x v="2"/>
    <x v="9"/>
    <n v="8"/>
    <n v="3.3"/>
    <n v="52000"/>
    <x v="1"/>
    <x v="0"/>
    <n v="0"/>
    <s v="Mid Level"/>
    <x v="1"/>
    <x v="2"/>
  </r>
  <r>
    <s v="254"/>
    <x v="4"/>
    <x v="0"/>
    <x v="0"/>
    <x v="3"/>
    <x v="3"/>
    <x v="6"/>
    <n v="6"/>
    <n v="3.4"/>
    <n v="53000"/>
    <x v="1"/>
    <x v="0"/>
    <n v="0"/>
    <s v="Entry Level"/>
    <x v="2"/>
    <x v="2"/>
  </r>
  <r>
    <s v="255"/>
    <x v="15"/>
    <x v="3"/>
    <x v="0"/>
    <x v="5"/>
    <x v="5"/>
    <x v="8"/>
    <n v="7"/>
    <n v="3.5"/>
    <n v="54000"/>
    <x v="1"/>
    <x v="0"/>
    <n v="0"/>
    <s v="Mid Level"/>
    <x v="0"/>
    <x v="2"/>
  </r>
  <r>
    <s v="256"/>
    <x v="17"/>
    <x v="2"/>
    <x v="0"/>
    <x v="0"/>
    <x v="0"/>
    <x v="5"/>
    <n v="8"/>
    <n v="3.6"/>
    <n v="55000"/>
    <x v="1"/>
    <x v="0"/>
    <n v="0"/>
    <s v="Mid Level"/>
    <x v="1"/>
    <x v="0"/>
  </r>
  <r>
    <s v="257"/>
    <x v="11"/>
    <x v="1"/>
    <x v="0"/>
    <x v="4"/>
    <x v="4"/>
    <x v="1"/>
    <n v="8"/>
    <n v="3.7"/>
    <n v="56000"/>
    <x v="1"/>
    <x v="0"/>
    <n v="0"/>
    <s v="Mid Level"/>
    <x v="1"/>
    <x v="0"/>
  </r>
  <r>
    <s v="258"/>
    <x v="9"/>
    <x v="3"/>
    <x v="0"/>
    <x v="1"/>
    <x v="1"/>
    <x v="9"/>
    <n v="8"/>
    <n v="3.8"/>
    <n v="57000"/>
    <x v="1"/>
    <x v="0"/>
    <n v="0"/>
    <s v="Mid Level"/>
    <x v="1"/>
    <x v="0"/>
  </r>
  <r>
    <s v="259"/>
    <x v="4"/>
    <x v="0"/>
    <x v="1"/>
    <x v="2"/>
    <x v="2"/>
    <x v="6"/>
    <n v="7"/>
    <n v="3.9"/>
    <n v="58000"/>
    <x v="1"/>
    <x v="0"/>
    <n v="0"/>
    <s v="Entry Level"/>
    <x v="0"/>
    <x v="0"/>
  </r>
  <r>
    <s v="260"/>
    <x v="0"/>
    <x v="0"/>
    <x v="0"/>
    <x v="0"/>
    <x v="0"/>
    <x v="0"/>
    <n v="6"/>
    <n v="4"/>
    <n v="59000"/>
    <x v="1"/>
    <x v="0"/>
    <n v="0"/>
    <s v="Entry Level"/>
    <x v="2"/>
    <x v="0"/>
  </r>
  <r>
    <s v="261"/>
    <x v="3"/>
    <x v="2"/>
    <x v="0"/>
    <x v="2"/>
    <x v="1"/>
    <x v="3"/>
    <n v="9"/>
    <n v="4.0999999999999996"/>
    <n v="60000"/>
    <x v="1"/>
    <x v="0"/>
    <n v="0"/>
    <s v="Senior level"/>
    <x v="3"/>
    <x v="1"/>
  </r>
  <r>
    <s v="262"/>
    <x v="1"/>
    <x v="1"/>
    <x v="1"/>
    <x v="5"/>
    <x v="5"/>
    <x v="1"/>
    <n v="8"/>
    <n v="4.2"/>
    <n v="61000"/>
    <x v="2"/>
    <x v="0"/>
    <n v="0"/>
    <s v="Mid Level"/>
    <x v="1"/>
    <x v="1"/>
  </r>
  <r>
    <s v="263"/>
    <x v="9"/>
    <x v="3"/>
    <x v="0"/>
    <x v="3"/>
    <x v="3"/>
    <x v="1"/>
    <n v="8"/>
    <n v="4.3"/>
    <n v="62000"/>
    <x v="2"/>
    <x v="0"/>
    <n v="0"/>
    <s v="Mid Level"/>
    <x v="1"/>
    <x v="1"/>
  </r>
  <r>
    <s v="264"/>
    <x v="10"/>
    <x v="1"/>
    <x v="1"/>
    <x v="0"/>
    <x v="0"/>
    <x v="4"/>
    <n v="7"/>
    <n v="4.4000000000000004"/>
    <n v="63000"/>
    <x v="2"/>
    <x v="0"/>
    <n v="0"/>
    <s v="Mid Level"/>
    <x v="0"/>
    <x v="1"/>
  </r>
  <r>
    <s v="265"/>
    <x v="6"/>
    <x v="1"/>
    <x v="0"/>
    <x v="4"/>
    <x v="4"/>
    <x v="4"/>
    <n v="7"/>
    <n v="4.5"/>
    <n v="64000"/>
    <x v="2"/>
    <x v="0"/>
    <n v="0"/>
    <s v="Mid Level"/>
    <x v="0"/>
    <x v="1"/>
  </r>
  <r>
    <s v="266"/>
    <x v="18"/>
    <x v="2"/>
    <x v="0"/>
    <x v="1"/>
    <x v="1"/>
    <x v="5"/>
    <n v="8"/>
    <n v="4.5999999999999996"/>
    <n v="65000"/>
    <x v="2"/>
    <x v="0"/>
    <n v="0"/>
    <s v="Mid Level"/>
    <x v="1"/>
    <x v="3"/>
  </r>
  <r>
    <s v="267"/>
    <x v="2"/>
    <x v="0"/>
    <x v="1"/>
    <x v="2"/>
    <x v="2"/>
    <x v="2"/>
    <n v="6"/>
    <n v="4.7"/>
    <n v="66000"/>
    <x v="2"/>
    <x v="0"/>
    <n v="0"/>
    <s v="Entry Level"/>
    <x v="2"/>
    <x v="3"/>
  </r>
  <r>
    <s v="268"/>
    <x v="16"/>
    <x v="3"/>
    <x v="0"/>
    <x v="0"/>
    <x v="0"/>
    <x v="1"/>
    <n v="8"/>
    <n v="3"/>
    <n v="49000"/>
    <x v="0"/>
    <x v="0"/>
    <n v="0"/>
    <s v="Mid Level"/>
    <x v="1"/>
    <x v="4"/>
  </r>
  <r>
    <s v="269"/>
    <x v="8"/>
    <x v="1"/>
    <x v="0"/>
    <x v="4"/>
    <x v="4"/>
    <x v="8"/>
    <n v="7"/>
    <n v="3.1"/>
    <n v="50000"/>
    <x v="0"/>
    <x v="0"/>
    <n v="0"/>
    <s v="Mid Level"/>
    <x v="0"/>
    <x v="2"/>
  </r>
  <r>
    <s v="270"/>
    <x v="1"/>
    <x v="1"/>
    <x v="1"/>
    <x v="1"/>
    <x v="1"/>
    <x v="4"/>
    <n v="7"/>
    <n v="3.2"/>
    <n v="51000"/>
    <x v="1"/>
    <x v="0"/>
    <n v="0"/>
    <s v="Mid Level"/>
    <x v="0"/>
    <x v="2"/>
  </r>
  <r>
    <s v="271"/>
    <x v="4"/>
    <x v="0"/>
    <x v="0"/>
    <x v="5"/>
    <x v="5"/>
    <x v="6"/>
    <n v="6"/>
    <n v="3.3"/>
    <n v="52000"/>
    <x v="1"/>
    <x v="0"/>
    <n v="0"/>
    <s v="Entry Level"/>
    <x v="2"/>
    <x v="2"/>
  </r>
  <r>
    <s v="272"/>
    <x v="0"/>
    <x v="0"/>
    <x v="1"/>
    <x v="0"/>
    <x v="0"/>
    <x v="0"/>
    <n v="6"/>
    <n v="3.4"/>
    <n v="53000"/>
    <x v="1"/>
    <x v="0"/>
    <n v="0"/>
    <s v="Entry Level"/>
    <x v="2"/>
    <x v="2"/>
  </r>
  <r>
    <s v="273"/>
    <x v="15"/>
    <x v="3"/>
    <x v="0"/>
    <x v="2"/>
    <x v="2"/>
    <x v="4"/>
    <n v="7"/>
    <n v="3.5"/>
    <n v="54000"/>
    <x v="1"/>
    <x v="0"/>
    <n v="0"/>
    <s v="Mid Level"/>
    <x v="0"/>
    <x v="2"/>
  </r>
  <r>
    <s v="274"/>
    <x v="8"/>
    <x v="1"/>
    <x v="0"/>
    <x v="3"/>
    <x v="3"/>
    <x v="8"/>
    <n v="7"/>
    <n v="3.6"/>
    <n v="55000"/>
    <x v="1"/>
    <x v="0"/>
    <n v="0"/>
    <s v="Mid Level"/>
    <x v="0"/>
    <x v="0"/>
  </r>
  <r>
    <s v="275"/>
    <x v="11"/>
    <x v="1"/>
    <x v="0"/>
    <x v="0"/>
    <x v="0"/>
    <x v="1"/>
    <n v="8"/>
    <n v="3.7"/>
    <n v="56000"/>
    <x v="1"/>
    <x v="0"/>
    <n v="0"/>
    <s v="Mid Level"/>
    <x v="1"/>
    <x v="0"/>
  </r>
  <r>
    <s v="276"/>
    <x v="7"/>
    <x v="2"/>
    <x v="0"/>
    <x v="4"/>
    <x v="4"/>
    <x v="7"/>
    <n v="9"/>
    <n v="3.8"/>
    <n v="57000"/>
    <x v="1"/>
    <x v="0"/>
    <n v="0"/>
    <s v="Senior level"/>
    <x v="3"/>
    <x v="0"/>
  </r>
  <r>
    <s v="277"/>
    <x v="9"/>
    <x v="3"/>
    <x v="1"/>
    <x v="2"/>
    <x v="1"/>
    <x v="9"/>
    <n v="8"/>
    <n v="3.9"/>
    <n v="58000"/>
    <x v="1"/>
    <x v="0"/>
    <n v="0"/>
    <s v="Mid Level"/>
    <x v="1"/>
    <x v="0"/>
  </r>
  <r>
    <s v="278"/>
    <x v="0"/>
    <x v="0"/>
    <x v="0"/>
    <x v="0"/>
    <x v="0"/>
    <x v="0"/>
    <n v="6"/>
    <n v="4"/>
    <n v="59000"/>
    <x v="1"/>
    <x v="0"/>
    <n v="0"/>
    <s v="Entry Level"/>
    <x v="2"/>
    <x v="0"/>
  </r>
  <r>
    <s v="279"/>
    <x v="8"/>
    <x v="1"/>
    <x v="1"/>
    <x v="5"/>
    <x v="5"/>
    <x v="4"/>
    <n v="7"/>
    <n v="4.0999999999999996"/>
    <n v="60000"/>
    <x v="1"/>
    <x v="0"/>
    <n v="0"/>
    <s v="Mid Level"/>
    <x v="0"/>
    <x v="1"/>
  </r>
  <r>
    <s v="280"/>
    <x v="16"/>
    <x v="3"/>
    <x v="0"/>
    <x v="4"/>
    <x v="4"/>
    <x v="9"/>
    <n v="8"/>
    <n v="4.2"/>
    <n v="61000"/>
    <x v="2"/>
    <x v="0"/>
    <n v="0"/>
    <s v="Mid Level"/>
    <x v="1"/>
    <x v="1"/>
  </r>
  <r>
    <s v="281"/>
    <x v="11"/>
    <x v="1"/>
    <x v="0"/>
    <x v="2"/>
    <x v="1"/>
    <x v="1"/>
    <n v="8"/>
    <n v="4.3"/>
    <n v="62000"/>
    <x v="2"/>
    <x v="0"/>
    <n v="0"/>
    <s v="Mid Level"/>
    <x v="1"/>
    <x v="1"/>
  </r>
  <r>
    <s v="282"/>
    <x v="9"/>
    <x v="3"/>
    <x v="1"/>
    <x v="0"/>
    <x v="0"/>
    <x v="9"/>
    <n v="8"/>
    <n v="4.4000000000000004"/>
    <n v="63000"/>
    <x v="2"/>
    <x v="0"/>
    <n v="0"/>
    <s v="Mid Level"/>
    <x v="1"/>
    <x v="1"/>
  </r>
  <r>
    <s v="283"/>
    <x v="6"/>
    <x v="1"/>
    <x v="0"/>
    <x v="1"/>
    <x v="1"/>
    <x v="8"/>
    <n v="7"/>
    <n v="4.5"/>
    <n v="64000"/>
    <x v="2"/>
    <x v="0"/>
    <n v="0"/>
    <s v="Mid Level"/>
    <x v="0"/>
    <x v="1"/>
  </r>
  <r>
    <s v="284"/>
    <x v="11"/>
    <x v="1"/>
    <x v="0"/>
    <x v="3"/>
    <x v="3"/>
    <x v="4"/>
    <n v="7"/>
    <n v="4.5999999999999996"/>
    <n v="65000"/>
    <x v="2"/>
    <x v="0"/>
    <n v="0"/>
    <s v="Mid Level"/>
    <x v="0"/>
    <x v="3"/>
  </r>
  <r>
    <s v="285"/>
    <x v="13"/>
    <x v="0"/>
    <x v="1"/>
    <x v="2"/>
    <x v="2"/>
    <x v="2"/>
    <n v="6"/>
    <n v="3"/>
    <n v="49000"/>
    <x v="0"/>
    <x v="0"/>
    <n v="0"/>
    <s v="Entry Level"/>
    <x v="2"/>
    <x v="4"/>
  </r>
  <r>
    <s v="286"/>
    <x v="4"/>
    <x v="0"/>
    <x v="0"/>
    <x v="0"/>
    <x v="0"/>
    <x v="6"/>
    <n v="6"/>
    <n v="3.1"/>
    <n v="50000"/>
    <x v="0"/>
    <x v="0"/>
    <n v="0"/>
    <s v="Entry Level"/>
    <x v="2"/>
    <x v="2"/>
  </r>
  <r>
    <s v="287"/>
    <x v="15"/>
    <x v="3"/>
    <x v="0"/>
    <x v="4"/>
    <x v="4"/>
    <x v="8"/>
    <n v="7"/>
    <n v="3.2"/>
    <n v="51000"/>
    <x v="1"/>
    <x v="0"/>
    <n v="0"/>
    <s v="Mid Level"/>
    <x v="0"/>
    <x v="2"/>
  </r>
  <r>
    <s v="288"/>
    <x v="8"/>
    <x v="1"/>
    <x v="1"/>
    <x v="1"/>
    <x v="1"/>
    <x v="4"/>
    <n v="7"/>
    <n v="3.3"/>
    <n v="52000"/>
    <x v="1"/>
    <x v="0"/>
    <n v="0"/>
    <s v="Mid Level"/>
    <x v="0"/>
    <x v="2"/>
  </r>
  <r>
    <s v="289"/>
    <x v="10"/>
    <x v="1"/>
    <x v="0"/>
    <x v="5"/>
    <x v="5"/>
    <x v="8"/>
    <n v="7"/>
    <n v="3.4"/>
    <n v="53000"/>
    <x v="1"/>
    <x v="0"/>
    <n v="0"/>
    <s v="Mid Level"/>
    <x v="0"/>
    <x v="2"/>
  </r>
  <r>
    <s v="290"/>
    <x v="6"/>
    <x v="1"/>
    <x v="0"/>
    <x v="2"/>
    <x v="2"/>
    <x v="1"/>
    <n v="8"/>
    <n v="3.5"/>
    <n v="54000"/>
    <x v="1"/>
    <x v="0"/>
    <n v="0"/>
    <s v="Mid Level"/>
    <x v="1"/>
    <x v="2"/>
  </r>
  <r>
    <s v="291"/>
    <x v="16"/>
    <x v="3"/>
    <x v="1"/>
    <x v="0"/>
    <x v="0"/>
    <x v="9"/>
    <n v="8"/>
    <n v="3.6"/>
    <n v="55000"/>
    <x v="1"/>
    <x v="0"/>
    <n v="0"/>
    <s v="Mid Level"/>
    <x v="1"/>
    <x v="0"/>
  </r>
  <r>
    <s v="292"/>
    <x v="3"/>
    <x v="2"/>
    <x v="0"/>
    <x v="4"/>
    <x v="4"/>
    <x v="12"/>
    <n v="9"/>
    <n v="4"/>
    <n v="59000"/>
    <x v="1"/>
    <x v="0"/>
    <n v="0"/>
    <s v="Senior level"/>
    <x v="3"/>
    <x v="0"/>
  </r>
  <r>
    <s v="293"/>
    <x v="8"/>
    <x v="1"/>
    <x v="0"/>
    <x v="3"/>
    <x v="3"/>
    <x v="8"/>
    <n v="7"/>
    <n v="3.7"/>
    <n v="57000"/>
    <x v="1"/>
    <x v="0"/>
    <n v="0"/>
    <s v="Mid Level"/>
    <x v="0"/>
    <x v="0"/>
  </r>
  <r>
    <s v="294"/>
    <x v="1"/>
    <x v="1"/>
    <x v="1"/>
    <x v="0"/>
    <x v="0"/>
    <x v="1"/>
    <n v="7"/>
    <n v="3.8"/>
    <n v="58000"/>
    <x v="1"/>
    <x v="0"/>
    <n v="0"/>
    <s v="Mid Level"/>
    <x v="0"/>
    <x v="0"/>
  </r>
  <r>
    <s v="295"/>
    <x v="6"/>
    <x v="1"/>
    <x v="0"/>
    <x v="1"/>
    <x v="1"/>
    <x v="4"/>
    <n v="7"/>
    <n v="3.9"/>
    <n v="59000"/>
    <x v="1"/>
    <x v="0"/>
    <n v="0"/>
    <s v="Mid Level"/>
    <x v="0"/>
    <x v="0"/>
  </r>
  <r>
    <s v="296"/>
    <x v="11"/>
    <x v="1"/>
    <x v="0"/>
    <x v="5"/>
    <x v="5"/>
    <x v="8"/>
    <n v="7"/>
    <n v="4"/>
    <n v="60000"/>
    <x v="1"/>
    <x v="0"/>
    <n v="0"/>
    <s v="Mid Level"/>
    <x v="0"/>
    <x v="0"/>
  </r>
  <r>
    <s v="297"/>
    <x v="0"/>
    <x v="0"/>
    <x v="1"/>
    <x v="2"/>
    <x v="2"/>
    <x v="0"/>
    <n v="6"/>
    <n v="4.0999999999999996"/>
    <n v="61000"/>
    <x v="2"/>
    <x v="0"/>
    <n v="0"/>
    <s v="Entry Level"/>
    <x v="2"/>
    <x v="1"/>
  </r>
  <r>
    <s v="298"/>
    <x v="7"/>
    <x v="2"/>
    <x v="0"/>
    <x v="0"/>
    <x v="0"/>
    <x v="10"/>
    <n v="9"/>
    <n v="4.2"/>
    <n v="62000"/>
    <x v="2"/>
    <x v="0"/>
    <n v="0"/>
    <s v="Senior level"/>
    <x v="3"/>
    <x v="1"/>
  </r>
  <r>
    <s v="299"/>
    <x v="15"/>
    <x v="3"/>
    <x v="0"/>
    <x v="4"/>
    <x v="4"/>
    <x v="5"/>
    <n v="8"/>
    <n v="4.3"/>
    <n v="63000"/>
    <x v="2"/>
    <x v="0"/>
    <n v="0"/>
    <s v="Mid Level"/>
    <x v="1"/>
    <x v="1"/>
  </r>
  <r>
    <s v="300"/>
    <x v="9"/>
    <x v="3"/>
    <x v="1"/>
    <x v="1"/>
    <x v="1"/>
    <x v="9"/>
    <n v="8"/>
    <n v="4.4000000000000004"/>
    <n v="64000"/>
    <x v="2"/>
    <x v="0"/>
    <n v="0"/>
    <s v="Mid Level"/>
    <x v="1"/>
    <x v="1"/>
  </r>
  <r>
    <s v="301"/>
    <x v="1"/>
    <x v="1"/>
    <x v="1"/>
    <x v="3"/>
    <x v="3"/>
    <x v="4"/>
    <n v="7"/>
    <n v="3"/>
    <n v="49000"/>
    <x v="0"/>
    <x v="1"/>
    <n v="1"/>
    <s v="Mid Level"/>
    <x v="0"/>
    <x v="4"/>
  </r>
  <r>
    <s v="302"/>
    <x v="6"/>
    <x v="1"/>
    <x v="0"/>
    <x v="0"/>
    <x v="0"/>
    <x v="0"/>
    <n v="6"/>
    <n v="3.1"/>
    <n v="50000"/>
    <x v="0"/>
    <x v="0"/>
    <n v="0"/>
    <s v="Entry Level"/>
    <x v="2"/>
    <x v="2"/>
  </r>
  <r>
    <s v="303"/>
    <x v="10"/>
    <x v="1"/>
    <x v="0"/>
    <x v="4"/>
    <x v="4"/>
    <x v="8"/>
    <n v="7"/>
    <n v="3.2"/>
    <n v="51000"/>
    <x v="1"/>
    <x v="1"/>
    <n v="1"/>
    <s v="Mid Level"/>
    <x v="0"/>
    <x v="2"/>
  </r>
  <r>
    <s v="304"/>
    <x v="8"/>
    <x v="1"/>
    <x v="1"/>
    <x v="1"/>
    <x v="1"/>
    <x v="4"/>
    <n v="7"/>
    <n v="3.3"/>
    <n v="52000"/>
    <x v="1"/>
    <x v="1"/>
    <n v="1"/>
    <s v="Mid Level"/>
    <x v="0"/>
    <x v="2"/>
  </r>
  <r>
    <s v="305"/>
    <x v="4"/>
    <x v="0"/>
    <x v="0"/>
    <x v="5"/>
    <x v="5"/>
    <x v="6"/>
    <n v="6"/>
    <n v="3.4"/>
    <n v="53000"/>
    <x v="1"/>
    <x v="1"/>
    <n v="1"/>
    <s v="Entry Level"/>
    <x v="2"/>
    <x v="2"/>
  </r>
  <r>
    <s v="306"/>
    <x v="0"/>
    <x v="0"/>
    <x v="0"/>
    <x v="2"/>
    <x v="2"/>
    <x v="0"/>
    <n v="6"/>
    <n v="3.5"/>
    <n v="54000"/>
    <x v="1"/>
    <x v="0"/>
    <n v="0"/>
    <s v="Entry Level"/>
    <x v="2"/>
    <x v="2"/>
  </r>
  <r>
    <s v="307"/>
    <x v="10"/>
    <x v="1"/>
    <x v="1"/>
    <x v="0"/>
    <x v="0"/>
    <x v="4"/>
    <n v="7"/>
    <n v="3.6"/>
    <n v="55000"/>
    <x v="1"/>
    <x v="1"/>
    <n v="1"/>
    <s v="Mid Level"/>
    <x v="0"/>
    <x v="0"/>
  </r>
  <r>
    <s v="308"/>
    <x v="6"/>
    <x v="1"/>
    <x v="0"/>
    <x v="2"/>
    <x v="2"/>
    <x v="8"/>
    <n v="7"/>
    <n v="3.7"/>
    <n v="56000"/>
    <x v="1"/>
    <x v="0"/>
    <n v="0"/>
    <s v="Mid Level"/>
    <x v="0"/>
    <x v="0"/>
  </r>
  <r>
    <s v="309"/>
    <x v="0"/>
    <x v="0"/>
    <x v="0"/>
    <x v="4"/>
    <x v="4"/>
    <x v="4"/>
    <n v="7"/>
    <n v="3.8"/>
    <n v="57000"/>
    <x v="1"/>
    <x v="1"/>
    <n v="1"/>
    <s v="Mid Level"/>
    <x v="0"/>
    <x v="0"/>
  </r>
  <r>
    <s v="310"/>
    <x v="1"/>
    <x v="1"/>
    <x v="1"/>
    <x v="1"/>
    <x v="1"/>
    <x v="8"/>
    <n v="7"/>
    <n v="3.9"/>
    <n v="58000"/>
    <x v="1"/>
    <x v="0"/>
    <n v="0"/>
    <s v="Mid Level"/>
    <x v="0"/>
    <x v="0"/>
  </r>
  <r>
    <s v="311"/>
    <x v="8"/>
    <x v="1"/>
    <x v="0"/>
    <x v="3"/>
    <x v="3"/>
    <x v="0"/>
    <n v="6"/>
    <n v="4"/>
    <n v="59000"/>
    <x v="1"/>
    <x v="0"/>
    <n v="0"/>
    <s v="Entry Level"/>
    <x v="2"/>
    <x v="0"/>
  </r>
  <r>
    <s v="312"/>
    <x v="4"/>
    <x v="0"/>
    <x v="1"/>
    <x v="5"/>
    <x v="5"/>
    <x v="6"/>
    <n v="6"/>
    <n v="4.0999999999999996"/>
    <n v="60000"/>
    <x v="1"/>
    <x v="0"/>
    <n v="0"/>
    <s v="Entry Level"/>
    <x v="2"/>
    <x v="1"/>
  </r>
  <r>
    <s v="313"/>
    <x v="13"/>
    <x v="0"/>
    <x v="0"/>
    <x v="0"/>
    <x v="0"/>
    <x v="2"/>
    <n v="6"/>
    <n v="4.2"/>
    <n v="61000"/>
    <x v="2"/>
    <x v="0"/>
    <n v="0"/>
    <s v="Entry Level"/>
    <x v="2"/>
    <x v="1"/>
  </r>
  <r>
    <s v="314"/>
    <x v="16"/>
    <x v="3"/>
    <x v="0"/>
    <x v="2"/>
    <x v="1"/>
    <x v="1"/>
    <n v="8"/>
    <n v="4.3"/>
    <n v="62000"/>
    <x v="2"/>
    <x v="0"/>
    <n v="0"/>
    <s v="Mid Level"/>
    <x v="1"/>
    <x v="1"/>
  </r>
  <r>
    <s v="315"/>
    <x v="8"/>
    <x v="1"/>
    <x v="1"/>
    <x v="4"/>
    <x v="4"/>
    <x v="4"/>
    <n v="7"/>
    <n v="4.4000000000000004"/>
    <n v="63000"/>
    <x v="2"/>
    <x v="0"/>
    <n v="0"/>
    <s v="Mid Level"/>
    <x v="0"/>
    <x v="1"/>
  </r>
  <r>
    <s v="316"/>
    <x v="11"/>
    <x v="1"/>
    <x v="0"/>
    <x v="1"/>
    <x v="1"/>
    <x v="8"/>
    <n v="7"/>
    <n v="4.5"/>
    <n v="64000"/>
    <x v="2"/>
    <x v="0"/>
    <n v="0"/>
    <s v="Mid Level"/>
    <x v="0"/>
    <x v="1"/>
  </r>
  <r>
    <s v="317"/>
    <x v="0"/>
    <x v="0"/>
    <x v="0"/>
    <x v="5"/>
    <x v="5"/>
    <x v="4"/>
    <n v="7"/>
    <n v="4.5999999999999996"/>
    <n v="65000"/>
    <x v="2"/>
    <x v="0"/>
    <n v="0"/>
    <s v="Mid Level"/>
    <x v="0"/>
    <x v="3"/>
  </r>
  <r>
    <s v="318"/>
    <x v="10"/>
    <x v="1"/>
    <x v="1"/>
    <x v="0"/>
    <x v="0"/>
    <x v="8"/>
    <n v="7"/>
    <n v="3"/>
    <n v="49000"/>
    <x v="0"/>
    <x v="1"/>
    <n v="1"/>
    <s v="Mid Level"/>
    <x v="0"/>
    <x v="4"/>
  </r>
  <r>
    <s v="319"/>
    <x v="9"/>
    <x v="3"/>
    <x v="0"/>
    <x v="2"/>
    <x v="2"/>
    <x v="9"/>
    <n v="8"/>
    <n v="3.1"/>
    <n v="50000"/>
    <x v="0"/>
    <x v="1"/>
    <n v="1"/>
    <s v="Mid Level"/>
    <x v="1"/>
    <x v="2"/>
  </r>
  <r>
    <s v="320"/>
    <x v="1"/>
    <x v="1"/>
    <x v="0"/>
    <x v="4"/>
    <x v="4"/>
    <x v="1"/>
    <n v="8"/>
    <n v="3.2"/>
    <n v="51000"/>
    <x v="1"/>
    <x v="0"/>
    <n v="0"/>
    <s v="Mid Level"/>
    <x v="1"/>
    <x v="2"/>
  </r>
  <r>
    <s v="321"/>
    <x v="4"/>
    <x v="0"/>
    <x v="1"/>
    <x v="1"/>
    <x v="1"/>
    <x v="6"/>
    <n v="6"/>
    <n v="3.3"/>
    <n v="52000"/>
    <x v="1"/>
    <x v="0"/>
    <n v="0"/>
    <s v="Entry Level"/>
    <x v="2"/>
    <x v="2"/>
  </r>
  <r>
    <s v="322"/>
    <x v="11"/>
    <x v="1"/>
    <x v="0"/>
    <x v="5"/>
    <x v="5"/>
    <x v="4"/>
    <n v="7"/>
    <n v="3.4"/>
    <n v="53000"/>
    <x v="1"/>
    <x v="1"/>
    <n v="1"/>
    <s v="Mid Level"/>
    <x v="0"/>
    <x v="2"/>
  </r>
  <r>
    <s v="323"/>
    <x v="10"/>
    <x v="1"/>
    <x v="0"/>
    <x v="2"/>
    <x v="2"/>
    <x v="0"/>
    <n v="6"/>
    <n v="3.5"/>
    <n v="54000"/>
    <x v="1"/>
    <x v="0"/>
    <n v="0"/>
    <s v="Entry Level"/>
    <x v="2"/>
    <x v="2"/>
  </r>
  <r>
    <s v="324"/>
    <x v="1"/>
    <x v="1"/>
    <x v="0"/>
    <x v="0"/>
    <x v="0"/>
    <x v="4"/>
    <n v="7"/>
    <n v="3.6"/>
    <n v="55000"/>
    <x v="1"/>
    <x v="1"/>
    <n v="1"/>
    <s v="Mid Level"/>
    <x v="0"/>
    <x v="0"/>
  </r>
  <r>
    <s v="325"/>
    <x v="4"/>
    <x v="0"/>
    <x v="1"/>
    <x v="4"/>
    <x v="4"/>
    <x v="6"/>
    <n v="6"/>
    <n v="3.7"/>
    <n v="56000"/>
    <x v="1"/>
    <x v="0"/>
    <n v="0"/>
    <s v="Entry Level"/>
    <x v="2"/>
    <x v="0"/>
  </r>
  <r>
    <s v="326"/>
    <x v="8"/>
    <x v="1"/>
    <x v="0"/>
    <x v="3"/>
    <x v="3"/>
    <x v="0"/>
    <n v="6"/>
    <n v="3.8"/>
    <n v="57000"/>
    <x v="1"/>
    <x v="0"/>
    <n v="0"/>
    <s v="Entry Level"/>
    <x v="2"/>
    <x v="0"/>
  </r>
  <r>
    <s v="327"/>
    <x v="0"/>
    <x v="0"/>
    <x v="0"/>
    <x v="2"/>
    <x v="1"/>
    <x v="4"/>
    <n v="7"/>
    <n v="3.9"/>
    <n v="58000"/>
    <x v="1"/>
    <x v="0"/>
    <n v="0"/>
    <s v="Mid Level"/>
    <x v="0"/>
    <x v="0"/>
  </r>
  <r>
    <s v="328"/>
    <x v="2"/>
    <x v="0"/>
    <x v="1"/>
    <x v="0"/>
    <x v="0"/>
    <x v="2"/>
    <n v="6"/>
    <n v="4"/>
    <n v="59000"/>
    <x v="1"/>
    <x v="0"/>
    <n v="0"/>
    <s v="Entry Level"/>
    <x v="2"/>
    <x v="0"/>
  </r>
  <r>
    <s v="329"/>
    <x v="6"/>
    <x v="1"/>
    <x v="0"/>
    <x v="4"/>
    <x v="4"/>
    <x v="4"/>
    <n v="7"/>
    <n v="4.0999999999999996"/>
    <n v="60000"/>
    <x v="1"/>
    <x v="0"/>
    <n v="0"/>
    <s v="Mid Level"/>
    <x v="0"/>
    <x v="1"/>
  </r>
  <r>
    <s v="330"/>
    <x v="1"/>
    <x v="1"/>
    <x v="0"/>
    <x v="1"/>
    <x v="1"/>
    <x v="8"/>
    <n v="7"/>
    <n v="4.2"/>
    <n v="61000"/>
    <x v="2"/>
    <x v="0"/>
    <n v="0"/>
    <s v="Mid Level"/>
    <x v="0"/>
    <x v="1"/>
  </r>
  <r>
    <s v="331"/>
    <x v="10"/>
    <x v="1"/>
    <x v="1"/>
    <x v="5"/>
    <x v="5"/>
    <x v="4"/>
    <n v="7"/>
    <n v="4.3"/>
    <n v="62000"/>
    <x v="2"/>
    <x v="0"/>
    <n v="0"/>
    <s v="Mid Level"/>
    <x v="0"/>
    <x v="1"/>
  </r>
  <r>
    <s v="332"/>
    <x v="0"/>
    <x v="0"/>
    <x v="0"/>
    <x v="0"/>
    <x v="0"/>
    <x v="0"/>
    <n v="6"/>
    <n v="4.4000000000000004"/>
    <n v="63000"/>
    <x v="2"/>
    <x v="0"/>
    <n v="0"/>
    <s v="Entry Level"/>
    <x v="2"/>
    <x v="1"/>
  </r>
  <r>
    <s v="333"/>
    <x v="15"/>
    <x v="3"/>
    <x v="0"/>
    <x v="1"/>
    <x v="3"/>
    <x v="4"/>
    <n v="8"/>
    <n v="3.5"/>
    <n v="58000"/>
    <x v="1"/>
    <x v="1"/>
    <n v="1"/>
    <s v="Mid Level"/>
    <x v="1"/>
    <x v="2"/>
  </r>
  <r>
    <s v="334"/>
    <x v="6"/>
    <x v="1"/>
    <x v="0"/>
    <x v="0"/>
    <x v="0"/>
    <x v="1"/>
    <n v="6"/>
    <n v="3.2"/>
    <n v="58000"/>
    <x v="1"/>
    <x v="1"/>
    <n v="1"/>
    <s v="Mid Level"/>
    <x v="2"/>
    <x v="2"/>
  </r>
  <r>
    <s v="335"/>
    <x v="4"/>
    <x v="0"/>
    <x v="1"/>
    <x v="2"/>
    <x v="4"/>
    <x v="11"/>
    <n v="5"/>
    <n v="3.5"/>
    <n v="60000"/>
    <x v="1"/>
    <x v="1"/>
    <n v="1"/>
    <s v="Entry Level"/>
    <x v="4"/>
    <x v="2"/>
  </r>
  <r>
    <s v="336"/>
    <x v="11"/>
    <x v="1"/>
    <x v="0"/>
    <x v="1"/>
    <x v="3"/>
    <x v="8"/>
    <n v="7"/>
    <n v="3.8"/>
    <n v="62000"/>
    <x v="2"/>
    <x v="1"/>
    <n v="1"/>
    <s v="Mid Level"/>
    <x v="0"/>
    <x v="0"/>
  </r>
  <r>
    <s v="337"/>
    <x v="15"/>
    <x v="3"/>
    <x v="1"/>
    <x v="3"/>
    <x v="3"/>
    <x v="0"/>
    <n v="6"/>
    <n v="3.9"/>
    <n v="65000"/>
    <x v="2"/>
    <x v="1"/>
    <n v="1"/>
    <s v="Entry Level"/>
    <x v="2"/>
    <x v="0"/>
  </r>
  <r>
    <s v="338"/>
    <x v="0"/>
    <x v="0"/>
    <x v="0"/>
    <x v="5"/>
    <x v="2"/>
    <x v="2"/>
    <n v="6"/>
    <n v="3.4"/>
    <n v="63000"/>
    <x v="2"/>
    <x v="1"/>
    <n v="1"/>
    <s v="Entry Level"/>
    <x v="2"/>
    <x v="2"/>
  </r>
  <r>
    <s v="339"/>
    <x v="10"/>
    <x v="1"/>
    <x v="1"/>
    <x v="0"/>
    <x v="1"/>
    <x v="5"/>
    <n v="8"/>
    <n v="4.0999999999999996"/>
    <n v="75000"/>
    <x v="3"/>
    <x v="1"/>
    <n v="1"/>
    <s v="Mid Level"/>
    <x v="1"/>
    <x v="1"/>
  </r>
  <r>
    <s v="340"/>
    <x v="1"/>
    <x v="1"/>
    <x v="0"/>
    <x v="2"/>
    <x v="4"/>
    <x v="6"/>
    <n v="7"/>
    <n v="3.6"/>
    <n v="71000"/>
    <x v="3"/>
    <x v="1"/>
    <n v="1"/>
    <s v="Entry Level"/>
    <x v="0"/>
    <x v="0"/>
  </r>
  <r>
    <s v="341"/>
    <x v="2"/>
    <x v="0"/>
    <x v="1"/>
    <x v="1"/>
    <x v="3"/>
    <x v="4"/>
    <n v="5"/>
    <n v="3.3"/>
    <n v="48000"/>
    <x v="0"/>
    <x v="1"/>
    <n v="1"/>
    <s v="Mid Level"/>
    <x v="4"/>
    <x v="2"/>
  </r>
  <r>
    <s v="342"/>
    <x v="8"/>
    <x v="1"/>
    <x v="0"/>
    <x v="3"/>
    <x v="3"/>
    <x v="0"/>
    <n v="6"/>
    <n v="3.7"/>
    <n v="56000"/>
    <x v="1"/>
    <x v="1"/>
    <n v="1"/>
    <s v="Entry Level"/>
    <x v="2"/>
    <x v="0"/>
  </r>
  <r>
    <s v="343"/>
    <x v="13"/>
    <x v="0"/>
    <x v="1"/>
    <x v="5"/>
    <x v="2"/>
    <x v="11"/>
    <n v="5"/>
    <n v="3.8"/>
    <n v="52000"/>
    <x v="1"/>
    <x v="1"/>
    <n v="1"/>
    <s v="Entry Level"/>
    <x v="4"/>
    <x v="0"/>
  </r>
  <r>
    <s v="344"/>
    <x v="16"/>
    <x v="3"/>
    <x v="0"/>
    <x v="0"/>
    <x v="1"/>
    <x v="10"/>
    <n v="7"/>
    <n v="4"/>
    <n v="78000"/>
    <x v="3"/>
    <x v="1"/>
    <n v="1"/>
    <s v="Senior level"/>
    <x v="0"/>
    <x v="0"/>
  </r>
  <r>
    <s v="345"/>
    <x v="6"/>
    <x v="1"/>
    <x v="1"/>
    <x v="2"/>
    <x v="4"/>
    <x v="6"/>
    <n v="7"/>
    <n v="3.5"/>
    <n v="73000"/>
    <x v="3"/>
    <x v="1"/>
    <n v="1"/>
    <s v="Entry Level"/>
    <x v="0"/>
    <x v="2"/>
  </r>
  <r>
    <s v="346"/>
    <x v="0"/>
    <x v="0"/>
    <x v="0"/>
    <x v="3"/>
    <x v="3"/>
    <x v="4"/>
    <n v="6"/>
    <n v="3.9"/>
    <n v="62000"/>
    <x v="2"/>
    <x v="1"/>
    <n v="1"/>
    <s v="Mid Level"/>
    <x v="2"/>
    <x v="0"/>
  </r>
  <r>
    <s v="347"/>
    <x v="4"/>
    <x v="0"/>
    <x v="0"/>
    <x v="1"/>
    <x v="3"/>
    <x v="6"/>
    <n v="7"/>
    <n v="4.2"/>
    <n v="61000"/>
    <x v="2"/>
    <x v="0"/>
    <n v="0"/>
    <s v="Entry Level"/>
    <x v="0"/>
    <x v="1"/>
  </r>
  <r>
    <s v="348"/>
    <x v="18"/>
    <x v="2"/>
    <x v="1"/>
    <x v="0"/>
    <x v="1"/>
    <x v="5"/>
    <n v="8"/>
    <n v="4.3"/>
    <n v="75000"/>
    <x v="3"/>
    <x v="0"/>
    <n v="0"/>
    <s v="Mid Level"/>
    <x v="1"/>
    <x v="1"/>
  </r>
  <r>
    <s v="349"/>
    <x v="0"/>
    <x v="0"/>
    <x v="0"/>
    <x v="3"/>
    <x v="3"/>
    <x v="4"/>
    <n v="5"/>
    <n v="4.7"/>
    <n v="64000"/>
    <x v="2"/>
    <x v="0"/>
    <n v="0"/>
    <s v="Mid Level"/>
    <x v="4"/>
    <x v="3"/>
  </r>
  <r>
    <s v="350"/>
    <x v="9"/>
    <x v="3"/>
    <x v="1"/>
    <x v="5"/>
    <x v="2"/>
    <x v="1"/>
    <n v="6"/>
    <n v="4.5"/>
    <n v="72000"/>
    <x v="3"/>
    <x v="0"/>
    <n v="0"/>
    <s v="Mid Level"/>
    <x v="2"/>
    <x v="1"/>
  </r>
  <r>
    <s v="351"/>
    <x v="1"/>
    <x v="1"/>
    <x v="0"/>
    <x v="0"/>
    <x v="0"/>
    <x v="4"/>
    <n v="6"/>
    <n v="4.0999999999999996"/>
    <n v="56000"/>
    <x v="1"/>
    <x v="1"/>
    <n v="1"/>
    <s v="Mid Level"/>
    <x v="2"/>
    <x v="1"/>
  </r>
  <r>
    <s v="352"/>
    <x v="8"/>
    <x v="1"/>
    <x v="1"/>
    <x v="2"/>
    <x v="4"/>
    <x v="6"/>
    <n v="7"/>
    <n v="3.8"/>
    <n v="59000"/>
    <x v="1"/>
    <x v="1"/>
    <n v="1"/>
    <s v="Entry Level"/>
    <x v="0"/>
    <x v="0"/>
  </r>
  <r>
    <s v="353"/>
    <x v="4"/>
    <x v="0"/>
    <x v="0"/>
    <x v="1"/>
    <x v="3"/>
    <x v="2"/>
    <n v="6"/>
    <n v="3.5"/>
    <n v="54000"/>
    <x v="1"/>
    <x v="1"/>
    <n v="1"/>
    <s v="Entry Level"/>
    <x v="2"/>
    <x v="2"/>
  </r>
  <r>
    <s v="354"/>
    <x v="16"/>
    <x v="3"/>
    <x v="1"/>
    <x v="3"/>
    <x v="3"/>
    <x v="1"/>
    <n v="5"/>
    <n v="3.7"/>
    <n v="63000"/>
    <x v="2"/>
    <x v="1"/>
    <n v="1"/>
    <s v="Mid Level"/>
    <x v="4"/>
    <x v="0"/>
  </r>
  <r>
    <s v="355"/>
    <x v="5"/>
    <x v="3"/>
    <x v="0"/>
    <x v="4"/>
    <x v="4"/>
    <x v="5"/>
    <n v="6"/>
    <n v="4"/>
    <n v="67000"/>
    <x v="2"/>
    <x v="1"/>
    <n v="1"/>
    <s v="Mid Level"/>
    <x v="2"/>
    <x v="0"/>
  </r>
  <r>
    <s v="356"/>
    <x v="13"/>
    <x v="0"/>
    <x v="1"/>
    <x v="5"/>
    <x v="2"/>
    <x v="11"/>
    <n v="7"/>
    <n v="4.2"/>
    <n v="60000"/>
    <x v="1"/>
    <x v="1"/>
    <n v="1"/>
    <s v="Entry Level"/>
    <x v="0"/>
    <x v="1"/>
  </r>
  <r>
    <s v="357"/>
    <x v="7"/>
    <x v="2"/>
    <x v="0"/>
    <x v="0"/>
    <x v="1"/>
    <x v="10"/>
    <n v="8"/>
    <n v="4.5999999999999996"/>
    <n v="73000"/>
    <x v="3"/>
    <x v="1"/>
    <n v="1"/>
    <s v="Senior level"/>
    <x v="1"/>
    <x v="3"/>
  </r>
  <r>
    <s v="358"/>
    <x v="10"/>
    <x v="1"/>
    <x v="1"/>
    <x v="2"/>
    <x v="4"/>
    <x v="0"/>
    <n v="5"/>
    <n v="3.4"/>
    <n v="57000"/>
    <x v="1"/>
    <x v="1"/>
    <n v="1"/>
    <s v="Entry Level"/>
    <x v="4"/>
    <x v="2"/>
  </r>
  <r>
    <s v="359"/>
    <x v="4"/>
    <x v="0"/>
    <x v="0"/>
    <x v="3"/>
    <x v="3"/>
    <x v="6"/>
    <n v="6"/>
    <n v="3.9"/>
    <n v="61000"/>
    <x v="2"/>
    <x v="1"/>
    <n v="1"/>
    <s v="Entry Level"/>
    <x v="2"/>
    <x v="0"/>
  </r>
  <r>
    <s v="360"/>
    <x v="6"/>
    <x v="1"/>
    <x v="1"/>
    <x v="5"/>
    <x v="2"/>
    <x v="4"/>
    <n v="7"/>
    <n v="4.0999999999999996"/>
    <n v="64000"/>
    <x v="2"/>
    <x v="1"/>
    <n v="1"/>
    <s v="Mid Level"/>
    <x v="0"/>
    <x v="1"/>
  </r>
  <r>
    <s v="361"/>
    <x v="9"/>
    <x v="3"/>
    <x v="0"/>
    <x v="1"/>
    <x v="3"/>
    <x v="8"/>
    <n v="6"/>
    <n v="4.3"/>
    <n v="69000"/>
    <x v="2"/>
    <x v="1"/>
    <n v="1"/>
    <s v="Mid Level"/>
    <x v="2"/>
    <x v="1"/>
  </r>
  <r>
    <s v="362"/>
    <x v="2"/>
    <x v="0"/>
    <x v="1"/>
    <x v="0"/>
    <x v="0"/>
    <x v="11"/>
    <n v="5"/>
    <n v="3.2"/>
    <n v="58000"/>
    <x v="1"/>
    <x v="1"/>
    <n v="1"/>
    <s v="Entry Level"/>
    <x v="4"/>
    <x v="2"/>
  </r>
  <r>
    <s v="363"/>
    <x v="11"/>
    <x v="1"/>
    <x v="0"/>
    <x v="3"/>
    <x v="3"/>
    <x v="4"/>
    <n v="7"/>
    <n v="3.8"/>
    <n v="62000"/>
    <x v="2"/>
    <x v="1"/>
    <n v="1"/>
    <s v="Mid Level"/>
    <x v="0"/>
    <x v="0"/>
  </r>
  <r>
    <s v="364"/>
    <x v="15"/>
    <x v="3"/>
    <x v="1"/>
    <x v="5"/>
    <x v="2"/>
    <x v="1"/>
    <n v="6"/>
    <n v="3.7"/>
    <n v="60000"/>
    <x v="1"/>
    <x v="1"/>
    <n v="1"/>
    <s v="Mid Level"/>
    <x v="2"/>
    <x v="0"/>
  </r>
  <r>
    <s v="365"/>
    <x v="0"/>
    <x v="0"/>
    <x v="0"/>
    <x v="0"/>
    <x v="1"/>
    <x v="0"/>
    <n v="7"/>
    <n v="4.5"/>
    <n v="68000"/>
    <x v="2"/>
    <x v="1"/>
    <n v="1"/>
    <s v="Entry Level"/>
    <x v="0"/>
    <x v="1"/>
  </r>
  <r>
    <s v="366"/>
    <x v="8"/>
    <x v="1"/>
    <x v="1"/>
    <x v="1"/>
    <x v="3"/>
    <x v="6"/>
    <n v="6"/>
    <n v="3.5"/>
    <n v="56000"/>
    <x v="1"/>
    <x v="1"/>
    <n v="1"/>
    <s v="Entry Level"/>
    <x v="2"/>
    <x v="2"/>
  </r>
  <r>
    <s v="367"/>
    <x v="4"/>
    <x v="0"/>
    <x v="0"/>
    <x v="2"/>
    <x v="4"/>
    <x v="2"/>
    <n v="5"/>
    <n v="3.9"/>
    <n v="61000"/>
    <x v="2"/>
    <x v="1"/>
    <n v="1"/>
    <s v="Entry Level"/>
    <x v="4"/>
    <x v="0"/>
  </r>
  <r>
    <s v="368"/>
    <x v="5"/>
    <x v="3"/>
    <x v="1"/>
    <x v="3"/>
    <x v="3"/>
    <x v="1"/>
    <n v="7"/>
    <n v="3.8"/>
    <n v="62000"/>
    <x v="2"/>
    <x v="1"/>
    <n v="1"/>
    <s v="Mid Level"/>
    <x v="0"/>
    <x v="0"/>
  </r>
  <r>
    <s v="369"/>
    <x v="16"/>
    <x v="3"/>
    <x v="0"/>
    <x v="5"/>
    <x v="2"/>
    <x v="8"/>
    <n v="6"/>
    <n v="3.7"/>
    <n v="60000"/>
    <x v="1"/>
    <x v="1"/>
    <n v="1"/>
    <s v="Mid Level"/>
    <x v="2"/>
    <x v="0"/>
  </r>
  <r>
    <s v="370"/>
    <x v="1"/>
    <x v="1"/>
    <x v="1"/>
    <x v="0"/>
    <x v="1"/>
    <x v="4"/>
    <n v="7"/>
    <n v="4.0999999999999996"/>
    <n v="59000"/>
    <x v="1"/>
    <x v="1"/>
    <n v="1"/>
    <s v="Mid Level"/>
    <x v="0"/>
    <x v="1"/>
  </r>
  <r>
    <s v="371"/>
    <x v="9"/>
    <x v="3"/>
    <x v="0"/>
    <x v="1"/>
    <x v="3"/>
    <x v="9"/>
    <n v="6"/>
    <n v="3.6"/>
    <n v="57000"/>
    <x v="1"/>
    <x v="1"/>
    <n v="1"/>
    <s v="Mid Level"/>
    <x v="2"/>
    <x v="0"/>
  </r>
  <r>
    <s v="372"/>
    <x v="4"/>
    <x v="0"/>
    <x v="1"/>
    <x v="2"/>
    <x v="4"/>
    <x v="2"/>
    <n v="7"/>
    <n v="4.2"/>
    <n v="61000"/>
    <x v="2"/>
    <x v="1"/>
    <n v="1"/>
    <s v="Entry Level"/>
    <x v="0"/>
    <x v="1"/>
  </r>
  <r>
    <s v="373"/>
    <x v="8"/>
    <x v="1"/>
    <x v="0"/>
    <x v="3"/>
    <x v="3"/>
    <x v="0"/>
    <n v="6"/>
    <n v="3.8"/>
    <n v="62000"/>
    <x v="2"/>
    <x v="1"/>
    <n v="1"/>
    <s v="Entry Level"/>
    <x v="2"/>
    <x v="0"/>
  </r>
  <r>
    <s v="374"/>
    <x v="5"/>
    <x v="3"/>
    <x v="1"/>
    <x v="5"/>
    <x v="2"/>
    <x v="8"/>
    <n v="7"/>
    <n v="4"/>
    <n v="64000"/>
    <x v="2"/>
    <x v="1"/>
    <n v="1"/>
    <s v="Mid Level"/>
    <x v="0"/>
    <x v="0"/>
  </r>
  <r>
    <s v="375"/>
    <x v="7"/>
    <x v="2"/>
    <x v="0"/>
    <x v="0"/>
    <x v="1"/>
    <x v="10"/>
    <n v="8"/>
    <n v="4.3"/>
    <n v="66000"/>
    <x v="2"/>
    <x v="1"/>
    <n v="1"/>
    <s v="Senior level"/>
    <x v="1"/>
    <x v="1"/>
  </r>
  <r>
    <s v="376"/>
    <x v="10"/>
    <x v="1"/>
    <x v="1"/>
    <x v="2"/>
    <x v="4"/>
    <x v="0"/>
    <n v="7"/>
    <n v="3.4"/>
    <n v="57000"/>
    <x v="1"/>
    <x v="1"/>
    <n v="1"/>
    <s v="Entry Level"/>
    <x v="0"/>
    <x v="2"/>
  </r>
  <r>
    <s v="377"/>
    <x v="4"/>
    <x v="0"/>
    <x v="0"/>
    <x v="3"/>
    <x v="3"/>
    <x v="6"/>
    <n v="6"/>
    <n v="3.9"/>
    <n v="61000"/>
    <x v="2"/>
    <x v="1"/>
    <n v="1"/>
    <s v="Entry Level"/>
    <x v="2"/>
    <x v="0"/>
  </r>
  <r>
    <s v="378"/>
    <x v="15"/>
    <x v="3"/>
    <x v="1"/>
    <x v="5"/>
    <x v="2"/>
    <x v="1"/>
    <n v="7"/>
    <n v="3.7"/>
    <n v="60000"/>
    <x v="1"/>
    <x v="1"/>
    <n v="1"/>
    <s v="Mid Level"/>
    <x v="0"/>
    <x v="0"/>
  </r>
  <r>
    <s v="379"/>
    <x v="5"/>
    <x v="3"/>
    <x v="0"/>
    <x v="0"/>
    <x v="1"/>
    <x v="10"/>
    <n v="8"/>
    <n v="4.5999999999999996"/>
    <n v="67000"/>
    <x v="2"/>
    <x v="1"/>
    <n v="1"/>
    <s v="Senior level"/>
    <x v="1"/>
    <x v="3"/>
  </r>
  <r>
    <s v="380"/>
    <x v="13"/>
    <x v="0"/>
    <x v="1"/>
    <x v="1"/>
    <x v="3"/>
    <x v="11"/>
    <n v="5"/>
    <n v="3.3"/>
    <n v="58000"/>
    <x v="1"/>
    <x v="1"/>
    <n v="1"/>
    <s v="Entry Level"/>
    <x v="4"/>
    <x v="2"/>
  </r>
  <r>
    <s v="381"/>
    <x v="11"/>
    <x v="1"/>
    <x v="0"/>
    <x v="2"/>
    <x v="4"/>
    <x v="4"/>
    <n v="7"/>
    <n v="3.8"/>
    <n v="61000"/>
    <x v="2"/>
    <x v="1"/>
    <n v="1"/>
    <s v="Mid Level"/>
    <x v="0"/>
    <x v="0"/>
  </r>
  <r>
    <s v="382"/>
    <x v="8"/>
    <x v="1"/>
    <x v="1"/>
    <x v="3"/>
    <x v="3"/>
    <x v="0"/>
    <n v="6"/>
    <n v="3.5"/>
    <n v="59000"/>
    <x v="1"/>
    <x v="1"/>
    <n v="1"/>
    <s v="Entry Level"/>
    <x v="2"/>
    <x v="2"/>
  </r>
  <r>
    <s v="383"/>
    <x v="16"/>
    <x v="3"/>
    <x v="0"/>
    <x v="5"/>
    <x v="2"/>
    <x v="8"/>
    <n v="6"/>
    <n v="3.7"/>
    <n v="60000"/>
    <x v="1"/>
    <x v="1"/>
    <n v="1"/>
    <s v="Mid Level"/>
    <x v="2"/>
    <x v="0"/>
  </r>
  <r>
    <s v="384"/>
    <x v="6"/>
    <x v="1"/>
    <x v="1"/>
    <x v="0"/>
    <x v="1"/>
    <x v="4"/>
    <n v="7"/>
    <n v="4.0999999999999996"/>
    <n v="61000"/>
    <x v="2"/>
    <x v="1"/>
    <n v="1"/>
    <s v="Mid Level"/>
    <x v="0"/>
    <x v="1"/>
  </r>
  <r>
    <s v="385"/>
    <x v="4"/>
    <x v="0"/>
    <x v="0"/>
    <x v="1"/>
    <x v="3"/>
    <x v="2"/>
    <n v="5"/>
    <n v="3.9"/>
    <n v="63000"/>
    <x v="2"/>
    <x v="1"/>
    <n v="1"/>
    <s v="Entry Level"/>
    <x v="4"/>
    <x v="0"/>
  </r>
  <r>
    <s v="386"/>
    <x v="1"/>
    <x v="1"/>
    <x v="1"/>
    <x v="2"/>
    <x v="4"/>
    <x v="4"/>
    <n v="7"/>
    <n v="3.4"/>
    <n v="57000"/>
    <x v="1"/>
    <x v="1"/>
    <n v="1"/>
    <s v="Mid Level"/>
    <x v="0"/>
    <x v="2"/>
  </r>
  <r>
    <s v="387"/>
    <x v="9"/>
    <x v="3"/>
    <x v="0"/>
    <x v="3"/>
    <x v="3"/>
    <x v="9"/>
    <n v="6"/>
    <n v="3.6"/>
    <n v="56000"/>
    <x v="1"/>
    <x v="1"/>
    <n v="1"/>
    <s v="Mid Level"/>
    <x v="2"/>
    <x v="0"/>
  </r>
  <r>
    <s v="388"/>
    <x v="4"/>
    <x v="0"/>
    <x v="1"/>
    <x v="5"/>
    <x v="2"/>
    <x v="2"/>
    <n v="7"/>
    <n v="4.2"/>
    <n v="61000"/>
    <x v="2"/>
    <x v="1"/>
    <n v="1"/>
    <s v="Entry Level"/>
    <x v="0"/>
    <x v="1"/>
  </r>
  <r>
    <s v="389"/>
    <x v="8"/>
    <x v="1"/>
    <x v="0"/>
    <x v="0"/>
    <x v="1"/>
    <x v="0"/>
    <n v="6"/>
    <n v="3.8"/>
    <n v="62000"/>
    <x v="2"/>
    <x v="1"/>
    <n v="1"/>
    <s v="Entry Level"/>
    <x v="2"/>
    <x v="0"/>
  </r>
  <r>
    <s v="390"/>
    <x v="10"/>
    <x v="1"/>
    <x v="1"/>
    <x v="1"/>
    <x v="3"/>
    <x v="6"/>
    <n v="5"/>
    <n v="3.5"/>
    <n v="56000"/>
    <x v="1"/>
    <x v="1"/>
    <n v="1"/>
    <s v="Entry Level"/>
    <x v="4"/>
    <x v="2"/>
  </r>
  <r>
    <s v="391"/>
    <x v="11"/>
    <x v="1"/>
    <x v="0"/>
    <x v="2"/>
    <x v="4"/>
    <x v="4"/>
    <n v="7"/>
    <n v="4.2"/>
    <n v="61000"/>
    <x v="2"/>
    <x v="1"/>
    <n v="1"/>
    <s v="Mid Level"/>
    <x v="0"/>
    <x v="1"/>
  </r>
  <r>
    <s v="392"/>
    <x v="4"/>
    <x v="0"/>
    <x v="1"/>
    <x v="3"/>
    <x v="3"/>
    <x v="2"/>
    <n v="6"/>
    <n v="3.9"/>
    <n v="61000"/>
    <x v="2"/>
    <x v="1"/>
    <n v="1"/>
    <s v="Entry Level"/>
    <x v="2"/>
    <x v="0"/>
  </r>
  <r>
    <s v="393"/>
    <x v="15"/>
    <x v="3"/>
    <x v="0"/>
    <x v="5"/>
    <x v="2"/>
    <x v="1"/>
    <n v="7"/>
    <n v="3.7"/>
    <n v="60000"/>
    <x v="1"/>
    <x v="1"/>
    <n v="1"/>
    <s v="Mid Level"/>
    <x v="0"/>
    <x v="0"/>
  </r>
  <r>
    <s v="394"/>
    <x v="5"/>
    <x v="3"/>
    <x v="1"/>
    <x v="0"/>
    <x v="1"/>
    <x v="10"/>
    <n v="8"/>
    <n v="4.5999999999999996"/>
    <n v="67000"/>
    <x v="2"/>
    <x v="1"/>
    <n v="1"/>
    <s v="Senior level"/>
    <x v="1"/>
    <x v="3"/>
  </r>
  <r>
    <s v="395"/>
    <x v="13"/>
    <x v="0"/>
    <x v="0"/>
    <x v="1"/>
    <x v="3"/>
    <x v="11"/>
    <n v="5"/>
    <n v="3.3"/>
    <n v="58000"/>
    <x v="1"/>
    <x v="1"/>
    <n v="1"/>
    <s v="Entry Level"/>
    <x v="4"/>
    <x v="2"/>
  </r>
  <r>
    <s v="396"/>
    <x v="11"/>
    <x v="1"/>
    <x v="1"/>
    <x v="2"/>
    <x v="4"/>
    <x v="4"/>
    <n v="7"/>
    <n v="3.8"/>
    <n v="61000"/>
    <x v="2"/>
    <x v="1"/>
    <n v="1"/>
    <s v="Mid Level"/>
    <x v="0"/>
    <x v="0"/>
  </r>
  <r>
    <s v="397"/>
    <x v="8"/>
    <x v="1"/>
    <x v="0"/>
    <x v="3"/>
    <x v="3"/>
    <x v="0"/>
    <n v="6"/>
    <n v="3.5"/>
    <n v="59000"/>
    <x v="1"/>
    <x v="1"/>
    <n v="1"/>
    <s v="Entry Level"/>
    <x v="2"/>
    <x v="2"/>
  </r>
  <r>
    <s v="398"/>
    <x v="16"/>
    <x v="3"/>
    <x v="1"/>
    <x v="5"/>
    <x v="2"/>
    <x v="8"/>
    <n v="6"/>
    <n v="3.7"/>
    <n v="60000"/>
    <x v="1"/>
    <x v="1"/>
    <n v="1"/>
    <s v="Mid Level"/>
    <x v="2"/>
    <x v="0"/>
  </r>
  <r>
    <s v="399"/>
    <x v="6"/>
    <x v="1"/>
    <x v="0"/>
    <x v="0"/>
    <x v="1"/>
    <x v="4"/>
    <n v="7"/>
    <n v="4.0999999999999996"/>
    <n v="61000"/>
    <x v="2"/>
    <x v="1"/>
    <n v="1"/>
    <s v="Mid Level"/>
    <x v="0"/>
    <x v="1"/>
  </r>
  <r>
    <s v="400"/>
    <x v="4"/>
    <x v="0"/>
    <x v="1"/>
    <x v="1"/>
    <x v="3"/>
    <x v="2"/>
    <n v="5"/>
    <n v="3.9"/>
    <n v="63000"/>
    <x v="2"/>
    <x v="1"/>
    <n v="1"/>
    <s v="Entry Level"/>
    <x v="4"/>
    <x v="0"/>
  </r>
  <r>
    <s v="401"/>
    <x v="8"/>
    <x v="1"/>
    <x v="0"/>
    <x v="0"/>
    <x v="0"/>
    <x v="6"/>
    <n v="6"/>
    <n v="3.6"/>
    <n v="60000"/>
    <x v="1"/>
    <x v="1"/>
    <n v="1"/>
    <s v="Entry Level"/>
    <x v="2"/>
    <x v="0"/>
  </r>
  <r>
    <s v="402"/>
    <x v="1"/>
    <x v="1"/>
    <x v="1"/>
    <x v="2"/>
    <x v="4"/>
    <x v="8"/>
    <n v="7"/>
    <n v="3.5"/>
    <n v="58000"/>
    <x v="1"/>
    <x v="1"/>
    <n v="1"/>
    <s v="Mid Level"/>
    <x v="0"/>
    <x v="2"/>
  </r>
  <r>
    <s v="403"/>
    <x v="2"/>
    <x v="0"/>
    <x v="0"/>
    <x v="1"/>
    <x v="3"/>
    <x v="2"/>
    <n v="5"/>
    <n v="3.8"/>
    <n v="70000"/>
    <x v="2"/>
    <x v="1"/>
    <n v="1"/>
    <s v="Entry Level"/>
    <x v="4"/>
    <x v="0"/>
  </r>
  <r>
    <s v="404"/>
    <x v="12"/>
    <x v="3"/>
    <x v="1"/>
    <x v="3"/>
    <x v="3"/>
    <x v="9"/>
    <n v="6"/>
    <n v="3.4"/>
    <n v="75000"/>
    <x v="3"/>
    <x v="1"/>
    <n v="1"/>
    <s v="Mid Level"/>
    <x v="2"/>
    <x v="2"/>
  </r>
  <r>
    <s v="405"/>
    <x v="5"/>
    <x v="3"/>
    <x v="0"/>
    <x v="4"/>
    <x v="4"/>
    <x v="5"/>
    <n v="7"/>
    <n v="4.0999999999999996"/>
    <n v="65000"/>
    <x v="2"/>
    <x v="1"/>
    <n v="1"/>
    <s v="Mid Level"/>
    <x v="0"/>
    <x v="1"/>
  </r>
  <r>
    <s v="406"/>
    <x v="13"/>
    <x v="0"/>
    <x v="1"/>
    <x v="5"/>
    <x v="2"/>
    <x v="11"/>
    <n v="5"/>
    <n v="3.7"/>
    <n v="55000"/>
    <x v="1"/>
    <x v="1"/>
    <n v="1"/>
    <s v="Entry Level"/>
    <x v="4"/>
    <x v="0"/>
  </r>
  <r>
    <s v="407"/>
    <x v="3"/>
    <x v="2"/>
    <x v="0"/>
    <x v="0"/>
    <x v="1"/>
    <x v="10"/>
    <n v="8"/>
    <n v="4"/>
    <n v="72000"/>
    <x v="3"/>
    <x v="1"/>
    <n v="1"/>
    <s v="Senior level"/>
    <x v="1"/>
    <x v="0"/>
  </r>
  <r>
    <s v="408"/>
    <x v="4"/>
    <x v="0"/>
    <x v="1"/>
    <x v="2"/>
    <x v="4"/>
    <x v="2"/>
    <n v="7"/>
    <n v="3.9"/>
    <n v="68000"/>
    <x v="2"/>
    <x v="1"/>
    <n v="1"/>
    <s v="Entry Level"/>
    <x v="0"/>
    <x v="0"/>
  </r>
  <r>
    <s v="409"/>
    <x v="8"/>
    <x v="1"/>
    <x v="0"/>
    <x v="3"/>
    <x v="3"/>
    <x v="0"/>
    <n v="6"/>
    <n v="3.5"/>
    <n v="67000"/>
    <x v="2"/>
    <x v="1"/>
    <n v="1"/>
    <s v="Entry Level"/>
    <x v="2"/>
    <x v="2"/>
  </r>
  <r>
    <s v="410"/>
    <x v="6"/>
    <x v="1"/>
    <x v="1"/>
    <x v="5"/>
    <x v="2"/>
    <x v="4"/>
    <n v="6"/>
    <n v="3.8"/>
    <n v="42000"/>
    <x v="0"/>
    <x v="1"/>
    <n v="1"/>
    <s v="Mid Level"/>
    <x v="2"/>
    <x v="0"/>
  </r>
  <r>
    <s v="411"/>
    <x v="9"/>
    <x v="3"/>
    <x v="0"/>
    <x v="1"/>
    <x v="3"/>
    <x v="8"/>
    <n v="7"/>
    <n v="4.3"/>
    <n v="76000"/>
    <x v="3"/>
    <x v="1"/>
    <n v="1"/>
    <s v="Mid Level"/>
    <x v="0"/>
    <x v="1"/>
  </r>
  <r>
    <s v="412"/>
    <x v="2"/>
    <x v="0"/>
    <x v="1"/>
    <x v="0"/>
    <x v="0"/>
    <x v="11"/>
    <n v="5"/>
    <n v="3.2"/>
    <n v="48000"/>
    <x v="0"/>
    <x v="1"/>
    <n v="1"/>
    <s v="Entry Level"/>
    <x v="4"/>
    <x v="2"/>
  </r>
  <r>
    <s v="413"/>
    <x v="11"/>
    <x v="1"/>
    <x v="0"/>
    <x v="3"/>
    <x v="3"/>
    <x v="4"/>
    <n v="6"/>
    <n v="3.7"/>
    <n v="43000"/>
    <x v="0"/>
    <x v="1"/>
    <n v="1"/>
    <s v="Mid Level"/>
    <x v="2"/>
    <x v="0"/>
  </r>
  <r>
    <s v="414"/>
    <x v="15"/>
    <x v="3"/>
    <x v="1"/>
    <x v="5"/>
    <x v="2"/>
    <x v="1"/>
    <n v="7"/>
    <n v="4"/>
    <n v="64000"/>
    <x v="2"/>
    <x v="1"/>
    <n v="1"/>
    <s v="Mid Level"/>
    <x v="0"/>
    <x v="0"/>
  </r>
  <r>
    <s v="415"/>
    <x v="0"/>
    <x v="0"/>
    <x v="0"/>
    <x v="0"/>
    <x v="1"/>
    <x v="0"/>
    <n v="6"/>
    <n v="3.9"/>
    <n v="70000"/>
    <x v="2"/>
    <x v="1"/>
    <n v="1"/>
    <s v="Entry Level"/>
    <x v="2"/>
    <x v="0"/>
  </r>
  <r>
    <s v="416"/>
    <x v="8"/>
    <x v="1"/>
    <x v="1"/>
    <x v="1"/>
    <x v="3"/>
    <x v="6"/>
    <n v="5"/>
    <n v="3.5"/>
    <n v="75000"/>
    <x v="3"/>
    <x v="1"/>
    <n v="1"/>
    <s v="Entry Level"/>
    <x v="4"/>
    <x v="2"/>
  </r>
  <r>
    <s v="417"/>
    <x v="4"/>
    <x v="0"/>
    <x v="0"/>
    <x v="2"/>
    <x v="4"/>
    <x v="2"/>
    <n v="7"/>
    <n v="3.4"/>
    <n v="59000"/>
    <x v="1"/>
    <x v="1"/>
    <n v="1"/>
    <s v="Entry Level"/>
    <x v="0"/>
    <x v="2"/>
  </r>
  <r>
    <s v="418"/>
    <x v="5"/>
    <x v="3"/>
    <x v="1"/>
    <x v="3"/>
    <x v="3"/>
    <x v="1"/>
    <n v="6"/>
    <n v="3.7"/>
    <n v="55000"/>
    <x v="1"/>
    <x v="1"/>
    <n v="1"/>
    <s v="Mid Level"/>
    <x v="2"/>
    <x v="0"/>
  </r>
  <r>
    <s v="419"/>
    <x v="7"/>
    <x v="2"/>
    <x v="0"/>
    <x v="4"/>
    <x v="4"/>
    <x v="10"/>
    <n v="7"/>
    <n v="4.0999999999999996"/>
    <n v="60000"/>
    <x v="1"/>
    <x v="1"/>
    <n v="1"/>
    <s v="Senior level"/>
    <x v="0"/>
    <x v="1"/>
  </r>
  <r>
    <s v="420"/>
    <x v="10"/>
    <x v="1"/>
    <x v="1"/>
    <x v="2"/>
    <x v="4"/>
    <x v="6"/>
    <n v="5"/>
    <n v="3.8"/>
    <n v="73000"/>
    <x v="3"/>
    <x v="1"/>
    <n v="1"/>
    <s v="Entry Level"/>
    <x v="4"/>
    <x v="0"/>
  </r>
  <r>
    <s v="421"/>
    <x v="4"/>
    <x v="0"/>
    <x v="0"/>
    <x v="3"/>
    <x v="3"/>
    <x v="6"/>
    <n v="6"/>
    <n v="3.5"/>
    <n v="49000"/>
    <x v="0"/>
    <x v="1"/>
    <n v="1"/>
    <s v="Entry Level"/>
    <x v="2"/>
    <x v="2"/>
  </r>
  <r>
    <s v="422"/>
    <x v="6"/>
    <x v="1"/>
    <x v="1"/>
    <x v="5"/>
    <x v="2"/>
    <x v="4"/>
    <n v="6"/>
    <n v="3.8"/>
    <n v="41000"/>
    <x v="0"/>
    <x v="1"/>
    <n v="1"/>
    <s v="Mid Level"/>
    <x v="2"/>
    <x v="0"/>
  </r>
  <r>
    <s v="423"/>
    <x v="9"/>
    <x v="3"/>
    <x v="0"/>
    <x v="1"/>
    <x v="3"/>
    <x v="8"/>
    <n v="7"/>
    <n v="4.3"/>
    <n v="60000"/>
    <x v="1"/>
    <x v="1"/>
    <n v="1"/>
    <s v="Mid Level"/>
    <x v="0"/>
    <x v="1"/>
  </r>
  <r>
    <s v="424"/>
    <x v="2"/>
    <x v="0"/>
    <x v="1"/>
    <x v="0"/>
    <x v="0"/>
    <x v="11"/>
    <n v="5"/>
    <n v="3.2"/>
    <n v="78000"/>
    <x v="3"/>
    <x v="1"/>
    <n v="1"/>
    <s v="Entry Level"/>
    <x v="4"/>
    <x v="2"/>
  </r>
  <r>
    <s v="425"/>
    <x v="11"/>
    <x v="1"/>
    <x v="0"/>
    <x v="3"/>
    <x v="3"/>
    <x v="4"/>
    <n v="6"/>
    <n v="3.7"/>
    <n v="64000"/>
    <x v="2"/>
    <x v="1"/>
    <n v="1"/>
    <s v="Mid Level"/>
    <x v="2"/>
    <x v="0"/>
  </r>
  <r>
    <s v="426"/>
    <x v="15"/>
    <x v="3"/>
    <x v="1"/>
    <x v="5"/>
    <x v="2"/>
    <x v="1"/>
    <n v="7"/>
    <n v="4"/>
    <n v="43000"/>
    <x v="0"/>
    <x v="1"/>
    <n v="1"/>
    <s v="Mid Level"/>
    <x v="0"/>
    <x v="0"/>
  </r>
  <r>
    <s v="427"/>
    <x v="0"/>
    <x v="0"/>
    <x v="0"/>
    <x v="0"/>
    <x v="1"/>
    <x v="0"/>
    <n v="6"/>
    <n v="3.9"/>
    <n v="48000"/>
    <x v="0"/>
    <x v="1"/>
    <n v="1"/>
    <s v="Entry Level"/>
    <x v="2"/>
    <x v="0"/>
  </r>
  <r>
    <s v="428"/>
    <x v="8"/>
    <x v="1"/>
    <x v="1"/>
    <x v="1"/>
    <x v="3"/>
    <x v="6"/>
    <n v="5"/>
    <n v="3.5"/>
    <n v="75000"/>
    <x v="3"/>
    <x v="1"/>
    <n v="1"/>
    <s v="Entry Level"/>
    <x v="4"/>
    <x v="2"/>
  </r>
  <r>
    <s v="429"/>
    <x v="4"/>
    <x v="0"/>
    <x v="0"/>
    <x v="2"/>
    <x v="4"/>
    <x v="2"/>
    <n v="7"/>
    <n v="3.4"/>
    <n v="60000"/>
    <x v="1"/>
    <x v="1"/>
    <n v="1"/>
    <s v="Entry Level"/>
    <x v="0"/>
    <x v="2"/>
  </r>
  <r>
    <s v="430"/>
    <x v="5"/>
    <x v="3"/>
    <x v="1"/>
    <x v="3"/>
    <x v="3"/>
    <x v="1"/>
    <n v="6"/>
    <n v="3.7"/>
    <n v="57000"/>
    <x v="1"/>
    <x v="1"/>
    <n v="1"/>
    <s v="Mid Level"/>
    <x v="2"/>
    <x v="0"/>
  </r>
  <r>
    <s v="431"/>
    <x v="7"/>
    <x v="2"/>
    <x v="0"/>
    <x v="4"/>
    <x v="4"/>
    <x v="10"/>
    <n v="7"/>
    <n v="4.0999999999999996"/>
    <n v="65000"/>
    <x v="2"/>
    <x v="1"/>
    <n v="1"/>
    <s v="Senior level"/>
    <x v="0"/>
    <x v="1"/>
  </r>
  <r>
    <s v="432"/>
    <x v="10"/>
    <x v="1"/>
    <x v="1"/>
    <x v="2"/>
    <x v="4"/>
    <x v="6"/>
    <n v="5"/>
    <n v="3.8"/>
    <n v="59000"/>
    <x v="1"/>
    <x v="1"/>
    <n v="1"/>
    <s v="Entry Level"/>
    <x v="4"/>
    <x v="0"/>
  </r>
  <r>
    <s v="433"/>
    <x v="4"/>
    <x v="0"/>
    <x v="0"/>
    <x v="3"/>
    <x v="3"/>
    <x v="6"/>
    <n v="6"/>
    <n v="3.5"/>
    <n v="75000"/>
    <x v="3"/>
    <x v="1"/>
    <n v="1"/>
    <s v="Entry Level"/>
    <x v="2"/>
    <x v="2"/>
  </r>
  <r>
    <s v="434"/>
    <x v="6"/>
    <x v="1"/>
    <x v="1"/>
    <x v="5"/>
    <x v="2"/>
    <x v="4"/>
    <n v="6"/>
    <n v="3.8"/>
    <n v="42000"/>
    <x v="0"/>
    <x v="1"/>
    <n v="1"/>
    <s v="Mid Level"/>
    <x v="2"/>
    <x v="0"/>
  </r>
  <r>
    <s v="435"/>
    <x v="9"/>
    <x v="3"/>
    <x v="0"/>
    <x v="1"/>
    <x v="3"/>
    <x v="8"/>
    <n v="7"/>
    <n v="4.3"/>
    <n v="76000"/>
    <x v="3"/>
    <x v="1"/>
    <n v="1"/>
    <s v="Mid Level"/>
    <x v="0"/>
    <x v="1"/>
  </r>
  <r>
    <s v="436"/>
    <x v="2"/>
    <x v="0"/>
    <x v="1"/>
    <x v="0"/>
    <x v="0"/>
    <x v="11"/>
    <n v="5"/>
    <n v="3.2"/>
    <n v="58000"/>
    <x v="1"/>
    <x v="1"/>
    <n v="1"/>
    <s v="Entry Level"/>
    <x v="4"/>
    <x v="2"/>
  </r>
  <r>
    <s v="437"/>
    <x v="11"/>
    <x v="1"/>
    <x v="0"/>
    <x v="3"/>
    <x v="3"/>
    <x v="4"/>
    <n v="6"/>
    <n v="3.7"/>
    <n v="70000"/>
    <x v="2"/>
    <x v="1"/>
    <n v="1"/>
    <s v="Mid Level"/>
    <x v="2"/>
    <x v="0"/>
  </r>
  <r>
    <s v="438"/>
    <x v="15"/>
    <x v="3"/>
    <x v="1"/>
    <x v="5"/>
    <x v="2"/>
    <x v="1"/>
    <n v="7"/>
    <n v="4"/>
    <n v="60000"/>
    <x v="1"/>
    <x v="1"/>
    <n v="1"/>
    <s v="Mid Level"/>
    <x v="0"/>
    <x v="0"/>
  </r>
  <r>
    <s v="439"/>
    <x v="0"/>
    <x v="0"/>
    <x v="0"/>
    <x v="0"/>
    <x v="1"/>
    <x v="0"/>
    <n v="6"/>
    <n v="3.9"/>
    <n v="65000"/>
    <x v="2"/>
    <x v="1"/>
    <n v="1"/>
    <s v="Entry Level"/>
    <x v="2"/>
    <x v="0"/>
  </r>
  <r>
    <s v="440"/>
    <x v="8"/>
    <x v="1"/>
    <x v="1"/>
    <x v="1"/>
    <x v="3"/>
    <x v="6"/>
    <n v="5"/>
    <n v="3.5"/>
    <n v="59000"/>
    <x v="1"/>
    <x v="1"/>
    <n v="1"/>
    <s v="Entry Level"/>
    <x v="4"/>
    <x v="2"/>
  </r>
  <r>
    <s v="441"/>
    <x v="4"/>
    <x v="0"/>
    <x v="0"/>
    <x v="2"/>
    <x v="4"/>
    <x v="2"/>
    <n v="7"/>
    <n v="3.4"/>
    <n v="62000"/>
    <x v="2"/>
    <x v="1"/>
    <n v="1"/>
    <s v="Entry Level"/>
    <x v="0"/>
    <x v="2"/>
  </r>
  <r>
    <s v="442"/>
    <x v="5"/>
    <x v="3"/>
    <x v="1"/>
    <x v="3"/>
    <x v="3"/>
    <x v="1"/>
    <n v="6"/>
    <n v="3.7"/>
    <n v="48000"/>
    <x v="0"/>
    <x v="1"/>
    <n v="1"/>
    <s v="Mid Level"/>
    <x v="2"/>
    <x v="0"/>
  </r>
  <r>
    <s v="443"/>
    <x v="7"/>
    <x v="2"/>
    <x v="0"/>
    <x v="4"/>
    <x v="4"/>
    <x v="10"/>
    <n v="7"/>
    <n v="4.0999999999999996"/>
    <n v="57000"/>
    <x v="1"/>
    <x v="1"/>
    <n v="1"/>
    <s v="Senior level"/>
    <x v="0"/>
    <x v="1"/>
  </r>
  <r>
    <s v="444"/>
    <x v="10"/>
    <x v="1"/>
    <x v="1"/>
    <x v="2"/>
    <x v="4"/>
    <x v="6"/>
    <n v="5"/>
    <n v="3.8"/>
    <n v="70000"/>
    <x v="2"/>
    <x v="1"/>
    <n v="1"/>
    <s v="Entry Level"/>
    <x v="4"/>
    <x v="0"/>
  </r>
  <r>
    <s v="445"/>
    <x v="4"/>
    <x v="0"/>
    <x v="0"/>
    <x v="3"/>
    <x v="3"/>
    <x v="6"/>
    <n v="6"/>
    <n v="3.5"/>
    <n v="75000"/>
    <x v="3"/>
    <x v="1"/>
    <n v="1"/>
    <s v="Entry Level"/>
    <x v="2"/>
    <x v="2"/>
  </r>
  <r>
    <s v="446"/>
    <x v="6"/>
    <x v="1"/>
    <x v="1"/>
    <x v="5"/>
    <x v="2"/>
    <x v="4"/>
    <n v="6"/>
    <n v="3.8"/>
    <n v="42000"/>
    <x v="0"/>
    <x v="1"/>
    <n v="1"/>
    <s v="Mid Level"/>
    <x v="2"/>
    <x v="0"/>
  </r>
  <r>
    <s v="447"/>
    <x v="9"/>
    <x v="3"/>
    <x v="0"/>
    <x v="1"/>
    <x v="3"/>
    <x v="8"/>
    <n v="7"/>
    <n v="4.3"/>
    <n v="76000"/>
    <x v="3"/>
    <x v="1"/>
    <n v="1"/>
    <s v="Mid Level"/>
    <x v="0"/>
    <x v="1"/>
  </r>
  <r>
    <s v="448"/>
    <x v="2"/>
    <x v="0"/>
    <x v="1"/>
    <x v="0"/>
    <x v="0"/>
    <x v="11"/>
    <n v="5"/>
    <n v="3.2"/>
    <n v="58000"/>
    <x v="1"/>
    <x v="1"/>
    <n v="1"/>
    <s v="Entry Level"/>
    <x v="4"/>
    <x v="2"/>
  </r>
  <r>
    <s v="449"/>
    <x v="11"/>
    <x v="1"/>
    <x v="0"/>
    <x v="3"/>
    <x v="3"/>
    <x v="4"/>
    <n v="6"/>
    <n v="3.7"/>
    <n v="70000"/>
    <x v="2"/>
    <x v="1"/>
    <n v="1"/>
    <s v="Mid Level"/>
    <x v="2"/>
    <x v="0"/>
  </r>
  <r>
    <s v="450"/>
    <x v="15"/>
    <x v="3"/>
    <x v="1"/>
    <x v="5"/>
    <x v="2"/>
    <x v="1"/>
    <n v="7"/>
    <n v="4"/>
    <n v="60000"/>
    <x v="1"/>
    <x v="1"/>
    <n v="1"/>
    <s v="Mid Level"/>
    <x v="0"/>
    <x v="0"/>
  </r>
  <r>
    <s v="451"/>
    <x v="8"/>
    <x v="1"/>
    <x v="0"/>
    <x v="0"/>
    <x v="0"/>
    <x v="6"/>
    <n v="6"/>
    <n v="3.6"/>
    <n v="75000"/>
    <x v="3"/>
    <x v="0"/>
    <n v="0"/>
    <s v="Entry Level"/>
    <x v="2"/>
    <x v="0"/>
  </r>
  <r>
    <s v="452"/>
    <x v="1"/>
    <x v="1"/>
    <x v="1"/>
    <x v="2"/>
    <x v="4"/>
    <x v="8"/>
    <n v="7"/>
    <n v="3.5"/>
    <n v="59000"/>
    <x v="1"/>
    <x v="0"/>
    <n v="0"/>
    <s v="Mid Level"/>
    <x v="0"/>
    <x v="2"/>
  </r>
  <r>
    <s v="453"/>
    <x v="2"/>
    <x v="0"/>
    <x v="0"/>
    <x v="1"/>
    <x v="3"/>
    <x v="2"/>
    <n v="5"/>
    <n v="3.8"/>
    <n v="61000"/>
    <x v="2"/>
    <x v="0"/>
    <n v="0"/>
    <s v="Entry Level"/>
    <x v="4"/>
    <x v="0"/>
  </r>
  <r>
    <s v="454"/>
    <x v="12"/>
    <x v="3"/>
    <x v="1"/>
    <x v="3"/>
    <x v="3"/>
    <x v="9"/>
    <n v="6"/>
    <n v="3.4"/>
    <n v="57000"/>
    <x v="1"/>
    <x v="0"/>
    <n v="0"/>
    <s v="Mid Level"/>
    <x v="2"/>
    <x v="2"/>
  </r>
  <r>
    <s v="455"/>
    <x v="5"/>
    <x v="3"/>
    <x v="0"/>
    <x v="4"/>
    <x v="4"/>
    <x v="5"/>
    <n v="7"/>
    <n v="4.0999999999999996"/>
    <n v="59000"/>
    <x v="1"/>
    <x v="0"/>
    <n v="0"/>
    <s v="Mid Level"/>
    <x v="0"/>
    <x v="1"/>
  </r>
  <r>
    <s v="456"/>
    <x v="13"/>
    <x v="0"/>
    <x v="1"/>
    <x v="5"/>
    <x v="2"/>
    <x v="11"/>
    <n v="5"/>
    <n v="3.7"/>
    <n v="60000"/>
    <x v="1"/>
    <x v="0"/>
    <n v="0"/>
    <s v="Entry Level"/>
    <x v="4"/>
    <x v="0"/>
  </r>
  <r>
    <s v="457"/>
    <x v="3"/>
    <x v="2"/>
    <x v="0"/>
    <x v="0"/>
    <x v="1"/>
    <x v="10"/>
    <n v="8"/>
    <n v="4"/>
    <n v="64000"/>
    <x v="2"/>
    <x v="0"/>
    <n v="0"/>
    <s v="Senior level"/>
    <x v="1"/>
    <x v="0"/>
  </r>
  <r>
    <s v="458"/>
    <x v="4"/>
    <x v="0"/>
    <x v="1"/>
    <x v="2"/>
    <x v="4"/>
    <x v="2"/>
    <n v="7"/>
    <n v="3.9"/>
    <n v="61000"/>
    <x v="2"/>
    <x v="0"/>
    <n v="0"/>
    <s v="Entry Level"/>
    <x v="0"/>
    <x v="0"/>
  </r>
  <r>
    <s v="459"/>
    <x v="8"/>
    <x v="1"/>
    <x v="0"/>
    <x v="3"/>
    <x v="3"/>
    <x v="0"/>
    <n v="6"/>
    <n v="3.5"/>
    <n v="59000"/>
    <x v="1"/>
    <x v="0"/>
    <n v="0"/>
    <s v="Entry Level"/>
    <x v="2"/>
    <x v="2"/>
  </r>
  <r>
    <s v="460"/>
    <x v="6"/>
    <x v="1"/>
    <x v="1"/>
    <x v="5"/>
    <x v="2"/>
    <x v="4"/>
    <n v="6"/>
    <n v="3.8"/>
    <n v="61000"/>
    <x v="2"/>
    <x v="0"/>
    <n v="0"/>
    <s v="Mid Level"/>
    <x v="2"/>
    <x v="0"/>
  </r>
  <r>
    <s v="461"/>
    <x v="0"/>
    <x v="0"/>
    <x v="0"/>
    <x v="0"/>
    <x v="0"/>
    <x v="0"/>
    <n v="6"/>
    <n v="3.9"/>
    <n v="65000"/>
    <x v="2"/>
    <x v="1"/>
    <n v="1"/>
    <s v="Entry Level"/>
    <x v="2"/>
    <x v="0"/>
  </r>
  <r>
    <s v="462"/>
    <x v="8"/>
    <x v="1"/>
    <x v="1"/>
    <x v="1"/>
    <x v="3"/>
    <x v="6"/>
    <n v="5"/>
    <n v="3.5"/>
    <n v="59000"/>
    <x v="1"/>
    <x v="1"/>
    <n v="1"/>
    <s v="Entry Level"/>
    <x v="4"/>
    <x v="2"/>
  </r>
  <r>
    <s v="463"/>
    <x v="4"/>
    <x v="0"/>
    <x v="0"/>
    <x v="2"/>
    <x v="4"/>
    <x v="2"/>
    <n v="7"/>
    <n v="3.4"/>
    <n v="62000"/>
    <x v="2"/>
    <x v="1"/>
    <n v="1"/>
    <s v="Entry Level"/>
    <x v="0"/>
    <x v="2"/>
  </r>
  <r>
    <s v="464"/>
    <x v="5"/>
    <x v="3"/>
    <x v="1"/>
    <x v="3"/>
    <x v="3"/>
    <x v="1"/>
    <n v="6"/>
    <n v="3.7"/>
    <n v="48000"/>
    <x v="0"/>
    <x v="1"/>
    <n v="1"/>
    <s v="Mid Level"/>
    <x v="2"/>
    <x v="0"/>
  </r>
  <r>
    <s v="465"/>
    <x v="7"/>
    <x v="2"/>
    <x v="0"/>
    <x v="4"/>
    <x v="4"/>
    <x v="10"/>
    <n v="7"/>
    <n v="4.0999999999999996"/>
    <n v="57000"/>
    <x v="1"/>
    <x v="1"/>
    <n v="1"/>
    <s v="Senior level"/>
    <x v="0"/>
    <x v="1"/>
  </r>
  <r>
    <s v="466"/>
    <x v="10"/>
    <x v="1"/>
    <x v="1"/>
    <x v="2"/>
    <x v="4"/>
    <x v="6"/>
    <n v="5"/>
    <n v="3.8"/>
    <n v="70000"/>
    <x v="2"/>
    <x v="1"/>
    <n v="1"/>
    <s v="Entry Level"/>
    <x v="4"/>
    <x v="0"/>
  </r>
  <r>
    <s v="467"/>
    <x v="4"/>
    <x v="0"/>
    <x v="0"/>
    <x v="3"/>
    <x v="3"/>
    <x v="6"/>
    <n v="6"/>
    <n v="3.5"/>
    <n v="75000"/>
    <x v="3"/>
    <x v="1"/>
    <n v="1"/>
    <s v="Entry Level"/>
    <x v="2"/>
    <x v="2"/>
  </r>
  <r>
    <s v="468"/>
    <x v="6"/>
    <x v="1"/>
    <x v="1"/>
    <x v="5"/>
    <x v="2"/>
    <x v="4"/>
    <n v="6"/>
    <n v="3.8"/>
    <n v="42000"/>
    <x v="0"/>
    <x v="1"/>
    <n v="1"/>
    <s v="Mid Level"/>
    <x v="2"/>
    <x v="0"/>
  </r>
  <r>
    <s v="469"/>
    <x v="9"/>
    <x v="3"/>
    <x v="0"/>
    <x v="1"/>
    <x v="3"/>
    <x v="8"/>
    <n v="7"/>
    <n v="4.3"/>
    <n v="76000"/>
    <x v="3"/>
    <x v="1"/>
    <n v="1"/>
    <s v="Mid Level"/>
    <x v="0"/>
    <x v="1"/>
  </r>
  <r>
    <s v="470"/>
    <x v="2"/>
    <x v="0"/>
    <x v="1"/>
    <x v="0"/>
    <x v="0"/>
    <x v="11"/>
    <n v="5"/>
    <n v="3.2"/>
    <n v="58000"/>
    <x v="1"/>
    <x v="1"/>
    <n v="1"/>
    <s v="Entry Level"/>
    <x v="4"/>
    <x v="2"/>
  </r>
  <r>
    <s v="471"/>
    <x v="11"/>
    <x v="1"/>
    <x v="0"/>
    <x v="3"/>
    <x v="3"/>
    <x v="4"/>
    <n v="6"/>
    <n v="3.7"/>
    <n v="70000"/>
    <x v="2"/>
    <x v="1"/>
    <n v="1"/>
    <s v="Mid Level"/>
    <x v="2"/>
    <x v="0"/>
  </r>
  <r>
    <s v="472"/>
    <x v="15"/>
    <x v="3"/>
    <x v="1"/>
    <x v="5"/>
    <x v="2"/>
    <x v="1"/>
    <n v="7"/>
    <n v="4"/>
    <n v="60000"/>
    <x v="1"/>
    <x v="1"/>
    <n v="1"/>
    <s v="Mid Level"/>
    <x v="0"/>
    <x v="0"/>
  </r>
  <r>
    <s v="473"/>
    <x v="0"/>
    <x v="0"/>
    <x v="0"/>
    <x v="0"/>
    <x v="1"/>
    <x v="0"/>
    <n v="6"/>
    <n v="3.9"/>
    <n v="65000"/>
    <x v="2"/>
    <x v="1"/>
    <n v="1"/>
    <s v="Entry Level"/>
    <x v="2"/>
    <x v="0"/>
  </r>
  <r>
    <s v="474"/>
    <x v="8"/>
    <x v="1"/>
    <x v="1"/>
    <x v="1"/>
    <x v="3"/>
    <x v="6"/>
    <n v="5"/>
    <n v="3.5"/>
    <n v="59000"/>
    <x v="1"/>
    <x v="1"/>
    <n v="1"/>
    <s v="Entry Level"/>
    <x v="4"/>
    <x v="2"/>
  </r>
  <r>
    <s v="475"/>
    <x v="4"/>
    <x v="0"/>
    <x v="0"/>
    <x v="2"/>
    <x v="4"/>
    <x v="2"/>
    <n v="7"/>
    <n v="3.4"/>
    <n v="62000"/>
    <x v="2"/>
    <x v="1"/>
    <n v="1"/>
    <s v="Entry Level"/>
    <x v="0"/>
    <x v="2"/>
  </r>
  <r>
    <s v="476"/>
    <x v="5"/>
    <x v="3"/>
    <x v="1"/>
    <x v="3"/>
    <x v="3"/>
    <x v="1"/>
    <n v="6"/>
    <n v="3.7"/>
    <n v="48000"/>
    <x v="0"/>
    <x v="1"/>
    <n v="1"/>
    <s v="Mid Level"/>
    <x v="2"/>
    <x v="0"/>
  </r>
  <r>
    <s v="477"/>
    <x v="7"/>
    <x v="2"/>
    <x v="0"/>
    <x v="4"/>
    <x v="4"/>
    <x v="10"/>
    <n v="7"/>
    <n v="4.0999999999999996"/>
    <n v="57000"/>
    <x v="1"/>
    <x v="1"/>
    <n v="1"/>
    <s v="Senior level"/>
    <x v="0"/>
    <x v="1"/>
  </r>
  <r>
    <s v="478"/>
    <x v="10"/>
    <x v="1"/>
    <x v="1"/>
    <x v="2"/>
    <x v="4"/>
    <x v="6"/>
    <n v="5"/>
    <n v="3.8"/>
    <n v="70000"/>
    <x v="2"/>
    <x v="1"/>
    <n v="1"/>
    <s v="Entry Level"/>
    <x v="4"/>
    <x v="0"/>
  </r>
  <r>
    <s v="479"/>
    <x v="4"/>
    <x v="0"/>
    <x v="0"/>
    <x v="3"/>
    <x v="3"/>
    <x v="6"/>
    <n v="6"/>
    <n v="3.5"/>
    <n v="75000"/>
    <x v="3"/>
    <x v="1"/>
    <n v="1"/>
    <s v="Entry Level"/>
    <x v="2"/>
    <x v="2"/>
  </r>
  <r>
    <s v="480"/>
    <x v="6"/>
    <x v="1"/>
    <x v="1"/>
    <x v="5"/>
    <x v="2"/>
    <x v="4"/>
    <n v="6"/>
    <n v="3.8"/>
    <n v="42000"/>
    <x v="0"/>
    <x v="1"/>
    <n v="1"/>
    <s v="Mid Level"/>
    <x v="2"/>
    <x v="0"/>
  </r>
  <r>
    <s v="481"/>
    <x v="9"/>
    <x v="3"/>
    <x v="0"/>
    <x v="1"/>
    <x v="3"/>
    <x v="8"/>
    <n v="7"/>
    <n v="4.3"/>
    <n v="76000"/>
    <x v="3"/>
    <x v="1"/>
    <n v="1"/>
    <s v="Mid Level"/>
    <x v="0"/>
    <x v="1"/>
  </r>
  <r>
    <s v="482"/>
    <x v="2"/>
    <x v="0"/>
    <x v="1"/>
    <x v="0"/>
    <x v="0"/>
    <x v="11"/>
    <n v="5"/>
    <n v="3.2"/>
    <n v="58000"/>
    <x v="1"/>
    <x v="1"/>
    <n v="1"/>
    <s v="Entry Level"/>
    <x v="4"/>
    <x v="2"/>
  </r>
  <r>
    <s v="483"/>
    <x v="11"/>
    <x v="1"/>
    <x v="0"/>
    <x v="3"/>
    <x v="3"/>
    <x v="4"/>
    <n v="6"/>
    <n v="3.7"/>
    <n v="70000"/>
    <x v="2"/>
    <x v="1"/>
    <n v="1"/>
    <s v="Mid Level"/>
    <x v="2"/>
    <x v="0"/>
  </r>
  <r>
    <s v="484"/>
    <x v="15"/>
    <x v="3"/>
    <x v="1"/>
    <x v="5"/>
    <x v="2"/>
    <x v="1"/>
    <n v="7"/>
    <n v="4"/>
    <n v="60000"/>
    <x v="1"/>
    <x v="1"/>
    <n v="1"/>
    <s v="Mid Level"/>
    <x v="0"/>
    <x v="0"/>
  </r>
  <r>
    <s v="485"/>
    <x v="0"/>
    <x v="0"/>
    <x v="0"/>
    <x v="0"/>
    <x v="1"/>
    <x v="0"/>
    <n v="6"/>
    <n v="3.9"/>
    <n v="65000"/>
    <x v="2"/>
    <x v="0"/>
    <n v="0"/>
    <s v="Entry Level"/>
    <x v="2"/>
    <x v="0"/>
  </r>
  <r>
    <s v="486"/>
    <x v="8"/>
    <x v="1"/>
    <x v="1"/>
    <x v="1"/>
    <x v="3"/>
    <x v="6"/>
    <n v="5"/>
    <n v="3.5"/>
    <n v="59000"/>
    <x v="1"/>
    <x v="0"/>
    <n v="0"/>
    <s v="Entry Level"/>
    <x v="4"/>
    <x v="2"/>
  </r>
  <r>
    <s v="487"/>
    <x v="4"/>
    <x v="0"/>
    <x v="0"/>
    <x v="2"/>
    <x v="4"/>
    <x v="2"/>
    <n v="7"/>
    <n v="3.4"/>
    <n v="62000"/>
    <x v="2"/>
    <x v="0"/>
    <n v="0"/>
    <s v="Entry Level"/>
    <x v="0"/>
    <x v="2"/>
  </r>
  <r>
    <s v="488"/>
    <x v="5"/>
    <x v="3"/>
    <x v="1"/>
    <x v="3"/>
    <x v="3"/>
    <x v="1"/>
    <n v="6"/>
    <n v="3.7"/>
    <n v="48000"/>
    <x v="0"/>
    <x v="0"/>
    <n v="0"/>
    <s v="Mid Level"/>
    <x v="2"/>
    <x v="0"/>
  </r>
  <r>
    <s v="489"/>
    <x v="7"/>
    <x v="2"/>
    <x v="0"/>
    <x v="4"/>
    <x v="4"/>
    <x v="10"/>
    <n v="7"/>
    <n v="4.0999999999999996"/>
    <n v="57000"/>
    <x v="1"/>
    <x v="0"/>
    <n v="0"/>
    <s v="Senior level"/>
    <x v="0"/>
    <x v="1"/>
  </r>
  <r>
    <s v="490"/>
    <x v="10"/>
    <x v="1"/>
    <x v="1"/>
    <x v="2"/>
    <x v="4"/>
    <x v="6"/>
    <n v="5"/>
    <n v="3.8"/>
    <n v="70000"/>
    <x v="2"/>
    <x v="0"/>
    <n v="0"/>
    <s v="Entry Level"/>
    <x v="4"/>
    <x v="0"/>
  </r>
  <r>
    <s v="491"/>
    <x v="4"/>
    <x v="0"/>
    <x v="0"/>
    <x v="3"/>
    <x v="3"/>
    <x v="6"/>
    <n v="6"/>
    <n v="3.5"/>
    <n v="75000"/>
    <x v="3"/>
    <x v="0"/>
    <n v="0"/>
    <s v="Entry Level"/>
    <x v="2"/>
    <x v="2"/>
  </r>
  <r>
    <s v="492"/>
    <x v="6"/>
    <x v="1"/>
    <x v="1"/>
    <x v="5"/>
    <x v="2"/>
    <x v="4"/>
    <n v="6"/>
    <n v="3.8"/>
    <n v="42000"/>
    <x v="0"/>
    <x v="0"/>
    <n v="0"/>
    <s v="Mid Level"/>
    <x v="2"/>
    <x v="0"/>
  </r>
  <r>
    <s v="493"/>
    <x v="9"/>
    <x v="3"/>
    <x v="0"/>
    <x v="1"/>
    <x v="3"/>
    <x v="8"/>
    <n v="7"/>
    <n v="4.3"/>
    <n v="76000"/>
    <x v="3"/>
    <x v="0"/>
    <n v="0"/>
    <s v="Mid Level"/>
    <x v="0"/>
    <x v="1"/>
  </r>
  <r>
    <s v="494"/>
    <x v="2"/>
    <x v="0"/>
    <x v="1"/>
    <x v="0"/>
    <x v="0"/>
    <x v="11"/>
    <n v="5"/>
    <n v="3.2"/>
    <n v="58000"/>
    <x v="1"/>
    <x v="0"/>
    <n v="0"/>
    <s v="Entry Level"/>
    <x v="4"/>
    <x v="2"/>
  </r>
  <r>
    <s v="495"/>
    <x v="11"/>
    <x v="1"/>
    <x v="0"/>
    <x v="3"/>
    <x v="3"/>
    <x v="4"/>
    <n v="6"/>
    <n v="3.7"/>
    <n v="70000"/>
    <x v="2"/>
    <x v="0"/>
    <n v="0"/>
    <s v="Mid Level"/>
    <x v="2"/>
    <x v="0"/>
  </r>
  <r>
    <s v="496"/>
    <x v="15"/>
    <x v="3"/>
    <x v="1"/>
    <x v="5"/>
    <x v="2"/>
    <x v="1"/>
    <n v="7"/>
    <n v="4"/>
    <n v="60000"/>
    <x v="1"/>
    <x v="0"/>
    <n v="0"/>
    <s v="Mid Level"/>
    <x v="0"/>
    <x v="0"/>
  </r>
  <r>
    <s v="497"/>
    <x v="0"/>
    <x v="0"/>
    <x v="0"/>
    <x v="0"/>
    <x v="1"/>
    <x v="0"/>
    <n v="6"/>
    <n v="3.9"/>
    <n v="65000"/>
    <x v="2"/>
    <x v="0"/>
    <n v="0"/>
    <s v="Entry Level"/>
    <x v="2"/>
    <x v="0"/>
  </r>
  <r>
    <s v="498"/>
    <x v="8"/>
    <x v="1"/>
    <x v="1"/>
    <x v="1"/>
    <x v="3"/>
    <x v="6"/>
    <n v="5"/>
    <n v="3.5"/>
    <n v="59000"/>
    <x v="1"/>
    <x v="0"/>
    <n v="0"/>
    <s v="Entry Level"/>
    <x v="4"/>
    <x v="2"/>
  </r>
  <r>
    <s v="499"/>
    <x v="4"/>
    <x v="0"/>
    <x v="0"/>
    <x v="2"/>
    <x v="4"/>
    <x v="2"/>
    <n v="7"/>
    <n v="3.4"/>
    <n v="62000"/>
    <x v="2"/>
    <x v="0"/>
    <n v="0"/>
    <s v="Entry Level"/>
    <x v="0"/>
    <x v="2"/>
  </r>
  <r>
    <s v="500"/>
    <x v="5"/>
    <x v="3"/>
    <x v="1"/>
    <x v="3"/>
    <x v="3"/>
    <x v="1"/>
    <n v="6"/>
    <n v="3.7"/>
    <n v="48000"/>
    <x v="0"/>
    <x v="0"/>
    <n v="0"/>
    <s v="Mid Level"/>
    <x v="2"/>
    <x v="0"/>
  </r>
  <r>
    <s v="501"/>
    <x v="7"/>
    <x v="2"/>
    <x v="0"/>
    <x v="4"/>
    <x v="4"/>
    <x v="10"/>
    <n v="7"/>
    <n v="4.0999999999999996"/>
    <n v="57000"/>
    <x v="1"/>
    <x v="0"/>
    <n v="0"/>
    <s v="Senior level"/>
    <x v="0"/>
    <x v="1"/>
  </r>
  <r>
    <s v="502"/>
    <x v="10"/>
    <x v="1"/>
    <x v="1"/>
    <x v="2"/>
    <x v="4"/>
    <x v="6"/>
    <n v="5"/>
    <n v="3.8"/>
    <n v="70000"/>
    <x v="2"/>
    <x v="0"/>
    <n v="0"/>
    <s v="Entry Level"/>
    <x v="4"/>
    <x v="0"/>
  </r>
  <r>
    <s v="503"/>
    <x v="4"/>
    <x v="0"/>
    <x v="0"/>
    <x v="3"/>
    <x v="3"/>
    <x v="6"/>
    <n v="6"/>
    <n v="3.5"/>
    <n v="75000"/>
    <x v="3"/>
    <x v="0"/>
    <n v="0"/>
    <s v="Entry Level"/>
    <x v="2"/>
    <x v="2"/>
  </r>
  <r>
    <s v="504"/>
    <x v="6"/>
    <x v="1"/>
    <x v="1"/>
    <x v="5"/>
    <x v="2"/>
    <x v="4"/>
    <n v="6"/>
    <n v="3.8"/>
    <n v="42000"/>
    <x v="0"/>
    <x v="0"/>
    <n v="0"/>
    <s v="Mid Level"/>
    <x v="2"/>
    <x v="0"/>
  </r>
  <r>
    <s v="505"/>
    <x v="9"/>
    <x v="3"/>
    <x v="0"/>
    <x v="1"/>
    <x v="3"/>
    <x v="8"/>
    <n v="7"/>
    <n v="4.3"/>
    <n v="76000"/>
    <x v="3"/>
    <x v="0"/>
    <n v="0"/>
    <s v="Mid Level"/>
    <x v="0"/>
    <x v="1"/>
  </r>
  <r>
    <s v="506"/>
    <x v="2"/>
    <x v="0"/>
    <x v="1"/>
    <x v="0"/>
    <x v="0"/>
    <x v="11"/>
    <n v="5"/>
    <n v="3.2"/>
    <n v="58000"/>
    <x v="1"/>
    <x v="0"/>
    <n v="0"/>
    <s v="Entry Level"/>
    <x v="4"/>
    <x v="2"/>
  </r>
  <r>
    <s v="507"/>
    <x v="11"/>
    <x v="1"/>
    <x v="0"/>
    <x v="3"/>
    <x v="3"/>
    <x v="4"/>
    <n v="6"/>
    <n v="3.7"/>
    <n v="70000"/>
    <x v="2"/>
    <x v="0"/>
    <n v="0"/>
    <s v="Mid Level"/>
    <x v="2"/>
    <x v="0"/>
  </r>
  <r>
    <s v="508"/>
    <x v="15"/>
    <x v="3"/>
    <x v="1"/>
    <x v="5"/>
    <x v="2"/>
    <x v="1"/>
    <n v="7"/>
    <n v="4"/>
    <n v="60000"/>
    <x v="1"/>
    <x v="0"/>
    <n v="0"/>
    <s v="Mid Level"/>
    <x v="0"/>
    <x v="0"/>
  </r>
  <r>
    <s v="509"/>
    <x v="0"/>
    <x v="0"/>
    <x v="0"/>
    <x v="0"/>
    <x v="1"/>
    <x v="0"/>
    <n v="6"/>
    <n v="3.9"/>
    <n v="65000"/>
    <x v="2"/>
    <x v="0"/>
    <n v="0"/>
    <s v="Entry Level"/>
    <x v="2"/>
    <x v="0"/>
  </r>
  <r>
    <s v="510"/>
    <x v="8"/>
    <x v="1"/>
    <x v="1"/>
    <x v="1"/>
    <x v="3"/>
    <x v="6"/>
    <n v="5"/>
    <n v="3.5"/>
    <n v="59000"/>
    <x v="1"/>
    <x v="0"/>
    <n v="0"/>
    <s v="Entry Level"/>
    <x v="4"/>
    <x v="2"/>
  </r>
  <r>
    <s v="511"/>
    <x v="4"/>
    <x v="0"/>
    <x v="0"/>
    <x v="2"/>
    <x v="4"/>
    <x v="2"/>
    <n v="7"/>
    <n v="3.4"/>
    <n v="62000"/>
    <x v="2"/>
    <x v="0"/>
    <n v="0"/>
    <s v="Entry Level"/>
    <x v="0"/>
    <x v="2"/>
  </r>
  <r>
    <s v="512"/>
    <x v="5"/>
    <x v="3"/>
    <x v="1"/>
    <x v="3"/>
    <x v="3"/>
    <x v="1"/>
    <n v="6"/>
    <n v="3.7"/>
    <n v="48000"/>
    <x v="0"/>
    <x v="0"/>
    <n v="0"/>
    <s v="Mid Level"/>
    <x v="2"/>
    <x v="0"/>
  </r>
  <r>
    <s v="513"/>
    <x v="7"/>
    <x v="2"/>
    <x v="0"/>
    <x v="4"/>
    <x v="4"/>
    <x v="10"/>
    <n v="7"/>
    <n v="4.0999999999999996"/>
    <n v="57000"/>
    <x v="1"/>
    <x v="0"/>
    <n v="0"/>
    <s v="Senior level"/>
    <x v="0"/>
    <x v="1"/>
  </r>
  <r>
    <s v="514"/>
    <x v="10"/>
    <x v="1"/>
    <x v="1"/>
    <x v="2"/>
    <x v="4"/>
    <x v="6"/>
    <n v="5"/>
    <n v="3.8"/>
    <n v="70000"/>
    <x v="2"/>
    <x v="0"/>
    <n v="0"/>
    <s v="Entry Level"/>
    <x v="4"/>
    <x v="0"/>
  </r>
  <r>
    <s v="515"/>
    <x v="4"/>
    <x v="0"/>
    <x v="0"/>
    <x v="3"/>
    <x v="3"/>
    <x v="6"/>
    <n v="6"/>
    <n v="3.5"/>
    <n v="75000"/>
    <x v="3"/>
    <x v="0"/>
    <n v="0"/>
    <s v="Entry Level"/>
    <x v="2"/>
    <x v="2"/>
  </r>
  <r>
    <s v="516"/>
    <x v="6"/>
    <x v="1"/>
    <x v="1"/>
    <x v="5"/>
    <x v="2"/>
    <x v="4"/>
    <n v="6"/>
    <n v="3.8"/>
    <n v="42000"/>
    <x v="0"/>
    <x v="0"/>
    <n v="0"/>
    <s v="Mid Level"/>
    <x v="2"/>
    <x v="0"/>
  </r>
  <r>
    <s v="517"/>
    <x v="9"/>
    <x v="3"/>
    <x v="0"/>
    <x v="1"/>
    <x v="3"/>
    <x v="8"/>
    <n v="7"/>
    <n v="4.3"/>
    <n v="76000"/>
    <x v="3"/>
    <x v="0"/>
    <n v="0"/>
    <s v="Mid Level"/>
    <x v="0"/>
    <x v="1"/>
  </r>
  <r>
    <s v="518"/>
    <x v="2"/>
    <x v="0"/>
    <x v="1"/>
    <x v="0"/>
    <x v="0"/>
    <x v="11"/>
    <n v="5"/>
    <n v="3.2"/>
    <n v="58000"/>
    <x v="1"/>
    <x v="0"/>
    <n v="0"/>
    <s v="Entry Level"/>
    <x v="4"/>
    <x v="2"/>
  </r>
  <r>
    <s v="519"/>
    <x v="11"/>
    <x v="1"/>
    <x v="0"/>
    <x v="3"/>
    <x v="3"/>
    <x v="4"/>
    <n v="6"/>
    <n v="3.7"/>
    <n v="70000"/>
    <x v="2"/>
    <x v="0"/>
    <n v="0"/>
    <s v="Mid Level"/>
    <x v="2"/>
    <x v="0"/>
  </r>
  <r>
    <s v="520"/>
    <x v="15"/>
    <x v="3"/>
    <x v="1"/>
    <x v="5"/>
    <x v="2"/>
    <x v="1"/>
    <n v="7"/>
    <n v="4"/>
    <n v="60000"/>
    <x v="1"/>
    <x v="0"/>
    <n v="0"/>
    <s v="Mid Level"/>
    <x v="0"/>
    <x v="0"/>
  </r>
  <r>
    <s v="521"/>
    <x v="0"/>
    <x v="0"/>
    <x v="0"/>
    <x v="0"/>
    <x v="1"/>
    <x v="0"/>
    <n v="6"/>
    <n v="3.9"/>
    <n v="65000"/>
    <x v="2"/>
    <x v="0"/>
    <n v="0"/>
    <s v="Entry Level"/>
    <x v="2"/>
    <x v="0"/>
  </r>
  <r>
    <s v="522"/>
    <x v="8"/>
    <x v="1"/>
    <x v="1"/>
    <x v="1"/>
    <x v="3"/>
    <x v="6"/>
    <n v="5"/>
    <n v="3.5"/>
    <n v="59000"/>
    <x v="1"/>
    <x v="0"/>
    <n v="0"/>
    <s v="Entry Level"/>
    <x v="4"/>
    <x v="2"/>
  </r>
  <r>
    <s v="523"/>
    <x v="4"/>
    <x v="0"/>
    <x v="0"/>
    <x v="2"/>
    <x v="4"/>
    <x v="2"/>
    <n v="7"/>
    <n v="3.4"/>
    <n v="62000"/>
    <x v="2"/>
    <x v="0"/>
    <n v="0"/>
    <s v="Entry Level"/>
    <x v="0"/>
    <x v="2"/>
  </r>
  <r>
    <s v="524"/>
    <x v="5"/>
    <x v="3"/>
    <x v="1"/>
    <x v="3"/>
    <x v="3"/>
    <x v="1"/>
    <n v="6"/>
    <n v="3.7"/>
    <n v="48000"/>
    <x v="0"/>
    <x v="0"/>
    <n v="0"/>
    <s v="Mid Level"/>
    <x v="2"/>
    <x v="0"/>
  </r>
  <r>
    <s v="525"/>
    <x v="7"/>
    <x v="2"/>
    <x v="0"/>
    <x v="4"/>
    <x v="4"/>
    <x v="10"/>
    <n v="7"/>
    <n v="4.0999999999999996"/>
    <n v="57000"/>
    <x v="1"/>
    <x v="0"/>
    <n v="0"/>
    <s v="Senior level"/>
    <x v="0"/>
    <x v="1"/>
  </r>
  <r>
    <s v="526"/>
    <x v="10"/>
    <x v="1"/>
    <x v="1"/>
    <x v="2"/>
    <x v="4"/>
    <x v="6"/>
    <n v="5"/>
    <n v="3.8"/>
    <n v="70000"/>
    <x v="2"/>
    <x v="0"/>
    <n v="0"/>
    <s v="Entry Level"/>
    <x v="4"/>
    <x v="0"/>
  </r>
  <r>
    <s v="527"/>
    <x v="4"/>
    <x v="0"/>
    <x v="0"/>
    <x v="3"/>
    <x v="3"/>
    <x v="6"/>
    <n v="6"/>
    <n v="3.5"/>
    <n v="75000"/>
    <x v="3"/>
    <x v="0"/>
    <n v="0"/>
    <s v="Entry Level"/>
    <x v="2"/>
    <x v="2"/>
  </r>
  <r>
    <s v="528"/>
    <x v="6"/>
    <x v="1"/>
    <x v="1"/>
    <x v="5"/>
    <x v="2"/>
    <x v="4"/>
    <n v="6"/>
    <n v="3.8"/>
    <n v="42000"/>
    <x v="0"/>
    <x v="0"/>
    <n v="0"/>
    <s v="Mid Level"/>
    <x v="2"/>
    <x v="0"/>
  </r>
  <r>
    <s v="529"/>
    <x v="9"/>
    <x v="3"/>
    <x v="0"/>
    <x v="1"/>
    <x v="3"/>
    <x v="8"/>
    <n v="7"/>
    <n v="4.3"/>
    <n v="76000"/>
    <x v="3"/>
    <x v="0"/>
    <n v="0"/>
    <s v="Mid Level"/>
    <x v="0"/>
    <x v="1"/>
  </r>
  <r>
    <s v="530"/>
    <x v="2"/>
    <x v="0"/>
    <x v="1"/>
    <x v="0"/>
    <x v="0"/>
    <x v="11"/>
    <n v="5"/>
    <n v="3.2"/>
    <n v="58000"/>
    <x v="1"/>
    <x v="0"/>
    <n v="0"/>
    <s v="Entry Level"/>
    <x v="4"/>
    <x v="2"/>
  </r>
  <r>
    <s v="531"/>
    <x v="6"/>
    <x v="1"/>
    <x v="0"/>
    <x v="0"/>
    <x v="0"/>
    <x v="6"/>
    <n v="5"/>
    <n v="3.6"/>
    <n v="60000"/>
    <x v="1"/>
    <x v="1"/>
    <n v="1"/>
    <s v="Entry Level"/>
    <x v="4"/>
    <x v="0"/>
  </r>
  <r>
    <s v="532"/>
    <x v="1"/>
    <x v="1"/>
    <x v="1"/>
    <x v="2"/>
    <x v="4"/>
    <x v="8"/>
    <n v="5"/>
    <n v="3.5"/>
    <n v="58000"/>
    <x v="1"/>
    <x v="0"/>
    <n v="0"/>
    <s v="Mid Level"/>
    <x v="4"/>
    <x v="2"/>
  </r>
  <r>
    <s v="533"/>
    <x v="2"/>
    <x v="0"/>
    <x v="0"/>
    <x v="1"/>
    <x v="3"/>
    <x v="2"/>
    <n v="5"/>
    <n v="3.8"/>
    <n v="70000"/>
    <x v="2"/>
    <x v="1"/>
    <n v="1"/>
    <s v="Entry Level"/>
    <x v="4"/>
    <x v="0"/>
  </r>
  <r>
    <s v="534"/>
    <x v="12"/>
    <x v="3"/>
    <x v="1"/>
    <x v="3"/>
    <x v="3"/>
    <x v="9"/>
    <n v="5"/>
    <n v="3.4"/>
    <n v="75000"/>
    <x v="3"/>
    <x v="0"/>
    <n v="0"/>
    <s v="Mid Level"/>
    <x v="4"/>
    <x v="2"/>
  </r>
  <r>
    <s v="535"/>
    <x v="5"/>
    <x v="3"/>
    <x v="0"/>
    <x v="4"/>
    <x v="4"/>
    <x v="5"/>
    <n v="5"/>
    <n v="4.0999999999999996"/>
    <n v="65000"/>
    <x v="2"/>
    <x v="1"/>
    <n v="1"/>
    <s v="Mid Level"/>
    <x v="4"/>
    <x v="1"/>
  </r>
  <r>
    <s v="536"/>
    <x v="13"/>
    <x v="0"/>
    <x v="1"/>
    <x v="5"/>
    <x v="2"/>
    <x v="11"/>
    <n v="5"/>
    <n v="3.7"/>
    <n v="60000"/>
    <x v="1"/>
    <x v="0"/>
    <n v="0"/>
    <s v="Entry Level"/>
    <x v="4"/>
    <x v="0"/>
  </r>
  <r>
    <s v="537"/>
    <x v="3"/>
    <x v="2"/>
    <x v="0"/>
    <x v="0"/>
    <x v="1"/>
    <x v="10"/>
    <n v="5"/>
    <n v="4"/>
    <n v="64000"/>
    <x v="2"/>
    <x v="1"/>
    <n v="1"/>
    <s v="Senior level"/>
    <x v="4"/>
    <x v="0"/>
  </r>
  <r>
    <s v="538"/>
    <x v="4"/>
    <x v="0"/>
    <x v="1"/>
    <x v="2"/>
    <x v="4"/>
    <x v="2"/>
    <n v="5"/>
    <n v="3.9"/>
    <n v="61000"/>
    <x v="2"/>
    <x v="0"/>
    <n v="0"/>
    <s v="Entry Level"/>
    <x v="4"/>
    <x v="0"/>
  </r>
  <r>
    <s v="539"/>
    <x v="8"/>
    <x v="1"/>
    <x v="0"/>
    <x v="3"/>
    <x v="3"/>
    <x v="0"/>
    <n v="5"/>
    <n v="3.5"/>
    <n v="59000"/>
    <x v="1"/>
    <x v="1"/>
    <n v="1"/>
    <s v="Entry Level"/>
    <x v="4"/>
    <x v="2"/>
  </r>
  <r>
    <s v="540"/>
    <x v="6"/>
    <x v="1"/>
    <x v="1"/>
    <x v="5"/>
    <x v="2"/>
    <x v="4"/>
    <n v="5"/>
    <n v="3.8"/>
    <n v="61000"/>
    <x v="2"/>
    <x v="0"/>
    <n v="0"/>
    <s v="Mid Level"/>
    <x v="4"/>
    <x v="0"/>
  </r>
  <r>
    <s v="541"/>
    <x v="9"/>
    <x v="3"/>
    <x v="0"/>
    <x v="1"/>
    <x v="3"/>
    <x v="8"/>
    <n v="5"/>
    <n v="4.3"/>
    <n v="76000"/>
    <x v="3"/>
    <x v="1"/>
    <n v="1"/>
    <s v="Mid Level"/>
    <x v="4"/>
    <x v="1"/>
  </r>
  <r>
    <s v="542"/>
    <x v="2"/>
    <x v="0"/>
    <x v="1"/>
    <x v="0"/>
    <x v="0"/>
    <x v="11"/>
    <n v="5"/>
    <n v="3.2"/>
    <n v="58000"/>
    <x v="1"/>
    <x v="0"/>
    <n v="0"/>
    <s v="Entry Level"/>
    <x v="4"/>
    <x v="2"/>
  </r>
  <r>
    <s v="543"/>
    <x v="11"/>
    <x v="1"/>
    <x v="0"/>
    <x v="3"/>
    <x v="3"/>
    <x v="4"/>
    <n v="5"/>
    <n v="3.7"/>
    <n v="70000"/>
    <x v="2"/>
    <x v="1"/>
    <n v="1"/>
    <s v="Mid Level"/>
    <x v="4"/>
    <x v="0"/>
  </r>
  <r>
    <s v="544"/>
    <x v="15"/>
    <x v="3"/>
    <x v="1"/>
    <x v="5"/>
    <x v="2"/>
    <x v="1"/>
    <n v="5"/>
    <n v="4"/>
    <n v="60000"/>
    <x v="1"/>
    <x v="0"/>
    <n v="0"/>
    <s v="Mid Level"/>
    <x v="4"/>
    <x v="0"/>
  </r>
  <r>
    <s v="545"/>
    <x v="0"/>
    <x v="0"/>
    <x v="0"/>
    <x v="0"/>
    <x v="1"/>
    <x v="0"/>
    <n v="5"/>
    <n v="3.9"/>
    <n v="70000"/>
    <x v="2"/>
    <x v="1"/>
    <n v="1"/>
    <s v="Entry Level"/>
    <x v="4"/>
    <x v="0"/>
  </r>
  <r>
    <s v="546"/>
    <x v="8"/>
    <x v="1"/>
    <x v="1"/>
    <x v="1"/>
    <x v="3"/>
    <x v="6"/>
    <n v="5"/>
    <n v="3.5"/>
    <n v="75000"/>
    <x v="3"/>
    <x v="0"/>
    <n v="0"/>
    <s v="Entry Level"/>
    <x v="4"/>
    <x v="2"/>
  </r>
  <r>
    <s v="547"/>
    <x v="4"/>
    <x v="0"/>
    <x v="0"/>
    <x v="2"/>
    <x v="4"/>
    <x v="2"/>
    <n v="5"/>
    <n v="3.4"/>
    <n v="59000"/>
    <x v="1"/>
    <x v="1"/>
    <n v="1"/>
    <s v="Entry Level"/>
    <x v="4"/>
    <x v="2"/>
  </r>
  <r>
    <s v="548"/>
    <x v="5"/>
    <x v="3"/>
    <x v="1"/>
    <x v="3"/>
    <x v="3"/>
    <x v="1"/>
    <n v="5"/>
    <n v="3.7"/>
    <n v="70000"/>
    <x v="2"/>
    <x v="0"/>
    <n v="0"/>
    <s v="Mid Level"/>
    <x v="4"/>
    <x v="0"/>
  </r>
  <r>
    <s v="549"/>
    <x v="7"/>
    <x v="2"/>
    <x v="0"/>
    <x v="4"/>
    <x v="4"/>
    <x v="10"/>
    <n v="5"/>
    <n v="4.0999999999999996"/>
    <n v="59000"/>
    <x v="1"/>
    <x v="1"/>
    <n v="1"/>
    <s v="Senior level"/>
    <x v="4"/>
    <x v="1"/>
  </r>
  <r>
    <s v="550"/>
    <x v="10"/>
    <x v="1"/>
    <x v="1"/>
    <x v="2"/>
    <x v="4"/>
    <x v="6"/>
    <n v="5"/>
    <n v="3.8"/>
    <n v="73000"/>
    <x v="3"/>
    <x v="0"/>
    <n v="0"/>
    <s v="Entry Level"/>
    <x v="4"/>
    <x v="0"/>
  </r>
  <r>
    <s v="551"/>
    <x v="4"/>
    <x v="0"/>
    <x v="0"/>
    <x v="3"/>
    <x v="3"/>
    <x v="6"/>
    <n v="5"/>
    <n v="3.5"/>
    <n v="75000"/>
    <x v="3"/>
    <x v="1"/>
    <n v="1"/>
    <s v="Entry Level"/>
    <x v="4"/>
    <x v="2"/>
  </r>
  <r>
    <s v="552"/>
    <x v="6"/>
    <x v="1"/>
    <x v="1"/>
    <x v="5"/>
    <x v="2"/>
    <x v="4"/>
    <n v="5"/>
    <n v="3.8"/>
    <n v="42000"/>
    <x v="0"/>
    <x v="0"/>
    <n v="0"/>
    <s v="Mid Level"/>
    <x v="4"/>
    <x v="0"/>
  </r>
  <r>
    <s v="553"/>
    <x v="9"/>
    <x v="3"/>
    <x v="0"/>
    <x v="1"/>
    <x v="3"/>
    <x v="8"/>
    <n v="5"/>
    <n v="4.3"/>
    <n v="76000"/>
    <x v="3"/>
    <x v="1"/>
    <n v="1"/>
    <s v="Mid Level"/>
    <x v="4"/>
    <x v="1"/>
  </r>
  <r>
    <s v="554"/>
    <x v="2"/>
    <x v="0"/>
    <x v="1"/>
    <x v="0"/>
    <x v="0"/>
    <x v="11"/>
    <n v="5"/>
    <n v="3.2"/>
    <n v="58000"/>
    <x v="1"/>
    <x v="0"/>
    <n v="0"/>
    <s v="Entry Level"/>
    <x v="4"/>
    <x v="2"/>
  </r>
  <r>
    <s v="555"/>
    <x v="11"/>
    <x v="1"/>
    <x v="0"/>
    <x v="3"/>
    <x v="3"/>
    <x v="4"/>
    <n v="5"/>
    <n v="3.7"/>
    <n v="70000"/>
    <x v="2"/>
    <x v="1"/>
    <n v="1"/>
    <s v="Mid Level"/>
    <x v="4"/>
    <x v="0"/>
  </r>
  <r>
    <s v="556"/>
    <x v="15"/>
    <x v="3"/>
    <x v="1"/>
    <x v="5"/>
    <x v="2"/>
    <x v="1"/>
    <n v="5"/>
    <n v="4"/>
    <n v="60000"/>
    <x v="1"/>
    <x v="0"/>
    <n v="0"/>
    <s v="Mid Level"/>
    <x v="4"/>
    <x v="0"/>
  </r>
  <r>
    <s v="557"/>
    <x v="0"/>
    <x v="0"/>
    <x v="0"/>
    <x v="0"/>
    <x v="1"/>
    <x v="0"/>
    <n v="5"/>
    <n v="3.9"/>
    <n v="70000"/>
    <x v="2"/>
    <x v="1"/>
    <n v="1"/>
    <s v="Entry Level"/>
    <x v="4"/>
    <x v="0"/>
  </r>
  <r>
    <s v="558"/>
    <x v="8"/>
    <x v="1"/>
    <x v="1"/>
    <x v="1"/>
    <x v="3"/>
    <x v="6"/>
    <n v="5"/>
    <n v="3.5"/>
    <n v="75000"/>
    <x v="3"/>
    <x v="0"/>
    <n v="0"/>
    <s v="Entry Level"/>
    <x v="4"/>
    <x v="2"/>
  </r>
  <r>
    <s v="559"/>
    <x v="4"/>
    <x v="0"/>
    <x v="0"/>
    <x v="2"/>
    <x v="4"/>
    <x v="2"/>
    <n v="5"/>
    <n v="3.4"/>
    <n v="59000"/>
    <x v="1"/>
    <x v="1"/>
    <n v="1"/>
    <s v="Entry Level"/>
    <x v="4"/>
    <x v="2"/>
  </r>
  <r>
    <s v="560"/>
    <x v="5"/>
    <x v="3"/>
    <x v="1"/>
    <x v="3"/>
    <x v="3"/>
    <x v="1"/>
    <n v="5"/>
    <n v="3.7"/>
    <n v="70000"/>
    <x v="2"/>
    <x v="0"/>
    <n v="0"/>
    <s v="Mid Level"/>
    <x v="4"/>
    <x v="0"/>
  </r>
  <r>
    <s v="561"/>
    <x v="7"/>
    <x v="2"/>
    <x v="0"/>
    <x v="4"/>
    <x v="4"/>
    <x v="10"/>
    <n v="5"/>
    <n v="4.0999999999999996"/>
    <n v="59000"/>
    <x v="1"/>
    <x v="1"/>
    <n v="1"/>
    <s v="Senior level"/>
    <x v="4"/>
    <x v="1"/>
  </r>
  <r>
    <s v="562"/>
    <x v="10"/>
    <x v="1"/>
    <x v="1"/>
    <x v="2"/>
    <x v="4"/>
    <x v="6"/>
    <n v="5"/>
    <n v="3.8"/>
    <n v="73000"/>
    <x v="3"/>
    <x v="0"/>
    <n v="0"/>
    <s v="Entry Level"/>
    <x v="4"/>
    <x v="0"/>
  </r>
  <r>
    <s v="563"/>
    <x v="4"/>
    <x v="0"/>
    <x v="0"/>
    <x v="3"/>
    <x v="3"/>
    <x v="6"/>
    <n v="5"/>
    <n v="3.5"/>
    <n v="75000"/>
    <x v="3"/>
    <x v="1"/>
    <n v="1"/>
    <s v="Entry Level"/>
    <x v="4"/>
    <x v="2"/>
  </r>
  <r>
    <s v="564"/>
    <x v="11"/>
    <x v="1"/>
    <x v="1"/>
    <x v="5"/>
    <x v="2"/>
    <x v="4"/>
    <n v="5"/>
    <n v="3.7"/>
    <n v="70000"/>
    <x v="2"/>
    <x v="1"/>
    <n v="1"/>
    <s v="Mid Level"/>
    <x v="4"/>
    <x v="0"/>
  </r>
  <r>
    <s v="565"/>
    <x v="15"/>
    <x v="3"/>
    <x v="0"/>
    <x v="0"/>
    <x v="1"/>
    <x v="1"/>
    <n v="5"/>
    <n v="4"/>
    <n v="68000"/>
    <x v="2"/>
    <x v="0"/>
    <n v="0"/>
    <s v="Mid Level"/>
    <x v="4"/>
    <x v="0"/>
  </r>
  <r>
    <s v="566"/>
    <x v="0"/>
    <x v="0"/>
    <x v="1"/>
    <x v="2"/>
    <x v="4"/>
    <x v="6"/>
    <n v="5"/>
    <n v="3.9"/>
    <n v="62000"/>
    <x v="2"/>
    <x v="1"/>
    <n v="1"/>
    <s v="Entry Level"/>
    <x v="4"/>
    <x v="0"/>
  </r>
  <r>
    <s v="567"/>
    <x v="8"/>
    <x v="1"/>
    <x v="0"/>
    <x v="3"/>
    <x v="3"/>
    <x v="0"/>
    <n v="5"/>
    <n v="3.5"/>
    <n v="59000"/>
    <x v="1"/>
    <x v="0"/>
    <n v="0"/>
    <s v="Entry Level"/>
    <x v="4"/>
    <x v="2"/>
  </r>
  <r>
    <s v="568"/>
    <x v="6"/>
    <x v="1"/>
    <x v="1"/>
    <x v="5"/>
    <x v="2"/>
    <x v="8"/>
    <n v="5"/>
    <n v="3.8"/>
    <n v="63000"/>
    <x v="2"/>
    <x v="1"/>
    <n v="1"/>
    <s v="Mid Level"/>
    <x v="4"/>
    <x v="0"/>
  </r>
  <r>
    <s v="569"/>
    <x v="9"/>
    <x v="3"/>
    <x v="0"/>
    <x v="1"/>
    <x v="3"/>
    <x v="1"/>
    <n v="5"/>
    <n v="4.3"/>
    <n v="72000"/>
    <x v="3"/>
    <x v="0"/>
    <n v="0"/>
    <s v="Mid Level"/>
    <x v="4"/>
    <x v="1"/>
  </r>
  <r>
    <s v="570"/>
    <x v="2"/>
    <x v="0"/>
    <x v="1"/>
    <x v="0"/>
    <x v="0"/>
    <x v="11"/>
    <n v="5"/>
    <n v="3.2"/>
    <n v="57000"/>
    <x v="1"/>
    <x v="1"/>
    <n v="1"/>
    <s v="Entry Level"/>
    <x v="4"/>
    <x v="2"/>
  </r>
  <r>
    <s v="571"/>
    <x v="11"/>
    <x v="1"/>
    <x v="0"/>
    <x v="3"/>
    <x v="3"/>
    <x v="4"/>
    <n v="5"/>
    <n v="3.7"/>
    <n v="70000"/>
    <x v="2"/>
    <x v="0"/>
    <n v="0"/>
    <s v="Mid Level"/>
    <x v="4"/>
    <x v="0"/>
  </r>
  <r>
    <s v="572"/>
    <x v="15"/>
    <x v="3"/>
    <x v="1"/>
    <x v="5"/>
    <x v="2"/>
    <x v="1"/>
    <n v="5"/>
    <n v="4"/>
    <n v="60000"/>
    <x v="1"/>
    <x v="1"/>
    <n v="1"/>
    <s v="Mid Level"/>
    <x v="4"/>
    <x v="0"/>
  </r>
  <r>
    <s v="573"/>
    <x v="0"/>
    <x v="0"/>
    <x v="0"/>
    <x v="0"/>
    <x v="1"/>
    <x v="0"/>
    <n v="5"/>
    <n v="3.9"/>
    <n v="70000"/>
    <x v="2"/>
    <x v="0"/>
    <n v="0"/>
    <s v="Entry Level"/>
    <x v="4"/>
    <x v="0"/>
  </r>
  <r>
    <s v="574"/>
    <x v="8"/>
    <x v="1"/>
    <x v="1"/>
    <x v="1"/>
    <x v="3"/>
    <x v="6"/>
    <n v="5"/>
    <n v="3.5"/>
    <n v="75000"/>
    <x v="3"/>
    <x v="1"/>
    <n v="1"/>
    <s v="Entry Level"/>
    <x v="4"/>
    <x v="2"/>
  </r>
  <r>
    <s v="575"/>
    <x v="4"/>
    <x v="0"/>
    <x v="0"/>
    <x v="2"/>
    <x v="4"/>
    <x v="2"/>
    <n v="5"/>
    <n v="3.4"/>
    <n v="59000"/>
    <x v="1"/>
    <x v="0"/>
    <n v="0"/>
    <s v="Entry Level"/>
    <x v="4"/>
    <x v="2"/>
  </r>
  <r>
    <s v="576"/>
    <x v="5"/>
    <x v="3"/>
    <x v="1"/>
    <x v="3"/>
    <x v="3"/>
    <x v="1"/>
    <n v="5"/>
    <n v="3.7"/>
    <n v="70000"/>
    <x v="2"/>
    <x v="1"/>
    <n v="1"/>
    <s v="Mid Level"/>
    <x v="4"/>
    <x v="0"/>
  </r>
  <r>
    <s v="577"/>
    <x v="7"/>
    <x v="2"/>
    <x v="0"/>
    <x v="4"/>
    <x v="4"/>
    <x v="10"/>
    <n v="5"/>
    <n v="4.0999999999999996"/>
    <n v="59000"/>
    <x v="1"/>
    <x v="0"/>
    <n v="0"/>
    <s v="Senior level"/>
    <x v="4"/>
    <x v="1"/>
  </r>
  <r>
    <s v="578"/>
    <x v="10"/>
    <x v="1"/>
    <x v="1"/>
    <x v="2"/>
    <x v="4"/>
    <x v="6"/>
    <n v="5"/>
    <n v="3.8"/>
    <n v="73000"/>
    <x v="3"/>
    <x v="1"/>
    <n v="1"/>
    <s v="Entry Level"/>
    <x v="4"/>
    <x v="0"/>
  </r>
  <r>
    <s v="579"/>
    <x v="4"/>
    <x v="0"/>
    <x v="0"/>
    <x v="3"/>
    <x v="3"/>
    <x v="6"/>
    <n v="5"/>
    <n v="3.5"/>
    <n v="75000"/>
    <x v="3"/>
    <x v="0"/>
    <n v="0"/>
    <s v="Entry Level"/>
    <x v="4"/>
    <x v="2"/>
  </r>
  <r>
    <s v="580"/>
    <x v="6"/>
    <x v="1"/>
    <x v="1"/>
    <x v="5"/>
    <x v="2"/>
    <x v="4"/>
    <n v="5"/>
    <n v="3.8"/>
    <n v="42000"/>
    <x v="0"/>
    <x v="1"/>
    <n v="1"/>
    <s v="Mid Level"/>
    <x v="4"/>
    <x v="0"/>
  </r>
  <r>
    <s v="581"/>
    <x v="9"/>
    <x v="3"/>
    <x v="0"/>
    <x v="1"/>
    <x v="3"/>
    <x v="8"/>
    <n v="5"/>
    <n v="4.3"/>
    <n v="76000"/>
    <x v="3"/>
    <x v="0"/>
    <n v="0"/>
    <s v="Mid Level"/>
    <x v="4"/>
    <x v="1"/>
  </r>
  <r>
    <s v="582"/>
    <x v="2"/>
    <x v="0"/>
    <x v="1"/>
    <x v="0"/>
    <x v="0"/>
    <x v="11"/>
    <n v="5"/>
    <n v="3.2"/>
    <n v="58000"/>
    <x v="1"/>
    <x v="1"/>
    <n v="1"/>
    <s v="Entry Level"/>
    <x v="4"/>
    <x v="2"/>
  </r>
  <r>
    <s v="583"/>
    <x v="11"/>
    <x v="1"/>
    <x v="0"/>
    <x v="3"/>
    <x v="3"/>
    <x v="4"/>
    <n v="5"/>
    <n v="3.7"/>
    <n v="70000"/>
    <x v="2"/>
    <x v="0"/>
    <n v="0"/>
    <s v="Mid Level"/>
    <x v="4"/>
    <x v="0"/>
  </r>
  <r>
    <s v="584"/>
    <x v="15"/>
    <x v="3"/>
    <x v="1"/>
    <x v="5"/>
    <x v="2"/>
    <x v="1"/>
    <n v="5"/>
    <n v="4"/>
    <n v="60000"/>
    <x v="1"/>
    <x v="1"/>
    <n v="1"/>
    <s v="Mid Level"/>
    <x v="4"/>
    <x v="0"/>
  </r>
  <r>
    <s v="585"/>
    <x v="0"/>
    <x v="0"/>
    <x v="0"/>
    <x v="0"/>
    <x v="1"/>
    <x v="0"/>
    <n v="5"/>
    <n v="3.9"/>
    <n v="70000"/>
    <x v="2"/>
    <x v="0"/>
    <n v="0"/>
    <s v="Entry Level"/>
    <x v="4"/>
    <x v="0"/>
  </r>
  <r>
    <s v="586"/>
    <x v="8"/>
    <x v="1"/>
    <x v="1"/>
    <x v="1"/>
    <x v="3"/>
    <x v="6"/>
    <n v="5"/>
    <n v="3.5"/>
    <n v="75000"/>
    <x v="3"/>
    <x v="1"/>
    <n v="1"/>
    <s v="Entry Level"/>
    <x v="4"/>
    <x v="2"/>
  </r>
  <r>
    <s v="587"/>
    <x v="4"/>
    <x v="0"/>
    <x v="0"/>
    <x v="2"/>
    <x v="4"/>
    <x v="2"/>
    <n v="5"/>
    <n v="3.4"/>
    <n v="59000"/>
    <x v="1"/>
    <x v="0"/>
    <n v="0"/>
    <s v="Entry Level"/>
    <x v="4"/>
    <x v="2"/>
  </r>
  <r>
    <s v="588"/>
    <x v="5"/>
    <x v="3"/>
    <x v="1"/>
    <x v="3"/>
    <x v="3"/>
    <x v="1"/>
    <n v="5"/>
    <n v="3.7"/>
    <n v="70000"/>
    <x v="2"/>
    <x v="1"/>
    <n v="1"/>
    <s v="Mid Level"/>
    <x v="4"/>
    <x v="0"/>
  </r>
  <r>
    <s v="589"/>
    <x v="7"/>
    <x v="2"/>
    <x v="0"/>
    <x v="4"/>
    <x v="4"/>
    <x v="10"/>
    <n v="5"/>
    <n v="4.0999999999999996"/>
    <n v="59000"/>
    <x v="1"/>
    <x v="0"/>
    <n v="0"/>
    <s v="Senior level"/>
    <x v="4"/>
    <x v="1"/>
  </r>
  <r>
    <s v="590"/>
    <x v="10"/>
    <x v="1"/>
    <x v="1"/>
    <x v="2"/>
    <x v="4"/>
    <x v="6"/>
    <n v="5"/>
    <n v="3.8"/>
    <n v="73000"/>
    <x v="3"/>
    <x v="1"/>
    <n v="1"/>
    <s v="Entry Level"/>
    <x v="4"/>
    <x v="0"/>
  </r>
  <r>
    <s v="591"/>
    <x v="4"/>
    <x v="0"/>
    <x v="0"/>
    <x v="3"/>
    <x v="3"/>
    <x v="6"/>
    <n v="5"/>
    <n v="3.5"/>
    <n v="75000"/>
    <x v="3"/>
    <x v="0"/>
    <n v="0"/>
    <s v="Entry Level"/>
    <x v="4"/>
    <x v="2"/>
  </r>
  <r>
    <s v="592"/>
    <x v="6"/>
    <x v="1"/>
    <x v="1"/>
    <x v="5"/>
    <x v="2"/>
    <x v="4"/>
    <n v="5"/>
    <n v="3.8"/>
    <n v="42000"/>
    <x v="0"/>
    <x v="1"/>
    <n v="1"/>
    <s v="Mid Level"/>
    <x v="4"/>
    <x v="0"/>
  </r>
  <r>
    <s v="593"/>
    <x v="9"/>
    <x v="3"/>
    <x v="0"/>
    <x v="1"/>
    <x v="3"/>
    <x v="8"/>
    <n v="5"/>
    <n v="4.3"/>
    <n v="76000"/>
    <x v="3"/>
    <x v="0"/>
    <n v="0"/>
    <s v="Mid Level"/>
    <x v="4"/>
    <x v="1"/>
  </r>
  <r>
    <s v="594"/>
    <x v="2"/>
    <x v="0"/>
    <x v="1"/>
    <x v="0"/>
    <x v="0"/>
    <x v="11"/>
    <n v="5"/>
    <n v="3.2"/>
    <n v="58000"/>
    <x v="1"/>
    <x v="1"/>
    <n v="1"/>
    <s v="Entry Level"/>
    <x v="4"/>
    <x v="2"/>
  </r>
  <r>
    <s v="595"/>
    <x v="11"/>
    <x v="1"/>
    <x v="0"/>
    <x v="3"/>
    <x v="3"/>
    <x v="4"/>
    <n v="5"/>
    <n v="3.7"/>
    <n v="70000"/>
    <x v="2"/>
    <x v="0"/>
    <n v="0"/>
    <s v="Mid Level"/>
    <x v="4"/>
    <x v="0"/>
  </r>
  <r>
    <s v="596"/>
    <x v="15"/>
    <x v="3"/>
    <x v="1"/>
    <x v="5"/>
    <x v="2"/>
    <x v="1"/>
    <n v="5"/>
    <n v="4"/>
    <n v="60000"/>
    <x v="1"/>
    <x v="1"/>
    <n v="1"/>
    <s v="Mid Level"/>
    <x v="4"/>
    <x v="0"/>
  </r>
  <r>
    <s v="597"/>
    <x v="0"/>
    <x v="0"/>
    <x v="0"/>
    <x v="0"/>
    <x v="1"/>
    <x v="0"/>
    <n v="5"/>
    <n v="3.9"/>
    <n v="70000"/>
    <x v="2"/>
    <x v="0"/>
    <n v="0"/>
    <s v="Entry Level"/>
    <x v="4"/>
    <x v="0"/>
  </r>
  <r>
    <s v="598"/>
    <x v="8"/>
    <x v="1"/>
    <x v="1"/>
    <x v="1"/>
    <x v="3"/>
    <x v="6"/>
    <n v="5"/>
    <n v="3.5"/>
    <n v="75000"/>
    <x v="3"/>
    <x v="1"/>
    <n v="1"/>
    <s v="Entry Level"/>
    <x v="4"/>
    <x v="2"/>
  </r>
  <r>
    <s v="599"/>
    <x v="4"/>
    <x v="0"/>
    <x v="0"/>
    <x v="2"/>
    <x v="4"/>
    <x v="2"/>
    <n v="5"/>
    <n v="3.4"/>
    <n v="59000"/>
    <x v="1"/>
    <x v="0"/>
    <n v="0"/>
    <s v="Entry Level"/>
    <x v="4"/>
    <x v="2"/>
  </r>
  <r>
    <s v="600"/>
    <x v="6"/>
    <x v="1"/>
    <x v="1"/>
    <x v="5"/>
    <x v="2"/>
    <x v="4"/>
    <n v="5"/>
    <n v="3.8"/>
    <n v="42000"/>
    <x v="0"/>
    <x v="1"/>
    <n v="1"/>
    <s v="Mid Level"/>
    <x v="4"/>
    <x v="0"/>
  </r>
  <r>
    <s v="601"/>
    <x v="9"/>
    <x v="3"/>
    <x v="0"/>
    <x v="1"/>
    <x v="3"/>
    <x v="8"/>
    <n v="5"/>
    <n v="4.3"/>
    <n v="76000"/>
    <x v="3"/>
    <x v="0"/>
    <n v="0"/>
    <s v="Mid Level"/>
    <x v="4"/>
    <x v="1"/>
  </r>
  <r>
    <s v="602"/>
    <x v="2"/>
    <x v="0"/>
    <x v="1"/>
    <x v="0"/>
    <x v="0"/>
    <x v="11"/>
    <n v="5"/>
    <n v="3.2"/>
    <n v="58000"/>
    <x v="1"/>
    <x v="1"/>
    <n v="1"/>
    <s v="Entry Level"/>
    <x v="4"/>
    <x v="2"/>
  </r>
  <r>
    <s v="603"/>
    <x v="11"/>
    <x v="1"/>
    <x v="0"/>
    <x v="3"/>
    <x v="3"/>
    <x v="4"/>
    <n v="5"/>
    <n v="3.7"/>
    <n v="70000"/>
    <x v="2"/>
    <x v="0"/>
    <n v="0"/>
    <s v="Mid Level"/>
    <x v="4"/>
    <x v="0"/>
  </r>
  <r>
    <s v="604"/>
    <x v="15"/>
    <x v="3"/>
    <x v="1"/>
    <x v="5"/>
    <x v="2"/>
    <x v="1"/>
    <n v="5"/>
    <n v="4"/>
    <n v="60000"/>
    <x v="1"/>
    <x v="1"/>
    <n v="1"/>
    <s v="Mid Level"/>
    <x v="4"/>
    <x v="0"/>
  </r>
  <r>
    <s v="605"/>
    <x v="0"/>
    <x v="0"/>
    <x v="0"/>
    <x v="0"/>
    <x v="1"/>
    <x v="0"/>
    <n v="5"/>
    <n v="3.9"/>
    <n v="70000"/>
    <x v="2"/>
    <x v="0"/>
    <n v="0"/>
    <s v="Entry Level"/>
    <x v="4"/>
    <x v="0"/>
  </r>
  <r>
    <s v="606"/>
    <x v="8"/>
    <x v="1"/>
    <x v="1"/>
    <x v="1"/>
    <x v="3"/>
    <x v="6"/>
    <n v="5"/>
    <n v="3.5"/>
    <n v="75000"/>
    <x v="3"/>
    <x v="1"/>
    <n v="1"/>
    <s v="Entry Level"/>
    <x v="4"/>
    <x v="2"/>
  </r>
  <r>
    <s v="607"/>
    <x v="4"/>
    <x v="0"/>
    <x v="0"/>
    <x v="2"/>
    <x v="4"/>
    <x v="2"/>
    <n v="5"/>
    <n v="3.4"/>
    <n v="59000"/>
    <x v="1"/>
    <x v="0"/>
    <n v="0"/>
    <s v="Entry Level"/>
    <x v="4"/>
    <x v="2"/>
  </r>
  <r>
    <s v="608"/>
    <x v="5"/>
    <x v="3"/>
    <x v="1"/>
    <x v="3"/>
    <x v="3"/>
    <x v="1"/>
    <n v="5"/>
    <n v="3.7"/>
    <n v="70000"/>
    <x v="2"/>
    <x v="1"/>
    <n v="1"/>
    <s v="Mid Level"/>
    <x v="4"/>
    <x v="0"/>
  </r>
  <r>
    <s v="609"/>
    <x v="7"/>
    <x v="2"/>
    <x v="0"/>
    <x v="4"/>
    <x v="4"/>
    <x v="10"/>
    <n v="5"/>
    <n v="4.0999999999999996"/>
    <n v="59000"/>
    <x v="1"/>
    <x v="0"/>
    <n v="0"/>
    <s v="Senior level"/>
    <x v="4"/>
    <x v="1"/>
  </r>
  <r>
    <s v="610"/>
    <x v="10"/>
    <x v="1"/>
    <x v="1"/>
    <x v="2"/>
    <x v="4"/>
    <x v="6"/>
    <n v="5"/>
    <n v="3.8"/>
    <n v="73000"/>
    <x v="3"/>
    <x v="1"/>
    <n v="1"/>
    <s v="Entry Level"/>
    <x v="4"/>
    <x v="0"/>
  </r>
  <r>
    <s v="611"/>
    <x v="4"/>
    <x v="0"/>
    <x v="0"/>
    <x v="3"/>
    <x v="3"/>
    <x v="6"/>
    <n v="5"/>
    <n v="3.5"/>
    <n v="75000"/>
    <x v="3"/>
    <x v="0"/>
    <n v="0"/>
    <s v="Entry Level"/>
    <x v="4"/>
    <x v="2"/>
  </r>
  <r>
    <s v="612"/>
    <x v="6"/>
    <x v="1"/>
    <x v="1"/>
    <x v="5"/>
    <x v="2"/>
    <x v="4"/>
    <n v="5"/>
    <n v="3.8"/>
    <n v="42000"/>
    <x v="0"/>
    <x v="1"/>
    <n v="1"/>
    <s v="Mid Level"/>
    <x v="4"/>
    <x v="0"/>
  </r>
  <r>
    <s v="613"/>
    <x v="9"/>
    <x v="3"/>
    <x v="0"/>
    <x v="1"/>
    <x v="3"/>
    <x v="8"/>
    <n v="5"/>
    <n v="4.3"/>
    <n v="76000"/>
    <x v="3"/>
    <x v="0"/>
    <n v="0"/>
    <s v="Mid Level"/>
    <x v="4"/>
    <x v="1"/>
  </r>
  <r>
    <s v="614"/>
    <x v="2"/>
    <x v="0"/>
    <x v="1"/>
    <x v="0"/>
    <x v="0"/>
    <x v="11"/>
    <n v="5"/>
    <n v="3.2"/>
    <n v="58000"/>
    <x v="1"/>
    <x v="1"/>
    <n v="1"/>
    <s v="Entry Level"/>
    <x v="4"/>
    <x v="2"/>
  </r>
  <r>
    <s v="615"/>
    <x v="11"/>
    <x v="1"/>
    <x v="0"/>
    <x v="3"/>
    <x v="3"/>
    <x v="4"/>
    <n v="5"/>
    <n v="3.7"/>
    <n v="70000"/>
    <x v="2"/>
    <x v="0"/>
    <n v="0"/>
    <s v="Mid Level"/>
    <x v="4"/>
    <x v="0"/>
  </r>
  <r>
    <s v="616"/>
    <x v="15"/>
    <x v="3"/>
    <x v="1"/>
    <x v="5"/>
    <x v="2"/>
    <x v="1"/>
    <n v="5"/>
    <n v="4"/>
    <n v="60000"/>
    <x v="1"/>
    <x v="1"/>
    <n v="1"/>
    <s v="Mid Level"/>
    <x v="4"/>
    <x v="0"/>
  </r>
  <r>
    <s v="617"/>
    <x v="0"/>
    <x v="0"/>
    <x v="0"/>
    <x v="0"/>
    <x v="1"/>
    <x v="0"/>
    <n v="5"/>
    <n v="3.9"/>
    <n v="70000"/>
    <x v="2"/>
    <x v="0"/>
    <n v="0"/>
    <s v="Entry Level"/>
    <x v="4"/>
    <x v="0"/>
  </r>
  <r>
    <s v="618"/>
    <x v="8"/>
    <x v="1"/>
    <x v="1"/>
    <x v="1"/>
    <x v="3"/>
    <x v="6"/>
    <n v="5"/>
    <n v="3.5"/>
    <n v="75000"/>
    <x v="3"/>
    <x v="1"/>
    <n v="1"/>
    <s v="Entry Level"/>
    <x v="4"/>
    <x v="2"/>
  </r>
  <r>
    <s v="619"/>
    <x v="4"/>
    <x v="0"/>
    <x v="0"/>
    <x v="2"/>
    <x v="4"/>
    <x v="2"/>
    <n v="5"/>
    <n v="3.4"/>
    <n v="59000"/>
    <x v="1"/>
    <x v="0"/>
    <n v="0"/>
    <s v="Entry Level"/>
    <x v="4"/>
    <x v="2"/>
  </r>
  <r>
    <s v="620"/>
    <x v="5"/>
    <x v="3"/>
    <x v="1"/>
    <x v="3"/>
    <x v="3"/>
    <x v="1"/>
    <n v="5"/>
    <n v="3.7"/>
    <n v="70000"/>
    <x v="2"/>
    <x v="1"/>
    <n v="1"/>
    <s v="Mid Level"/>
    <x v="4"/>
    <x v="0"/>
  </r>
  <r>
    <s v="621"/>
    <x v="1"/>
    <x v="1"/>
    <x v="0"/>
    <x v="0"/>
    <x v="0"/>
    <x v="9"/>
    <n v="9"/>
    <n v="3.6"/>
    <n v="60000"/>
    <x v="1"/>
    <x v="1"/>
    <n v="1"/>
    <s v="Mid Level"/>
    <x v="3"/>
    <x v="0"/>
  </r>
  <r>
    <s v="622"/>
    <x v="13"/>
    <x v="0"/>
    <x v="1"/>
    <x v="2"/>
    <x v="4"/>
    <x v="2"/>
    <n v="6"/>
    <n v="3.5"/>
    <n v="58000"/>
    <x v="1"/>
    <x v="0"/>
    <n v="0"/>
    <s v="Entry Level"/>
    <x v="2"/>
    <x v="2"/>
  </r>
  <r>
    <s v="623"/>
    <x v="10"/>
    <x v="1"/>
    <x v="0"/>
    <x v="1"/>
    <x v="3"/>
    <x v="8"/>
    <n v="8"/>
    <n v="3.8"/>
    <n v="70000"/>
    <x v="2"/>
    <x v="1"/>
    <n v="1"/>
    <s v="Mid Level"/>
    <x v="1"/>
    <x v="0"/>
  </r>
  <r>
    <s v="624"/>
    <x v="5"/>
    <x v="3"/>
    <x v="1"/>
    <x v="3"/>
    <x v="3"/>
    <x v="3"/>
    <n v="7"/>
    <n v="3.4"/>
    <n v="75000"/>
    <x v="3"/>
    <x v="0"/>
    <n v="0"/>
    <s v="Senior level"/>
    <x v="0"/>
    <x v="2"/>
  </r>
  <r>
    <s v="625"/>
    <x v="14"/>
    <x v="2"/>
    <x v="0"/>
    <x v="4"/>
    <x v="4"/>
    <x v="13"/>
    <n v="9"/>
    <n v="4.0999999999999996"/>
    <n v="65000"/>
    <x v="2"/>
    <x v="1"/>
    <n v="1"/>
    <s v="Lead"/>
    <x v="3"/>
    <x v="1"/>
  </r>
  <r>
    <s v="626"/>
    <x v="4"/>
    <x v="0"/>
    <x v="1"/>
    <x v="5"/>
    <x v="2"/>
    <x v="11"/>
    <n v="6"/>
    <n v="3.7"/>
    <n v="60000"/>
    <x v="1"/>
    <x v="0"/>
    <n v="0"/>
    <s v="Entry Level"/>
    <x v="2"/>
    <x v="0"/>
  </r>
  <r>
    <s v="627"/>
    <x v="7"/>
    <x v="2"/>
    <x v="0"/>
    <x v="0"/>
    <x v="1"/>
    <x v="12"/>
    <n v="8"/>
    <n v="4"/>
    <n v="64000"/>
    <x v="2"/>
    <x v="1"/>
    <n v="1"/>
    <s v="Senior level"/>
    <x v="1"/>
    <x v="0"/>
  </r>
  <r>
    <s v="628"/>
    <x v="10"/>
    <x v="1"/>
    <x v="1"/>
    <x v="2"/>
    <x v="4"/>
    <x v="0"/>
    <n v="9"/>
    <n v="3.9"/>
    <n v="61000"/>
    <x v="2"/>
    <x v="0"/>
    <n v="0"/>
    <s v="Entry Level"/>
    <x v="3"/>
    <x v="0"/>
  </r>
  <r>
    <s v="629"/>
    <x v="11"/>
    <x v="1"/>
    <x v="0"/>
    <x v="3"/>
    <x v="3"/>
    <x v="1"/>
    <n v="7"/>
    <n v="3.5"/>
    <n v="59000"/>
    <x v="1"/>
    <x v="1"/>
    <n v="1"/>
    <s v="Mid Level"/>
    <x v="0"/>
    <x v="2"/>
  </r>
  <r>
    <s v="630"/>
    <x v="8"/>
    <x v="1"/>
    <x v="1"/>
    <x v="5"/>
    <x v="2"/>
    <x v="6"/>
    <n v="6"/>
    <n v="3.8"/>
    <n v="61000"/>
    <x v="2"/>
    <x v="0"/>
    <n v="0"/>
    <s v="Entry Level"/>
    <x v="2"/>
    <x v="0"/>
  </r>
  <r>
    <s v="631"/>
    <x v="9"/>
    <x v="3"/>
    <x v="0"/>
    <x v="1"/>
    <x v="3"/>
    <x v="9"/>
    <n v="8"/>
    <n v="4.3"/>
    <n v="76000"/>
    <x v="3"/>
    <x v="1"/>
    <n v="1"/>
    <s v="Mid Level"/>
    <x v="1"/>
    <x v="1"/>
  </r>
  <r>
    <s v="632"/>
    <x v="2"/>
    <x v="0"/>
    <x v="1"/>
    <x v="0"/>
    <x v="0"/>
    <x v="2"/>
    <n v="6"/>
    <n v="3.2"/>
    <n v="58000"/>
    <x v="1"/>
    <x v="0"/>
    <n v="0"/>
    <s v="Entry Level"/>
    <x v="2"/>
    <x v="2"/>
  </r>
  <r>
    <s v="633"/>
    <x v="12"/>
    <x v="3"/>
    <x v="0"/>
    <x v="3"/>
    <x v="3"/>
    <x v="5"/>
    <n v="7"/>
    <n v="3.7"/>
    <n v="70000"/>
    <x v="2"/>
    <x v="1"/>
    <n v="1"/>
    <s v="Mid Level"/>
    <x v="0"/>
    <x v="0"/>
  </r>
  <r>
    <s v="634"/>
    <x v="15"/>
    <x v="3"/>
    <x v="1"/>
    <x v="5"/>
    <x v="2"/>
    <x v="8"/>
    <n v="8"/>
    <n v="4"/>
    <n v="60000"/>
    <x v="1"/>
    <x v="0"/>
    <n v="0"/>
    <s v="Mid Level"/>
    <x v="1"/>
    <x v="0"/>
  </r>
  <r>
    <s v="635"/>
    <x v="6"/>
    <x v="1"/>
    <x v="0"/>
    <x v="0"/>
    <x v="1"/>
    <x v="4"/>
    <n v="7"/>
    <n v="3.9"/>
    <n v="70000"/>
    <x v="2"/>
    <x v="1"/>
    <n v="1"/>
    <s v="Mid Level"/>
    <x v="0"/>
    <x v="0"/>
  </r>
  <r>
    <s v="636"/>
    <x v="8"/>
    <x v="1"/>
    <x v="1"/>
    <x v="1"/>
    <x v="3"/>
    <x v="0"/>
    <n v="8"/>
    <n v="3.5"/>
    <n v="75000"/>
    <x v="3"/>
    <x v="0"/>
    <n v="0"/>
    <s v="Entry Level"/>
    <x v="1"/>
    <x v="2"/>
  </r>
  <r>
    <s v="637"/>
    <x v="4"/>
    <x v="0"/>
    <x v="0"/>
    <x v="2"/>
    <x v="4"/>
    <x v="2"/>
    <n v="7"/>
    <n v="3.4"/>
    <n v="59000"/>
    <x v="1"/>
    <x v="1"/>
    <n v="1"/>
    <s v="Entry Level"/>
    <x v="0"/>
    <x v="2"/>
  </r>
  <r>
    <s v="638"/>
    <x v="3"/>
    <x v="2"/>
    <x v="1"/>
    <x v="3"/>
    <x v="3"/>
    <x v="10"/>
    <n v="8"/>
    <n v="3.7"/>
    <n v="70000"/>
    <x v="2"/>
    <x v="0"/>
    <n v="0"/>
    <s v="Senior level"/>
    <x v="1"/>
    <x v="0"/>
  </r>
  <r>
    <s v="639"/>
    <x v="16"/>
    <x v="3"/>
    <x v="0"/>
    <x v="5"/>
    <x v="2"/>
    <x v="9"/>
    <n v="6"/>
    <n v="4"/>
    <n v="60000"/>
    <x v="1"/>
    <x v="1"/>
    <n v="1"/>
    <s v="Mid Level"/>
    <x v="2"/>
    <x v="0"/>
  </r>
  <r>
    <s v="640"/>
    <x v="1"/>
    <x v="1"/>
    <x v="1"/>
    <x v="0"/>
    <x v="0"/>
    <x v="1"/>
    <n v="9"/>
    <n v="3.2"/>
    <n v="58000"/>
    <x v="1"/>
    <x v="0"/>
    <n v="0"/>
    <s v="Mid Level"/>
    <x v="3"/>
    <x v="2"/>
  </r>
  <r>
    <s v="641"/>
    <x v="10"/>
    <x v="1"/>
    <x v="0"/>
    <x v="3"/>
    <x v="3"/>
    <x v="8"/>
    <n v="7"/>
    <n v="3.7"/>
    <n v="70000"/>
    <x v="2"/>
    <x v="1"/>
    <n v="1"/>
    <s v="Mid Level"/>
    <x v="0"/>
    <x v="0"/>
  </r>
  <r>
    <s v="642"/>
    <x v="0"/>
    <x v="0"/>
    <x v="1"/>
    <x v="1"/>
    <x v="3"/>
    <x v="4"/>
    <n v="8"/>
    <n v="4"/>
    <n v="60000"/>
    <x v="1"/>
    <x v="0"/>
    <n v="0"/>
    <s v="Mid Level"/>
    <x v="1"/>
    <x v="0"/>
  </r>
  <r>
    <s v="643"/>
    <x v="6"/>
    <x v="1"/>
    <x v="0"/>
    <x v="2"/>
    <x v="4"/>
    <x v="0"/>
    <n v="7"/>
    <n v="3.9"/>
    <n v="70000"/>
    <x v="2"/>
    <x v="1"/>
    <n v="1"/>
    <s v="Entry Level"/>
    <x v="0"/>
    <x v="0"/>
  </r>
  <r>
    <s v="644"/>
    <x v="8"/>
    <x v="1"/>
    <x v="1"/>
    <x v="3"/>
    <x v="3"/>
    <x v="6"/>
    <n v="8"/>
    <n v="3.5"/>
    <n v="75000"/>
    <x v="3"/>
    <x v="0"/>
    <n v="0"/>
    <s v="Entry Level"/>
    <x v="1"/>
    <x v="2"/>
  </r>
  <r>
    <s v="645"/>
    <x v="4"/>
    <x v="0"/>
    <x v="0"/>
    <x v="5"/>
    <x v="2"/>
    <x v="2"/>
    <n v="7"/>
    <n v="3.4"/>
    <n v="59000"/>
    <x v="1"/>
    <x v="1"/>
    <n v="1"/>
    <s v="Entry Level"/>
    <x v="0"/>
    <x v="2"/>
  </r>
  <r>
    <s v="646"/>
    <x v="17"/>
    <x v="2"/>
    <x v="1"/>
    <x v="0"/>
    <x v="0"/>
    <x v="3"/>
    <n v="8"/>
    <n v="3.7"/>
    <n v="70000"/>
    <x v="2"/>
    <x v="0"/>
    <n v="0"/>
    <s v="Senior level"/>
    <x v="1"/>
    <x v="0"/>
  </r>
  <r>
    <s v="647"/>
    <x v="11"/>
    <x v="1"/>
    <x v="0"/>
    <x v="4"/>
    <x v="4"/>
    <x v="8"/>
    <n v="9"/>
    <n v="4.0999999999999996"/>
    <n v="59000"/>
    <x v="1"/>
    <x v="1"/>
    <n v="1"/>
    <s v="Mid Level"/>
    <x v="3"/>
    <x v="1"/>
  </r>
  <r>
    <s v="648"/>
    <x v="13"/>
    <x v="0"/>
    <x v="1"/>
    <x v="2"/>
    <x v="4"/>
    <x v="11"/>
    <n v="6"/>
    <n v="3.8"/>
    <n v="73000"/>
    <x v="3"/>
    <x v="0"/>
    <n v="0"/>
    <s v="Entry Level"/>
    <x v="2"/>
    <x v="0"/>
  </r>
  <r>
    <s v="649"/>
    <x v="1"/>
    <x v="1"/>
    <x v="0"/>
    <x v="1"/>
    <x v="3"/>
    <x v="1"/>
    <n v="7"/>
    <n v="3.5"/>
    <n v="75000"/>
    <x v="3"/>
    <x v="1"/>
    <n v="1"/>
    <s v="Mid Level"/>
    <x v="0"/>
    <x v="2"/>
  </r>
  <r>
    <s v="650"/>
    <x v="6"/>
    <x v="1"/>
    <x v="1"/>
    <x v="3"/>
    <x v="3"/>
    <x v="4"/>
    <n v="9"/>
    <n v="3.4"/>
    <n v="59000"/>
    <x v="1"/>
    <x v="0"/>
    <n v="0"/>
    <s v="Mid Level"/>
    <x v="3"/>
    <x v="2"/>
  </r>
  <r>
    <s v="651"/>
    <x v="0"/>
    <x v="0"/>
    <x v="0"/>
    <x v="5"/>
    <x v="2"/>
    <x v="6"/>
    <n v="8"/>
    <n v="3.7"/>
    <n v="70000"/>
    <x v="2"/>
    <x v="1"/>
    <n v="1"/>
    <s v="Entry Level"/>
    <x v="1"/>
    <x v="0"/>
  </r>
  <r>
    <s v="652"/>
    <x v="4"/>
    <x v="0"/>
    <x v="1"/>
    <x v="0"/>
    <x v="0"/>
    <x v="2"/>
    <n v="6"/>
    <n v="3.2"/>
    <n v="58000"/>
    <x v="1"/>
    <x v="0"/>
    <n v="0"/>
    <s v="Entry Level"/>
    <x v="2"/>
    <x v="2"/>
  </r>
  <r>
    <s v="653"/>
    <x v="14"/>
    <x v="2"/>
    <x v="0"/>
    <x v="4"/>
    <x v="4"/>
    <x v="12"/>
    <n v="7"/>
    <n v="4"/>
    <n v="60000"/>
    <x v="1"/>
    <x v="1"/>
    <n v="1"/>
    <s v="Senior level"/>
    <x v="0"/>
    <x v="0"/>
  </r>
  <r>
    <s v="654"/>
    <x v="10"/>
    <x v="1"/>
    <x v="1"/>
    <x v="2"/>
    <x v="4"/>
    <x v="4"/>
    <n v="8"/>
    <n v="3.9"/>
    <n v="70000"/>
    <x v="2"/>
    <x v="0"/>
    <n v="0"/>
    <s v="Mid Level"/>
    <x v="1"/>
    <x v="0"/>
  </r>
  <r>
    <s v="655"/>
    <x v="16"/>
    <x v="3"/>
    <x v="0"/>
    <x v="1"/>
    <x v="3"/>
    <x v="9"/>
    <n v="9"/>
    <n v="4.3"/>
    <n v="76000"/>
    <x v="3"/>
    <x v="1"/>
    <n v="1"/>
    <s v="Mid Level"/>
    <x v="3"/>
    <x v="1"/>
  </r>
  <r>
    <s v="656"/>
    <x v="2"/>
    <x v="0"/>
    <x v="1"/>
    <x v="3"/>
    <x v="3"/>
    <x v="11"/>
    <n v="7"/>
    <n v="3.5"/>
    <n v="58000"/>
    <x v="1"/>
    <x v="0"/>
    <n v="0"/>
    <s v="Entry Level"/>
    <x v="0"/>
    <x v="2"/>
  </r>
  <r>
    <s v="657"/>
    <x v="1"/>
    <x v="1"/>
    <x v="0"/>
    <x v="5"/>
    <x v="2"/>
    <x v="8"/>
    <n v="8"/>
    <n v="3.8"/>
    <n v="63000"/>
    <x v="2"/>
    <x v="1"/>
    <n v="1"/>
    <s v="Mid Level"/>
    <x v="1"/>
    <x v="0"/>
  </r>
  <r>
    <s v="658"/>
    <x v="9"/>
    <x v="3"/>
    <x v="1"/>
    <x v="0"/>
    <x v="0"/>
    <x v="1"/>
    <n v="9"/>
    <n v="4.0999999999999996"/>
    <n v="65000"/>
    <x v="2"/>
    <x v="0"/>
    <n v="0"/>
    <s v="Mid Level"/>
    <x v="3"/>
    <x v="1"/>
  </r>
  <r>
    <s v="659"/>
    <x v="4"/>
    <x v="0"/>
    <x v="0"/>
    <x v="2"/>
    <x v="4"/>
    <x v="6"/>
    <n v="6"/>
    <n v="3.7"/>
    <n v="62000"/>
    <x v="2"/>
    <x v="1"/>
    <n v="1"/>
    <s v="Entry Level"/>
    <x v="2"/>
    <x v="0"/>
  </r>
  <r>
    <s v="660"/>
    <x v="5"/>
    <x v="3"/>
    <x v="1"/>
    <x v="3"/>
    <x v="3"/>
    <x v="10"/>
    <n v="8"/>
    <n v="3.5"/>
    <n v="59000"/>
    <x v="1"/>
    <x v="0"/>
    <n v="0"/>
    <s v="Senior level"/>
    <x v="1"/>
    <x v="2"/>
  </r>
  <r>
    <s v="661"/>
    <x v="7"/>
    <x v="2"/>
    <x v="0"/>
    <x v="4"/>
    <x v="4"/>
    <x v="14"/>
    <n v="7"/>
    <n v="3.8"/>
    <n v="62000"/>
    <x v="2"/>
    <x v="1"/>
    <n v="1"/>
    <s v="Senior level"/>
    <x v="0"/>
    <x v="0"/>
  </r>
  <r>
    <s v="662"/>
    <x v="10"/>
    <x v="1"/>
    <x v="1"/>
    <x v="1"/>
    <x v="3"/>
    <x v="0"/>
    <n v="9"/>
    <n v="3.9"/>
    <n v="67000"/>
    <x v="2"/>
    <x v="0"/>
    <n v="0"/>
    <s v="Entry Level"/>
    <x v="3"/>
    <x v="0"/>
  </r>
  <r>
    <s v="663"/>
    <x v="11"/>
    <x v="1"/>
    <x v="0"/>
    <x v="0"/>
    <x v="0"/>
    <x v="4"/>
    <n v="7"/>
    <n v="3.5"/>
    <n v="60000"/>
    <x v="1"/>
    <x v="1"/>
    <n v="1"/>
    <s v="Mid Level"/>
    <x v="0"/>
    <x v="2"/>
  </r>
  <r>
    <s v="664"/>
    <x v="15"/>
    <x v="3"/>
    <x v="1"/>
    <x v="5"/>
    <x v="2"/>
    <x v="8"/>
    <n v="8"/>
    <n v="3.6"/>
    <n v="61000"/>
    <x v="2"/>
    <x v="0"/>
    <n v="0"/>
    <s v="Mid Level"/>
    <x v="1"/>
    <x v="0"/>
  </r>
  <r>
    <s v="665"/>
    <x v="0"/>
    <x v="0"/>
    <x v="0"/>
    <x v="3"/>
    <x v="3"/>
    <x v="6"/>
    <n v="9"/>
    <n v="3.8"/>
    <n v="63000"/>
    <x v="2"/>
    <x v="1"/>
    <n v="1"/>
    <s v="Entry Level"/>
    <x v="3"/>
    <x v="0"/>
  </r>
  <r>
    <s v="666"/>
    <x v="8"/>
    <x v="1"/>
    <x v="1"/>
    <x v="2"/>
    <x v="4"/>
    <x v="0"/>
    <n v="7"/>
    <n v="3.9"/>
    <n v="67000"/>
    <x v="2"/>
    <x v="0"/>
    <n v="0"/>
    <s v="Entry Level"/>
    <x v="0"/>
    <x v="0"/>
  </r>
  <r>
    <s v="667"/>
    <x v="4"/>
    <x v="0"/>
    <x v="0"/>
    <x v="1"/>
    <x v="3"/>
    <x v="2"/>
    <n v="9"/>
    <n v="3.5"/>
    <n v="60000"/>
    <x v="1"/>
    <x v="1"/>
    <n v="1"/>
    <s v="Entry Level"/>
    <x v="3"/>
    <x v="2"/>
  </r>
  <r>
    <s v="668"/>
    <x v="6"/>
    <x v="1"/>
    <x v="1"/>
    <x v="4"/>
    <x v="4"/>
    <x v="4"/>
    <n v="7"/>
    <n v="3.6"/>
    <n v="61000"/>
    <x v="2"/>
    <x v="0"/>
    <n v="0"/>
    <s v="Mid Level"/>
    <x v="0"/>
    <x v="0"/>
  </r>
  <r>
    <s v="669"/>
    <x v="1"/>
    <x v="1"/>
    <x v="0"/>
    <x v="5"/>
    <x v="2"/>
    <x v="8"/>
    <n v="8"/>
    <n v="3.8"/>
    <n v="63000"/>
    <x v="2"/>
    <x v="1"/>
    <n v="1"/>
    <s v="Mid Level"/>
    <x v="1"/>
    <x v="0"/>
  </r>
  <r>
    <s v="670"/>
    <x v="13"/>
    <x v="0"/>
    <x v="1"/>
    <x v="0"/>
    <x v="0"/>
    <x v="11"/>
    <n v="6"/>
    <n v="3.7"/>
    <n v="66000"/>
    <x v="2"/>
    <x v="0"/>
    <n v="0"/>
    <s v="Entry Level"/>
    <x v="2"/>
    <x v="0"/>
  </r>
  <r>
    <s v="671"/>
    <x v="10"/>
    <x v="1"/>
    <x v="0"/>
    <x v="1"/>
    <x v="3"/>
    <x v="0"/>
    <n v="9"/>
    <n v="3.6"/>
    <n v="62000"/>
    <x v="2"/>
    <x v="0"/>
    <n v="0"/>
    <s v="Entry Level"/>
    <x v="3"/>
    <x v="0"/>
  </r>
  <r>
    <s v="672"/>
    <x v="15"/>
    <x v="3"/>
    <x v="1"/>
    <x v="3"/>
    <x v="3"/>
    <x v="8"/>
    <n v="8"/>
    <n v="3.8"/>
    <n v="63000"/>
    <x v="2"/>
    <x v="0"/>
    <n v="0"/>
    <s v="Mid Level"/>
    <x v="1"/>
    <x v="0"/>
  </r>
  <r>
    <s v="673"/>
    <x v="6"/>
    <x v="1"/>
    <x v="0"/>
    <x v="0"/>
    <x v="0"/>
    <x v="4"/>
    <n v="7"/>
    <n v="3.5"/>
    <n v="64000"/>
    <x v="2"/>
    <x v="0"/>
    <n v="0"/>
    <s v="Mid Level"/>
    <x v="0"/>
    <x v="2"/>
  </r>
  <r>
    <s v="674"/>
    <x v="4"/>
    <x v="0"/>
    <x v="1"/>
    <x v="2"/>
    <x v="4"/>
    <x v="6"/>
    <n v="9"/>
    <n v="3.9"/>
    <n v="68000"/>
    <x v="2"/>
    <x v="0"/>
    <n v="0"/>
    <s v="Entry Level"/>
    <x v="3"/>
    <x v="0"/>
  </r>
  <r>
    <s v="675"/>
    <x v="5"/>
    <x v="3"/>
    <x v="0"/>
    <x v="4"/>
    <x v="4"/>
    <x v="10"/>
    <n v="7"/>
    <n v="3.7"/>
    <n v="59000"/>
    <x v="1"/>
    <x v="0"/>
    <n v="0"/>
    <s v="Senior level"/>
    <x v="0"/>
    <x v="0"/>
  </r>
  <r>
    <s v="676"/>
    <x v="7"/>
    <x v="2"/>
    <x v="1"/>
    <x v="5"/>
    <x v="2"/>
    <x v="14"/>
    <n v="6"/>
    <n v="4"/>
    <n v="70000"/>
    <x v="2"/>
    <x v="0"/>
    <n v="0"/>
    <s v="Senior level"/>
    <x v="2"/>
    <x v="0"/>
  </r>
  <r>
    <s v="677"/>
    <x v="10"/>
    <x v="1"/>
    <x v="0"/>
    <x v="1"/>
    <x v="3"/>
    <x v="4"/>
    <n v="8"/>
    <n v="3.9"/>
    <n v="67000"/>
    <x v="2"/>
    <x v="0"/>
    <n v="0"/>
    <s v="Mid Level"/>
    <x v="1"/>
    <x v="0"/>
  </r>
  <r>
    <s v="678"/>
    <x v="11"/>
    <x v="1"/>
    <x v="1"/>
    <x v="3"/>
    <x v="3"/>
    <x v="8"/>
    <n v="9"/>
    <n v="3.5"/>
    <n v="65000"/>
    <x v="2"/>
    <x v="0"/>
    <n v="0"/>
    <s v="Mid Level"/>
    <x v="3"/>
    <x v="2"/>
  </r>
  <r>
    <s v="679"/>
    <x v="8"/>
    <x v="1"/>
    <x v="0"/>
    <x v="0"/>
    <x v="0"/>
    <x v="0"/>
    <n v="7"/>
    <n v="3.2"/>
    <n v="63000"/>
    <x v="2"/>
    <x v="0"/>
    <n v="0"/>
    <s v="Entry Level"/>
    <x v="0"/>
    <x v="2"/>
  </r>
  <r>
    <s v="680"/>
    <x v="9"/>
    <x v="3"/>
    <x v="1"/>
    <x v="2"/>
    <x v="4"/>
    <x v="4"/>
    <n v="8"/>
    <n v="3.7"/>
    <n v="67000"/>
    <x v="2"/>
    <x v="0"/>
    <n v="0"/>
    <s v="Mid Level"/>
    <x v="1"/>
    <x v="0"/>
  </r>
  <r>
    <s v="681"/>
    <x v="2"/>
    <x v="0"/>
    <x v="0"/>
    <x v="4"/>
    <x v="4"/>
    <x v="11"/>
    <n v="9"/>
    <n v="3.4"/>
    <n v="59000"/>
    <x v="1"/>
    <x v="0"/>
    <n v="0"/>
    <s v="Entry Level"/>
    <x v="3"/>
    <x v="2"/>
  </r>
  <r>
    <s v="682"/>
    <x v="1"/>
    <x v="1"/>
    <x v="1"/>
    <x v="5"/>
    <x v="2"/>
    <x v="1"/>
    <n v="7"/>
    <n v="3.5"/>
    <n v="60000"/>
    <x v="1"/>
    <x v="0"/>
    <n v="0"/>
    <s v="Mid Level"/>
    <x v="0"/>
    <x v="2"/>
  </r>
  <r>
    <s v="683"/>
    <x v="6"/>
    <x v="1"/>
    <x v="0"/>
    <x v="1"/>
    <x v="3"/>
    <x v="4"/>
    <n v="8"/>
    <n v="4.2"/>
    <n v="75000"/>
    <x v="3"/>
    <x v="0"/>
    <n v="0"/>
    <s v="Mid Level"/>
    <x v="1"/>
    <x v="1"/>
  </r>
  <r>
    <s v="684"/>
    <x v="0"/>
    <x v="0"/>
    <x v="1"/>
    <x v="3"/>
    <x v="3"/>
    <x v="0"/>
    <n v="9"/>
    <n v="3.8"/>
    <n v="68000"/>
    <x v="2"/>
    <x v="0"/>
    <n v="0"/>
    <s v="Entry Level"/>
    <x v="3"/>
    <x v="0"/>
  </r>
  <r>
    <s v="685"/>
    <x v="4"/>
    <x v="0"/>
    <x v="0"/>
    <x v="0"/>
    <x v="0"/>
    <x v="2"/>
    <n v="7"/>
    <n v="3.4"/>
    <n v="61000"/>
    <x v="2"/>
    <x v="0"/>
    <n v="0"/>
    <s v="Entry Level"/>
    <x v="0"/>
    <x v="2"/>
  </r>
  <r>
    <s v="686"/>
    <x v="17"/>
    <x v="2"/>
    <x v="1"/>
    <x v="2"/>
    <x v="4"/>
    <x v="5"/>
    <n v="6"/>
    <n v="3.7"/>
    <n v="63000"/>
    <x v="2"/>
    <x v="0"/>
    <n v="0"/>
    <s v="Mid Level"/>
    <x v="2"/>
    <x v="0"/>
  </r>
  <r>
    <s v="687"/>
    <x v="11"/>
    <x v="1"/>
    <x v="0"/>
    <x v="4"/>
    <x v="4"/>
    <x v="8"/>
    <n v="9"/>
    <n v="4.0999999999999996"/>
    <n v="67000"/>
    <x v="2"/>
    <x v="0"/>
    <n v="0"/>
    <s v="Mid Level"/>
    <x v="3"/>
    <x v="1"/>
  </r>
  <r>
    <s v="688"/>
    <x v="13"/>
    <x v="0"/>
    <x v="1"/>
    <x v="5"/>
    <x v="2"/>
    <x v="11"/>
    <n v="8"/>
    <n v="3.6"/>
    <n v="64000"/>
    <x v="2"/>
    <x v="0"/>
    <n v="0"/>
    <s v="Entry Level"/>
    <x v="1"/>
    <x v="0"/>
  </r>
  <r>
    <s v="689"/>
    <x v="1"/>
    <x v="1"/>
    <x v="0"/>
    <x v="1"/>
    <x v="3"/>
    <x v="4"/>
    <n v="9"/>
    <n v="3.9"/>
    <n v="69000"/>
    <x v="2"/>
    <x v="0"/>
    <n v="0"/>
    <s v="Mid Level"/>
    <x v="3"/>
    <x v="0"/>
  </r>
  <r>
    <s v="690"/>
    <x v="6"/>
    <x v="1"/>
    <x v="1"/>
    <x v="3"/>
    <x v="3"/>
    <x v="0"/>
    <n v="7"/>
    <n v="3.5"/>
    <n v="62000"/>
    <x v="2"/>
    <x v="0"/>
    <n v="0"/>
    <s v="Entry Level"/>
    <x v="0"/>
    <x v="2"/>
  </r>
  <r>
    <s v="691"/>
    <x v="0"/>
    <x v="0"/>
    <x v="0"/>
    <x v="0"/>
    <x v="0"/>
    <x v="6"/>
    <n v="8"/>
    <n v="3.8"/>
    <n v="67000"/>
    <x v="2"/>
    <x v="0"/>
    <n v="0"/>
    <s v="Entry Level"/>
    <x v="1"/>
    <x v="0"/>
  </r>
  <r>
    <s v="692"/>
    <x v="7"/>
    <x v="2"/>
    <x v="1"/>
    <x v="2"/>
    <x v="4"/>
    <x v="7"/>
    <n v="9"/>
    <n v="3.4"/>
    <n v="60000"/>
    <x v="1"/>
    <x v="0"/>
    <n v="0"/>
    <s v="Senior level"/>
    <x v="3"/>
    <x v="2"/>
  </r>
  <r>
    <s v="693"/>
    <x v="10"/>
    <x v="1"/>
    <x v="0"/>
    <x v="4"/>
    <x v="4"/>
    <x v="4"/>
    <n v="7"/>
    <n v="3.7"/>
    <n v="65000"/>
    <x v="2"/>
    <x v="0"/>
    <n v="0"/>
    <s v="Mid Level"/>
    <x v="0"/>
    <x v="0"/>
  </r>
  <r>
    <s v="694"/>
    <x v="4"/>
    <x v="0"/>
    <x v="1"/>
    <x v="5"/>
    <x v="2"/>
    <x v="6"/>
    <n v="9"/>
    <n v="4"/>
    <n v="70000"/>
    <x v="2"/>
    <x v="0"/>
    <n v="0"/>
    <s v="Entry Level"/>
    <x v="3"/>
    <x v="0"/>
  </r>
  <r>
    <s v="695"/>
    <x v="12"/>
    <x v="3"/>
    <x v="0"/>
    <x v="1"/>
    <x v="3"/>
    <x v="1"/>
    <n v="6"/>
    <n v="3.9"/>
    <n v="69000"/>
    <x v="2"/>
    <x v="0"/>
    <n v="0"/>
    <s v="Mid Level"/>
    <x v="2"/>
    <x v="0"/>
  </r>
  <r>
    <s v="696"/>
    <x v="15"/>
    <x v="3"/>
    <x v="1"/>
    <x v="3"/>
    <x v="3"/>
    <x v="8"/>
    <n v="8"/>
    <n v="3.5"/>
    <n v="63000"/>
    <x v="2"/>
    <x v="0"/>
    <n v="0"/>
    <s v="Mid Level"/>
    <x v="1"/>
    <x v="2"/>
  </r>
  <r>
    <s v="697"/>
    <x v="6"/>
    <x v="1"/>
    <x v="0"/>
    <x v="0"/>
    <x v="0"/>
    <x v="4"/>
    <n v="9"/>
    <n v="3.6"/>
    <n v="66000"/>
    <x v="2"/>
    <x v="0"/>
    <n v="0"/>
    <s v="Mid Level"/>
    <x v="3"/>
    <x v="0"/>
  </r>
  <r>
    <s v="698"/>
    <x v="0"/>
    <x v="0"/>
    <x v="1"/>
    <x v="2"/>
    <x v="4"/>
    <x v="0"/>
    <n v="7"/>
    <n v="3.2"/>
    <n v="61000"/>
    <x v="2"/>
    <x v="0"/>
    <n v="0"/>
    <s v="Entry Level"/>
    <x v="0"/>
    <x v="2"/>
  </r>
  <r>
    <s v="699"/>
    <x v="3"/>
    <x v="2"/>
    <x v="0"/>
    <x v="4"/>
    <x v="4"/>
    <x v="3"/>
    <n v="8"/>
    <n v="3.7"/>
    <n v="65000"/>
    <x v="2"/>
    <x v="0"/>
    <n v="0"/>
    <s v="Senior level"/>
    <x v="1"/>
    <x v="0"/>
  </r>
  <r>
    <s v="700"/>
    <x v="1"/>
    <x v="1"/>
    <x v="1"/>
    <x v="5"/>
    <x v="2"/>
    <x v="8"/>
    <n v="6"/>
    <n v="3.9"/>
    <n v="69000"/>
    <x v="2"/>
    <x v="0"/>
    <n v="0"/>
    <s v="Mid Level"/>
    <x v="2"/>
    <x v="0"/>
  </r>
  <r>
    <s v="701"/>
    <x v="4"/>
    <x v="0"/>
    <x v="0"/>
    <x v="1"/>
    <x v="3"/>
    <x v="2"/>
    <n v="6"/>
    <n v="3.4"/>
    <n v="62000"/>
    <x v="2"/>
    <x v="0"/>
    <n v="0"/>
    <s v="Entry Level"/>
    <x v="2"/>
    <x v="2"/>
  </r>
  <r>
    <s v="702"/>
    <x v="6"/>
    <x v="1"/>
    <x v="1"/>
    <x v="3"/>
    <x v="3"/>
    <x v="4"/>
    <n v="7"/>
    <n v="3.5"/>
    <n v="63000"/>
    <x v="2"/>
    <x v="0"/>
    <n v="0"/>
    <s v="Mid Level"/>
    <x v="0"/>
    <x v="2"/>
  </r>
  <r>
    <s v="703"/>
    <x v="8"/>
    <x v="1"/>
    <x v="0"/>
    <x v="0"/>
    <x v="0"/>
    <x v="0"/>
    <n v="8"/>
    <n v="3.6"/>
    <n v="64000"/>
    <x v="2"/>
    <x v="0"/>
    <n v="0"/>
    <s v="Entry Level"/>
    <x v="1"/>
    <x v="0"/>
  </r>
  <r>
    <s v="704"/>
    <x v="9"/>
    <x v="3"/>
    <x v="1"/>
    <x v="2"/>
    <x v="4"/>
    <x v="4"/>
    <n v="9"/>
    <n v="3.7"/>
    <n v="67000"/>
    <x v="2"/>
    <x v="0"/>
    <n v="0"/>
    <s v="Mid Level"/>
    <x v="3"/>
    <x v="0"/>
  </r>
  <r>
    <s v="705"/>
    <x v="2"/>
    <x v="0"/>
    <x v="0"/>
    <x v="4"/>
    <x v="4"/>
    <x v="11"/>
    <n v="6"/>
    <n v="3.8"/>
    <n v="68000"/>
    <x v="2"/>
    <x v="0"/>
    <n v="0"/>
    <s v="Entry Level"/>
    <x v="2"/>
    <x v="0"/>
  </r>
  <r>
    <s v="706"/>
    <x v="1"/>
    <x v="1"/>
    <x v="1"/>
    <x v="5"/>
    <x v="2"/>
    <x v="8"/>
    <n v="8"/>
    <n v="3.5"/>
    <n v="69000"/>
    <x v="2"/>
    <x v="0"/>
    <n v="0"/>
    <s v="Mid Level"/>
    <x v="1"/>
    <x v="2"/>
  </r>
  <r>
    <s v="707"/>
    <x v="6"/>
    <x v="1"/>
    <x v="0"/>
    <x v="1"/>
    <x v="3"/>
    <x v="4"/>
    <n v="9"/>
    <n v="3.4"/>
    <n v="62000"/>
    <x v="2"/>
    <x v="0"/>
    <n v="0"/>
    <s v="Mid Level"/>
    <x v="3"/>
    <x v="2"/>
  </r>
  <r>
    <s v="708"/>
    <x v="0"/>
    <x v="0"/>
    <x v="1"/>
    <x v="3"/>
    <x v="3"/>
    <x v="0"/>
    <n v="7"/>
    <n v="3.5"/>
    <n v="63000"/>
    <x v="2"/>
    <x v="0"/>
    <n v="0"/>
    <s v="Entry Level"/>
    <x v="0"/>
    <x v="2"/>
  </r>
  <r>
    <s v="709"/>
    <x v="13"/>
    <x v="0"/>
    <x v="0"/>
    <x v="0"/>
    <x v="0"/>
    <x v="2"/>
    <n v="6"/>
    <n v="3.6"/>
    <n v="64000"/>
    <x v="2"/>
    <x v="0"/>
    <n v="0"/>
    <s v="Entry Level"/>
    <x v="2"/>
    <x v="0"/>
  </r>
  <r>
    <s v="710"/>
    <x v="1"/>
    <x v="1"/>
    <x v="1"/>
    <x v="2"/>
    <x v="4"/>
    <x v="1"/>
    <n v="7"/>
    <n v="3.7"/>
    <n v="67000"/>
    <x v="2"/>
    <x v="0"/>
    <n v="0"/>
    <s v="Mid Level"/>
    <x v="0"/>
    <x v="0"/>
  </r>
  <r>
    <s v="711"/>
    <x v="10"/>
    <x v="1"/>
    <x v="0"/>
    <x v="4"/>
    <x v="4"/>
    <x v="4"/>
    <n v="8"/>
    <n v="3.8"/>
    <n v="68000"/>
    <x v="2"/>
    <x v="0"/>
    <n v="0"/>
    <s v="Mid Level"/>
    <x v="1"/>
    <x v="0"/>
  </r>
  <r>
    <s v="712"/>
    <x v="0"/>
    <x v="0"/>
    <x v="1"/>
    <x v="5"/>
    <x v="2"/>
    <x v="6"/>
    <n v="9"/>
    <n v="3.9"/>
    <n v="69000"/>
    <x v="2"/>
    <x v="0"/>
    <n v="0"/>
    <s v="Entry Level"/>
    <x v="3"/>
    <x v="0"/>
  </r>
  <r>
    <s v="713"/>
    <x v="4"/>
    <x v="0"/>
    <x v="0"/>
    <x v="1"/>
    <x v="3"/>
    <x v="2"/>
    <n v="7"/>
    <n v="3.5"/>
    <n v="62000"/>
    <x v="2"/>
    <x v="0"/>
    <n v="0"/>
    <s v="Entry Level"/>
    <x v="0"/>
    <x v="2"/>
  </r>
  <r>
    <s v="714"/>
    <x v="17"/>
    <x v="2"/>
    <x v="1"/>
    <x v="3"/>
    <x v="3"/>
    <x v="5"/>
    <n v="9"/>
    <n v="3.4"/>
    <n v="63000"/>
    <x v="2"/>
    <x v="0"/>
    <n v="0"/>
    <s v="Mid Level"/>
    <x v="3"/>
    <x v="2"/>
  </r>
  <r>
    <s v="715"/>
    <x v="11"/>
    <x v="1"/>
    <x v="0"/>
    <x v="0"/>
    <x v="0"/>
    <x v="8"/>
    <n v="8"/>
    <n v="3.5"/>
    <n v="64000"/>
    <x v="2"/>
    <x v="0"/>
    <n v="0"/>
    <s v="Mid Level"/>
    <x v="1"/>
    <x v="2"/>
  </r>
  <r>
    <s v="716"/>
    <x v="10"/>
    <x v="1"/>
    <x v="1"/>
    <x v="2"/>
    <x v="4"/>
    <x v="0"/>
    <n v="6"/>
    <n v="3.6"/>
    <n v="67000"/>
    <x v="2"/>
    <x v="0"/>
    <n v="0"/>
    <s v="Entry Level"/>
    <x v="2"/>
    <x v="0"/>
  </r>
  <r>
    <s v="717"/>
    <x v="16"/>
    <x v="3"/>
    <x v="0"/>
    <x v="4"/>
    <x v="4"/>
    <x v="9"/>
    <n v="7"/>
    <n v="3.7"/>
    <n v="68000"/>
    <x v="2"/>
    <x v="0"/>
    <n v="0"/>
    <s v="Mid Level"/>
    <x v="0"/>
    <x v="0"/>
  </r>
  <r>
    <s v="718"/>
    <x v="13"/>
    <x v="0"/>
    <x v="1"/>
    <x v="5"/>
    <x v="2"/>
    <x v="11"/>
    <n v="8"/>
    <n v="3.8"/>
    <n v="69000"/>
    <x v="2"/>
    <x v="0"/>
    <n v="0"/>
    <s v="Entry Level"/>
    <x v="1"/>
    <x v="0"/>
  </r>
  <r>
    <s v="719"/>
    <x v="1"/>
    <x v="1"/>
    <x v="0"/>
    <x v="1"/>
    <x v="3"/>
    <x v="4"/>
    <n v="9"/>
    <n v="3.9"/>
    <n v="62000"/>
    <x v="2"/>
    <x v="0"/>
    <n v="0"/>
    <s v="Mid Level"/>
    <x v="3"/>
    <x v="0"/>
  </r>
  <r>
    <s v="720"/>
    <x v="6"/>
    <x v="1"/>
    <x v="1"/>
    <x v="3"/>
    <x v="3"/>
    <x v="0"/>
    <n v="7"/>
    <n v="3.5"/>
    <n v="63000"/>
    <x v="2"/>
    <x v="0"/>
    <n v="0"/>
    <s v="Entry Level"/>
    <x v="0"/>
    <x v="2"/>
  </r>
  <r>
    <s v="721"/>
    <x v="0"/>
    <x v="0"/>
    <x v="0"/>
    <x v="0"/>
    <x v="0"/>
    <x v="6"/>
    <n v="8"/>
    <n v="3.6"/>
    <n v="64000"/>
    <x v="2"/>
    <x v="0"/>
    <n v="0"/>
    <s v="Entry Level"/>
    <x v="1"/>
    <x v="0"/>
  </r>
  <r>
    <s v="722"/>
    <x v="7"/>
    <x v="2"/>
    <x v="1"/>
    <x v="2"/>
    <x v="4"/>
    <x v="7"/>
    <n v="9"/>
    <n v="3.7"/>
    <n v="67000"/>
    <x v="2"/>
    <x v="0"/>
    <n v="0"/>
    <s v="Senior level"/>
    <x v="3"/>
    <x v="0"/>
  </r>
  <r>
    <s v="723"/>
    <x v="10"/>
    <x v="1"/>
    <x v="0"/>
    <x v="4"/>
    <x v="4"/>
    <x v="4"/>
    <n v="7"/>
    <n v="3.8"/>
    <n v="68000"/>
    <x v="2"/>
    <x v="0"/>
    <n v="0"/>
    <s v="Mid Level"/>
    <x v="0"/>
    <x v="0"/>
  </r>
  <r>
    <s v="724"/>
    <x v="4"/>
    <x v="0"/>
    <x v="1"/>
    <x v="5"/>
    <x v="2"/>
    <x v="6"/>
    <n v="9"/>
    <n v="3.9"/>
    <n v="69000"/>
    <x v="2"/>
    <x v="0"/>
    <n v="0"/>
    <s v="Entry Level"/>
    <x v="3"/>
    <x v="0"/>
  </r>
  <r>
    <s v="725"/>
    <x v="12"/>
    <x v="3"/>
    <x v="0"/>
    <x v="1"/>
    <x v="3"/>
    <x v="1"/>
    <n v="6"/>
    <n v="3.4"/>
    <n v="62000"/>
    <x v="2"/>
    <x v="0"/>
    <n v="0"/>
    <s v="Mid Level"/>
    <x v="2"/>
    <x v="2"/>
  </r>
  <r>
    <s v="726"/>
    <x v="15"/>
    <x v="3"/>
    <x v="1"/>
    <x v="3"/>
    <x v="3"/>
    <x v="8"/>
    <n v="8"/>
    <n v="3.5"/>
    <n v="63000"/>
    <x v="2"/>
    <x v="0"/>
    <n v="0"/>
    <s v="Mid Level"/>
    <x v="1"/>
    <x v="2"/>
  </r>
  <r>
    <s v="727"/>
    <x v="6"/>
    <x v="1"/>
    <x v="0"/>
    <x v="0"/>
    <x v="0"/>
    <x v="4"/>
    <n v="9"/>
    <n v="3.6"/>
    <n v="64000"/>
    <x v="2"/>
    <x v="0"/>
    <n v="0"/>
    <s v="Mid Level"/>
    <x v="3"/>
    <x v="0"/>
  </r>
  <r>
    <s v="728"/>
    <x v="0"/>
    <x v="0"/>
    <x v="1"/>
    <x v="2"/>
    <x v="4"/>
    <x v="0"/>
    <n v="7"/>
    <n v="3.7"/>
    <n v="67000"/>
    <x v="2"/>
    <x v="0"/>
    <n v="0"/>
    <s v="Entry Level"/>
    <x v="0"/>
    <x v="0"/>
  </r>
  <r>
    <s v="729"/>
    <x v="3"/>
    <x v="2"/>
    <x v="0"/>
    <x v="4"/>
    <x v="4"/>
    <x v="3"/>
    <n v="8"/>
    <n v="3.8"/>
    <n v="68000"/>
    <x v="2"/>
    <x v="0"/>
    <n v="0"/>
    <s v="Senior level"/>
    <x v="1"/>
    <x v="0"/>
  </r>
  <r>
    <s v="730"/>
    <x v="1"/>
    <x v="1"/>
    <x v="1"/>
    <x v="5"/>
    <x v="2"/>
    <x v="8"/>
    <n v="6"/>
    <n v="3.9"/>
    <n v="69000"/>
    <x v="2"/>
    <x v="0"/>
    <n v="0"/>
    <s v="Mid Level"/>
    <x v="2"/>
    <x v="0"/>
  </r>
  <r>
    <s v="731"/>
    <x v="4"/>
    <x v="0"/>
    <x v="0"/>
    <x v="1"/>
    <x v="3"/>
    <x v="2"/>
    <n v="6"/>
    <n v="3.4"/>
    <n v="62000"/>
    <x v="2"/>
    <x v="0"/>
    <n v="0"/>
    <s v="Entry Level"/>
    <x v="2"/>
    <x v="2"/>
  </r>
  <r>
    <s v="732"/>
    <x v="6"/>
    <x v="1"/>
    <x v="1"/>
    <x v="3"/>
    <x v="3"/>
    <x v="4"/>
    <n v="7"/>
    <n v="3.5"/>
    <n v="63000"/>
    <x v="2"/>
    <x v="0"/>
    <n v="0"/>
    <s v="Mid Level"/>
    <x v="0"/>
    <x v="2"/>
  </r>
  <r>
    <s v="733"/>
    <x v="8"/>
    <x v="1"/>
    <x v="0"/>
    <x v="0"/>
    <x v="0"/>
    <x v="0"/>
    <n v="8"/>
    <n v="3.6"/>
    <n v="64000"/>
    <x v="2"/>
    <x v="0"/>
    <n v="0"/>
    <s v="Entry Level"/>
    <x v="1"/>
    <x v="0"/>
  </r>
  <r>
    <s v="734"/>
    <x v="9"/>
    <x v="3"/>
    <x v="1"/>
    <x v="2"/>
    <x v="4"/>
    <x v="4"/>
    <n v="9"/>
    <n v="3.7"/>
    <n v="67000"/>
    <x v="2"/>
    <x v="0"/>
    <n v="0"/>
    <s v="Mid Level"/>
    <x v="3"/>
    <x v="0"/>
  </r>
  <r>
    <s v="735"/>
    <x v="2"/>
    <x v="0"/>
    <x v="0"/>
    <x v="4"/>
    <x v="4"/>
    <x v="11"/>
    <n v="6"/>
    <n v="3.8"/>
    <n v="68000"/>
    <x v="2"/>
    <x v="0"/>
    <n v="0"/>
    <s v="Entry Level"/>
    <x v="2"/>
    <x v="0"/>
  </r>
  <r>
    <s v="736"/>
    <x v="1"/>
    <x v="1"/>
    <x v="1"/>
    <x v="5"/>
    <x v="2"/>
    <x v="8"/>
    <n v="8"/>
    <n v="3.5"/>
    <n v="69000"/>
    <x v="2"/>
    <x v="0"/>
    <n v="0"/>
    <s v="Mid Level"/>
    <x v="1"/>
    <x v="2"/>
  </r>
  <r>
    <s v="737"/>
    <x v="6"/>
    <x v="1"/>
    <x v="0"/>
    <x v="1"/>
    <x v="3"/>
    <x v="4"/>
    <n v="9"/>
    <n v="3.4"/>
    <n v="62000"/>
    <x v="2"/>
    <x v="0"/>
    <n v="0"/>
    <s v="Mid Level"/>
    <x v="3"/>
    <x v="2"/>
  </r>
  <r>
    <s v="738"/>
    <x v="0"/>
    <x v="0"/>
    <x v="1"/>
    <x v="3"/>
    <x v="3"/>
    <x v="0"/>
    <n v="7"/>
    <n v="3.5"/>
    <n v="63000"/>
    <x v="2"/>
    <x v="0"/>
    <n v="0"/>
    <s v="Entry Level"/>
    <x v="0"/>
    <x v="2"/>
  </r>
  <r>
    <s v="739"/>
    <x v="13"/>
    <x v="0"/>
    <x v="0"/>
    <x v="0"/>
    <x v="0"/>
    <x v="2"/>
    <n v="6"/>
    <n v="3.6"/>
    <n v="64000"/>
    <x v="2"/>
    <x v="0"/>
    <n v="0"/>
    <s v="Entry Level"/>
    <x v="2"/>
    <x v="0"/>
  </r>
  <r>
    <s v="740"/>
    <x v="1"/>
    <x v="1"/>
    <x v="1"/>
    <x v="2"/>
    <x v="4"/>
    <x v="1"/>
    <n v="7"/>
    <n v="3.7"/>
    <n v="67000"/>
    <x v="2"/>
    <x v="0"/>
    <n v="0"/>
    <s v="Mid Level"/>
    <x v="0"/>
    <x v="0"/>
  </r>
  <r>
    <s v="741"/>
    <x v="10"/>
    <x v="1"/>
    <x v="0"/>
    <x v="4"/>
    <x v="4"/>
    <x v="4"/>
    <n v="8"/>
    <n v="3.8"/>
    <n v="68000"/>
    <x v="2"/>
    <x v="0"/>
    <n v="0"/>
    <s v="Mid Level"/>
    <x v="1"/>
    <x v="0"/>
  </r>
  <r>
    <s v="742"/>
    <x v="0"/>
    <x v="0"/>
    <x v="1"/>
    <x v="5"/>
    <x v="2"/>
    <x v="6"/>
    <n v="9"/>
    <n v="3.9"/>
    <n v="69000"/>
    <x v="2"/>
    <x v="0"/>
    <n v="0"/>
    <s v="Entry Level"/>
    <x v="3"/>
    <x v="0"/>
  </r>
  <r>
    <s v="743"/>
    <x v="4"/>
    <x v="0"/>
    <x v="0"/>
    <x v="1"/>
    <x v="3"/>
    <x v="2"/>
    <n v="7"/>
    <n v="3.5"/>
    <n v="62000"/>
    <x v="2"/>
    <x v="0"/>
    <n v="0"/>
    <s v="Entry Level"/>
    <x v="0"/>
    <x v="2"/>
  </r>
  <r>
    <s v="744"/>
    <x v="17"/>
    <x v="2"/>
    <x v="1"/>
    <x v="3"/>
    <x v="3"/>
    <x v="5"/>
    <n v="9"/>
    <n v="3.4"/>
    <n v="63000"/>
    <x v="2"/>
    <x v="0"/>
    <n v="0"/>
    <s v="Mid Level"/>
    <x v="3"/>
    <x v="2"/>
  </r>
  <r>
    <s v="745"/>
    <x v="11"/>
    <x v="1"/>
    <x v="0"/>
    <x v="0"/>
    <x v="0"/>
    <x v="8"/>
    <n v="8"/>
    <n v="3.5"/>
    <n v="64000"/>
    <x v="2"/>
    <x v="0"/>
    <n v="0"/>
    <s v="Mid Level"/>
    <x v="1"/>
    <x v="2"/>
  </r>
  <r>
    <s v="746"/>
    <x v="10"/>
    <x v="1"/>
    <x v="1"/>
    <x v="2"/>
    <x v="4"/>
    <x v="0"/>
    <n v="6"/>
    <n v="3.6"/>
    <n v="67000"/>
    <x v="2"/>
    <x v="0"/>
    <n v="0"/>
    <s v="Entry Level"/>
    <x v="2"/>
    <x v="0"/>
  </r>
  <r>
    <s v="747"/>
    <x v="16"/>
    <x v="3"/>
    <x v="0"/>
    <x v="4"/>
    <x v="4"/>
    <x v="9"/>
    <n v="7"/>
    <n v="3.7"/>
    <n v="68000"/>
    <x v="2"/>
    <x v="0"/>
    <n v="0"/>
    <s v="Mid Level"/>
    <x v="0"/>
    <x v="0"/>
  </r>
  <r>
    <s v="748"/>
    <x v="13"/>
    <x v="0"/>
    <x v="1"/>
    <x v="5"/>
    <x v="2"/>
    <x v="11"/>
    <n v="8"/>
    <n v="3.8"/>
    <n v="69000"/>
    <x v="2"/>
    <x v="0"/>
    <n v="0"/>
    <s v="Entry Level"/>
    <x v="1"/>
    <x v="0"/>
  </r>
  <r>
    <s v="749"/>
    <x v="1"/>
    <x v="1"/>
    <x v="0"/>
    <x v="1"/>
    <x v="3"/>
    <x v="4"/>
    <n v="9"/>
    <n v="3.9"/>
    <n v="62000"/>
    <x v="2"/>
    <x v="0"/>
    <n v="0"/>
    <s v="Mid Level"/>
    <x v="3"/>
    <x v="0"/>
  </r>
  <r>
    <s v="750"/>
    <x v="6"/>
    <x v="1"/>
    <x v="1"/>
    <x v="3"/>
    <x v="3"/>
    <x v="0"/>
    <n v="7"/>
    <n v="3.5"/>
    <n v="63000"/>
    <x v="2"/>
    <x v="0"/>
    <n v="0"/>
    <s v="Entry Level"/>
    <x v="0"/>
    <x v="2"/>
  </r>
  <r>
    <s v="751"/>
    <x v="0"/>
    <x v="0"/>
    <x v="0"/>
    <x v="0"/>
    <x v="0"/>
    <x v="6"/>
    <n v="8"/>
    <n v="3.6"/>
    <n v="64000"/>
    <x v="2"/>
    <x v="0"/>
    <n v="0"/>
    <s v="Entry Level"/>
    <x v="1"/>
    <x v="0"/>
  </r>
  <r>
    <s v="752"/>
    <x v="7"/>
    <x v="2"/>
    <x v="1"/>
    <x v="2"/>
    <x v="4"/>
    <x v="7"/>
    <n v="9"/>
    <n v="3.7"/>
    <n v="67000"/>
    <x v="2"/>
    <x v="0"/>
    <n v="0"/>
    <s v="Senior level"/>
    <x v="3"/>
    <x v="0"/>
  </r>
  <r>
    <s v="753"/>
    <x v="10"/>
    <x v="1"/>
    <x v="0"/>
    <x v="4"/>
    <x v="4"/>
    <x v="4"/>
    <n v="7"/>
    <n v="3.8"/>
    <n v="68000"/>
    <x v="2"/>
    <x v="0"/>
    <n v="0"/>
    <s v="Mid Level"/>
    <x v="0"/>
    <x v="0"/>
  </r>
  <r>
    <s v="754"/>
    <x v="4"/>
    <x v="0"/>
    <x v="1"/>
    <x v="5"/>
    <x v="2"/>
    <x v="6"/>
    <n v="9"/>
    <n v="3.9"/>
    <n v="69000"/>
    <x v="2"/>
    <x v="0"/>
    <n v="0"/>
    <s v="Entry Level"/>
    <x v="3"/>
    <x v="0"/>
  </r>
  <r>
    <s v="755"/>
    <x v="12"/>
    <x v="3"/>
    <x v="0"/>
    <x v="1"/>
    <x v="3"/>
    <x v="1"/>
    <n v="6"/>
    <n v="3.4"/>
    <n v="62000"/>
    <x v="2"/>
    <x v="0"/>
    <n v="0"/>
    <s v="Mid Level"/>
    <x v="2"/>
    <x v="2"/>
  </r>
  <r>
    <s v="756"/>
    <x v="15"/>
    <x v="3"/>
    <x v="1"/>
    <x v="3"/>
    <x v="3"/>
    <x v="8"/>
    <n v="8"/>
    <n v="3.5"/>
    <n v="63000"/>
    <x v="2"/>
    <x v="0"/>
    <n v="0"/>
    <s v="Mid Level"/>
    <x v="1"/>
    <x v="2"/>
  </r>
  <r>
    <s v="757"/>
    <x v="6"/>
    <x v="1"/>
    <x v="0"/>
    <x v="0"/>
    <x v="0"/>
    <x v="4"/>
    <n v="9"/>
    <n v="3.6"/>
    <n v="64000"/>
    <x v="2"/>
    <x v="0"/>
    <n v="0"/>
    <s v="Mid Level"/>
    <x v="3"/>
    <x v="0"/>
  </r>
  <r>
    <s v="758"/>
    <x v="0"/>
    <x v="0"/>
    <x v="1"/>
    <x v="2"/>
    <x v="4"/>
    <x v="0"/>
    <n v="7"/>
    <n v="3.7"/>
    <n v="67000"/>
    <x v="2"/>
    <x v="0"/>
    <n v="0"/>
    <s v="Entry Level"/>
    <x v="0"/>
    <x v="0"/>
  </r>
  <r>
    <s v="759"/>
    <x v="3"/>
    <x v="2"/>
    <x v="0"/>
    <x v="4"/>
    <x v="4"/>
    <x v="3"/>
    <n v="8"/>
    <n v="3.8"/>
    <n v="68000"/>
    <x v="2"/>
    <x v="0"/>
    <n v="0"/>
    <s v="Senior level"/>
    <x v="1"/>
    <x v="0"/>
  </r>
  <r>
    <s v="760"/>
    <x v="1"/>
    <x v="1"/>
    <x v="1"/>
    <x v="5"/>
    <x v="2"/>
    <x v="8"/>
    <n v="6"/>
    <n v="3.9"/>
    <n v="69000"/>
    <x v="2"/>
    <x v="0"/>
    <n v="0"/>
    <s v="Mid Level"/>
    <x v="2"/>
    <x v="0"/>
  </r>
  <r>
    <s v="761"/>
    <x v="4"/>
    <x v="0"/>
    <x v="0"/>
    <x v="1"/>
    <x v="3"/>
    <x v="2"/>
    <n v="7"/>
    <n v="3.5"/>
    <n v="62000"/>
    <x v="2"/>
    <x v="0"/>
    <n v="0"/>
    <s v="Entry Level"/>
    <x v="0"/>
    <x v="2"/>
  </r>
  <r>
    <s v="762"/>
    <x v="6"/>
    <x v="1"/>
    <x v="1"/>
    <x v="3"/>
    <x v="3"/>
    <x v="4"/>
    <n v="9"/>
    <n v="3.4"/>
    <n v="63000"/>
    <x v="2"/>
    <x v="0"/>
    <n v="0"/>
    <s v="Mid Level"/>
    <x v="3"/>
    <x v="2"/>
  </r>
  <r>
    <s v="763"/>
    <x v="8"/>
    <x v="1"/>
    <x v="0"/>
    <x v="0"/>
    <x v="0"/>
    <x v="0"/>
    <n v="8"/>
    <n v="3.5"/>
    <n v="64000"/>
    <x v="2"/>
    <x v="0"/>
    <n v="0"/>
    <s v="Entry Level"/>
    <x v="1"/>
    <x v="2"/>
  </r>
  <r>
    <s v="764"/>
    <x v="9"/>
    <x v="3"/>
    <x v="1"/>
    <x v="2"/>
    <x v="4"/>
    <x v="4"/>
    <n v="9"/>
    <n v="3.7"/>
    <n v="67000"/>
    <x v="2"/>
    <x v="0"/>
    <n v="0"/>
    <s v="Mid Level"/>
    <x v="3"/>
    <x v="0"/>
  </r>
  <r>
    <s v="765"/>
    <x v="2"/>
    <x v="0"/>
    <x v="0"/>
    <x v="4"/>
    <x v="4"/>
    <x v="11"/>
    <n v="6"/>
    <n v="3.8"/>
    <n v="68000"/>
    <x v="2"/>
    <x v="0"/>
    <n v="0"/>
    <s v="Entry Level"/>
    <x v="2"/>
    <x v="0"/>
  </r>
  <r>
    <s v="766"/>
    <x v="1"/>
    <x v="1"/>
    <x v="1"/>
    <x v="5"/>
    <x v="2"/>
    <x v="8"/>
    <n v="8"/>
    <n v="3.5"/>
    <n v="69000"/>
    <x v="2"/>
    <x v="0"/>
    <n v="0"/>
    <s v="Mid Level"/>
    <x v="1"/>
    <x v="2"/>
  </r>
  <r>
    <s v="767"/>
    <x v="6"/>
    <x v="1"/>
    <x v="0"/>
    <x v="1"/>
    <x v="3"/>
    <x v="4"/>
    <n v="9"/>
    <n v="3.4"/>
    <n v="62000"/>
    <x v="2"/>
    <x v="0"/>
    <n v="0"/>
    <s v="Mid Level"/>
    <x v="3"/>
    <x v="2"/>
  </r>
  <r>
    <s v="768"/>
    <x v="0"/>
    <x v="0"/>
    <x v="1"/>
    <x v="3"/>
    <x v="3"/>
    <x v="0"/>
    <n v="7"/>
    <n v="3.5"/>
    <n v="63000"/>
    <x v="2"/>
    <x v="0"/>
    <n v="0"/>
    <s v="Entry Level"/>
    <x v="0"/>
    <x v="2"/>
  </r>
  <r>
    <s v="769"/>
    <x v="13"/>
    <x v="0"/>
    <x v="0"/>
    <x v="0"/>
    <x v="0"/>
    <x v="2"/>
    <n v="6"/>
    <n v="3.6"/>
    <n v="64000"/>
    <x v="2"/>
    <x v="0"/>
    <n v="0"/>
    <s v="Entry Level"/>
    <x v="2"/>
    <x v="0"/>
  </r>
  <r>
    <s v="770"/>
    <x v="1"/>
    <x v="1"/>
    <x v="1"/>
    <x v="2"/>
    <x v="4"/>
    <x v="1"/>
    <n v="7"/>
    <n v="3.7"/>
    <n v="67000"/>
    <x v="2"/>
    <x v="0"/>
    <n v="0"/>
    <s v="Mid Level"/>
    <x v="0"/>
    <x v="0"/>
  </r>
  <r>
    <s v="771"/>
    <x v="10"/>
    <x v="1"/>
    <x v="0"/>
    <x v="4"/>
    <x v="4"/>
    <x v="4"/>
    <n v="8"/>
    <n v="3.8"/>
    <n v="68000"/>
    <x v="2"/>
    <x v="0"/>
    <n v="0"/>
    <s v="Mid Level"/>
    <x v="1"/>
    <x v="0"/>
  </r>
  <r>
    <s v="772"/>
    <x v="0"/>
    <x v="0"/>
    <x v="1"/>
    <x v="5"/>
    <x v="2"/>
    <x v="6"/>
    <n v="9"/>
    <n v="3.9"/>
    <n v="69000"/>
    <x v="2"/>
    <x v="0"/>
    <n v="0"/>
    <s v="Entry Level"/>
    <x v="3"/>
    <x v="0"/>
  </r>
  <r>
    <s v="773"/>
    <x v="4"/>
    <x v="0"/>
    <x v="0"/>
    <x v="1"/>
    <x v="3"/>
    <x v="2"/>
    <n v="7"/>
    <n v="3.5"/>
    <n v="62000"/>
    <x v="2"/>
    <x v="0"/>
    <n v="0"/>
    <s v="Entry Level"/>
    <x v="0"/>
    <x v="2"/>
  </r>
  <r>
    <s v="774"/>
    <x v="17"/>
    <x v="2"/>
    <x v="1"/>
    <x v="3"/>
    <x v="3"/>
    <x v="5"/>
    <n v="9"/>
    <n v="3.4"/>
    <n v="63000"/>
    <x v="2"/>
    <x v="0"/>
    <n v="0"/>
    <s v="Mid Level"/>
    <x v="3"/>
    <x v="2"/>
  </r>
  <r>
    <s v="775"/>
    <x v="11"/>
    <x v="1"/>
    <x v="0"/>
    <x v="0"/>
    <x v="0"/>
    <x v="8"/>
    <n v="8"/>
    <n v="3.5"/>
    <n v="64000"/>
    <x v="2"/>
    <x v="0"/>
    <n v="0"/>
    <s v="Mid Level"/>
    <x v="1"/>
    <x v="2"/>
  </r>
  <r>
    <s v="776"/>
    <x v="10"/>
    <x v="1"/>
    <x v="1"/>
    <x v="2"/>
    <x v="4"/>
    <x v="0"/>
    <n v="6"/>
    <n v="3.6"/>
    <n v="67000"/>
    <x v="2"/>
    <x v="0"/>
    <n v="0"/>
    <s v="Entry Level"/>
    <x v="2"/>
    <x v="0"/>
  </r>
  <r>
    <s v="777"/>
    <x v="16"/>
    <x v="3"/>
    <x v="0"/>
    <x v="4"/>
    <x v="4"/>
    <x v="9"/>
    <n v="7"/>
    <n v="3.7"/>
    <n v="68000"/>
    <x v="2"/>
    <x v="0"/>
    <n v="0"/>
    <s v="Mid Level"/>
    <x v="0"/>
    <x v="0"/>
  </r>
  <r>
    <s v="778"/>
    <x v="13"/>
    <x v="0"/>
    <x v="1"/>
    <x v="5"/>
    <x v="2"/>
    <x v="11"/>
    <n v="8"/>
    <n v="3.8"/>
    <n v="69000"/>
    <x v="2"/>
    <x v="0"/>
    <n v="0"/>
    <s v="Entry Level"/>
    <x v="1"/>
    <x v="0"/>
  </r>
  <r>
    <s v="779"/>
    <x v="1"/>
    <x v="1"/>
    <x v="0"/>
    <x v="1"/>
    <x v="3"/>
    <x v="4"/>
    <n v="9"/>
    <n v="3.9"/>
    <n v="62000"/>
    <x v="2"/>
    <x v="0"/>
    <n v="0"/>
    <s v="Mid Level"/>
    <x v="3"/>
    <x v="0"/>
  </r>
  <r>
    <s v="780"/>
    <x v="6"/>
    <x v="1"/>
    <x v="1"/>
    <x v="3"/>
    <x v="3"/>
    <x v="0"/>
    <n v="7"/>
    <n v="3.5"/>
    <n v="63000"/>
    <x v="2"/>
    <x v="0"/>
    <n v="0"/>
    <s v="Entry Level"/>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3911B-AB11-2143-ACEA-6C6B3BC4E038}"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5" firstHeaderRow="0" firstDataRow="1" firstDataCol="1"/>
  <pivotFields count="16">
    <pivotField dataField="1" showAll="0"/>
    <pivotField showAll="0"/>
    <pivotField showAll="0"/>
    <pivotField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1"/>
  </rowFields>
  <rowItems count="2">
    <i>
      <x/>
    </i>
    <i>
      <x v="1"/>
    </i>
  </rowItems>
  <colFields count="1">
    <field x="-2"/>
  </colFields>
  <colItems count="2">
    <i>
      <x/>
    </i>
    <i i="1">
      <x v="1"/>
    </i>
  </colItems>
  <dataFields count="2">
    <dataField name="Count of  EmployeeID " fld="0" subtotal="count" baseField="0" baseItem="0"/>
    <dataField name="Count of  EmployeeID 2" fld="0" subtotal="count" showDataAs="percentOfCol" baseField="0" baseItem="0" numFmtId="164"/>
  </dataFields>
  <formats count="2">
    <format dxfId="10">
      <pivotArea collapsedLevelsAreSubtotals="1" fieldPosition="0">
        <references count="2">
          <reference field="4294967294" count="1" selected="0">
            <x v="1"/>
          </reference>
          <reference field="11" count="1">
            <x v="0"/>
          </reference>
        </references>
      </pivotArea>
    </format>
    <format dxfId="9">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0C54BB-D991-8342-9AB6-8486443DFC65}"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6">
    <pivotField dataField="1" showAll="0"/>
    <pivotField showAll="0"/>
    <pivotField showAll="0"/>
    <pivotField showAll="0">
      <items count="3">
        <item x="1"/>
        <item x="0"/>
        <item t="default"/>
      </items>
    </pivotField>
    <pivotField showAll="0"/>
    <pivotField axis="axisRow" showAll="0">
      <items count="7">
        <item x="5"/>
        <item x="2"/>
        <item x="4"/>
        <item x="1"/>
        <item x="0"/>
        <item x="3"/>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E275E2-A1F3-E641-87B9-06D965F7D37B}" name="PivotTable2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4:B20" firstHeaderRow="1" firstDataRow="1" firstDataCol="1"/>
  <pivotFields count="16">
    <pivotField dataField="1" showAll="0"/>
    <pivotField showAll="0"/>
    <pivotField showAll="0"/>
    <pivotField showAll="0">
      <items count="3">
        <item x="1"/>
        <item x="0"/>
        <item t="default"/>
      </items>
    </pivotField>
    <pivotField showAll="0"/>
    <pivotField axis="axisRow" showAll="0" sortType="ascending">
      <items count="7">
        <item x="5"/>
        <item x="2"/>
        <item x="4"/>
        <item x="1"/>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5"/>
  </rowFields>
  <rowItems count="6">
    <i>
      <x/>
    </i>
    <i>
      <x v="3"/>
    </i>
    <i>
      <x v="1"/>
    </i>
    <i>
      <x v="4"/>
    </i>
    <i>
      <x v="2"/>
    </i>
    <i>
      <x v="5"/>
    </i>
  </rowItems>
  <colItems count="1">
    <i/>
  </colItem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87F05E-65CD-3849-8BDA-CFEB6C08710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16">
    <pivotField dataField="1" showAll="0"/>
    <pivotField showAll="0"/>
    <pivotField showAll="0"/>
    <pivotField showAll="0">
      <items count="3">
        <item x="1"/>
        <item x="0"/>
        <item t="default"/>
      </items>
    </pivotField>
    <pivotField showAll="0"/>
    <pivotField showAll="0">
      <items count="7">
        <item x="5"/>
        <item x="2"/>
        <item x="4"/>
        <item x="1"/>
        <item x="0"/>
        <item x="3"/>
        <item t="default"/>
      </items>
    </pivotField>
    <pivotField axis="axisRow" showAll="0">
      <items count="16">
        <item x="11"/>
        <item x="2"/>
        <item x="6"/>
        <item x="0"/>
        <item x="4"/>
        <item x="8"/>
        <item x="1"/>
        <item x="9"/>
        <item x="5"/>
        <item x="10"/>
        <item x="3"/>
        <item x="12"/>
        <item x="14"/>
        <item x="7"/>
        <item x="13"/>
        <item t="default"/>
      </items>
    </pivotField>
    <pivotField showAll="0"/>
    <pivotField showAll="0"/>
    <pivotField showAll="0"/>
    <pivotField showAll="0"/>
    <pivotField showAll="0"/>
    <pivotField showAll="0"/>
    <pivotField showAll="0"/>
    <pivotField showAll="0"/>
    <pivotField showAll="0"/>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392AF0-890C-424E-A36C-2DF927765BF0}"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6:B41" firstHeaderRow="1" firstDataRow="1" firstDataCol="1"/>
  <pivotFields count="16">
    <pivotField dataField="1" showAll="0"/>
    <pivotField showAll="0"/>
    <pivotField showAll="0"/>
    <pivotField showAll="0">
      <items count="3">
        <item x="1"/>
        <item x="0"/>
        <item t="default"/>
      </items>
    </pivotField>
    <pivotField showAll="0"/>
    <pivotField showAll="0">
      <items count="7">
        <item x="5"/>
        <item x="2"/>
        <item x="4"/>
        <item x="1"/>
        <item x="0"/>
        <item x="3"/>
        <item t="default"/>
      </items>
    </pivotField>
    <pivotField axis="axisRow" showAll="0">
      <items count="16">
        <item x="11"/>
        <item x="2"/>
        <item x="6"/>
        <item x="0"/>
        <item x="4"/>
        <item x="8"/>
        <item x="1"/>
        <item x="9"/>
        <item x="5"/>
        <item x="10"/>
        <item x="3"/>
        <item x="12"/>
        <item x="14"/>
        <item x="7"/>
        <item x="13"/>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Count of  EmployeeID "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4"/>
          </reference>
        </references>
      </pivotArea>
    </chartFormat>
    <chartFormat chart="2" format="5">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E164DDE-F0A5-304B-8F22-B27F29CB13B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6">
    <pivotField dataField="1" showAll="0"/>
    <pivotField showAll="0"/>
    <pivotField showAll="0"/>
    <pivotField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showAll="0"/>
    <pivotField showAll="0"/>
    <pivotField showAll="0"/>
    <pivotField showAll="0"/>
    <pivotField axis="axisRow" showAll="0">
      <items count="6">
        <item x="1"/>
        <item x="0"/>
        <item x="2"/>
        <item x="3"/>
        <item x="4"/>
        <item t="default"/>
      </items>
    </pivotField>
    <pivotField showAll="0"/>
  </pivotFields>
  <rowFields count="1">
    <field x="14"/>
  </rowFields>
  <rowItems count="6">
    <i>
      <x/>
    </i>
    <i>
      <x v="1"/>
    </i>
    <i>
      <x v="2"/>
    </i>
    <i>
      <x v="3"/>
    </i>
    <i>
      <x v="4"/>
    </i>
    <i t="grand">
      <x/>
    </i>
  </rowItems>
  <colItems count="1">
    <i/>
  </colItem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AAA5019-9B11-9C4B-BC02-A845B003CF63}"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15:B20" firstHeaderRow="1" firstDataRow="1" firstDataCol="1" rowPageCount="1" colPageCount="1"/>
  <pivotFields count="16">
    <pivotField dataField="1" showAll="0"/>
    <pivotField showAll="0"/>
    <pivotField showAll="0"/>
    <pivotField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showAll="0"/>
    <pivotField axis="axisPage" showAll="0">
      <items count="3">
        <item x="0"/>
        <item x="1"/>
        <item t="default"/>
      </items>
    </pivotField>
    <pivotField showAll="0"/>
    <pivotField showAll="0"/>
    <pivotField axis="axisRow" showAll="0" sortType="ascending">
      <items count="6">
        <item x="1"/>
        <item x="0"/>
        <item x="2"/>
        <item x="3"/>
        <item x="4"/>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5">
    <i>
      <x v="3"/>
    </i>
    <i>
      <x v="4"/>
    </i>
    <i>
      <x/>
    </i>
    <i>
      <x v="2"/>
    </i>
    <i>
      <x v="1"/>
    </i>
  </rowItems>
  <colItems count="1">
    <i/>
  </colItems>
  <pageFields count="1">
    <pageField fld="11" hier="-1"/>
  </pageFields>
  <dataFields count="1">
    <dataField name="Count of  EmployeeID "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630EF49-93EB-1F45-A2A8-3C672CE4E62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6">
    <pivotField dataField="1" showAll="0"/>
    <pivotField showAll="0"/>
    <pivotField showAll="0"/>
    <pivotField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showAll="0"/>
    <pivotField showAll="0"/>
    <pivotField showAll="0"/>
    <pivotField showAll="0"/>
    <pivotField showAll="0"/>
    <pivotField axis="axisRow" showAll="0">
      <items count="6">
        <item x="0"/>
        <item x="2"/>
        <item x="4"/>
        <item x="3"/>
        <item x="1"/>
        <item t="default"/>
      </items>
    </pivotField>
  </pivotFields>
  <rowFields count="1">
    <field x="15"/>
  </rowFields>
  <rowItems count="6">
    <i>
      <x/>
    </i>
    <i>
      <x v="1"/>
    </i>
    <i>
      <x v="2"/>
    </i>
    <i>
      <x v="3"/>
    </i>
    <i>
      <x v="4"/>
    </i>
    <i t="grand">
      <x/>
    </i>
  </rowItems>
  <colItems count="1">
    <i/>
  </colItem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8AB060E-EE85-294D-9147-A52C52600B9E}"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14:B19" firstHeaderRow="1" firstDataRow="1" firstDataCol="1" rowPageCount="1" colPageCount="1"/>
  <pivotFields count="16">
    <pivotField dataField="1" showAll="0"/>
    <pivotField showAll="0"/>
    <pivotField showAll="0"/>
    <pivotField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axis="axisRow" showAll="0" sortType="ascending">
      <items count="6">
        <item x="0"/>
        <item x="2"/>
        <item x="4"/>
        <item x="3"/>
        <item x="1"/>
        <item t="default"/>
      </items>
      <autoSortScope>
        <pivotArea dataOnly="0" outline="0" fieldPosition="0">
          <references count="1">
            <reference field="4294967294" count="1" selected="0">
              <x v="0"/>
            </reference>
          </references>
        </pivotArea>
      </autoSortScope>
    </pivotField>
  </pivotFields>
  <rowFields count="1">
    <field x="15"/>
  </rowFields>
  <rowItems count="5">
    <i>
      <x v="2"/>
    </i>
    <i>
      <x v="3"/>
    </i>
    <i>
      <x v="4"/>
    </i>
    <i>
      <x v="1"/>
    </i>
    <i>
      <x/>
    </i>
  </rowItems>
  <colItems count="1">
    <i/>
  </colItems>
  <pageFields count="1">
    <pageField fld="11" hier="-1"/>
  </pageFields>
  <dataFields count="1">
    <dataField name="Count of  EmployeeID "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78F5720-2995-7447-B90F-BF544B177B9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6">
    <pivotField dataField="1" showAll="0"/>
    <pivotField showAll="0"/>
    <pivotField showAll="0"/>
    <pivotField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axis="axisRow" showAll="0">
      <items count="5">
        <item x="2"/>
        <item x="1"/>
        <item x="3"/>
        <item x="0"/>
        <item t="default"/>
      </items>
    </pivotField>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DF634C8-CC69-9B4E-A989-1FCF44F01C01}"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4:B18" firstHeaderRow="1" firstDataRow="1" firstDataCol="1" rowPageCount="1" colPageCount="1"/>
  <pivotFields count="16">
    <pivotField dataField="1" showAll="0"/>
    <pivotField showAll="0"/>
    <pivotField showAll="0"/>
    <pivotField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axis="axisRow" showAll="0">
      <items count="5">
        <item x="2"/>
        <item x="1"/>
        <item x="3"/>
        <item x="0"/>
        <item t="default"/>
      </items>
    </pivotField>
    <pivotField axis="axisPage" multipleItemSelectionAllowed="1" showAll="0">
      <items count="3">
        <item h="1" x="0"/>
        <item x="1"/>
        <item t="default"/>
      </items>
    </pivotField>
    <pivotField showAll="0"/>
    <pivotField showAll="0"/>
    <pivotField showAll="0"/>
    <pivotField showAll="0"/>
  </pivotFields>
  <rowFields count="1">
    <field x="10"/>
  </rowFields>
  <rowItems count="4">
    <i>
      <x/>
    </i>
    <i>
      <x v="1"/>
    </i>
    <i>
      <x v="2"/>
    </i>
    <i>
      <x v="3"/>
    </i>
  </rowItems>
  <colItems count="1">
    <i/>
  </colItems>
  <pageFields count="1">
    <pageField fld="11" hier="-1"/>
  </pageField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15EF87-CB63-2040-957C-82B96EBBC17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 firstHeaderRow="0" firstDataRow="1" firstDataCol="0"/>
  <pivotFields count="16">
    <pivotField dataField="1" showAll="0"/>
    <pivotField dataField="1" showAll="0"/>
    <pivotField showAll="0"/>
    <pivotField showAll="0">
      <items count="3">
        <item x="1"/>
        <item x="0"/>
        <item t="default"/>
      </items>
    </pivotField>
    <pivotField showAll="0"/>
    <pivotField showAll="0">
      <items count="7">
        <item x="5"/>
        <item x="2"/>
        <item x="4"/>
        <item x="1"/>
        <item x="0"/>
        <item x="3"/>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s>
  <rowItems count="1">
    <i/>
  </rowItems>
  <colFields count="1">
    <field x="-2"/>
  </colFields>
  <colItems count="6">
    <i>
      <x/>
    </i>
    <i i="1">
      <x v="1"/>
    </i>
    <i i="2">
      <x v="2"/>
    </i>
    <i i="3">
      <x v="3"/>
    </i>
    <i i="4">
      <x v="4"/>
    </i>
    <i i="5">
      <x v="5"/>
    </i>
  </colItems>
  <dataFields count="6">
    <dataField name="Count of  EmployeeID " fld="0" subtotal="count" baseField="0" baseItem="0"/>
    <dataField name="Average of  Age " fld="1" subtotal="average" baseField="0" baseItem="0" numFmtId="165"/>
    <dataField name="Average of  Years of Service " fld="6" subtotal="average" baseField="0" baseItem="0" numFmtId="165"/>
    <dataField name="Average of  Performance Rating " fld="7" subtotal="average" baseField="0" baseItem="0" numFmtId="165"/>
    <dataField name="Average of  Satisfaction Score " fld="8" subtotal="average" baseField="0" baseItem="0" numFmtId="165"/>
    <dataField name="Average of  Salary " fld="9"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F0449-36FA-C044-8BEA-268A6BC84D9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F10" firstHeaderRow="0" firstDataRow="1" firstDataCol="0" rowPageCount="1" colPageCount="1"/>
  <pivotFields count="16">
    <pivotField dataField="1" showAll="0"/>
    <pivotField dataField="1" showAll="0"/>
    <pivotField showAll="0"/>
    <pivotField showAll="0">
      <items count="3">
        <item x="1"/>
        <item x="0"/>
        <item t="default"/>
      </items>
    </pivotField>
    <pivotField showAll="0"/>
    <pivotField showAll="0">
      <items count="7">
        <item x="5"/>
        <item x="2"/>
        <item x="4"/>
        <item x="1"/>
        <item x="0"/>
        <item x="3"/>
        <item t="default"/>
      </items>
    </pivotField>
    <pivotField dataField="1" showAll="0"/>
    <pivotField dataField="1" showAll="0"/>
    <pivotField dataField="1" showAll="0"/>
    <pivotField dataField="1" showAll="0"/>
    <pivotField showAll="0"/>
    <pivotField axis="axisPage" showAll="0">
      <items count="3">
        <item x="0"/>
        <item x="1"/>
        <item t="default"/>
      </items>
    </pivotField>
    <pivotField showAll="0"/>
    <pivotField showAll="0"/>
    <pivotField showAll="0"/>
    <pivotField showAll="0"/>
  </pivotFields>
  <rowItems count="1">
    <i/>
  </rowItems>
  <colFields count="1">
    <field x="-2"/>
  </colFields>
  <colItems count="6">
    <i>
      <x/>
    </i>
    <i i="1">
      <x v="1"/>
    </i>
    <i i="2">
      <x v="2"/>
    </i>
    <i i="3">
      <x v="3"/>
    </i>
    <i i="4">
      <x v="4"/>
    </i>
    <i i="5">
      <x v="5"/>
    </i>
  </colItems>
  <pageFields count="1">
    <pageField fld="11" hier="-1"/>
  </pageFields>
  <dataFields count="6">
    <dataField name="Count of  EmployeeID " fld="0" subtotal="count" baseField="0" baseItem="0"/>
    <dataField name="Average of  Age " fld="1" subtotal="average" baseField="0" baseItem="0" numFmtId="165"/>
    <dataField name="Average of  Years of Service " fld="6" subtotal="average" baseField="0" baseItem="0" numFmtId="165"/>
    <dataField name="Average of  Performance Rating " fld="7" subtotal="average" baseField="0" baseItem="0" numFmtId="165"/>
    <dataField name="Average of  Satisfaction Score " fld="8" subtotal="average" baseField="0" baseItem="0" numFmtId="165"/>
    <dataField name="Average of  Salary " fld="9"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75F9F4-9487-3D4A-8280-5E3BA5BA9DB9}"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6">
    <pivotField dataField="1" showAll="0"/>
    <pivotField showAll="0"/>
    <pivotField axis="axisRow" showAll="0">
      <items count="6">
        <item x="0"/>
        <item x="1"/>
        <item x="3"/>
        <item x="2"/>
        <item x="4"/>
        <item t="default"/>
      </items>
    </pivotField>
    <pivotField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21462E-CA09-F14D-A3C2-8331A2BC6277}"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8:B23" firstHeaderRow="1" firstDataRow="1" firstDataCol="1" rowPageCount="1" colPageCount="1"/>
  <pivotFields count="16">
    <pivotField dataField="1" showAll="0"/>
    <pivotField showAll="0"/>
    <pivotField axis="axisRow" showAll="0">
      <items count="6">
        <item x="0"/>
        <item x="1"/>
        <item x="3"/>
        <item x="2"/>
        <item x="4"/>
        <item t="default"/>
      </items>
    </pivotField>
    <pivotField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s>
  <rowFields count="1">
    <field x="2"/>
  </rowFields>
  <rowItems count="5">
    <i>
      <x/>
    </i>
    <i>
      <x v="1"/>
    </i>
    <i>
      <x v="2"/>
    </i>
    <i>
      <x v="3"/>
    </i>
    <i>
      <x v="4"/>
    </i>
  </rowItems>
  <colItems count="1">
    <i/>
  </colItems>
  <pageFields count="1">
    <pageField fld="11" hier="-1"/>
  </pageField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062A8D-9174-B04A-B4E4-6AF49EF6417F}"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6">
    <pivotField dataField="1" showAll="0"/>
    <pivotField showAll="0"/>
    <pivotField showAll="0"/>
    <pivotField axis="axisRow"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591922-B4D2-C14F-9887-461D137F295A}" name="PivotTable1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2:C14" firstHeaderRow="1" firstDataRow="2" firstDataCol="1" rowPageCount="1" colPageCount="1"/>
  <pivotFields count="16">
    <pivotField dataField="1" showAll="0"/>
    <pivotField showAll="0"/>
    <pivotField showAll="0"/>
    <pivotField axis="axisCol" showAll="0">
      <items count="3">
        <item x="1"/>
        <item x="0"/>
        <item t="default"/>
      </items>
    </pivotField>
    <pivotField showAll="0"/>
    <pivotField showAll="0">
      <items count="7">
        <item x="5"/>
        <item x="2"/>
        <item x="4"/>
        <item x="1"/>
        <item x="0"/>
        <item x="3"/>
        <item t="default"/>
      </items>
    </pivotField>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s>
  <rowItems count="1">
    <i/>
  </rowItems>
  <colFields count="1">
    <field x="3"/>
  </colFields>
  <colItems count="2">
    <i>
      <x/>
    </i>
    <i>
      <x v="1"/>
    </i>
  </colItems>
  <pageFields count="1">
    <pageField fld="11" hier="-1"/>
  </pageFields>
  <dataFields count="1">
    <dataField name="Count of  EmployeeID " fld="0"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0"/>
          </reference>
        </references>
      </pivotArea>
    </chartFormat>
    <chartFormat chart="6" format="6" series="1">
      <pivotArea type="data" outline="0" fieldPosition="0">
        <references count="2">
          <reference field="4294967294" count="1" selected="0">
            <x v="0"/>
          </reference>
          <reference field="3" count="1" selected="0">
            <x v="1"/>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8AED9B-80DF-D143-B7A0-4F1C722562D8}"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6">
    <pivotField dataField="1" showAll="0"/>
    <pivotField showAll="0"/>
    <pivotField showAll="0"/>
    <pivotField showAll="0">
      <items count="3">
        <item x="1"/>
        <item x="0"/>
        <item t="default"/>
      </items>
    </pivotField>
    <pivotField axis="axisRow" showAll="0" sortType="ascending">
      <items count="7">
        <item x="4"/>
        <item x="5"/>
        <item x="3"/>
        <item x="2"/>
        <item x="1"/>
        <item x="0"/>
        <item t="default"/>
      </items>
      <autoSortScope>
        <pivotArea dataOnly="0" outline="0" fieldPosition="0">
          <references count="1">
            <reference field="4294967294" count="1" selected="0">
              <x v="0"/>
            </reference>
          </references>
        </pivotArea>
      </autoSortScope>
    </pivotField>
    <pivotField showAll="0">
      <items count="7">
        <item x="5"/>
        <item x="2"/>
        <item x="4"/>
        <item x="1"/>
        <item x="0"/>
        <item x="3"/>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4"/>
    </i>
    <i>
      <x v="2"/>
    </i>
    <i>
      <x v="3"/>
    </i>
    <i>
      <x v="5"/>
    </i>
    <i t="grand">
      <x/>
    </i>
  </rowItems>
  <colItems count="1">
    <i/>
  </colItem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4705D9-197E-BA41-B778-C56AFC02138E}" name="PivotTable1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6:B22" firstHeaderRow="1" firstDataRow="1" firstDataCol="1" rowPageCount="1" colPageCount="1"/>
  <pivotFields count="16">
    <pivotField dataField="1" showAll="0"/>
    <pivotField showAll="0"/>
    <pivotField showAll="0"/>
    <pivotField showAll="0">
      <items count="3">
        <item x="1"/>
        <item x="0"/>
        <item t="default"/>
      </items>
    </pivotField>
    <pivotField axis="axisRow" showAll="0">
      <items count="7">
        <item x="4"/>
        <item x="5"/>
        <item x="3"/>
        <item x="2"/>
        <item x="1"/>
        <item x="0"/>
        <item t="default"/>
      </items>
    </pivotField>
    <pivotField showAll="0">
      <items count="7">
        <item x="5"/>
        <item x="2"/>
        <item x="4"/>
        <item x="1"/>
        <item x="0"/>
        <item x="3"/>
        <item t="default"/>
      </items>
    </pivotField>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s>
  <rowFields count="1">
    <field x="4"/>
  </rowFields>
  <rowItems count="6">
    <i>
      <x/>
    </i>
    <i>
      <x v="1"/>
    </i>
    <i>
      <x v="2"/>
    </i>
    <i>
      <x v="3"/>
    </i>
    <i>
      <x v="4"/>
    </i>
    <i>
      <x v="5"/>
    </i>
  </rowItems>
  <colItems count="1">
    <i/>
  </colItems>
  <pageFields count="1">
    <pageField fld="11" hier="-1"/>
  </pageField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460800-35BD-684E-8E7A-108C352A123E}" autoFormatId="16" applyNumberFormats="0" applyBorderFormats="0" applyFontFormats="0" applyPatternFormats="0" applyAlignmentFormats="0" applyWidthHeightFormats="0">
  <queryTableRefresh nextId="18" unboundColumnsRight="3">
    <queryTableFields count="16">
      <queryTableField id="1" name=" EmployeeID " tableColumnId="1"/>
      <queryTableField id="2" name=" Age " tableColumnId="2"/>
      <queryTableField id="17" dataBound="0" tableColumnId="17"/>
      <queryTableField id="3" name=" Gender  " tableColumnId="3"/>
      <queryTableField id="4" name=" Department " tableColumnId="4"/>
      <queryTableField id="5" name=" Job Role   " tableColumnId="5"/>
      <queryTableField id="6" name=" Years of Service " tableColumnId="6"/>
      <queryTableField id="7" name=" Performance Rating " tableColumnId="7"/>
      <queryTableField id="8" name=" Satisfaction Score " tableColumnId="8"/>
      <queryTableField id="9" name=" Salary " tableColumnId="9"/>
      <queryTableField id="10" name="Salary Range" tableColumnId="10"/>
      <queryTableField id="11" name=" Attrition " tableColumnId="11"/>
      <queryTableField id="12" name="Attrition Count" tableColumnId="12"/>
      <queryTableField id="14" dataBound="0" tableColumnId="14"/>
      <queryTableField id="15" dataBound="0" tableColumnId="15"/>
      <queryTableField id="16" dataBound="0" tableColumnId="16"/>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Female Profile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8D78D0-53F0-C04A-B925-3EDB50A31CD2}" sourceName=" Gender  ">
  <pivotTables>
    <pivotTable tabId="4" name="PivotTable12"/>
    <pivotTable tabId="4" name="PivotTable11"/>
    <pivotTable tabId="2" name="PivotTable9"/>
    <pivotTable tabId="8" name="PivotTable17"/>
    <pivotTable tabId="8" name="PivotTable18"/>
    <pivotTable tabId="6" name="PivotTable14"/>
    <pivotTable tabId="6" name="PivotTable15"/>
    <pivotTable tabId="9" name="PivotTable19"/>
    <pivotTable tabId="9" name="PivotTable20"/>
    <pivotTable tabId="3" name="PivotTable10"/>
    <pivotTable tabId="11" name="PivotTable3"/>
    <pivotTable tabId="11" name="PivotTable4"/>
    <pivotTable tabId="13" name="PivotTable1"/>
    <pivotTable tabId="13" name="PivotTable2"/>
    <pivotTable tabId="12" name="PivotTable1"/>
    <pivotTable tabId="12" name="PivotTable2"/>
    <pivotTable tabId="10" name="PivotTable1"/>
    <pivotTable tabId="10" name="PivotTable2"/>
    <pivotTable tabId="3" name="PivotTable1"/>
  </pivotTables>
  <data>
    <tabular pivotCacheId="519889094" sortOrder="descending">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EB328C98-4210-4542-A557-4D467636D487}" sourceName=" Job Role   ">
  <pivotTables>
    <pivotTable tabId="9" name="PivotTable20"/>
    <pivotTable tabId="4" name="PivotTable11"/>
    <pivotTable tabId="4" name="PivotTable12"/>
    <pivotTable tabId="2" name="PivotTable9"/>
    <pivotTable tabId="8" name="PivotTable17"/>
    <pivotTable tabId="8" name="PivotTable18"/>
    <pivotTable tabId="6" name="PivotTable14"/>
    <pivotTable tabId="6" name="PivotTable15"/>
    <pivotTable tabId="9" name="PivotTable19"/>
    <pivotTable tabId="3" name="PivotTable10"/>
    <pivotTable tabId="11" name="PivotTable3"/>
    <pivotTable tabId="11" name="PivotTable4"/>
    <pivotTable tabId="13" name="PivotTable1"/>
    <pivotTable tabId="13" name="PivotTable2"/>
    <pivotTable tabId="12" name="PivotTable1"/>
    <pivotTable tabId="12" name="PivotTable2"/>
    <pivotTable tabId="10" name="PivotTable1"/>
    <pivotTable tabId="10" name="PivotTable2"/>
    <pivotTable tabId="3" name="PivotTable1"/>
  </pivotTables>
  <data>
    <tabular pivotCacheId="519889094">
      <items count="6">
        <i x="5" s="1"/>
        <i x="2" s="1"/>
        <i x="4"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Gender   1" xr10:uid="{1634032C-16E6-1B42-8A4B-4070FB9439D9}" cache="Slicer_Gender" columnCount="2" style="SlicerStyleDark5" lockedPosition="1" rowHeight="822960"/>
  <slicer name=" Job Role    1" xr10:uid="{98231ABE-02A1-014D-8C6E-8327BEB56926}" cache="Slicer_Job_Role" columnCount="3"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Gender  " xr10:uid="{DBED5B7C-6C95-B04F-8F5F-1622F62B4A6E}" cache="Slicer_Gender" caption=" Gender  "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Job Role   " xr10:uid="{B4ED267C-C124-CC46-B9F3-E3071E91E8B5}" cache="Slicer_Job_Role" caption=" Job Role   "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166A37-1D37-E646-8ACC-231A6519CB97}" name="Data" displayName="Data" ref="A1:P781" tableType="queryTable" totalsRowShown="0">
  <autoFilter ref="A1:P781" xr:uid="{AF166A37-1D37-E646-8ACC-231A6519CB97}"/>
  <tableColumns count="16">
    <tableColumn id="1" xr3:uid="{364DF07F-F231-7C4B-A0B5-643D68213E7B}" uniqueName="1" name=" EmployeeID " queryTableFieldId="1" dataDxfId="8"/>
    <tableColumn id="2" xr3:uid="{50721AB3-CA65-9543-9CCB-DF1C9F435B8B}" uniqueName="2" name=" Age " queryTableFieldId="2"/>
    <tableColumn id="17" xr3:uid="{E32B4CB3-D201-7046-984A-E6766D745814}" uniqueName="17" name="Age Range" queryTableFieldId="17"/>
    <tableColumn id="3" xr3:uid="{A8469895-B50E-5245-B13F-E5479AE63BE8}" uniqueName="3" name=" Gender  " queryTableFieldId="3" dataDxfId="7"/>
    <tableColumn id="4" xr3:uid="{E334D201-AB54-D642-8AB0-8EE13DDF3C67}" uniqueName="4" name=" Department " queryTableFieldId="4" dataDxfId="6"/>
    <tableColumn id="5" xr3:uid="{6CE1BB71-B462-3F46-AC59-7E9720D648EE}" uniqueName="5" name=" Job Role   " queryTableFieldId="5" dataDxfId="5"/>
    <tableColumn id="6" xr3:uid="{A2F69E4F-6286-0F42-8C91-320ACB0B53A3}" uniqueName="6" name=" Years of Service " queryTableFieldId="6"/>
    <tableColumn id="7" xr3:uid="{4ED9A229-D2AE-6547-B6FA-0B80BF78E117}" uniqueName="7" name=" Performance Rating " queryTableFieldId="7"/>
    <tableColumn id="8" xr3:uid="{DFC231E5-9A63-434D-9AA8-F92B4C0583F1}" uniqueName="8" name=" Satisfaction Score " queryTableFieldId="8"/>
    <tableColumn id="9" xr3:uid="{5F8D8CE9-8A7F-9441-B7BA-03CACC9AB6D9}" uniqueName="9" name=" Salary " queryTableFieldId="9"/>
    <tableColumn id="10" xr3:uid="{E72526AC-3DB1-4948-99DA-5807D0418CF6}" uniqueName="10" name="Salary Range" queryTableFieldId="10" dataDxfId="4"/>
    <tableColumn id="11" xr3:uid="{97C62DFE-C6ED-AE4E-AB34-3FB0605E7090}" uniqueName="11" name=" Attrition " queryTableFieldId="11" dataDxfId="3"/>
    <tableColumn id="12" xr3:uid="{A028F39A-FF09-934D-8C40-C85A0F7FB956}" uniqueName="12" name="Attrition Count" queryTableFieldId="12"/>
    <tableColumn id="14" xr3:uid="{0D6D7411-FE16-3D4D-8328-50FA3A2496AB}" uniqueName="14" name="Years Range" queryTableFieldId="14" dataDxfId="2"/>
    <tableColumn id="15" xr3:uid="{9B8E9329-E04B-0242-962A-BF52D023A985}" uniqueName="15" name="Performance Range" queryTableFieldId="15" dataDxfId="1"/>
    <tableColumn id="16" xr3:uid="{C33A4607-D4DE-E043-A2F6-4B3E320F5BA4}" uniqueName="16" name="Satisfaction Range"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2C6E3-D359-EC4B-932F-8ECEB907F531}">
  <sheetPr>
    <pageSetUpPr fitToPage="1"/>
  </sheetPr>
  <dimension ref="D4:H39"/>
  <sheetViews>
    <sheetView showGridLines="0" showRowColHeaders="0" tabSelected="1" workbookViewId="0">
      <selection activeCell="A27" sqref="A27"/>
    </sheetView>
  </sheetViews>
  <sheetFormatPr baseColWidth="10" defaultRowHeight="16" x14ac:dyDescent="0.2"/>
  <cols>
    <col min="1" max="16384" width="10.83203125" style="7"/>
  </cols>
  <sheetData>
    <row r="4" spans="7:8" x14ac:dyDescent="0.2">
      <c r="G4" s="9"/>
      <c r="H4" s="9"/>
    </row>
    <row r="5" spans="7:8" x14ac:dyDescent="0.2">
      <c r="G5" s="7" t="s">
        <v>850</v>
      </c>
    </row>
    <row r="7" spans="7:8" ht="19" x14ac:dyDescent="0.25">
      <c r="G7" s="8"/>
    </row>
    <row r="39" spans="4:4" x14ac:dyDescent="0.2">
      <c r="D39" s="7" t="e" vm="1">
        <v>#VALUE!</v>
      </c>
    </row>
  </sheetData>
  <pageMargins left="0.7" right="0.7" top="0.75" bottom="0.75" header="0.3" footer="0.3"/>
  <pageSetup paperSize="2" scale="30" fitToHeight="0" orientation="portrait" horizontalDpi="0" verticalDpi="0"/>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6BA21-E960-4A4A-9A78-A31F7805BA8D}">
  <sheetPr>
    <tabColor rgb="FF7030A0"/>
  </sheetPr>
  <dimension ref="A3:G19"/>
  <sheetViews>
    <sheetView workbookViewId="0">
      <selection activeCell="F15" sqref="F15"/>
    </sheetView>
  </sheetViews>
  <sheetFormatPr baseColWidth="10" defaultRowHeight="16" x14ac:dyDescent="0.2"/>
  <cols>
    <col min="1" max="1" width="16" bestFit="1" customWidth="1"/>
    <col min="2" max="2" width="19.1640625" bestFit="1" customWidth="1"/>
  </cols>
  <sheetData>
    <row r="3" spans="1:7" x14ac:dyDescent="0.2">
      <c r="A3" s="2" t="s">
        <v>835</v>
      </c>
      <c r="B3" t="s">
        <v>834</v>
      </c>
    </row>
    <row r="4" spans="1:7" x14ac:dyDescent="0.2">
      <c r="A4" s="3" t="s">
        <v>24</v>
      </c>
      <c r="B4">
        <v>364</v>
      </c>
    </row>
    <row r="5" spans="1:7" x14ac:dyDescent="0.2">
      <c r="A5" s="3" t="s">
        <v>54</v>
      </c>
      <c r="B5">
        <v>230</v>
      </c>
    </row>
    <row r="6" spans="1:7" x14ac:dyDescent="0.2">
      <c r="A6" s="3" t="s">
        <v>72</v>
      </c>
      <c r="B6">
        <v>10</v>
      </c>
    </row>
    <row r="7" spans="1:7" x14ac:dyDescent="0.2">
      <c r="A7" s="3" t="s">
        <v>57</v>
      </c>
      <c r="B7">
        <v>23</v>
      </c>
    </row>
    <row r="8" spans="1:7" x14ac:dyDescent="0.2">
      <c r="A8" s="3" t="s">
        <v>33</v>
      </c>
      <c r="B8">
        <v>153</v>
      </c>
    </row>
    <row r="9" spans="1:7" x14ac:dyDescent="0.2">
      <c r="A9" s="3" t="s">
        <v>836</v>
      </c>
      <c r="B9">
        <v>780</v>
      </c>
    </row>
    <row r="12" spans="1:7" x14ac:dyDescent="0.2">
      <c r="A12" s="2" t="s">
        <v>11</v>
      </c>
      <c r="B12" t="s">
        <v>43</v>
      </c>
    </row>
    <row r="14" spans="1:7" x14ac:dyDescent="0.2">
      <c r="A14" s="2" t="s">
        <v>835</v>
      </c>
      <c r="B14" t="s">
        <v>834</v>
      </c>
      <c r="G14">
        <f>MAX(F15:F19)*1.25</f>
        <v>145</v>
      </c>
    </row>
    <row r="15" spans="1:7" x14ac:dyDescent="0.2">
      <c r="A15" s="3" t="s">
        <v>72</v>
      </c>
      <c r="B15">
        <v>3</v>
      </c>
      <c r="E15" t="str">
        <f>A15</f>
        <v>Highly Dissatisfied</v>
      </c>
      <c r="F15">
        <f>B15</f>
        <v>3</v>
      </c>
      <c r="G15">
        <f>$G$14-F15</f>
        <v>142</v>
      </c>
    </row>
    <row r="16" spans="1:7" x14ac:dyDescent="0.2">
      <c r="A16" s="3" t="s">
        <v>57</v>
      </c>
      <c r="B16">
        <v>4</v>
      </c>
      <c r="E16" t="str">
        <f t="shared" ref="E16:E19" si="0">A16</f>
        <v>Highly Satisfied</v>
      </c>
      <c r="F16">
        <f t="shared" ref="F16:F19" si="1">B16</f>
        <v>4</v>
      </c>
      <c r="G16">
        <f t="shared" ref="G16:G19" si="2">$G$14-F16</f>
        <v>141</v>
      </c>
    </row>
    <row r="17" spans="1:7" x14ac:dyDescent="0.2">
      <c r="A17" s="3" t="s">
        <v>33</v>
      </c>
      <c r="B17">
        <v>43</v>
      </c>
      <c r="E17" t="str">
        <f t="shared" si="0"/>
        <v>Satisfied</v>
      </c>
      <c r="F17">
        <f t="shared" si="1"/>
        <v>43</v>
      </c>
      <c r="G17">
        <f t="shared" si="2"/>
        <v>102</v>
      </c>
    </row>
    <row r="18" spans="1:7" x14ac:dyDescent="0.2">
      <c r="A18" s="3" t="s">
        <v>54</v>
      </c>
      <c r="B18">
        <v>68</v>
      </c>
      <c r="E18" t="str">
        <f t="shared" si="0"/>
        <v>Dissatisfied</v>
      </c>
      <c r="F18">
        <f t="shared" si="1"/>
        <v>68</v>
      </c>
      <c r="G18">
        <f t="shared" si="2"/>
        <v>77</v>
      </c>
    </row>
    <row r="19" spans="1:7" x14ac:dyDescent="0.2">
      <c r="A19" s="3" t="s">
        <v>24</v>
      </c>
      <c r="B19">
        <v>116</v>
      </c>
      <c r="E19" t="str">
        <f t="shared" si="0"/>
        <v>Average</v>
      </c>
      <c r="F19">
        <f t="shared" si="1"/>
        <v>116</v>
      </c>
      <c r="G19">
        <f t="shared" si="2"/>
        <v>29</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C2C74-DDD9-694F-A228-C580D6EAC1D1}">
  <sheetPr>
    <tabColor theme="9" tint="-0.499984740745262"/>
  </sheetPr>
  <dimension ref="A3:F18"/>
  <sheetViews>
    <sheetView workbookViewId="0">
      <selection activeCell="E16" sqref="E16"/>
    </sheetView>
  </sheetViews>
  <sheetFormatPr baseColWidth="10" defaultRowHeight="16" x14ac:dyDescent="0.2"/>
  <cols>
    <col min="1" max="1" width="13" bestFit="1" customWidth="1"/>
    <col min="2" max="2" width="19.1640625" bestFit="1" customWidth="1"/>
  </cols>
  <sheetData>
    <row r="3" spans="1:6" x14ac:dyDescent="0.2">
      <c r="A3" s="2" t="s">
        <v>835</v>
      </c>
      <c r="B3" t="s">
        <v>834</v>
      </c>
    </row>
    <row r="4" spans="1:6" x14ac:dyDescent="0.2">
      <c r="A4" s="3" t="s">
        <v>42</v>
      </c>
      <c r="B4">
        <v>311</v>
      </c>
    </row>
    <row r="5" spans="1:6" x14ac:dyDescent="0.2">
      <c r="A5" s="3" t="s">
        <v>30</v>
      </c>
      <c r="B5">
        <v>341</v>
      </c>
    </row>
    <row r="6" spans="1:6" x14ac:dyDescent="0.2">
      <c r="A6" s="3" t="s">
        <v>56</v>
      </c>
      <c r="B6">
        <v>68</v>
      </c>
    </row>
    <row r="7" spans="1:6" x14ac:dyDescent="0.2">
      <c r="A7" s="3" t="s">
        <v>21</v>
      </c>
      <c r="B7">
        <v>60</v>
      </c>
    </row>
    <row r="8" spans="1:6" x14ac:dyDescent="0.2">
      <c r="A8" s="3" t="s">
        <v>836</v>
      </c>
      <c r="B8">
        <v>780</v>
      </c>
    </row>
    <row r="12" spans="1:6" x14ac:dyDescent="0.2">
      <c r="A12" s="2" t="s">
        <v>11</v>
      </c>
      <c r="B12" t="s">
        <v>43</v>
      </c>
    </row>
    <row r="14" spans="1:6" x14ac:dyDescent="0.2">
      <c r="A14" s="2" t="s">
        <v>835</v>
      </c>
      <c r="B14" t="s">
        <v>834</v>
      </c>
      <c r="F14">
        <f>MAX(E15:E18)*1.25</f>
        <v>108.75</v>
      </c>
    </row>
    <row r="15" spans="1:6" x14ac:dyDescent="0.2">
      <c r="A15" s="3" t="s">
        <v>42</v>
      </c>
      <c r="B15">
        <v>86</v>
      </c>
      <c r="D15" t="str">
        <f>A15</f>
        <v>High</v>
      </c>
      <c r="E15">
        <f>B15</f>
        <v>86</v>
      </c>
      <c r="F15">
        <f>$F$14-E15</f>
        <v>22.75</v>
      </c>
    </row>
    <row r="16" spans="1:6" x14ac:dyDescent="0.2">
      <c r="A16" s="3" t="s">
        <v>30</v>
      </c>
      <c r="B16">
        <v>87</v>
      </c>
      <c r="D16" t="str">
        <f t="shared" ref="D16:D18" si="0">A16</f>
        <v>Low</v>
      </c>
      <c r="E16">
        <f t="shared" ref="E16:E18" si="1">B16</f>
        <v>87</v>
      </c>
      <c r="F16">
        <f t="shared" ref="F16:F17" si="2">$F$14-E16</f>
        <v>21.75</v>
      </c>
    </row>
    <row r="17" spans="1:6" x14ac:dyDescent="0.2">
      <c r="A17" s="3" t="s">
        <v>56</v>
      </c>
      <c r="B17">
        <v>37</v>
      </c>
      <c r="D17" t="str">
        <f t="shared" si="0"/>
        <v>Very High</v>
      </c>
      <c r="E17">
        <f t="shared" si="1"/>
        <v>37</v>
      </c>
      <c r="F17">
        <f t="shared" si="2"/>
        <v>71.75</v>
      </c>
    </row>
    <row r="18" spans="1:6" x14ac:dyDescent="0.2">
      <c r="A18" s="3" t="s">
        <v>21</v>
      </c>
      <c r="B18">
        <v>24</v>
      </c>
      <c r="D18" t="str">
        <f t="shared" si="0"/>
        <v>Very Low</v>
      </c>
      <c r="E18">
        <f t="shared" si="1"/>
        <v>24</v>
      </c>
      <c r="F18">
        <f>$F$14-E18</f>
        <v>84.75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4C12-9BBF-F14C-9096-F58F34D9BEF7}">
  <dimension ref="A1:P781"/>
  <sheetViews>
    <sheetView workbookViewId="0">
      <selection activeCell="H28" sqref="H28"/>
    </sheetView>
  </sheetViews>
  <sheetFormatPr baseColWidth="10" defaultRowHeight="16" x14ac:dyDescent="0.2"/>
  <cols>
    <col min="1" max="1" width="14.1640625" bestFit="1" customWidth="1"/>
    <col min="2" max="2" width="7.5" bestFit="1" customWidth="1"/>
    <col min="3" max="3" width="12.1640625" customWidth="1"/>
    <col min="4" max="4" width="10.6640625" bestFit="1" customWidth="1"/>
    <col min="5" max="5" width="14.33203125" bestFit="1" customWidth="1"/>
    <col min="6" max="6" width="11.6640625" bestFit="1" customWidth="1"/>
    <col min="7" max="7" width="17.33203125" bestFit="1" customWidth="1"/>
    <col min="8" max="8" width="21" bestFit="1" customWidth="1"/>
    <col min="9" max="9" width="19.5" bestFit="1" customWidth="1"/>
    <col min="10" max="10" width="9.33203125" bestFit="1" customWidth="1"/>
    <col min="11" max="11" width="14.1640625" bestFit="1" customWidth="1"/>
    <col min="12" max="12" width="11.1640625" bestFit="1" customWidth="1"/>
    <col min="13" max="13" width="15.83203125" bestFit="1" customWidth="1"/>
    <col min="15" max="15" width="12.5" customWidth="1"/>
    <col min="16" max="16" width="19.33203125" bestFit="1" customWidth="1"/>
  </cols>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
      <c r="A2" s="1" t="s">
        <v>16</v>
      </c>
      <c r="B2">
        <v>30</v>
      </c>
      <c r="C2" t="s">
        <v>17</v>
      </c>
      <c r="D2" t="s">
        <v>18</v>
      </c>
      <c r="E2" t="s">
        <v>845</v>
      </c>
      <c r="F2" t="s">
        <v>846</v>
      </c>
      <c r="G2">
        <v>5</v>
      </c>
      <c r="H2">
        <v>7</v>
      </c>
      <c r="I2">
        <v>4</v>
      </c>
      <c r="J2">
        <v>45000</v>
      </c>
      <c r="K2" t="s">
        <v>21</v>
      </c>
      <c r="L2" t="s">
        <v>22</v>
      </c>
      <c r="M2">
        <v>0</v>
      </c>
      <c r="N2" t="s">
        <v>23</v>
      </c>
      <c r="O2" t="s">
        <v>24</v>
      </c>
      <c r="P2" t="s">
        <v>24</v>
      </c>
    </row>
    <row r="3" spans="1:16" x14ac:dyDescent="0.2">
      <c r="A3" t="s">
        <v>25</v>
      </c>
      <c r="B3">
        <v>35</v>
      </c>
      <c r="C3" t="s">
        <v>26</v>
      </c>
      <c r="D3" t="s">
        <v>27</v>
      </c>
      <c r="E3" t="s">
        <v>847</v>
      </c>
      <c r="F3" t="s">
        <v>29</v>
      </c>
      <c r="G3">
        <v>8</v>
      </c>
      <c r="H3">
        <v>8</v>
      </c>
      <c r="I3">
        <v>4.5</v>
      </c>
      <c r="J3">
        <v>60000</v>
      </c>
      <c r="K3" t="s">
        <v>30</v>
      </c>
      <c r="L3" t="s">
        <v>22</v>
      </c>
      <c r="M3">
        <v>0</v>
      </c>
      <c r="N3" t="s">
        <v>31</v>
      </c>
      <c r="O3" t="s">
        <v>32</v>
      </c>
      <c r="P3" t="s">
        <v>33</v>
      </c>
    </row>
    <row r="4" spans="1:16" x14ac:dyDescent="0.2">
      <c r="A4" t="s">
        <v>34</v>
      </c>
      <c r="B4">
        <v>28</v>
      </c>
      <c r="C4" t="s">
        <v>17</v>
      </c>
      <c r="D4" t="s">
        <v>18</v>
      </c>
      <c r="E4" t="s">
        <v>35</v>
      </c>
      <c r="F4" t="s">
        <v>36</v>
      </c>
      <c r="G4">
        <v>3</v>
      </c>
      <c r="H4">
        <v>6</v>
      </c>
      <c r="I4">
        <v>3.8</v>
      </c>
      <c r="J4">
        <v>52000</v>
      </c>
      <c r="K4" t="s">
        <v>30</v>
      </c>
      <c r="L4" t="s">
        <v>22</v>
      </c>
      <c r="M4">
        <v>0</v>
      </c>
      <c r="N4" t="s">
        <v>23</v>
      </c>
      <c r="O4" t="s">
        <v>37</v>
      </c>
      <c r="P4" t="s">
        <v>24</v>
      </c>
    </row>
    <row r="5" spans="1:16" x14ac:dyDescent="0.2">
      <c r="A5" t="s">
        <v>38</v>
      </c>
      <c r="B5">
        <v>42</v>
      </c>
      <c r="C5" t="s">
        <v>39</v>
      </c>
      <c r="D5" t="s">
        <v>18</v>
      </c>
      <c r="E5" t="s">
        <v>40</v>
      </c>
      <c r="F5" t="s">
        <v>41</v>
      </c>
      <c r="G5">
        <v>12</v>
      </c>
      <c r="H5">
        <v>9</v>
      </c>
      <c r="I5">
        <v>4.2</v>
      </c>
      <c r="J5">
        <v>70000</v>
      </c>
      <c r="K5" t="s">
        <v>42</v>
      </c>
      <c r="L5" t="s">
        <v>43</v>
      </c>
      <c r="M5">
        <v>1</v>
      </c>
      <c r="N5" t="s">
        <v>44</v>
      </c>
      <c r="O5" t="s">
        <v>45</v>
      </c>
      <c r="P5" t="s">
        <v>33</v>
      </c>
    </row>
    <row r="6" spans="1:16" x14ac:dyDescent="0.2">
      <c r="A6" t="s">
        <v>46</v>
      </c>
      <c r="B6">
        <v>29</v>
      </c>
      <c r="C6" t="s">
        <v>17</v>
      </c>
      <c r="D6" t="s">
        <v>18</v>
      </c>
      <c r="E6" t="s">
        <v>848</v>
      </c>
      <c r="F6" t="s">
        <v>48</v>
      </c>
      <c r="G6">
        <v>6</v>
      </c>
      <c r="H6">
        <v>7</v>
      </c>
      <c r="I6">
        <v>4.0999999999999996</v>
      </c>
      <c r="J6">
        <v>55000</v>
      </c>
      <c r="K6" t="s">
        <v>30</v>
      </c>
      <c r="L6" t="s">
        <v>22</v>
      </c>
      <c r="M6">
        <v>0</v>
      </c>
      <c r="N6" t="s">
        <v>31</v>
      </c>
      <c r="O6" t="s">
        <v>24</v>
      </c>
      <c r="P6" t="s">
        <v>33</v>
      </c>
    </row>
    <row r="7" spans="1:16" x14ac:dyDescent="0.2">
      <c r="A7" t="s">
        <v>49</v>
      </c>
      <c r="B7">
        <v>40</v>
      </c>
      <c r="C7" t="s">
        <v>50</v>
      </c>
      <c r="D7" t="s">
        <v>27</v>
      </c>
      <c r="E7" t="s">
        <v>849</v>
      </c>
      <c r="F7" t="s">
        <v>52</v>
      </c>
      <c r="G7">
        <v>10</v>
      </c>
      <c r="H7">
        <v>8</v>
      </c>
      <c r="I7">
        <v>4.3</v>
      </c>
      <c r="J7">
        <v>65000</v>
      </c>
      <c r="K7" t="s">
        <v>42</v>
      </c>
      <c r="L7" t="s">
        <v>22</v>
      </c>
      <c r="M7">
        <v>0</v>
      </c>
      <c r="N7" t="s">
        <v>31</v>
      </c>
      <c r="O7" t="s">
        <v>32</v>
      </c>
      <c r="P7" t="s">
        <v>33</v>
      </c>
    </row>
    <row r="8" spans="1:16" x14ac:dyDescent="0.2">
      <c r="A8" t="s">
        <v>53</v>
      </c>
      <c r="B8">
        <v>33</v>
      </c>
      <c r="C8" t="s">
        <v>26</v>
      </c>
      <c r="D8" t="s">
        <v>27</v>
      </c>
      <c r="E8" t="s">
        <v>847</v>
      </c>
      <c r="F8" t="s">
        <v>36</v>
      </c>
      <c r="G8">
        <v>4</v>
      </c>
      <c r="H8">
        <v>6</v>
      </c>
      <c r="I8">
        <v>3.5</v>
      </c>
      <c r="J8">
        <v>50000</v>
      </c>
      <c r="K8" t="s">
        <v>21</v>
      </c>
      <c r="L8" t="s">
        <v>43</v>
      </c>
      <c r="M8">
        <v>1</v>
      </c>
      <c r="N8" t="s">
        <v>23</v>
      </c>
      <c r="O8" t="s">
        <v>37</v>
      </c>
      <c r="P8" t="s">
        <v>54</v>
      </c>
    </row>
    <row r="9" spans="1:16" x14ac:dyDescent="0.2">
      <c r="A9" t="s">
        <v>55</v>
      </c>
      <c r="B9">
        <v>45</v>
      </c>
      <c r="C9" t="s">
        <v>39</v>
      </c>
      <c r="D9" t="s">
        <v>27</v>
      </c>
      <c r="E9" t="s">
        <v>35</v>
      </c>
      <c r="F9" t="s">
        <v>29</v>
      </c>
      <c r="G9">
        <v>15</v>
      </c>
      <c r="H9">
        <v>9</v>
      </c>
      <c r="I9">
        <v>4.8</v>
      </c>
      <c r="J9">
        <v>75000</v>
      </c>
      <c r="K9" t="s">
        <v>56</v>
      </c>
      <c r="L9" t="s">
        <v>22</v>
      </c>
      <c r="M9">
        <v>0</v>
      </c>
      <c r="N9" t="s">
        <v>44</v>
      </c>
      <c r="O9" t="s">
        <v>45</v>
      </c>
      <c r="P9" t="s">
        <v>57</v>
      </c>
    </row>
    <row r="10" spans="1:16" x14ac:dyDescent="0.2">
      <c r="A10" t="s">
        <v>58</v>
      </c>
      <c r="B10">
        <v>31</v>
      </c>
      <c r="C10" t="s">
        <v>26</v>
      </c>
      <c r="D10" t="s">
        <v>18</v>
      </c>
      <c r="E10" t="s">
        <v>845</v>
      </c>
      <c r="F10" t="s">
        <v>846</v>
      </c>
      <c r="G10">
        <v>7</v>
      </c>
      <c r="H10">
        <v>7</v>
      </c>
      <c r="I10">
        <v>4.2</v>
      </c>
      <c r="J10">
        <v>48000</v>
      </c>
      <c r="K10" t="s">
        <v>21</v>
      </c>
      <c r="L10" t="s">
        <v>22</v>
      </c>
      <c r="M10">
        <v>0</v>
      </c>
      <c r="N10" t="s">
        <v>31</v>
      </c>
      <c r="O10" t="s">
        <v>24</v>
      </c>
      <c r="P10" t="s">
        <v>33</v>
      </c>
    </row>
    <row r="11" spans="1:16" x14ac:dyDescent="0.2">
      <c r="A11" t="s">
        <v>59</v>
      </c>
      <c r="B11">
        <v>37</v>
      </c>
      <c r="C11" t="s">
        <v>50</v>
      </c>
      <c r="D11" t="s">
        <v>18</v>
      </c>
      <c r="E11" t="s">
        <v>848</v>
      </c>
      <c r="F11" t="s">
        <v>48</v>
      </c>
      <c r="G11">
        <v>9</v>
      </c>
      <c r="H11">
        <v>8</v>
      </c>
      <c r="I11">
        <v>4</v>
      </c>
      <c r="J11">
        <v>58000</v>
      </c>
      <c r="K11" t="s">
        <v>30</v>
      </c>
      <c r="L11" t="s">
        <v>22</v>
      </c>
      <c r="M11">
        <v>0</v>
      </c>
      <c r="N11" t="s">
        <v>31</v>
      </c>
      <c r="O11" t="s">
        <v>32</v>
      </c>
      <c r="P11" t="s">
        <v>24</v>
      </c>
    </row>
    <row r="12" spans="1:16" x14ac:dyDescent="0.2">
      <c r="A12" t="s">
        <v>60</v>
      </c>
      <c r="B12">
        <v>32</v>
      </c>
      <c r="C12" t="s">
        <v>26</v>
      </c>
      <c r="D12" t="s">
        <v>27</v>
      </c>
      <c r="E12" t="s">
        <v>849</v>
      </c>
      <c r="F12" t="s">
        <v>52</v>
      </c>
      <c r="G12">
        <v>6</v>
      </c>
      <c r="H12">
        <v>8</v>
      </c>
      <c r="I12">
        <v>4.4000000000000004</v>
      </c>
      <c r="J12">
        <v>62000</v>
      </c>
      <c r="K12" t="s">
        <v>42</v>
      </c>
      <c r="L12" t="s">
        <v>43</v>
      </c>
      <c r="M12">
        <v>1</v>
      </c>
      <c r="N12" t="s">
        <v>31</v>
      </c>
      <c r="O12" t="s">
        <v>32</v>
      </c>
      <c r="P12" t="s">
        <v>33</v>
      </c>
    </row>
    <row r="13" spans="1:16" x14ac:dyDescent="0.2">
      <c r="A13" t="s">
        <v>61</v>
      </c>
      <c r="B13">
        <v>34</v>
      </c>
      <c r="C13" t="s">
        <v>26</v>
      </c>
      <c r="D13" t="s">
        <v>18</v>
      </c>
      <c r="E13" t="s">
        <v>35</v>
      </c>
      <c r="F13" t="s">
        <v>36</v>
      </c>
      <c r="G13">
        <v>5</v>
      </c>
      <c r="H13">
        <v>7</v>
      </c>
      <c r="I13">
        <v>3.7</v>
      </c>
      <c r="J13">
        <v>53000</v>
      </c>
      <c r="K13" t="s">
        <v>30</v>
      </c>
      <c r="L13" t="s">
        <v>22</v>
      </c>
      <c r="M13">
        <v>0</v>
      </c>
      <c r="N13" t="s">
        <v>23</v>
      </c>
      <c r="O13" t="s">
        <v>24</v>
      </c>
      <c r="P13" t="s">
        <v>24</v>
      </c>
    </row>
    <row r="14" spans="1:16" x14ac:dyDescent="0.2">
      <c r="A14" t="s">
        <v>62</v>
      </c>
      <c r="B14">
        <v>39</v>
      </c>
      <c r="C14" t="s">
        <v>50</v>
      </c>
      <c r="D14" t="s">
        <v>18</v>
      </c>
      <c r="E14" t="s">
        <v>40</v>
      </c>
      <c r="F14" t="s">
        <v>41</v>
      </c>
      <c r="G14">
        <v>11</v>
      </c>
      <c r="H14">
        <v>9</v>
      </c>
      <c r="I14">
        <v>4</v>
      </c>
      <c r="J14">
        <v>68000</v>
      </c>
      <c r="K14" t="s">
        <v>42</v>
      </c>
      <c r="L14" t="s">
        <v>22</v>
      </c>
      <c r="M14">
        <v>0</v>
      </c>
      <c r="N14" t="s">
        <v>44</v>
      </c>
      <c r="O14" t="s">
        <v>45</v>
      </c>
      <c r="P14" t="s">
        <v>24</v>
      </c>
    </row>
    <row r="15" spans="1:16" x14ac:dyDescent="0.2">
      <c r="A15" t="s">
        <v>63</v>
      </c>
      <c r="B15">
        <v>27</v>
      </c>
      <c r="C15" t="s">
        <v>17</v>
      </c>
      <c r="D15" t="s">
        <v>18</v>
      </c>
      <c r="E15" t="s">
        <v>845</v>
      </c>
      <c r="F15" t="s">
        <v>846</v>
      </c>
      <c r="G15">
        <v>2</v>
      </c>
      <c r="H15">
        <v>6</v>
      </c>
      <c r="I15">
        <v>3.9</v>
      </c>
      <c r="J15">
        <v>46000</v>
      </c>
      <c r="K15" t="s">
        <v>21</v>
      </c>
      <c r="L15" t="s">
        <v>22</v>
      </c>
      <c r="M15">
        <v>0</v>
      </c>
      <c r="N15" t="s">
        <v>23</v>
      </c>
      <c r="O15" t="s">
        <v>37</v>
      </c>
      <c r="P15" t="s">
        <v>24</v>
      </c>
    </row>
    <row r="16" spans="1:16" x14ac:dyDescent="0.2">
      <c r="A16" t="s">
        <v>64</v>
      </c>
      <c r="B16">
        <v>43</v>
      </c>
      <c r="C16" t="s">
        <v>39</v>
      </c>
      <c r="D16" t="s">
        <v>27</v>
      </c>
      <c r="E16" t="s">
        <v>848</v>
      </c>
      <c r="F16" t="s">
        <v>48</v>
      </c>
      <c r="G16">
        <v>13</v>
      </c>
      <c r="H16">
        <v>8</v>
      </c>
      <c r="I16">
        <v>4.2</v>
      </c>
      <c r="J16">
        <v>70000</v>
      </c>
      <c r="K16" t="s">
        <v>42</v>
      </c>
      <c r="L16" t="s">
        <v>43</v>
      </c>
      <c r="M16">
        <v>1</v>
      </c>
      <c r="N16" t="s">
        <v>44</v>
      </c>
      <c r="O16" t="s">
        <v>32</v>
      </c>
      <c r="P16" t="s">
        <v>33</v>
      </c>
    </row>
    <row r="17" spans="1:16" x14ac:dyDescent="0.2">
      <c r="A17" t="s">
        <v>65</v>
      </c>
      <c r="B17">
        <v>36</v>
      </c>
      <c r="C17" t="s">
        <v>50</v>
      </c>
      <c r="D17" t="s">
        <v>18</v>
      </c>
      <c r="E17" t="s">
        <v>847</v>
      </c>
      <c r="F17" t="s">
        <v>29</v>
      </c>
      <c r="G17">
        <v>7</v>
      </c>
      <c r="H17">
        <v>7</v>
      </c>
      <c r="I17">
        <v>4.5999999999999996</v>
      </c>
      <c r="J17">
        <v>64000</v>
      </c>
      <c r="K17" t="s">
        <v>42</v>
      </c>
      <c r="L17" t="s">
        <v>22</v>
      </c>
      <c r="M17">
        <v>0</v>
      </c>
      <c r="N17" t="s">
        <v>31</v>
      </c>
      <c r="O17" t="s">
        <v>24</v>
      </c>
      <c r="P17" t="s">
        <v>57</v>
      </c>
    </row>
    <row r="18" spans="1:16" x14ac:dyDescent="0.2">
      <c r="A18" t="s">
        <v>66</v>
      </c>
      <c r="B18">
        <v>29</v>
      </c>
      <c r="C18" t="s">
        <v>17</v>
      </c>
      <c r="D18" t="s">
        <v>27</v>
      </c>
      <c r="E18" t="s">
        <v>35</v>
      </c>
      <c r="F18" t="s">
        <v>36</v>
      </c>
      <c r="G18">
        <v>4</v>
      </c>
      <c r="H18">
        <v>6</v>
      </c>
      <c r="I18">
        <v>3.4</v>
      </c>
      <c r="J18">
        <v>51000</v>
      </c>
      <c r="K18" t="s">
        <v>30</v>
      </c>
      <c r="L18" t="s">
        <v>22</v>
      </c>
      <c r="M18">
        <v>0</v>
      </c>
      <c r="N18" t="s">
        <v>23</v>
      </c>
      <c r="O18" t="s">
        <v>37</v>
      </c>
      <c r="P18" t="s">
        <v>54</v>
      </c>
    </row>
    <row r="19" spans="1:16" x14ac:dyDescent="0.2">
      <c r="A19" t="s">
        <v>67</v>
      </c>
      <c r="B19">
        <v>38</v>
      </c>
      <c r="C19" t="s">
        <v>50</v>
      </c>
      <c r="D19" t="s">
        <v>27</v>
      </c>
      <c r="E19" t="s">
        <v>40</v>
      </c>
      <c r="F19" t="s">
        <v>41</v>
      </c>
      <c r="G19">
        <v>9</v>
      </c>
      <c r="H19">
        <v>8</v>
      </c>
      <c r="I19">
        <v>4.0999999999999996</v>
      </c>
      <c r="J19">
        <v>67000</v>
      </c>
      <c r="K19" t="s">
        <v>42</v>
      </c>
      <c r="L19" t="s">
        <v>43</v>
      </c>
      <c r="M19">
        <v>1</v>
      </c>
      <c r="N19" t="s">
        <v>31</v>
      </c>
      <c r="O19" t="s">
        <v>32</v>
      </c>
      <c r="P19" t="s">
        <v>33</v>
      </c>
    </row>
    <row r="20" spans="1:16" x14ac:dyDescent="0.2">
      <c r="A20" t="s">
        <v>68</v>
      </c>
      <c r="B20">
        <v>30</v>
      </c>
      <c r="C20" t="s">
        <v>17</v>
      </c>
      <c r="D20" t="s">
        <v>18</v>
      </c>
      <c r="E20" t="s">
        <v>845</v>
      </c>
      <c r="F20" t="s">
        <v>846</v>
      </c>
      <c r="G20">
        <v>6</v>
      </c>
      <c r="H20">
        <v>7</v>
      </c>
      <c r="I20">
        <v>3.8</v>
      </c>
      <c r="J20">
        <v>49000</v>
      </c>
      <c r="K20" t="s">
        <v>21</v>
      </c>
      <c r="L20" t="s">
        <v>22</v>
      </c>
      <c r="M20">
        <v>0</v>
      </c>
      <c r="N20" t="s">
        <v>31</v>
      </c>
      <c r="O20" t="s">
        <v>24</v>
      </c>
      <c r="P20" t="s">
        <v>24</v>
      </c>
    </row>
    <row r="21" spans="1:16" x14ac:dyDescent="0.2">
      <c r="A21" t="s">
        <v>69</v>
      </c>
      <c r="B21">
        <v>41</v>
      </c>
      <c r="C21" t="s">
        <v>39</v>
      </c>
      <c r="D21" t="s">
        <v>18</v>
      </c>
      <c r="E21" t="s">
        <v>848</v>
      </c>
      <c r="F21" t="s">
        <v>48</v>
      </c>
      <c r="G21">
        <v>10</v>
      </c>
      <c r="H21">
        <v>8</v>
      </c>
      <c r="I21">
        <v>4.3</v>
      </c>
      <c r="J21">
        <v>66000</v>
      </c>
      <c r="K21" t="s">
        <v>42</v>
      </c>
      <c r="L21" t="s">
        <v>22</v>
      </c>
      <c r="M21">
        <v>0</v>
      </c>
      <c r="N21" t="s">
        <v>31</v>
      </c>
      <c r="O21" t="s">
        <v>32</v>
      </c>
      <c r="P21" t="s">
        <v>33</v>
      </c>
    </row>
    <row r="22" spans="1:16" x14ac:dyDescent="0.2">
      <c r="A22" t="s">
        <v>70</v>
      </c>
      <c r="B22">
        <v>44</v>
      </c>
      <c r="C22" t="s">
        <v>39</v>
      </c>
      <c r="D22" t="s">
        <v>18</v>
      </c>
      <c r="E22" t="s">
        <v>35</v>
      </c>
      <c r="F22" t="s">
        <v>29</v>
      </c>
      <c r="G22">
        <v>11</v>
      </c>
      <c r="H22">
        <v>9</v>
      </c>
      <c r="I22">
        <v>4.5</v>
      </c>
      <c r="J22">
        <v>72000</v>
      </c>
      <c r="K22" t="s">
        <v>56</v>
      </c>
      <c r="L22" t="s">
        <v>22</v>
      </c>
      <c r="M22">
        <v>0</v>
      </c>
      <c r="N22" t="s">
        <v>44</v>
      </c>
      <c r="O22" t="s">
        <v>45</v>
      </c>
      <c r="P22" t="s">
        <v>33</v>
      </c>
    </row>
    <row r="23" spans="1:16" x14ac:dyDescent="0.2">
      <c r="A23" t="s">
        <v>71</v>
      </c>
      <c r="B23">
        <v>26</v>
      </c>
      <c r="C23" t="s">
        <v>17</v>
      </c>
      <c r="D23" t="s">
        <v>27</v>
      </c>
      <c r="E23" t="s">
        <v>849</v>
      </c>
      <c r="F23" t="s">
        <v>52</v>
      </c>
      <c r="G23">
        <v>3</v>
      </c>
      <c r="H23">
        <v>7</v>
      </c>
      <c r="I23">
        <v>3</v>
      </c>
      <c r="J23">
        <v>46000</v>
      </c>
      <c r="K23" t="s">
        <v>21</v>
      </c>
      <c r="L23" t="s">
        <v>43</v>
      </c>
      <c r="M23">
        <v>1</v>
      </c>
      <c r="N23" t="s">
        <v>23</v>
      </c>
      <c r="O23" t="s">
        <v>24</v>
      </c>
      <c r="P23" t="s">
        <v>72</v>
      </c>
    </row>
    <row r="24" spans="1:16" x14ac:dyDescent="0.2">
      <c r="A24" t="s">
        <v>73</v>
      </c>
      <c r="B24">
        <v>32</v>
      </c>
      <c r="C24" t="s">
        <v>26</v>
      </c>
      <c r="D24" t="s">
        <v>18</v>
      </c>
      <c r="E24" t="s">
        <v>848</v>
      </c>
      <c r="F24" t="s">
        <v>48</v>
      </c>
      <c r="G24">
        <v>7</v>
      </c>
      <c r="H24">
        <v>8</v>
      </c>
      <c r="I24">
        <v>3.5</v>
      </c>
      <c r="J24">
        <v>57000</v>
      </c>
      <c r="K24" t="s">
        <v>30</v>
      </c>
      <c r="L24" t="s">
        <v>22</v>
      </c>
      <c r="M24">
        <v>0</v>
      </c>
      <c r="N24" t="s">
        <v>31</v>
      </c>
      <c r="O24" t="s">
        <v>32</v>
      </c>
      <c r="P24" t="s">
        <v>54</v>
      </c>
    </row>
    <row r="25" spans="1:16" x14ac:dyDescent="0.2">
      <c r="A25" t="s">
        <v>74</v>
      </c>
      <c r="B25">
        <v>36</v>
      </c>
      <c r="C25" t="s">
        <v>50</v>
      </c>
      <c r="D25" t="s">
        <v>18</v>
      </c>
      <c r="E25" t="s">
        <v>845</v>
      </c>
      <c r="F25" t="s">
        <v>846</v>
      </c>
      <c r="G25">
        <v>6</v>
      </c>
      <c r="H25">
        <v>7</v>
      </c>
      <c r="I25">
        <v>3.7</v>
      </c>
      <c r="J25">
        <v>48000</v>
      </c>
      <c r="K25" t="s">
        <v>21</v>
      </c>
      <c r="L25" t="s">
        <v>22</v>
      </c>
      <c r="M25">
        <v>0</v>
      </c>
      <c r="N25" t="s">
        <v>31</v>
      </c>
      <c r="O25" t="s">
        <v>24</v>
      </c>
      <c r="P25" t="s">
        <v>24</v>
      </c>
    </row>
    <row r="26" spans="1:16" x14ac:dyDescent="0.2">
      <c r="A26" t="s">
        <v>75</v>
      </c>
      <c r="B26">
        <v>30</v>
      </c>
      <c r="C26" t="s">
        <v>17</v>
      </c>
      <c r="D26" t="s">
        <v>18</v>
      </c>
      <c r="E26" t="s">
        <v>847</v>
      </c>
      <c r="F26" t="s">
        <v>29</v>
      </c>
      <c r="G26">
        <v>8</v>
      </c>
      <c r="H26">
        <v>8</v>
      </c>
      <c r="I26">
        <v>4</v>
      </c>
      <c r="J26">
        <v>55000</v>
      </c>
      <c r="K26" t="s">
        <v>30</v>
      </c>
      <c r="L26" t="s">
        <v>22</v>
      </c>
      <c r="M26">
        <v>0</v>
      </c>
      <c r="N26" t="s">
        <v>31</v>
      </c>
      <c r="O26" t="s">
        <v>32</v>
      </c>
      <c r="P26" t="s">
        <v>24</v>
      </c>
    </row>
    <row r="27" spans="1:16" x14ac:dyDescent="0.2">
      <c r="A27" t="s">
        <v>76</v>
      </c>
      <c r="B27">
        <v>35</v>
      </c>
      <c r="C27" t="s">
        <v>26</v>
      </c>
      <c r="D27" t="s">
        <v>18</v>
      </c>
      <c r="E27" t="s">
        <v>35</v>
      </c>
      <c r="F27" t="s">
        <v>36</v>
      </c>
      <c r="G27">
        <v>7</v>
      </c>
      <c r="H27">
        <v>7</v>
      </c>
      <c r="I27">
        <v>3.9</v>
      </c>
      <c r="J27">
        <v>58000</v>
      </c>
      <c r="K27" t="s">
        <v>30</v>
      </c>
      <c r="L27" t="s">
        <v>22</v>
      </c>
      <c r="M27">
        <v>0</v>
      </c>
      <c r="N27" t="s">
        <v>31</v>
      </c>
      <c r="O27" t="s">
        <v>24</v>
      </c>
      <c r="P27" t="s">
        <v>24</v>
      </c>
    </row>
    <row r="28" spans="1:16" x14ac:dyDescent="0.2">
      <c r="A28" t="s">
        <v>77</v>
      </c>
      <c r="B28">
        <v>31</v>
      </c>
      <c r="C28" t="s">
        <v>26</v>
      </c>
      <c r="D28" t="s">
        <v>27</v>
      </c>
      <c r="E28" t="s">
        <v>40</v>
      </c>
      <c r="F28" t="s">
        <v>41</v>
      </c>
      <c r="G28">
        <v>5</v>
      </c>
      <c r="H28">
        <v>6</v>
      </c>
      <c r="I28">
        <v>3.2</v>
      </c>
      <c r="J28">
        <v>51000</v>
      </c>
      <c r="K28" t="s">
        <v>30</v>
      </c>
      <c r="L28" t="s">
        <v>22</v>
      </c>
      <c r="M28">
        <v>0</v>
      </c>
      <c r="N28" t="s">
        <v>23</v>
      </c>
      <c r="O28" t="s">
        <v>37</v>
      </c>
      <c r="P28" t="s">
        <v>54</v>
      </c>
    </row>
    <row r="29" spans="1:16" x14ac:dyDescent="0.2">
      <c r="A29" t="s">
        <v>78</v>
      </c>
      <c r="B29">
        <v>38</v>
      </c>
      <c r="C29" t="s">
        <v>50</v>
      </c>
      <c r="D29" t="s">
        <v>18</v>
      </c>
      <c r="E29" t="s">
        <v>845</v>
      </c>
      <c r="F29" t="s">
        <v>846</v>
      </c>
      <c r="G29">
        <v>9</v>
      </c>
      <c r="H29">
        <v>8</v>
      </c>
      <c r="I29">
        <v>4.2</v>
      </c>
      <c r="J29">
        <v>54000</v>
      </c>
      <c r="K29" t="s">
        <v>30</v>
      </c>
      <c r="L29" t="s">
        <v>22</v>
      </c>
      <c r="M29">
        <v>0</v>
      </c>
      <c r="N29" t="s">
        <v>31</v>
      </c>
      <c r="O29" t="s">
        <v>32</v>
      </c>
      <c r="P29" t="s">
        <v>33</v>
      </c>
    </row>
    <row r="30" spans="1:16" x14ac:dyDescent="0.2">
      <c r="A30" t="s">
        <v>79</v>
      </c>
      <c r="B30">
        <v>33</v>
      </c>
      <c r="C30" t="s">
        <v>26</v>
      </c>
      <c r="D30" t="s">
        <v>18</v>
      </c>
      <c r="E30" t="s">
        <v>848</v>
      </c>
      <c r="F30" t="s">
        <v>48</v>
      </c>
      <c r="G30">
        <v>8</v>
      </c>
      <c r="H30">
        <v>7</v>
      </c>
      <c r="I30">
        <v>4.0999999999999996</v>
      </c>
      <c r="J30">
        <v>57000</v>
      </c>
      <c r="K30" t="s">
        <v>30</v>
      </c>
      <c r="L30" t="s">
        <v>22</v>
      </c>
      <c r="M30">
        <v>0</v>
      </c>
      <c r="N30" t="s">
        <v>31</v>
      </c>
      <c r="O30" t="s">
        <v>24</v>
      </c>
      <c r="P30" t="s">
        <v>33</v>
      </c>
    </row>
    <row r="31" spans="1:16" x14ac:dyDescent="0.2">
      <c r="A31" t="s">
        <v>80</v>
      </c>
      <c r="B31">
        <v>46</v>
      </c>
      <c r="C31" t="s">
        <v>81</v>
      </c>
      <c r="D31" t="s">
        <v>18</v>
      </c>
      <c r="E31" t="s">
        <v>849</v>
      </c>
      <c r="F31" t="s">
        <v>52</v>
      </c>
      <c r="G31">
        <v>12</v>
      </c>
      <c r="H31">
        <v>8</v>
      </c>
      <c r="I31">
        <v>4.5</v>
      </c>
      <c r="J31">
        <v>72000</v>
      </c>
      <c r="K31" t="s">
        <v>56</v>
      </c>
      <c r="L31" t="s">
        <v>43</v>
      </c>
      <c r="M31">
        <v>1</v>
      </c>
      <c r="N31" t="s">
        <v>44</v>
      </c>
      <c r="O31" t="s">
        <v>32</v>
      </c>
      <c r="P31" t="s">
        <v>33</v>
      </c>
    </row>
    <row r="32" spans="1:16" x14ac:dyDescent="0.2">
      <c r="A32" t="s">
        <v>82</v>
      </c>
      <c r="B32">
        <v>29</v>
      </c>
      <c r="C32" t="s">
        <v>17</v>
      </c>
      <c r="D32" t="s">
        <v>27</v>
      </c>
      <c r="E32" t="s">
        <v>847</v>
      </c>
      <c r="F32" t="s">
        <v>36</v>
      </c>
      <c r="G32">
        <v>4</v>
      </c>
      <c r="H32">
        <v>6</v>
      </c>
      <c r="I32">
        <v>3.3</v>
      </c>
      <c r="J32">
        <v>49000</v>
      </c>
      <c r="K32" t="s">
        <v>21</v>
      </c>
      <c r="L32" t="s">
        <v>22</v>
      </c>
      <c r="M32">
        <v>0</v>
      </c>
      <c r="N32" t="s">
        <v>23</v>
      </c>
      <c r="O32" t="s">
        <v>37</v>
      </c>
      <c r="P32" t="s">
        <v>54</v>
      </c>
    </row>
    <row r="33" spans="1:16" x14ac:dyDescent="0.2">
      <c r="A33" t="s">
        <v>83</v>
      </c>
      <c r="B33">
        <v>40</v>
      </c>
      <c r="C33" t="s">
        <v>50</v>
      </c>
      <c r="D33" t="s">
        <v>18</v>
      </c>
      <c r="E33" t="s">
        <v>35</v>
      </c>
      <c r="F33" t="s">
        <v>29</v>
      </c>
      <c r="G33">
        <v>10</v>
      </c>
      <c r="H33">
        <v>8</v>
      </c>
      <c r="I33">
        <v>4.3</v>
      </c>
      <c r="J33">
        <v>66000</v>
      </c>
      <c r="K33" t="s">
        <v>42</v>
      </c>
      <c r="L33" t="s">
        <v>22</v>
      </c>
      <c r="M33">
        <v>0</v>
      </c>
      <c r="N33" t="s">
        <v>31</v>
      </c>
      <c r="O33" t="s">
        <v>32</v>
      </c>
      <c r="P33" t="s">
        <v>33</v>
      </c>
    </row>
    <row r="34" spans="1:16" x14ac:dyDescent="0.2">
      <c r="A34" t="s">
        <v>84</v>
      </c>
      <c r="B34">
        <v>37</v>
      </c>
      <c r="C34" t="s">
        <v>50</v>
      </c>
      <c r="D34" t="s">
        <v>27</v>
      </c>
      <c r="E34" t="s">
        <v>845</v>
      </c>
      <c r="F34" t="s">
        <v>846</v>
      </c>
      <c r="G34">
        <v>6</v>
      </c>
      <c r="H34">
        <v>7</v>
      </c>
      <c r="I34">
        <v>4</v>
      </c>
      <c r="J34">
        <v>52000</v>
      </c>
      <c r="K34" t="s">
        <v>30</v>
      </c>
      <c r="L34" t="s">
        <v>22</v>
      </c>
      <c r="M34">
        <v>0</v>
      </c>
      <c r="N34" t="s">
        <v>31</v>
      </c>
      <c r="O34" t="s">
        <v>24</v>
      </c>
      <c r="P34" t="s">
        <v>24</v>
      </c>
    </row>
    <row r="35" spans="1:16" x14ac:dyDescent="0.2">
      <c r="A35" t="s">
        <v>85</v>
      </c>
      <c r="B35">
        <v>32</v>
      </c>
      <c r="C35" t="s">
        <v>26</v>
      </c>
      <c r="D35" t="s">
        <v>18</v>
      </c>
      <c r="E35" t="s">
        <v>40</v>
      </c>
      <c r="F35" t="s">
        <v>41</v>
      </c>
      <c r="G35">
        <v>5</v>
      </c>
      <c r="H35">
        <v>6</v>
      </c>
      <c r="I35">
        <v>3.6</v>
      </c>
      <c r="J35">
        <v>55000</v>
      </c>
      <c r="K35" t="s">
        <v>30</v>
      </c>
      <c r="L35" t="s">
        <v>22</v>
      </c>
      <c r="M35">
        <v>0</v>
      </c>
      <c r="N35" t="s">
        <v>23</v>
      </c>
      <c r="O35" t="s">
        <v>37</v>
      </c>
      <c r="P35" t="s">
        <v>24</v>
      </c>
    </row>
    <row r="36" spans="1:16" x14ac:dyDescent="0.2">
      <c r="A36" t="s">
        <v>86</v>
      </c>
      <c r="B36">
        <v>41</v>
      </c>
      <c r="C36" t="s">
        <v>39</v>
      </c>
      <c r="D36" t="s">
        <v>18</v>
      </c>
      <c r="E36" t="s">
        <v>848</v>
      </c>
      <c r="F36" t="s">
        <v>48</v>
      </c>
      <c r="G36">
        <v>9</v>
      </c>
      <c r="H36">
        <v>8</v>
      </c>
      <c r="I36">
        <v>4.4000000000000004</v>
      </c>
      <c r="J36">
        <v>59000</v>
      </c>
      <c r="K36" t="s">
        <v>30</v>
      </c>
      <c r="L36" t="s">
        <v>22</v>
      </c>
      <c r="M36">
        <v>0</v>
      </c>
      <c r="N36" t="s">
        <v>31</v>
      </c>
      <c r="O36" t="s">
        <v>32</v>
      </c>
      <c r="P36" t="s">
        <v>33</v>
      </c>
    </row>
    <row r="37" spans="1:16" x14ac:dyDescent="0.2">
      <c r="A37" t="s">
        <v>87</v>
      </c>
      <c r="B37">
        <v>31</v>
      </c>
      <c r="C37" t="s">
        <v>26</v>
      </c>
      <c r="D37" t="s">
        <v>18</v>
      </c>
      <c r="E37" t="s">
        <v>847</v>
      </c>
      <c r="F37" t="s">
        <v>29</v>
      </c>
      <c r="G37">
        <v>7</v>
      </c>
      <c r="H37">
        <v>7</v>
      </c>
      <c r="I37">
        <v>4.2</v>
      </c>
      <c r="J37">
        <v>56000</v>
      </c>
      <c r="K37" t="s">
        <v>30</v>
      </c>
      <c r="L37" t="s">
        <v>22</v>
      </c>
      <c r="M37">
        <v>0</v>
      </c>
      <c r="N37" t="s">
        <v>31</v>
      </c>
      <c r="O37" t="s">
        <v>24</v>
      </c>
      <c r="P37" t="s">
        <v>33</v>
      </c>
    </row>
    <row r="38" spans="1:16" x14ac:dyDescent="0.2">
      <c r="A38" t="s">
        <v>88</v>
      </c>
      <c r="B38">
        <v>43</v>
      </c>
      <c r="C38" t="s">
        <v>39</v>
      </c>
      <c r="D38" t="s">
        <v>27</v>
      </c>
      <c r="E38" t="s">
        <v>35</v>
      </c>
      <c r="F38" t="s">
        <v>36</v>
      </c>
      <c r="G38">
        <v>11</v>
      </c>
      <c r="H38">
        <v>9</v>
      </c>
      <c r="I38">
        <v>4.5999999999999996</v>
      </c>
      <c r="J38">
        <v>71000</v>
      </c>
      <c r="K38" t="s">
        <v>56</v>
      </c>
      <c r="L38" t="s">
        <v>43</v>
      </c>
      <c r="M38">
        <v>1</v>
      </c>
      <c r="N38" t="s">
        <v>44</v>
      </c>
      <c r="O38" t="s">
        <v>45</v>
      </c>
      <c r="P38" t="s">
        <v>57</v>
      </c>
    </row>
    <row r="39" spans="1:16" x14ac:dyDescent="0.2">
      <c r="A39" t="s">
        <v>89</v>
      </c>
      <c r="B39">
        <v>28</v>
      </c>
      <c r="C39" t="s">
        <v>17</v>
      </c>
      <c r="D39" t="s">
        <v>18</v>
      </c>
      <c r="E39" t="s">
        <v>849</v>
      </c>
      <c r="F39" t="s">
        <v>52</v>
      </c>
      <c r="G39">
        <v>4</v>
      </c>
      <c r="H39">
        <v>6</v>
      </c>
      <c r="I39">
        <v>3.7</v>
      </c>
      <c r="J39">
        <v>50000</v>
      </c>
      <c r="K39" t="s">
        <v>21</v>
      </c>
      <c r="L39" t="s">
        <v>22</v>
      </c>
      <c r="M39">
        <v>0</v>
      </c>
      <c r="N39" t="s">
        <v>23</v>
      </c>
      <c r="O39" t="s">
        <v>37</v>
      </c>
      <c r="P39" t="s">
        <v>24</v>
      </c>
    </row>
    <row r="40" spans="1:16" x14ac:dyDescent="0.2">
      <c r="A40" t="s">
        <v>90</v>
      </c>
      <c r="B40">
        <v>34</v>
      </c>
      <c r="C40" t="s">
        <v>26</v>
      </c>
      <c r="D40" t="s">
        <v>18</v>
      </c>
      <c r="E40" t="s">
        <v>845</v>
      </c>
      <c r="F40" t="s">
        <v>846</v>
      </c>
      <c r="G40">
        <v>6</v>
      </c>
      <c r="H40">
        <v>7</v>
      </c>
      <c r="I40">
        <v>3.9</v>
      </c>
      <c r="J40">
        <v>53000</v>
      </c>
      <c r="K40" t="s">
        <v>30</v>
      </c>
      <c r="L40" t="s">
        <v>22</v>
      </c>
      <c r="M40">
        <v>0</v>
      </c>
      <c r="N40" t="s">
        <v>31</v>
      </c>
      <c r="O40" t="s">
        <v>24</v>
      </c>
      <c r="P40" t="s">
        <v>24</v>
      </c>
    </row>
    <row r="41" spans="1:16" x14ac:dyDescent="0.2">
      <c r="A41" t="s">
        <v>91</v>
      </c>
      <c r="B41">
        <v>27</v>
      </c>
      <c r="C41" t="s">
        <v>17</v>
      </c>
      <c r="D41" t="s">
        <v>18</v>
      </c>
      <c r="E41" t="s">
        <v>848</v>
      </c>
      <c r="F41" t="s">
        <v>48</v>
      </c>
      <c r="G41">
        <v>3</v>
      </c>
      <c r="H41">
        <v>6</v>
      </c>
      <c r="I41">
        <v>3.3</v>
      </c>
      <c r="J41">
        <v>47000</v>
      </c>
      <c r="K41" t="s">
        <v>21</v>
      </c>
      <c r="L41" t="s">
        <v>22</v>
      </c>
      <c r="M41">
        <v>0</v>
      </c>
      <c r="N41" t="s">
        <v>23</v>
      </c>
      <c r="O41" t="s">
        <v>37</v>
      </c>
      <c r="P41" t="s">
        <v>54</v>
      </c>
    </row>
    <row r="42" spans="1:16" x14ac:dyDescent="0.2">
      <c r="A42" t="s">
        <v>92</v>
      </c>
      <c r="B42">
        <v>38</v>
      </c>
      <c r="C42" t="s">
        <v>50</v>
      </c>
      <c r="D42" t="s">
        <v>27</v>
      </c>
      <c r="E42" t="s">
        <v>40</v>
      </c>
      <c r="F42" t="s">
        <v>41</v>
      </c>
      <c r="G42">
        <v>8</v>
      </c>
      <c r="H42">
        <v>8</v>
      </c>
      <c r="I42">
        <v>4.0999999999999996</v>
      </c>
      <c r="J42">
        <v>58000</v>
      </c>
      <c r="K42" t="s">
        <v>30</v>
      </c>
      <c r="L42" t="s">
        <v>22</v>
      </c>
      <c r="M42">
        <v>0</v>
      </c>
      <c r="N42" t="s">
        <v>31</v>
      </c>
      <c r="O42" t="s">
        <v>32</v>
      </c>
      <c r="P42" t="s">
        <v>33</v>
      </c>
    </row>
    <row r="43" spans="1:16" x14ac:dyDescent="0.2">
      <c r="A43" t="s">
        <v>93</v>
      </c>
      <c r="B43">
        <v>35</v>
      </c>
      <c r="C43" t="s">
        <v>26</v>
      </c>
      <c r="D43" t="s">
        <v>18</v>
      </c>
      <c r="E43" t="s">
        <v>35</v>
      </c>
      <c r="F43" t="s">
        <v>29</v>
      </c>
      <c r="G43">
        <v>9</v>
      </c>
      <c r="H43">
        <v>8</v>
      </c>
      <c r="I43">
        <v>4.4000000000000004</v>
      </c>
      <c r="J43">
        <v>64000</v>
      </c>
      <c r="K43" t="s">
        <v>42</v>
      </c>
      <c r="L43" t="s">
        <v>22</v>
      </c>
      <c r="M43">
        <v>0</v>
      </c>
      <c r="N43" t="s">
        <v>31</v>
      </c>
      <c r="O43" t="s">
        <v>32</v>
      </c>
      <c r="P43" t="s">
        <v>33</v>
      </c>
    </row>
    <row r="44" spans="1:16" x14ac:dyDescent="0.2">
      <c r="A44" t="s">
        <v>94</v>
      </c>
      <c r="B44">
        <v>36</v>
      </c>
      <c r="C44" t="s">
        <v>50</v>
      </c>
      <c r="D44" t="s">
        <v>18</v>
      </c>
      <c r="E44" t="s">
        <v>845</v>
      </c>
      <c r="F44" t="s">
        <v>846</v>
      </c>
      <c r="G44">
        <v>7</v>
      </c>
      <c r="H44">
        <v>7</v>
      </c>
      <c r="I44">
        <v>4</v>
      </c>
      <c r="J44">
        <v>52000</v>
      </c>
      <c r="K44" t="s">
        <v>30</v>
      </c>
      <c r="L44" t="s">
        <v>22</v>
      </c>
      <c r="M44">
        <v>0</v>
      </c>
      <c r="N44" t="s">
        <v>31</v>
      </c>
      <c r="O44" t="s">
        <v>24</v>
      </c>
      <c r="P44" t="s">
        <v>24</v>
      </c>
    </row>
    <row r="45" spans="1:16" x14ac:dyDescent="0.2">
      <c r="A45" t="s">
        <v>95</v>
      </c>
      <c r="B45">
        <v>39</v>
      </c>
      <c r="C45" t="s">
        <v>50</v>
      </c>
      <c r="D45" t="s">
        <v>18</v>
      </c>
      <c r="E45" t="s">
        <v>848</v>
      </c>
      <c r="F45" t="s">
        <v>48</v>
      </c>
      <c r="G45">
        <v>10</v>
      </c>
      <c r="H45">
        <v>8</v>
      </c>
      <c r="I45">
        <v>4.3</v>
      </c>
      <c r="J45">
        <v>59000</v>
      </c>
      <c r="K45" t="s">
        <v>30</v>
      </c>
      <c r="L45" t="s">
        <v>22</v>
      </c>
      <c r="M45">
        <v>0</v>
      </c>
      <c r="N45" t="s">
        <v>31</v>
      </c>
      <c r="O45" t="s">
        <v>32</v>
      </c>
      <c r="P45" t="s">
        <v>33</v>
      </c>
    </row>
    <row r="46" spans="1:16" x14ac:dyDescent="0.2">
      <c r="A46" t="s">
        <v>96</v>
      </c>
      <c r="B46">
        <v>32</v>
      </c>
      <c r="C46" t="s">
        <v>26</v>
      </c>
      <c r="D46" t="s">
        <v>27</v>
      </c>
      <c r="E46" t="s">
        <v>847</v>
      </c>
      <c r="F46" t="s">
        <v>29</v>
      </c>
      <c r="G46">
        <v>6</v>
      </c>
      <c r="H46">
        <v>7</v>
      </c>
      <c r="I46">
        <v>3.5</v>
      </c>
      <c r="J46">
        <v>51000</v>
      </c>
      <c r="K46" t="s">
        <v>30</v>
      </c>
      <c r="L46" t="s">
        <v>22</v>
      </c>
      <c r="M46">
        <v>0</v>
      </c>
      <c r="N46" t="s">
        <v>31</v>
      </c>
      <c r="O46" t="s">
        <v>24</v>
      </c>
      <c r="P46" t="s">
        <v>54</v>
      </c>
    </row>
    <row r="47" spans="1:16" x14ac:dyDescent="0.2">
      <c r="A47" t="s">
        <v>97</v>
      </c>
      <c r="B47">
        <v>30</v>
      </c>
      <c r="C47" t="s">
        <v>17</v>
      </c>
      <c r="D47" t="s">
        <v>18</v>
      </c>
      <c r="E47" t="s">
        <v>849</v>
      </c>
      <c r="F47" t="s">
        <v>52</v>
      </c>
      <c r="G47">
        <v>5</v>
      </c>
      <c r="H47">
        <v>6</v>
      </c>
      <c r="I47">
        <v>3.8</v>
      </c>
      <c r="J47">
        <v>54000</v>
      </c>
      <c r="K47" t="s">
        <v>30</v>
      </c>
      <c r="L47" t="s">
        <v>22</v>
      </c>
      <c r="M47">
        <v>0</v>
      </c>
      <c r="N47" t="s">
        <v>23</v>
      </c>
      <c r="O47" t="s">
        <v>37</v>
      </c>
      <c r="P47" t="s">
        <v>24</v>
      </c>
    </row>
    <row r="48" spans="1:16" x14ac:dyDescent="0.2">
      <c r="A48" t="s">
        <v>98</v>
      </c>
      <c r="B48">
        <v>44</v>
      </c>
      <c r="C48" t="s">
        <v>39</v>
      </c>
      <c r="D48" t="s">
        <v>18</v>
      </c>
      <c r="E48" t="s">
        <v>35</v>
      </c>
      <c r="F48" t="s">
        <v>36</v>
      </c>
      <c r="G48">
        <v>11</v>
      </c>
      <c r="H48">
        <v>9</v>
      </c>
      <c r="I48">
        <v>4.7</v>
      </c>
      <c r="J48">
        <v>68000</v>
      </c>
      <c r="K48" t="s">
        <v>42</v>
      </c>
      <c r="L48" t="s">
        <v>22</v>
      </c>
      <c r="M48">
        <v>0</v>
      </c>
      <c r="N48" t="s">
        <v>44</v>
      </c>
      <c r="O48" t="s">
        <v>45</v>
      </c>
      <c r="P48" t="s">
        <v>57</v>
      </c>
    </row>
    <row r="49" spans="1:16" x14ac:dyDescent="0.2">
      <c r="A49" t="s">
        <v>99</v>
      </c>
      <c r="B49">
        <v>26</v>
      </c>
      <c r="C49" t="s">
        <v>17</v>
      </c>
      <c r="D49" t="s">
        <v>27</v>
      </c>
      <c r="E49" t="s">
        <v>845</v>
      </c>
      <c r="F49" t="s">
        <v>846</v>
      </c>
      <c r="G49">
        <v>3</v>
      </c>
      <c r="H49">
        <v>6</v>
      </c>
      <c r="I49">
        <v>3.4</v>
      </c>
      <c r="J49">
        <v>47000</v>
      </c>
      <c r="K49" t="s">
        <v>21</v>
      </c>
      <c r="L49" t="s">
        <v>22</v>
      </c>
      <c r="M49">
        <v>0</v>
      </c>
      <c r="N49" t="s">
        <v>23</v>
      </c>
      <c r="O49" t="s">
        <v>37</v>
      </c>
      <c r="P49" t="s">
        <v>54</v>
      </c>
    </row>
    <row r="50" spans="1:16" x14ac:dyDescent="0.2">
      <c r="A50" t="s">
        <v>100</v>
      </c>
      <c r="B50">
        <v>29</v>
      </c>
      <c r="C50" t="s">
        <v>17</v>
      </c>
      <c r="D50" t="s">
        <v>18</v>
      </c>
      <c r="E50" t="s">
        <v>848</v>
      </c>
      <c r="F50" t="s">
        <v>48</v>
      </c>
      <c r="G50">
        <v>4</v>
      </c>
      <c r="H50">
        <v>7</v>
      </c>
      <c r="I50">
        <v>3.6</v>
      </c>
      <c r="J50">
        <v>51000</v>
      </c>
      <c r="K50" t="s">
        <v>30</v>
      </c>
      <c r="L50" t="s">
        <v>22</v>
      </c>
      <c r="M50">
        <v>0</v>
      </c>
      <c r="N50" t="s">
        <v>23</v>
      </c>
      <c r="O50" t="s">
        <v>24</v>
      </c>
      <c r="P50" t="s">
        <v>24</v>
      </c>
    </row>
    <row r="51" spans="1:16" x14ac:dyDescent="0.2">
      <c r="A51" t="s">
        <v>101</v>
      </c>
      <c r="B51">
        <v>34</v>
      </c>
      <c r="C51" t="s">
        <v>26</v>
      </c>
      <c r="D51" t="s">
        <v>18</v>
      </c>
      <c r="E51" t="s">
        <v>847</v>
      </c>
      <c r="F51" t="s">
        <v>36</v>
      </c>
      <c r="G51">
        <v>6</v>
      </c>
      <c r="H51">
        <v>7</v>
      </c>
      <c r="I51">
        <v>3.9</v>
      </c>
      <c r="J51">
        <v>56000</v>
      </c>
      <c r="K51" t="s">
        <v>30</v>
      </c>
      <c r="L51" t="s">
        <v>22</v>
      </c>
      <c r="M51">
        <v>0</v>
      </c>
      <c r="N51" t="s">
        <v>31</v>
      </c>
      <c r="O51" t="s">
        <v>24</v>
      </c>
      <c r="P51" t="s">
        <v>24</v>
      </c>
    </row>
    <row r="52" spans="1:16" x14ac:dyDescent="0.2">
      <c r="A52" t="s">
        <v>102</v>
      </c>
      <c r="B52">
        <v>31</v>
      </c>
      <c r="C52" t="s">
        <v>26</v>
      </c>
      <c r="D52" t="s">
        <v>18</v>
      </c>
      <c r="E52" t="s">
        <v>845</v>
      </c>
      <c r="F52" t="s">
        <v>846</v>
      </c>
      <c r="G52">
        <v>8</v>
      </c>
      <c r="H52">
        <v>7</v>
      </c>
      <c r="I52">
        <v>4.0999999999999996</v>
      </c>
      <c r="J52">
        <v>46000</v>
      </c>
      <c r="K52" t="s">
        <v>21</v>
      </c>
      <c r="L52" t="s">
        <v>22</v>
      </c>
      <c r="M52">
        <v>0</v>
      </c>
      <c r="N52" t="s">
        <v>31</v>
      </c>
      <c r="O52" t="s">
        <v>24</v>
      </c>
      <c r="P52" t="s">
        <v>33</v>
      </c>
    </row>
    <row r="53" spans="1:16" x14ac:dyDescent="0.2">
      <c r="A53" t="s">
        <v>103</v>
      </c>
      <c r="B53">
        <v>27</v>
      </c>
      <c r="C53" t="s">
        <v>17</v>
      </c>
      <c r="D53" t="s">
        <v>18</v>
      </c>
      <c r="E53" t="s">
        <v>35</v>
      </c>
      <c r="F53" t="s">
        <v>36</v>
      </c>
      <c r="G53">
        <v>3</v>
      </c>
      <c r="H53">
        <v>6</v>
      </c>
      <c r="I53">
        <v>3.6</v>
      </c>
      <c r="J53">
        <v>49000</v>
      </c>
      <c r="K53" t="s">
        <v>21</v>
      </c>
      <c r="L53" t="s">
        <v>22</v>
      </c>
      <c r="M53">
        <v>0</v>
      </c>
      <c r="N53" t="s">
        <v>23</v>
      </c>
      <c r="O53" t="s">
        <v>37</v>
      </c>
      <c r="P53" t="s">
        <v>24</v>
      </c>
    </row>
    <row r="54" spans="1:16" x14ac:dyDescent="0.2">
      <c r="A54" t="s">
        <v>104</v>
      </c>
      <c r="B54">
        <v>36</v>
      </c>
      <c r="C54" t="s">
        <v>50</v>
      </c>
      <c r="D54" t="s">
        <v>27</v>
      </c>
      <c r="E54" t="s">
        <v>848</v>
      </c>
      <c r="F54" t="s">
        <v>48</v>
      </c>
      <c r="G54">
        <v>12</v>
      </c>
      <c r="H54">
        <v>9</v>
      </c>
      <c r="I54">
        <v>4.4000000000000004</v>
      </c>
      <c r="J54">
        <v>64000</v>
      </c>
      <c r="K54" t="s">
        <v>42</v>
      </c>
      <c r="L54" t="s">
        <v>43</v>
      </c>
      <c r="M54">
        <v>1</v>
      </c>
      <c r="N54" t="s">
        <v>44</v>
      </c>
      <c r="O54" t="s">
        <v>45</v>
      </c>
      <c r="P54" t="s">
        <v>33</v>
      </c>
    </row>
    <row r="55" spans="1:16" x14ac:dyDescent="0.2">
      <c r="A55" t="s">
        <v>105</v>
      </c>
      <c r="B55">
        <v>29</v>
      </c>
      <c r="C55" t="s">
        <v>17</v>
      </c>
      <c r="D55" t="s">
        <v>27</v>
      </c>
      <c r="E55" t="s">
        <v>40</v>
      </c>
      <c r="F55" t="s">
        <v>41</v>
      </c>
      <c r="G55">
        <v>4</v>
      </c>
      <c r="H55">
        <v>7</v>
      </c>
      <c r="I55">
        <v>3.2</v>
      </c>
      <c r="J55">
        <v>52000</v>
      </c>
      <c r="K55" t="s">
        <v>30</v>
      </c>
      <c r="L55" t="s">
        <v>22</v>
      </c>
      <c r="M55">
        <v>0</v>
      </c>
      <c r="N55" t="s">
        <v>23</v>
      </c>
      <c r="O55" t="s">
        <v>24</v>
      </c>
      <c r="P55" t="s">
        <v>54</v>
      </c>
    </row>
    <row r="56" spans="1:16" x14ac:dyDescent="0.2">
      <c r="A56" t="s">
        <v>106</v>
      </c>
      <c r="B56">
        <v>45</v>
      </c>
      <c r="C56" t="s">
        <v>39</v>
      </c>
      <c r="D56" t="s">
        <v>18</v>
      </c>
      <c r="E56" t="s">
        <v>847</v>
      </c>
      <c r="F56" t="s">
        <v>29</v>
      </c>
      <c r="G56">
        <v>15</v>
      </c>
      <c r="H56">
        <v>8</v>
      </c>
      <c r="I56">
        <v>4.5</v>
      </c>
      <c r="J56">
        <v>69000</v>
      </c>
      <c r="K56" t="s">
        <v>42</v>
      </c>
      <c r="L56" t="s">
        <v>22</v>
      </c>
      <c r="M56">
        <v>0</v>
      </c>
      <c r="N56" t="s">
        <v>44</v>
      </c>
      <c r="O56" t="s">
        <v>32</v>
      </c>
      <c r="P56" t="s">
        <v>33</v>
      </c>
    </row>
    <row r="57" spans="1:16" x14ac:dyDescent="0.2">
      <c r="A57" t="s">
        <v>107</v>
      </c>
      <c r="B57">
        <v>37</v>
      </c>
      <c r="C57" t="s">
        <v>50</v>
      </c>
      <c r="D57" t="s">
        <v>18</v>
      </c>
      <c r="E57" t="s">
        <v>849</v>
      </c>
      <c r="F57" t="s">
        <v>52</v>
      </c>
      <c r="G57">
        <v>8</v>
      </c>
      <c r="H57">
        <v>7</v>
      </c>
      <c r="I57">
        <v>3.9</v>
      </c>
      <c r="J57">
        <v>58000</v>
      </c>
      <c r="K57" t="s">
        <v>30</v>
      </c>
      <c r="L57" t="s">
        <v>22</v>
      </c>
      <c r="M57">
        <v>0</v>
      </c>
      <c r="N57" t="s">
        <v>31</v>
      </c>
      <c r="O57" t="s">
        <v>24</v>
      </c>
      <c r="P57" t="s">
        <v>24</v>
      </c>
    </row>
    <row r="58" spans="1:16" x14ac:dyDescent="0.2">
      <c r="A58" t="s">
        <v>108</v>
      </c>
      <c r="B58">
        <v>33</v>
      </c>
      <c r="C58" t="s">
        <v>26</v>
      </c>
      <c r="D58" t="s">
        <v>18</v>
      </c>
      <c r="E58" t="s">
        <v>845</v>
      </c>
      <c r="F58" t="s">
        <v>846</v>
      </c>
      <c r="G58">
        <v>7</v>
      </c>
      <c r="H58">
        <v>7</v>
      </c>
      <c r="I58">
        <v>4</v>
      </c>
      <c r="J58">
        <v>55000</v>
      </c>
      <c r="K58" t="s">
        <v>30</v>
      </c>
      <c r="L58" t="s">
        <v>22</v>
      </c>
      <c r="M58">
        <v>0</v>
      </c>
      <c r="N58" t="s">
        <v>31</v>
      </c>
      <c r="O58" t="s">
        <v>24</v>
      </c>
      <c r="P58" t="s">
        <v>24</v>
      </c>
    </row>
    <row r="59" spans="1:16" x14ac:dyDescent="0.2">
      <c r="A59" t="s">
        <v>109</v>
      </c>
      <c r="B59">
        <v>40</v>
      </c>
      <c r="C59" t="s">
        <v>50</v>
      </c>
      <c r="D59" t="s">
        <v>27</v>
      </c>
      <c r="E59" t="s">
        <v>35</v>
      </c>
      <c r="F59" t="s">
        <v>29</v>
      </c>
      <c r="G59">
        <v>11</v>
      </c>
      <c r="H59">
        <v>9</v>
      </c>
      <c r="I59">
        <v>4.3</v>
      </c>
      <c r="J59">
        <v>66000</v>
      </c>
      <c r="K59" t="s">
        <v>42</v>
      </c>
      <c r="L59" t="s">
        <v>43</v>
      </c>
      <c r="M59">
        <v>1</v>
      </c>
      <c r="N59" t="s">
        <v>44</v>
      </c>
      <c r="O59" t="s">
        <v>45</v>
      </c>
      <c r="P59" t="s">
        <v>33</v>
      </c>
    </row>
    <row r="60" spans="1:16" x14ac:dyDescent="0.2">
      <c r="A60" t="s">
        <v>110</v>
      </c>
      <c r="B60">
        <v>34</v>
      </c>
      <c r="C60" t="s">
        <v>26</v>
      </c>
      <c r="D60" t="s">
        <v>18</v>
      </c>
      <c r="E60" t="s">
        <v>848</v>
      </c>
      <c r="F60" t="s">
        <v>48</v>
      </c>
      <c r="G60">
        <v>6</v>
      </c>
      <c r="H60">
        <v>8</v>
      </c>
      <c r="I60">
        <v>4.2</v>
      </c>
      <c r="J60">
        <v>57000</v>
      </c>
      <c r="K60" t="s">
        <v>30</v>
      </c>
      <c r="L60" t="s">
        <v>22</v>
      </c>
      <c r="M60">
        <v>0</v>
      </c>
      <c r="N60" t="s">
        <v>31</v>
      </c>
      <c r="O60" t="s">
        <v>32</v>
      </c>
      <c r="P60" t="s">
        <v>33</v>
      </c>
    </row>
    <row r="61" spans="1:16" x14ac:dyDescent="0.2">
      <c r="A61" t="s">
        <v>111</v>
      </c>
      <c r="B61">
        <v>28</v>
      </c>
      <c r="C61" t="s">
        <v>17</v>
      </c>
      <c r="D61" t="s">
        <v>18</v>
      </c>
      <c r="E61" t="s">
        <v>847</v>
      </c>
      <c r="F61" t="s">
        <v>36</v>
      </c>
      <c r="G61">
        <v>4</v>
      </c>
      <c r="H61">
        <v>6</v>
      </c>
      <c r="I61">
        <v>3.7</v>
      </c>
      <c r="J61">
        <v>51000</v>
      </c>
      <c r="K61" t="s">
        <v>30</v>
      </c>
      <c r="L61" t="s">
        <v>22</v>
      </c>
      <c r="M61">
        <v>0</v>
      </c>
      <c r="N61" t="s">
        <v>23</v>
      </c>
      <c r="O61" t="s">
        <v>37</v>
      </c>
      <c r="P61" t="s">
        <v>24</v>
      </c>
    </row>
    <row r="62" spans="1:16" x14ac:dyDescent="0.2">
      <c r="A62" t="s">
        <v>112</v>
      </c>
      <c r="B62">
        <v>39</v>
      </c>
      <c r="C62" t="s">
        <v>50</v>
      </c>
      <c r="D62" t="s">
        <v>18</v>
      </c>
      <c r="E62" t="s">
        <v>849</v>
      </c>
      <c r="F62" t="s">
        <v>52</v>
      </c>
      <c r="G62">
        <v>9</v>
      </c>
      <c r="H62">
        <v>8</v>
      </c>
      <c r="I62">
        <v>4.0999999999999996</v>
      </c>
      <c r="J62">
        <v>59000</v>
      </c>
      <c r="K62" t="s">
        <v>30</v>
      </c>
      <c r="L62" t="s">
        <v>22</v>
      </c>
      <c r="M62">
        <v>0</v>
      </c>
      <c r="N62" t="s">
        <v>31</v>
      </c>
      <c r="O62" t="s">
        <v>32</v>
      </c>
      <c r="P62" t="s">
        <v>33</v>
      </c>
    </row>
    <row r="63" spans="1:16" x14ac:dyDescent="0.2">
      <c r="A63" t="s">
        <v>113</v>
      </c>
      <c r="B63">
        <v>31</v>
      </c>
      <c r="C63" t="s">
        <v>26</v>
      </c>
      <c r="D63" t="s">
        <v>27</v>
      </c>
      <c r="E63" t="s">
        <v>40</v>
      </c>
      <c r="F63" t="s">
        <v>41</v>
      </c>
      <c r="G63">
        <v>7</v>
      </c>
      <c r="H63">
        <v>7</v>
      </c>
      <c r="I63">
        <v>3.8</v>
      </c>
      <c r="J63">
        <v>55000</v>
      </c>
      <c r="K63" t="s">
        <v>30</v>
      </c>
      <c r="L63" t="s">
        <v>22</v>
      </c>
      <c r="M63">
        <v>0</v>
      </c>
      <c r="N63" t="s">
        <v>31</v>
      </c>
      <c r="O63" t="s">
        <v>24</v>
      </c>
      <c r="P63" t="s">
        <v>24</v>
      </c>
    </row>
    <row r="64" spans="1:16" x14ac:dyDescent="0.2">
      <c r="A64" t="s">
        <v>114</v>
      </c>
      <c r="B64">
        <v>42</v>
      </c>
      <c r="C64" t="s">
        <v>39</v>
      </c>
      <c r="D64" t="s">
        <v>18</v>
      </c>
      <c r="E64" t="s">
        <v>845</v>
      </c>
      <c r="F64" t="s">
        <v>846</v>
      </c>
      <c r="G64">
        <v>10</v>
      </c>
      <c r="H64">
        <v>8</v>
      </c>
      <c r="I64">
        <v>4.4000000000000004</v>
      </c>
      <c r="J64">
        <v>60000</v>
      </c>
      <c r="K64" t="s">
        <v>30</v>
      </c>
      <c r="L64" t="s">
        <v>22</v>
      </c>
      <c r="M64">
        <v>0</v>
      </c>
      <c r="N64" t="s">
        <v>31</v>
      </c>
      <c r="O64" t="s">
        <v>32</v>
      </c>
      <c r="P64" t="s">
        <v>33</v>
      </c>
    </row>
    <row r="65" spans="1:16" x14ac:dyDescent="0.2">
      <c r="A65" t="s">
        <v>115</v>
      </c>
      <c r="B65">
        <v>35</v>
      </c>
      <c r="C65" t="s">
        <v>26</v>
      </c>
      <c r="D65" t="s">
        <v>27</v>
      </c>
      <c r="E65" t="s">
        <v>848</v>
      </c>
      <c r="F65" t="s">
        <v>48</v>
      </c>
      <c r="G65">
        <v>6</v>
      </c>
      <c r="H65">
        <v>7</v>
      </c>
      <c r="I65">
        <v>3.5</v>
      </c>
      <c r="J65">
        <v>53000</v>
      </c>
      <c r="K65" t="s">
        <v>30</v>
      </c>
      <c r="L65" t="s">
        <v>22</v>
      </c>
      <c r="M65">
        <v>0</v>
      </c>
      <c r="N65" t="s">
        <v>31</v>
      </c>
      <c r="O65" t="s">
        <v>24</v>
      </c>
      <c r="P65" t="s">
        <v>54</v>
      </c>
    </row>
    <row r="66" spans="1:16" x14ac:dyDescent="0.2">
      <c r="A66" t="s">
        <v>116</v>
      </c>
      <c r="B66">
        <v>44</v>
      </c>
      <c r="C66" t="s">
        <v>39</v>
      </c>
      <c r="D66" t="s">
        <v>18</v>
      </c>
      <c r="E66" t="s">
        <v>35</v>
      </c>
      <c r="F66" t="s">
        <v>29</v>
      </c>
      <c r="G66">
        <v>13</v>
      </c>
      <c r="H66">
        <v>9</v>
      </c>
      <c r="I66">
        <v>4.5999999999999996</v>
      </c>
      <c r="J66">
        <v>68000</v>
      </c>
      <c r="K66" t="s">
        <v>42</v>
      </c>
      <c r="L66" t="s">
        <v>22</v>
      </c>
      <c r="M66">
        <v>0</v>
      </c>
      <c r="N66" t="s">
        <v>44</v>
      </c>
      <c r="O66" t="s">
        <v>45</v>
      </c>
      <c r="P66" t="s">
        <v>57</v>
      </c>
    </row>
    <row r="67" spans="1:16" x14ac:dyDescent="0.2">
      <c r="A67" t="s">
        <v>117</v>
      </c>
      <c r="B67">
        <v>30</v>
      </c>
      <c r="C67" t="s">
        <v>17</v>
      </c>
      <c r="D67" t="s">
        <v>18</v>
      </c>
      <c r="E67" t="s">
        <v>847</v>
      </c>
      <c r="F67" t="s">
        <v>36</v>
      </c>
      <c r="G67">
        <v>5</v>
      </c>
      <c r="H67">
        <v>6</v>
      </c>
      <c r="I67">
        <v>3.7</v>
      </c>
      <c r="J67">
        <v>52000</v>
      </c>
      <c r="K67" t="s">
        <v>30</v>
      </c>
      <c r="L67" t="s">
        <v>22</v>
      </c>
      <c r="M67">
        <v>0</v>
      </c>
      <c r="N67" t="s">
        <v>23</v>
      </c>
      <c r="O67" t="s">
        <v>37</v>
      </c>
      <c r="P67" t="s">
        <v>24</v>
      </c>
    </row>
    <row r="68" spans="1:16" x14ac:dyDescent="0.2">
      <c r="A68" t="s">
        <v>118</v>
      </c>
      <c r="B68">
        <v>29</v>
      </c>
      <c r="C68" t="s">
        <v>17</v>
      </c>
      <c r="D68" t="s">
        <v>18</v>
      </c>
      <c r="E68" t="s">
        <v>845</v>
      </c>
      <c r="F68" t="s">
        <v>846</v>
      </c>
      <c r="G68">
        <v>6</v>
      </c>
      <c r="H68">
        <v>7</v>
      </c>
      <c r="I68">
        <v>3.8</v>
      </c>
      <c r="J68">
        <v>53000</v>
      </c>
      <c r="K68" t="s">
        <v>30</v>
      </c>
      <c r="L68" t="s">
        <v>22</v>
      </c>
      <c r="M68">
        <v>0</v>
      </c>
      <c r="N68" t="s">
        <v>31</v>
      </c>
      <c r="O68" t="s">
        <v>24</v>
      </c>
      <c r="P68" t="s">
        <v>24</v>
      </c>
    </row>
    <row r="69" spans="1:16" x14ac:dyDescent="0.2">
      <c r="A69" t="s">
        <v>119</v>
      </c>
      <c r="B69">
        <v>36</v>
      </c>
      <c r="C69" t="s">
        <v>50</v>
      </c>
      <c r="D69" t="s">
        <v>27</v>
      </c>
      <c r="E69" t="s">
        <v>848</v>
      </c>
      <c r="F69" t="s">
        <v>48</v>
      </c>
      <c r="G69">
        <v>8</v>
      </c>
      <c r="H69">
        <v>8</v>
      </c>
      <c r="I69">
        <v>4</v>
      </c>
      <c r="J69">
        <v>56000</v>
      </c>
      <c r="K69" t="s">
        <v>30</v>
      </c>
      <c r="L69" t="s">
        <v>22</v>
      </c>
      <c r="M69">
        <v>0</v>
      </c>
      <c r="N69" t="s">
        <v>31</v>
      </c>
      <c r="O69" t="s">
        <v>32</v>
      </c>
      <c r="P69" t="s">
        <v>24</v>
      </c>
    </row>
    <row r="70" spans="1:16" x14ac:dyDescent="0.2">
      <c r="A70" t="s">
        <v>120</v>
      </c>
      <c r="B70">
        <v>41</v>
      </c>
      <c r="C70" t="s">
        <v>39</v>
      </c>
      <c r="D70" t="s">
        <v>18</v>
      </c>
      <c r="E70" t="s">
        <v>849</v>
      </c>
      <c r="F70" t="s">
        <v>52</v>
      </c>
      <c r="G70">
        <v>11</v>
      </c>
      <c r="H70">
        <v>9</v>
      </c>
      <c r="I70">
        <v>4.2</v>
      </c>
      <c r="J70">
        <v>58000</v>
      </c>
      <c r="K70" t="s">
        <v>30</v>
      </c>
      <c r="L70" t="s">
        <v>22</v>
      </c>
      <c r="M70">
        <v>0</v>
      </c>
      <c r="N70" t="s">
        <v>44</v>
      </c>
      <c r="O70" t="s">
        <v>45</v>
      </c>
      <c r="P70" t="s">
        <v>33</v>
      </c>
    </row>
    <row r="71" spans="1:16" x14ac:dyDescent="0.2">
      <c r="A71" t="s">
        <v>121</v>
      </c>
      <c r="B71">
        <v>33</v>
      </c>
      <c r="C71" t="s">
        <v>26</v>
      </c>
      <c r="D71" t="s">
        <v>27</v>
      </c>
      <c r="E71" t="s">
        <v>35</v>
      </c>
      <c r="F71" t="s">
        <v>36</v>
      </c>
      <c r="G71">
        <v>7</v>
      </c>
      <c r="H71">
        <v>7</v>
      </c>
      <c r="I71">
        <v>3.9</v>
      </c>
      <c r="J71">
        <v>54000</v>
      </c>
      <c r="K71" t="s">
        <v>30</v>
      </c>
      <c r="L71" t="s">
        <v>22</v>
      </c>
      <c r="M71">
        <v>0</v>
      </c>
      <c r="N71" t="s">
        <v>31</v>
      </c>
      <c r="O71" t="s">
        <v>24</v>
      </c>
      <c r="P71" t="s">
        <v>24</v>
      </c>
    </row>
    <row r="72" spans="1:16" x14ac:dyDescent="0.2">
      <c r="A72" t="s">
        <v>122</v>
      </c>
      <c r="B72">
        <v>46</v>
      </c>
      <c r="C72" t="s">
        <v>81</v>
      </c>
      <c r="D72" t="s">
        <v>18</v>
      </c>
      <c r="E72" t="s">
        <v>40</v>
      </c>
      <c r="F72" t="s">
        <v>41</v>
      </c>
      <c r="G72">
        <v>15</v>
      </c>
      <c r="H72">
        <v>8</v>
      </c>
      <c r="I72">
        <v>4.5</v>
      </c>
      <c r="J72">
        <v>67000</v>
      </c>
      <c r="K72" t="s">
        <v>42</v>
      </c>
      <c r="L72" t="s">
        <v>22</v>
      </c>
      <c r="M72">
        <v>0</v>
      </c>
      <c r="N72" t="s">
        <v>44</v>
      </c>
      <c r="O72" t="s">
        <v>32</v>
      </c>
      <c r="P72" t="s">
        <v>33</v>
      </c>
    </row>
    <row r="73" spans="1:16" x14ac:dyDescent="0.2">
      <c r="A73" t="s">
        <v>123</v>
      </c>
      <c r="B73">
        <v>31</v>
      </c>
      <c r="C73" t="s">
        <v>26</v>
      </c>
      <c r="D73" t="s">
        <v>18</v>
      </c>
      <c r="E73" t="s">
        <v>845</v>
      </c>
      <c r="F73" t="s">
        <v>846</v>
      </c>
      <c r="G73">
        <v>7</v>
      </c>
      <c r="H73">
        <v>7</v>
      </c>
      <c r="I73">
        <v>3.6</v>
      </c>
      <c r="J73">
        <v>54000</v>
      </c>
      <c r="K73" t="s">
        <v>30</v>
      </c>
      <c r="L73" t="s">
        <v>22</v>
      </c>
      <c r="M73">
        <v>0</v>
      </c>
      <c r="N73" t="s">
        <v>31</v>
      </c>
      <c r="O73" t="s">
        <v>24</v>
      </c>
      <c r="P73" t="s">
        <v>24</v>
      </c>
    </row>
    <row r="74" spans="1:16" x14ac:dyDescent="0.2">
      <c r="A74" t="s">
        <v>124</v>
      </c>
      <c r="B74">
        <v>30</v>
      </c>
      <c r="C74" t="s">
        <v>17</v>
      </c>
      <c r="D74" t="s">
        <v>27</v>
      </c>
      <c r="E74" t="s">
        <v>848</v>
      </c>
      <c r="F74" t="s">
        <v>48</v>
      </c>
      <c r="G74">
        <v>6</v>
      </c>
      <c r="H74">
        <v>7</v>
      </c>
      <c r="I74">
        <v>3.7</v>
      </c>
      <c r="J74">
        <v>55000</v>
      </c>
      <c r="K74" t="s">
        <v>30</v>
      </c>
      <c r="L74" t="s">
        <v>22</v>
      </c>
      <c r="M74">
        <v>0</v>
      </c>
      <c r="N74" t="s">
        <v>31</v>
      </c>
      <c r="O74" t="s">
        <v>24</v>
      </c>
      <c r="P74" t="s">
        <v>24</v>
      </c>
    </row>
    <row r="75" spans="1:16" x14ac:dyDescent="0.2">
      <c r="A75" t="s">
        <v>125</v>
      </c>
      <c r="B75">
        <v>38</v>
      </c>
      <c r="C75" t="s">
        <v>50</v>
      </c>
      <c r="D75" t="s">
        <v>18</v>
      </c>
      <c r="E75" t="s">
        <v>847</v>
      </c>
      <c r="F75" t="s">
        <v>29</v>
      </c>
      <c r="G75">
        <v>8</v>
      </c>
      <c r="H75">
        <v>8</v>
      </c>
      <c r="I75">
        <v>4</v>
      </c>
      <c r="J75">
        <v>58000</v>
      </c>
      <c r="K75" t="s">
        <v>30</v>
      </c>
      <c r="L75" t="s">
        <v>22</v>
      </c>
      <c r="M75">
        <v>0</v>
      </c>
      <c r="N75" t="s">
        <v>31</v>
      </c>
      <c r="O75" t="s">
        <v>32</v>
      </c>
      <c r="P75" t="s">
        <v>24</v>
      </c>
    </row>
    <row r="76" spans="1:16" x14ac:dyDescent="0.2">
      <c r="A76" t="s">
        <v>126</v>
      </c>
      <c r="B76">
        <v>37</v>
      </c>
      <c r="C76" t="s">
        <v>50</v>
      </c>
      <c r="D76" t="s">
        <v>18</v>
      </c>
      <c r="E76" t="s">
        <v>849</v>
      </c>
      <c r="F76" t="s">
        <v>52</v>
      </c>
      <c r="G76">
        <v>9</v>
      </c>
      <c r="H76">
        <v>8</v>
      </c>
      <c r="I76">
        <v>4.0999999999999996</v>
      </c>
      <c r="J76">
        <v>59000</v>
      </c>
      <c r="K76" t="s">
        <v>30</v>
      </c>
      <c r="L76" t="s">
        <v>22</v>
      </c>
      <c r="M76">
        <v>0</v>
      </c>
      <c r="N76" t="s">
        <v>31</v>
      </c>
      <c r="O76" t="s">
        <v>32</v>
      </c>
      <c r="P76" t="s">
        <v>33</v>
      </c>
    </row>
    <row r="77" spans="1:16" x14ac:dyDescent="0.2">
      <c r="A77" t="s">
        <v>127</v>
      </c>
      <c r="B77">
        <v>35</v>
      </c>
      <c r="C77" t="s">
        <v>26</v>
      </c>
      <c r="D77" t="s">
        <v>18</v>
      </c>
      <c r="E77" t="s">
        <v>845</v>
      </c>
      <c r="F77" t="s">
        <v>846</v>
      </c>
      <c r="G77">
        <v>8</v>
      </c>
      <c r="H77">
        <v>7</v>
      </c>
      <c r="I77">
        <v>4.2</v>
      </c>
      <c r="J77">
        <v>60000</v>
      </c>
      <c r="K77" t="s">
        <v>30</v>
      </c>
      <c r="L77" t="s">
        <v>22</v>
      </c>
      <c r="M77">
        <v>0</v>
      </c>
      <c r="N77" t="s">
        <v>31</v>
      </c>
      <c r="O77" t="s">
        <v>24</v>
      </c>
      <c r="P77" t="s">
        <v>33</v>
      </c>
    </row>
    <row r="78" spans="1:16" x14ac:dyDescent="0.2">
      <c r="A78" t="s">
        <v>128</v>
      </c>
      <c r="B78">
        <v>43</v>
      </c>
      <c r="C78" t="s">
        <v>39</v>
      </c>
      <c r="D78" t="s">
        <v>27</v>
      </c>
      <c r="E78" t="s">
        <v>35</v>
      </c>
      <c r="F78" t="s">
        <v>29</v>
      </c>
      <c r="G78">
        <v>12</v>
      </c>
      <c r="H78">
        <v>9</v>
      </c>
      <c r="I78">
        <v>4.3</v>
      </c>
      <c r="J78">
        <v>61000</v>
      </c>
      <c r="K78" t="s">
        <v>42</v>
      </c>
      <c r="L78" t="s">
        <v>22</v>
      </c>
      <c r="M78">
        <v>0</v>
      </c>
      <c r="N78" t="s">
        <v>44</v>
      </c>
      <c r="O78" t="s">
        <v>45</v>
      </c>
      <c r="P78" t="s">
        <v>33</v>
      </c>
    </row>
    <row r="79" spans="1:16" x14ac:dyDescent="0.2">
      <c r="A79" t="s">
        <v>129</v>
      </c>
      <c r="B79">
        <v>29</v>
      </c>
      <c r="C79" t="s">
        <v>17</v>
      </c>
      <c r="D79" t="s">
        <v>18</v>
      </c>
      <c r="E79" t="s">
        <v>848</v>
      </c>
      <c r="F79" t="s">
        <v>48</v>
      </c>
      <c r="G79">
        <v>5</v>
      </c>
      <c r="H79">
        <v>6</v>
      </c>
      <c r="I79">
        <v>3.5</v>
      </c>
      <c r="J79">
        <v>52000</v>
      </c>
      <c r="K79" t="s">
        <v>30</v>
      </c>
      <c r="L79" t="s">
        <v>22</v>
      </c>
      <c r="M79">
        <v>0</v>
      </c>
      <c r="N79" t="s">
        <v>23</v>
      </c>
      <c r="O79" t="s">
        <v>37</v>
      </c>
      <c r="P79" t="s">
        <v>54</v>
      </c>
    </row>
    <row r="80" spans="1:16" x14ac:dyDescent="0.2">
      <c r="A80" t="s">
        <v>130</v>
      </c>
      <c r="B80">
        <v>32</v>
      </c>
      <c r="C80" t="s">
        <v>26</v>
      </c>
      <c r="D80" t="s">
        <v>27</v>
      </c>
      <c r="E80" t="s">
        <v>40</v>
      </c>
      <c r="F80" t="s">
        <v>41</v>
      </c>
      <c r="G80">
        <v>6</v>
      </c>
      <c r="H80">
        <v>7</v>
      </c>
      <c r="I80">
        <v>3.6</v>
      </c>
      <c r="J80">
        <v>53000</v>
      </c>
      <c r="K80" t="s">
        <v>30</v>
      </c>
      <c r="L80" t="s">
        <v>22</v>
      </c>
      <c r="M80">
        <v>0</v>
      </c>
      <c r="N80" t="s">
        <v>31</v>
      </c>
      <c r="O80" t="s">
        <v>24</v>
      </c>
      <c r="P80" t="s">
        <v>24</v>
      </c>
    </row>
    <row r="81" spans="1:16" x14ac:dyDescent="0.2">
      <c r="A81" t="s">
        <v>131</v>
      </c>
      <c r="B81">
        <v>34</v>
      </c>
      <c r="C81" t="s">
        <v>26</v>
      </c>
      <c r="D81" t="s">
        <v>18</v>
      </c>
      <c r="E81" t="s">
        <v>847</v>
      </c>
      <c r="F81" t="s">
        <v>36</v>
      </c>
      <c r="G81">
        <v>7</v>
      </c>
      <c r="H81">
        <v>7</v>
      </c>
      <c r="I81">
        <v>3.8</v>
      </c>
      <c r="J81">
        <v>54000</v>
      </c>
      <c r="K81" t="s">
        <v>30</v>
      </c>
      <c r="L81" t="s">
        <v>22</v>
      </c>
      <c r="M81">
        <v>0</v>
      </c>
      <c r="N81" t="s">
        <v>31</v>
      </c>
      <c r="O81" t="s">
        <v>24</v>
      </c>
      <c r="P81" t="s">
        <v>24</v>
      </c>
    </row>
    <row r="82" spans="1:16" x14ac:dyDescent="0.2">
      <c r="A82" t="s">
        <v>132</v>
      </c>
      <c r="B82">
        <v>30</v>
      </c>
      <c r="C82" t="s">
        <v>17</v>
      </c>
      <c r="D82" t="s">
        <v>18</v>
      </c>
      <c r="E82" t="s">
        <v>849</v>
      </c>
      <c r="F82" t="s">
        <v>52</v>
      </c>
      <c r="G82">
        <v>6</v>
      </c>
      <c r="H82">
        <v>7</v>
      </c>
      <c r="I82">
        <v>3.9</v>
      </c>
      <c r="J82">
        <v>55000</v>
      </c>
      <c r="K82" t="s">
        <v>30</v>
      </c>
      <c r="L82" t="s">
        <v>22</v>
      </c>
      <c r="M82">
        <v>0</v>
      </c>
      <c r="N82" t="s">
        <v>31</v>
      </c>
      <c r="O82" t="s">
        <v>24</v>
      </c>
      <c r="P82" t="s">
        <v>24</v>
      </c>
    </row>
    <row r="83" spans="1:16" x14ac:dyDescent="0.2">
      <c r="A83" t="s">
        <v>133</v>
      </c>
      <c r="B83">
        <v>38</v>
      </c>
      <c r="C83" t="s">
        <v>50</v>
      </c>
      <c r="D83" t="s">
        <v>27</v>
      </c>
      <c r="E83" t="s">
        <v>845</v>
      </c>
      <c r="F83" t="s">
        <v>846</v>
      </c>
      <c r="G83">
        <v>8</v>
      </c>
      <c r="H83">
        <v>8</v>
      </c>
      <c r="I83">
        <v>4</v>
      </c>
      <c r="J83">
        <v>56000</v>
      </c>
      <c r="K83" t="s">
        <v>30</v>
      </c>
      <c r="L83" t="s">
        <v>22</v>
      </c>
      <c r="M83">
        <v>0</v>
      </c>
      <c r="N83" t="s">
        <v>31</v>
      </c>
      <c r="O83" t="s">
        <v>32</v>
      </c>
      <c r="P83" t="s">
        <v>24</v>
      </c>
    </row>
    <row r="84" spans="1:16" x14ac:dyDescent="0.2">
      <c r="A84" t="s">
        <v>134</v>
      </c>
      <c r="B84">
        <v>35</v>
      </c>
      <c r="C84" t="s">
        <v>26</v>
      </c>
      <c r="D84" t="s">
        <v>18</v>
      </c>
      <c r="E84" t="s">
        <v>848</v>
      </c>
      <c r="F84" t="s">
        <v>48</v>
      </c>
      <c r="G84">
        <v>7</v>
      </c>
      <c r="H84">
        <v>7</v>
      </c>
      <c r="I84">
        <v>4.0999999999999996</v>
      </c>
      <c r="J84">
        <v>57000</v>
      </c>
      <c r="K84" t="s">
        <v>30</v>
      </c>
      <c r="L84" t="s">
        <v>22</v>
      </c>
      <c r="M84">
        <v>0</v>
      </c>
      <c r="N84" t="s">
        <v>31</v>
      </c>
      <c r="O84" t="s">
        <v>24</v>
      </c>
      <c r="P84" t="s">
        <v>33</v>
      </c>
    </row>
    <row r="85" spans="1:16" x14ac:dyDescent="0.2">
      <c r="A85" t="s">
        <v>135</v>
      </c>
      <c r="B85">
        <v>36</v>
      </c>
      <c r="C85" t="s">
        <v>50</v>
      </c>
      <c r="D85" t="s">
        <v>18</v>
      </c>
      <c r="E85" t="s">
        <v>35</v>
      </c>
      <c r="F85" t="s">
        <v>29</v>
      </c>
      <c r="G85">
        <v>8</v>
      </c>
      <c r="H85">
        <v>8</v>
      </c>
      <c r="I85">
        <v>4.2</v>
      </c>
      <c r="J85">
        <v>58000</v>
      </c>
      <c r="K85" t="s">
        <v>30</v>
      </c>
      <c r="L85" t="s">
        <v>22</v>
      </c>
      <c r="M85">
        <v>0</v>
      </c>
      <c r="N85" t="s">
        <v>31</v>
      </c>
      <c r="O85" t="s">
        <v>32</v>
      </c>
      <c r="P85" t="s">
        <v>33</v>
      </c>
    </row>
    <row r="86" spans="1:16" x14ac:dyDescent="0.2">
      <c r="A86" t="s">
        <v>136</v>
      </c>
      <c r="B86">
        <v>27</v>
      </c>
      <c r="C86" t="s">
        <v>17</v>
      </c>
      <c r="D86" t="s">
        <v>27</v>
      </c>
      <c r="E86" t="s">
        <v>847</v>
      </c>
      <c r="F86" t="s">
        <v>29</v>
      </c>
      <c r="G86">
        <v>4</v>
      </c>
      <c r="H86">
        <v>6</v>
      </c>
      <c r="I86">
        <v>3.2</v>
      </c>
      <c r="J86">
        <v>51000</v>
      </c>
      <c r="K86" t="s">
        <v>30</v>
      </c>
      <c r="L86" t="s">
        <v>22</v>
      </c>
      <c r="M86">
        <v>0</v>
      </c>
      <c r="N86" t="s">
        <v>23</v>
      </c>
      <c r="O86" t="s">
        <v>37</v>
      </c>
      <c r="P86" t="s">
        <v>54</v>
      </c>
    </row>
    <row r="87" spans="1:16" x14ac:dyDescent="0.2">
      <c r="A87" t="s">
        <v>137</v>
      </c>
      <c r="B87">
        <v>32</v>
      </c>
      <c r="C87" t="s">
        <v>26</v>
      </c>
      <c r="D87" t="s">
        <v>18</v>
      </c>
      <c r="E87" t="s">
        <v>845</v>
      </c>
      <c r="F87" t="s">
        <v>846</v>
      </c>
      <c r="G87">
        <v>6</v>
      </c>
      <c r="H87">
        <v>7</v>
      </c>
      <c r="I87">
        <v>3.3</v>
      </c>
      <c r="J87">
        <v>52000</v>
      </c>
      <c r="K87" t="s">
        <v>30</v>
      </c>
      <c r="L87" t="s">
        <v>22</v>
      </c>
      <c r="M87">
        <v>0</v>
      </c>
      <c r="N87" t="s">
        <v>31</v>
      </c>
      <c r="O87" t="s">
        <v>24</v>
      </c>
      <c r="P87" t="s">
        <v>54</v>
      </c>
    </row>
    <row r="88" spans="1:16" x14ac:dyDescent="0.2">
      <c r="A88" t="s">
        <v>138</v>
      </c>
      <c r="B88">
        <v>41</v>
      </c>
      <c r="C88" t="s">
        <v>39</v>
      </c>
      <c r="D88" t="s">
        <v>18</v>
      </c>
      <c r="E88" t="s">
        <v>848</v>
      </c>
      <c r="F88" t="s">
        <v>48</v>
      </c>
      <c r="G88">
        <v>9</v>
      </c>
      <c r="H88">
        <v>8</v>
      </c>
      <c r="I88">
        <v>3.4</v>
      </c>
      <c r="J88">
        <v>53000</v>
      </c>
      <c r="K88" t="s">
        <v>30</v>
      </c>
      <c r="L88" t="s">
        <v>22</v>
      </c>
      <c r="M88">
        <v>0</v>
      </c>
      <c r="N88" t="s">
        <v>31</v>
      </c>
      <c r="O88" t="s">
        <v>32</v>
      </c>
      <c r="P88" t="s">
        <v>54</v>
      </c>
    </row>
    <row r="89" spans="1:16" x14ac:dyDescent="0.2">
      <c r="A89" t="s">
        <v>139</v>
      </c>
      <c r="B89">
        <v>29</v>
      </c>
      <c r="C89" t="s">
        <v>17</v>
      </c>
      <c r="D89" t="s">
        <v>18</v>
      </c>
      <c r="E89" t="s">
        <v>40</v>
      </c>
      <c r="F89" t="s">
        <v>41</v>
      </c>
      <c r="G89">
        <v>7</v>
      </c>
      <c r="H89">
        <v>7</v>
      </c>
      <c r="I89">
        <v>3.5</v>
      </c>
      <c r="J89">
        <v>54000</v>
      </c>
      <c r="K89" t="s">
        <v>30</v>
      </c>
      <c r="L89" t="s">
        <v>22</v>
      </c>
      <c r="M89">
        <v>0</v>
      </c>
      <c r="N89" t="s">
        <v>31</v>
      </c>
      <c r="O89" t="s">
        <v>24</v>
      </c>
      <c r="P89" t="s">
        <v>54</v>
      </c>
    </row>
    <row r="90" spans="1:16" x14ac:dyDescent="0.2">
      <c r="A90" t="s">
        <v>140</v>
      </c>
      <c r="B90">
        <v>43</v>
      </c>
      <c r="C90" t="s">
        <v>39</v>
      </c>
      <c r="D90" t="s">
        <v>18</v>
      </c>
      <c r="E90" t="s">
        <v>849</v>
      </c>
      <c r="F90" t="s">
        <v>52</v>
      </c>
      <c r="G90">
        <v>12</v>
      </c>
      <c r="H90">
        <v>9</v>
      </c>
      <c r="I90">
        <v>4.4000000000000004</v>
      </c>
      <c r="J90">
        <v>59000</v>
      </c>
      <c r="K90" t="s">
        <v>30</v>
      </c>
      <c r="L90" t="s">
        <v>22</v>
      </c>
      <c r="M90">
        <v>0</v>
      </c>
      <c r="N90" t="s">
        <v>44</v>
      </c>
      <c r="O90" t="s">
        <v>45</v>
      </c>
      <c r="P90" t="s">
        <v>33</v>
      </c>
    </row>
    <row r="91" spans="1:16" x14ac:dyDescent="0.2">
      <c r="A91" t="s">
        <v>141</v>
      </c>
      <c r="B91">
        <v>26</v>
      </c>
      <c r="C91" t="s">
        <v>17</v>
      </c>
      <c r="D91" t="s">
        <v>27</v>
      </c>
      <c r="E91" t="s">
        <v>35</v>
      </c>
      <c r="F91" t="s">
        <v>36</v>
      </c>
      <c r="G91">
        <v>3</v>
      </c>
      <c r="H91">
        <v>6</v>
      </c>
      <c r="I91">
        <v>3</v>
      </c>
      <c r="J91">
        <v>48000</v>
      </c>
      <c r="K91" t="s">
        <v>21</v>
      </c>
      <c r="L91" t="s">
        <v>22</v>
      </c>
      <c r="M91">
        <v>0</v>
      </c>
      <c r="N91" t="s">
        <v>23</v>
      </c>
      <c r="O91" t="s">
        <v>37</v>
      </c>
      <c r="P91" t="s">
        <v>72</v>
      </c>
    </row>
    <row r="92" spans="1:16" x14ac:dyDescent="0.2">
      <c r="A92" t="s">
        <v>142</v>
      </c>
      <c r="B92">
        <v>45</v>
      </c>
      <c r="C92" t="s">
        <v>39</v>
      </c>
      <c r="D92" t="s">
        <v>18</v>
      </c>
      <c r="E92" t="s">
        <v>845</v>
      </c>
      <c r="F92" t="s">
        <v>846</v>
      </c>
      <c r="G92">
        <v>10</v>
      </c>
      <c r="H92">
        <v>8</v>
      </c>
      <c r="I92">
        <v>4.5</v>
      </c>
      <c r="J92">
        <v>60000</v>
      </c>
      <c r="K92" t="s">
        <v>30</v>
      </c>
      <c r="L92" t="s">
        <v>22</v>
      </c>
      <c r="M92">
        <v>0</v>
      </c>
      <c r="N92" t="s">
        <v>31</v>
      </c>
      <c r="O92" t="s">
        <v>32</v>
      </c>
      <c r="P92" t="s">
        <v>33</v>
      </c>
    </row>
    <row r="93" spans="1:16" x14ac:dyDescent="0.2">
      <c r="A93" t="s">
        <v>143</v>
      </c>
      <c r="B93">
        <v>31</v>
      </c>
      <c r="C93" t="s">
        <v>26</v>
      </c>
      <c r="D93" t="s">
        <v>18</v>
      </c>
      <c r="E93" t="s">
        <v>848</v>
      </c>
      <c r="F93" t="s">
        <v>48</v>
      </c>
      <c r="G93">
        <v>6</v>
      </c>
      <c r="H93">
        <v>7</v>
      </c>
      <c r="I93">
        <v>3.6</v>
      </c>
      <c r="J93">
        <v>55000</v>
      </c>
      <c r="K93" t="s">
        <v>30</v>
      </c>
      <c r="L93" t="s">
        <v>22</v>
      </c>
      <c r="M93">
        <v>0</v>
      </c>
      <c r="N93" t="s">
        <v>31</v>
      </c>
      <c r="O93" t="s">
        <v>24</v>
      </c>
      <c r="P93" t="s">
        <v>24</v>
      </c>
    </row>
    <row r="94" spans="1:16" x14ac:dyDescent="0.2">
      <c r="A94" t="s">
        <v>144</v>
      </c>
      <c r="B94">
        <v>34</v>
      </c>
      <c r="C94" t="s">
        <v>26</v>
      </c>
      <c r="D94" t="s">
        <v>27</v>
      </c>
      <c r="E94" t="s">
        <v>847</v>
      </c>
      <c r="F94" t="s">
        <v>29</v>
      </c>
      <c r="G94">
        <v>8</v>
      </c>
      <c r="H94">
        <v>8</v>
      </c>
      <c r="I94">
        <v>3.7</v>
      </c>
      <c r="J94">
        <v>56000</v>
      </c>
      <c r="K94" t="s">
        <v>30</v>
      </c>
      <c r="L94" t="s">
        <v>22</v>
      </c>
      <c r="M94">
        <v>0</v>
      </c>
      <c r="N94" t="s">
        <v>31</v>
      </c>
      <c r="O94" t="s">
        <v>32</v>
      </c>
      <c r="P94" t="s">
        <v>24</v>
      </c>
    </row>
    <row r="95" spans="1:16" x14ac:dyDescent="0.2">
      <c r="A95" t="s">
        <v>145</v>
      </c>
      <c r="B95">
        <v>37</v>
      </c>
      <c r="C95" t="s">
        <v>50</v>
      </c>
      <c r="D95" t="s">
        <v>18</v>
      </c>
      <c r="E95" t="s">
        <v>35</v>
      </c>
      <c r="F95" t="s">
        <v>29</v>
      </c>
      <c r="G95">
        <v>9</v>
      </c>
      <c r="H95">
        <v>8</v>
      </c>
      <c r="I95">
        <v>3.8</v>
      </c>
      <c r="J95">
        <v>57000</v>
      </c>
      <c r="K95" t="s">
        <v>30</v>
      </c>
      <c r="L95" t="s">
        <v>22</v>
      </c>
      <c r="M95">
        <v>0</v>
      </c>
      <c r="N95" t="s">
        <v>31</v>
      </c>
      <c r="O95" t="s">
        <v>32</v>
      </c>
      <c r="P95" t="s">
        <v>24</v>
      </c>
    </row>
    <row r="96" spans="1:16" x14ac:dyDescent="0.2">
      <c r="A96" t="s">
        <v>146</v>
      </c>
      <c r="B96">
        <v>40</v>
      </c>
      <c r="C96" t="s">
        <v>50</v>
      </c>
      <c r="D96" t="s">
        <v>18</v>
      </c>
      <c r="E96" t="s">
        <v>845</v>
      </c>
      <c r="F96" t="s">
        <v>846</v>
      </c>
      <c r="G96">
        <v>10</v>
      </c>
      <c r="H96">
        <v>8</v>
      </c>
      <c r="I96">
        <v>3.9</v>
      </c>
      <c r="J96">
        <v>58000</v>
      </c>
      <c r="K96" t="s">
        <v>30</v>
      </c>
      <c r="L96" t="s">
        <v>22</v>
      </c>
      <c r="M96">
        <v>0</v>
      </c>
      <c r="N96" t="s">
        <v>31</v>
      </c>
      <c r="O96" t="s">
        <v>32</v>
      </c>
      <c r="P96" t="s">
        <v>24</v>
      </c>
    </row>
    <row r="97" spans="1:16" x14ac:dyDescent="0.2">
      <c r="A97" t="s">
        <v>147</v>
      </c>
      <c r="B97">
        <v>33</v>
      </c>
      <c r="C97" t="s">
        <v>26</v>
      </c>
      <c r="D97" t="s">
        <v>18</v>
      </c>
      <c r="E97" t="s">
        <v>40</v>
      </c>
      <c r="F97" t="s">
        <v>41</v>
      </c>
      <c r="G97">
        <v>7</v>
      </c>
      <c r="H97">
        <v>7</v>
      </c>
      <c r="I97">
        <v>4</v>
      </c>
      <c r="J97">
        <v>59000</v>
      </c>
      <c r="K97" t="s">
        <v>30</v>
      </c>
      <c r="L97" t="s">
        <v>22</v>
      </c>
      <c r="M97">
        <v>0</v>
      </c>
      <c r="N97" t="s">
        <v>31</v>
      </c>
      <c r="O97" t="s">
        <v>24</v>
      </c>
      <c r="P97" t="s">
        <v>24</v>
      </c>
    </row>
    <row r="98" spans="1:16" x14ac:dyDescent="0.2">
      <c r="A98" t="s">
        <v>148</v>
      </c>
      <c r="B98">
        <v>39</v>
      </c>
      <c r="C98" t="s">
        <v>50</v>
      </c>
      <c r="D98" t="s">
        <v>27</v>
      </c>
      <c r="E98" t="s">
        <v>848</v>
      </c>
      <c r="F98" t="s">
        <v>48</v>
      </c>
      <c r="G98">
        <v>9</v>
      </c>
      <c r="H98">
        <v>8</v>
      </c>
      <c r="I98">
        <v>4.0999999999999996</v>
      </c>
      <c r="J98">
        <v>60000</v>
      </c>
      <c r="K98" t="s">
        <v>30</v>
      </c>
      <c r="L98" t="s">
        <v>22</v>
      </c>
      <c r="M98">
        <v>0</v>
      </c>
      <c r="N98" t="s">
        <v>31</v>
      </c>
      <c r="O98" t="s">
        <v>32</v>
      </c>
      <c r="P98" t="s">
        <v>33</v>
      </c>
    </row>
    <row r="99" spans="1:16" x14ac:dyDescent="0.2">
      <c r="A99" t="s">
        <v>149</v>
      </c>
      <c r="B99">
        <v>28</v>
      </c>
      <c r="C99" t="s">
        <v>17</v>
      </c>
      <c r="D99" t="s">
        <v>18</v>
      </c>
      <c r="E99" t="s">
        <v>849</v>
      </c>
      <c r="F99" t="s">
        <v>52</v>
      </c>
      <c r="G99">
        <v>5</v>
      </c>
      <c r="H99">
        <v>6</v>
      </c>
      <c r="I99">
        <v>3.2</v>
      </c>
      <c r="J99">
        <v>53000</v>
      </c>
      <c r="K99" t="s">
        <v>30</v>
      </c>
      <c r="L99" t="s">
        <v>22</v>
      </c>
      <c r="M99">
        <v>0</v>
      </c>
      <c r="N99" t="s">
        <v>23</v>
      </c>
      <c r="O99" t="s">
        <v>37</v>
      </c>
      <c r="P99" t="s">
        <v>54</v>
      </c>
    </row>
    <row r="100" spans="1:16" x14ac:dyDescent="0.2">
      <c r="A100" t="s">
        <v>150</v>
      </c>
      <c r="B100">
        <v>32</v>
      </c>
      <c r="C100" t="s">
        <v>26</v>
      </c>
      <c r="D100" t="s">
        <v>18</v>
      </c>
      <c r="E100" t="s">
        <v>35</v>
      </c>
      <c r="F100" t="s">
        <v>36</v>
      </c>
      <c r="G100">
        <v>6</v>
      </c>
      <c r="H100">
        <v>7</v>
      </c>
      <c r="I100">
        <v>3.3</v>
      </c>
      <c r="J100">
        <v>54000</v>
      </c>
      <c r="K100" t="s">
        <v>30</v>
      </c>
      <c r="L100" t="s">
        <v>22</v>
      </c>
      <c r="M100">
        <v>0</v>
      </c>
      <c r="N100" t="s">
        <v>31</v>
      </c>
      <c r="O100" t="s">
        <v>24</v>
      </c>
      <c r="P100" t="s">
        <v>54</v>
      </c>
    </row>
    <row r="101" spans="1:16" x14ac:dyDescent="0.2">
      <c r="A101" t="s">
        <v>151</v>
      </c>
      <c r="B101">
        <v>37</v>
      </c>
      <c r="C101" t="s">
        <v>50</v>
      </c>
      <c r="D101" t="s">
        <v>27</v>
      </c>
      <c r="E101" t="s">
        <v>845</v>
      </c>
      <c r="F101" t="s">
        <v>846</v>
      </c>
      <c r="G101">
        <v>8</v>
      </c>
      <c r="H101">
        <v>8</v>
      </c>
      <c r="I101">
        <v>3.4</v>
      </c>
      <c r="J101">
        <v>55000</v>
      </c>
      <c r="K101" t="s">
        <v>30</v>
      </c>
      <c r="L101" t="s">
        <v>22</v>
      </c>
      <c r="M101">
        <v>0</v>
      </c>
      <c r="N101" t="s">
        <v>31</v>
      </c>
      <c r="O101" t="s">
        <v>32</v>
      </c>
      <c r="P101" t="s">
        <v>54</v>
      </c>
    </row>
    <row r="102" spans="1:16" x14ac:dyDescent="0.2">
      <c r="A102" t="s">
        <v>152</v>
      </c>
      <c r="B102">
        <v>30</v>
      </c>
      <c r="C102" t="s">
        <v>17</v>
      </c>
      <c r="D102" t="s">
        <v>18</v>
      </c>
      <c r="E102" t="s">
        <v>848</v>
      </c>
      <c r="F102" t="s">
        <v>48</v>
      </c>
      <c r="G102">
        <v>6</v>
      </c>
      <c r="H102">
        <v>7</v>
      </c>
      <c r="I102">
        <v>3.5</v>
      </c>
      <c r="J102">
        <v>55000</v>
      </c>
      <c r="K102" t="s">
        <v>30</v>
      </c>
      <c r="L102" t="s">
        <v>22</v>
      </c>
      <c r="M102">
        <v>0</v>
      </c>
      <c r="N102" t="s">
        <v>31</v>
      </c>
      <c r="O102" t="s">
        <v>24</v>
      </c>
      <c r="P102" t="s">
        <v>54</v>
      </c>
    </row>
    <row r="103" spans="1:16" x14ac:dyDescent="0.2">
      <c r="A103" t="s">
        <v>153</v>
      </c>
      <c r="B103">
        <v>42</v>
      </c>
      <c r="C103" t="s">
        <v>39</v>
      </c>
      <c r="D103" t="s">
        <v>18</v>
      </c>
      <c r="E103" t="s">
        <v>35</v>
      </c>
      <c r="F103" t="s">
        <v>29</v>
      </c>
      <c r="G103">
        <v>10</v>
      </c>
      <c r="H103">
        <v>8</v>
      </c>
      <c r="I103">
        <v>4.4000000000000004</v>
      </c>
      <c r="J103">
        <v>60000</v>
      </c>
      <c r="K103" t="s">
        <v>30</v>
      </c>
      <c r="L103" t="s">
        <v>22</v>
      </c>
      <c r="M103">
        <v>0</v>
      </c>
      <c r="N103" t="s">
        <v>31</v>
      </c>
      <c r="O103" t="s">
        <v>32</v>
      </c>
      <c r="P103" t="s">
        <v>33</v>
      </c>
    </row>
    <row r="104" spans="1:16" x14ac:dyDescent="0.2">
      <c r="A104" t="s">
        <v>154</v>
      </c>
      <c r="B104">
        <v>31</v>
      </c>
      <c r="C104" t="s">
        <v>26</v>
      </c>
      <c r="D104" t="s">
        <v>27</v>
      </c>
      <c r="E104" t="s">
        <v>40</v>
      </c>
      <c r="F104" t="s">
        <v>41</v>
      </c>
      <c r="G104">
        <v>7</v>
      </c>
      <c r="H104">
        <v>7</v>
      </c>
      <c r="I104">
        <v>3.6</v>
      </c>
      <c r="J104">
        <v>57000</v>
      </c>
      <c r="K104" t="s">
        <v>30</v>
      </c>
      <c r="L104" t="s">
        <v>22</v>
      </c>
      <c r="M104">
        <v>0</v>
      </c>
      <c r="N104" t="s">
        <v>31</v>
      </c>
      <c r="O104" t="s">
        <v>24</v>
      </c>
      <c r="P104" t="s">
        <v>24</v>
      </c>
    </row>
    <row r="105" spans="1:16" x14ac:dyDescent="0.2">
      <c r="A105" t="s">
        <v>155</v>
      </c>
      <c r="B105">
        <v>35</v>
      </c>
      <c r="C105" t="s">
        <v>26</v>
      </c>
      <c r="D105" t="s">
        <v>18</v>
      </c>
      <c r="E105" t="s">
        <v>845</v>
      </c>
      <c r="F105" t="s">
        <v>846</v>
      </c>
      <c r="G105">
        <v>8</v>
      </c>
      <c r="H105">
        <v>7</v>
      </c>
      <c r="I105">
        <v>3.7</v>
      </c>
      <c r="J105">
        <v>58000</v>
      </c>
      <c r="K105" t="s">
        <v>30</v>
      </c>
      <c r="L105" t="s">
        <v>22</v>
      </c>
      <c r="M105">
        <v>0</v>
      </c>
      <c r="N105" t="s">
        <v>31</v>
      </c>
      <c r="O105" t="s">
        <v>24</v>
      </c>
      <c r="P105" t="s">
        <v>24</v>
      </c>
    </row>
    <row r="106" spans="1:16" x14ac:dyDescent="0.2">
      <c r="A106" t="s">
        <v>156</v>
      </c>
      <c r="B106">
        <v>33</v>
      </c>
      <c r="C106" t="s">
        <v>26</v>
      </c>
      <c r="D106" t="s">
        <v>18</v>
      </c>
      <c r="E106" t="s">
        <v>848</v>
      </c>
      <c r="F106" t="s">
        <v>48</v>
      </c>
      <c r="G106">
        <v>7</v>
      </c>
      <c r="H106">
        <v>7</v>
      </c>
      <c r="I106">
        <v>3.8</v>
      </c>
      <c r="J106">
        <v>59000</v>
      </c>
      <c r="K106" t="s">
        <v>30</v>
      </c>
      <c r="L106" t="s">
        <v>22</v>
      </c>
      <c r="M106">
        <v>0</v>
      </c>
      <c r="N106" t="s">
        <v>31</v>
      </c>
      <c r="O106" t="s">
        <v>24</v>
      </c>
      <c r="P106" t="s">
        <v>24</v>
      </c>
    </row>
    <row r="107" spans="1:16" x14ac:dyDescent="0.2">
      <c r="A107" t="s">
        <v>157</v>
      </c>
      <c r="B107">
        <v>34</v>
      </c>
      <c r="C107" t="s">
        <v>26</v>
      </c>
      <c r="D107" t="s">
        <v>18</v>
      </c>
      <c r="E107" t="s">
        <v>847</v>
      </c>
      <c r="F107" t="s">
        <v>29</v>
      </c>
      <c r="G107">
        <v>8</v>
      </c>
      <c r="H107">
        <v>8</v>
      </c>
      <c r="I107">
        <v>4</v>
      </c>
      <c r="J107">
        <v>60000</v>
      </c>
      <c r="K107" t="s">
        <v>30</v>
      </c>
      <c r="L107" t="s">
        <v>22</v>
      </c>
      <c r="M107">
        <v>0</v>
      </c>
      <c r="N107" t="s">
        <v>31</v>
      </c>
      <c r="O107" t="s">
        <v>32</v>
      </c>
      <c r="P107" t="s">
        <v>24</v>
      </c>
    </row>
    <row r="108" spans="1:16" x14ac:dyDescent="0.2">
      <c r="A108" t="s">
        <v>158</v>
      </c>
      <c r="B108">
        <v>27</v>
      </c>
      <c r="C108" t="s">
        <v>17</v>
      </c>
      <c r="D108" t="s">
        <v>27</v>
      </c>
      <c r="E108" t="s">
        <v>35</v>
      </c>
      <c r="F108" t="s">
        <v>36</v>
      </c>
      <c r="G108">
        <v>3</v>
      </c>
      <c r="H108">
        <v>6</v>
      </c>
      <c r="I108">
        <v>3.2</v>
      </c>
      <c r="J108">
        <v>52000</v>
      </c>
      <c r="K108" t="s">
        <v>30</v>
      </c>
      <c r="L108" t="s">
        <v>22</v>
      </c>
      <c r="M108">
        <v>0</v>
      </c>
      <c r="N108" t="s">
        <v>23</v>
      </c>
      <c r="O108" t="s">
        <v>37</v>
      </c>
      <c r="P108" t="s">
        <v>54</v>
      </c>
    </row>
    <row r="109" spans="1:16" x14ac:dyDescent="0.2">
      <c r="A109" t="s">
        <v>159</v>
      </c>
      <c r="B109">
        <v>38</v>
      </c>
      <c r="C109" t="s">
        <v>50</v>
      </c>
      <c r="D109" t="s">
        <v>18</v>
      </c>
      <c r="E109" t="s">
        <v>845</v>
      </c>
      <c r="F109" t="s">
        <v>846</v>
      </c>
      <c r="G109">
        <v>9</v>
      </c>
      <c r="H109">
        <v>8</v>
      </c>
      <c r="I109">
        <v>4.2</v>
      </c>
      <c r="J109">
        <v>62000</v>
      </c>
      <c r="K109" t="s">
        <v>42</v>
      </c>
      <c r="L109" t="s">
        <v>22</v>
      </c>
      <c r="M109">
        <v>0</v>
      </c>
      <c r="N109" t="s">
        <v>31</v>
      </c>
      <c r="O109" t="s">
        <v>32</v>
      </c>
      <c r="P109" t="s">
        <v>33</v>
      </c>
    </row>
    <row r="110" spans="1:16" x14ac:dyDescent="0.2">
      <c r="A110" t="s">
        <v>160</v>
      </c>
      <c r="B110">
        <v>45</v>
      </c>
      <c r="C110" t="s">
        <v>39</v>
      </c>
      <c r="D110" t="s">
        <v>18</v>
      </c>
      <c r="E110" t="s">
        <v>849</v>
      </c>
      <c r="F110" t="s">
        <v>52</v>
      </c>
      <c r="G110">
        <v>15</v>
      </c>
      <c r="H110">
        <v>8</v>
      </c>
      <c r="I110">
        <v>4.5999999999999996</v>
      </c>
      <c r="J110">
        <v>67000</v>
      </c>
      <c r="K110" t="s">
        <v>42</v>
      </c>
      <c r="L110" t="s">
        <v>22</v>
      </c>
      <c r="M110">
        <v>0</v>
      </c>
      <c r="N110" t="s">
        <v>44</v>
      </c>
      <c r="O110" t="s">
        <v>32</v>
      </c>
      <c r="P110" t="s">
        <v>57</v>
      </c>
    </row>
    <row r="111" spans="1:16" x14ac:dyDescent="0.2">
      <c r="A111" t="s">
        <v>161</v>
      </c>
      <c r="B111">
        <v>29</v>
      </c>
      <c r="C111" t="s">
        <v>17</v>
      </c>
      <c r="D111" t="s">
        <v>27</v>
      </c>
      <c r="E111" t="s">
        <v>848</v>
      </c>
      <c r="F111" t="s">
        <v>48</v>
      </c>
      <c r="G111">
        <v>4</v>
      </c>
      <c r="H111">
        <v>7</v>
      </c>
      <c r="I111">
        <v>3.3</v>
      </c>
      <c r="J111">
        <v>53000</v>
      </c>
      <c r="K111" t="s">
        <v>30</v>
      </c>
      <c r="L111" t="s">
        <v>22</v>
      </c>
      <c r="M111">
        <v>0</v>
      </c>
      <c r="N111" t="s">
        <v>23</v>
      </c>
      <c r="O111" t="s">
        <v>24</v>
      </c>
      <c r="P111" t="s">
        <v>54</v>
      </c>
    </row>
    <row r="112" spans="1:16" x14ac:dyDescent="0.2">
      <c r="A112" t="s">
        <v>162</v>
      </c>
      <c r="B112">
        <v>31</v>
      </c>
      <c r="C112" t="s">
        <v>26</v>
      </c>
      <c r="D112" t="s">
        <v>18</v>
      </c>
      <c r="E112" t="s">
        <v>35</v>
      </c>
      <c r="F112" t="s">
        <v>36</v>
      </c>
      <c r="G112">
        <v>5</v>
      </c>
      <c r="H112">
        <v>6</v>
      </c>
      <c r="I112">
        <v>3.4</v>
      </c>
      <c r="J112">
        <v>54000</v>
      </c>
      <c r="K112" t="s">
        <v>30</v>
      </c>
      <c r="L112" t="s">
        <v>22</v>
      </c>
      <c r="M112">
        <v>0</v>
      </c>
      <c r="N112" t="s">
        <v>23</v>
      </c>
      <c r="O112" t="s">
        <v>37</v>
      </c>
      <c r="P112" t="s">
        <v>54</v>
      </c>
    </row>
    <row r="113" spans="1:16" x14ac:dyDescent="0.2">
      <c r="A113" t="s">
        <v>163</v>
      </c>
      <c r="B113">
        <v>44</v>
      </c>
      <c r="C113" t="s">
        <v>39</v>
      </c>
      <c r="D113" t="s">
        <v>27</v>
      </c>
      <c r="E113" t="s">
        <v>40</v>
      </c>
      <c r="F113" t="s">
        <v>41</v>
      </c>
      <c r="G113">
        <v>11</v>
      </c>
      <c r="H113">
        <v>9</v>
      </c>
      <c r="I113">
        <v>4.0999999999999996</v>
      </c>
      <c r="J113">
        <v>64000</v>
      </c>
      <c r="K113" t="s">
        <v>42</v>
      </c>
      <c r="L113" t="s">
        <v>22</v>
      </c>
      <c r="M113">
        <v>0</v>
      </c>
      <c r="N113" t="s">
        <v>44</v>
      </c>
      <c r="O113" t="s">
        <v>45</v>
      </c>
      <c r="P113" t="s">
        <v>33</v>
      </c>
    </row>
    <row r="114" spans="1:16" x14ac:dyDescent="0.2">
      <c r="A114" t="s">
        <v>164</v>
      </c>
      <c r="B114">
        <v>37</v>
      </c>
      <c r="C114" t="s">
        <v>50</v>
      </c>
      <c r="D114" t="s">
        <v>18</v>
      </c>
      <c r="E114" t="s">
        <v>845</v>
      </c>
      <c r="F114" t="s">
        <v>846</v>
      </c>
      <c r="G114">
        <v>7</v>
      </c>
      <c r="H114">
        <v>7</v>
      </c>
      <c r="I114">
        <v>3.5</v>
      </c>
      <c r="J114">
        <v>56000</v>
      </c>
      <c r="K114" t="s">
        <v>30</v>
      </c>
      <c r="L114" t="s">
        <v>22</v>
      </c>
      <c r="M114">
        <v>0</v>
      </c>
      <c r="N114" t="s">
        <v>31</v>
      </c>
      <c r="O114" t="s">
        <v>24</v>
      </c>
      <c r="P114" t="s">
        <v>54</v>
      </c>
    </row>
    <row r="115" spans="1:16" x14ac:dyDescent="0.2">
      <c r="A115" t="s">
        <v>165</v>
      </c>
      <c r="B115">
        <v>39</v>
      </c>
      <c r="C115" t="s">
        <v>50</v>
      </c>
      <c r="D115" t="s">
        <v>18</v>
      </c>
      <c r="E115" t="s">
        <v>848</v>
      </c>
      <c r="F115" t="s">
        <v>48</v>
      </c>
      <c r="G115">
        <v>8</v>
      </c>
      <c r="H115">
        <v>8</v>
      </c>
      <c r="I115">
        <v>3.6</v>
      </c>
      <c r="J115">
        <v>57000</v>
      </c>
      <c r="K115" t="s">
        <v>30</v>
      </c>
      <c r="L115" t="s">
        <v>22</v>
      </c>
      <c r="M115">
        <v>0</v>
      </c>
      <c r="N115" t="s">
        <v>31</v>
      </c>
      <c r="O115" t="s">
        <v>32</v>
      </c>
      <c r="P115" t="s">
        <v>24</v>
      </c>
    </row>
    <row r="116" spans="1:16" x14ac:dyDescent="0.2">
      <c r="A116" t="s">
        <v>166</v>
      </c>
      <c r="B116">
        <v>35</v>
      </c>
      <c r="C116" t="s">
        <v>26</v>
      </c>
      <c r="D116" t="s">
        <v>27</v>
      </c>
      <c r="E116" t="s">
        <v>847</v>
      </c>
      <c r="F116" t="s">
        <v>29</v>
      </c>
      <c r="G116">
        <v>6</v>
      </c>
      <c r="H116">
        <v>7</v>
      </c>
      <c r="I116">
        <v>3.7</v>
      </c>
      <c r="J116">
        <v>58000</v>
      </c>
      <c r="K116" t="s">
        <v>30</v>
      </c>
      <c r="L116" t="s">
        <v>22</v>
      </c>
      <c r="M116">
        <v>0</v>
      </c>
      <c r="N116" t="s">
        <v>31</v>
      </c>
      <c r="O116" t="s">
        <v>24</v>
      </c>
      <c r="P116" t="s">
        <v>24</v>
      </c>
    </row>
    <row r="117" spans="1:16" x14ac:dyDescent="0.2">
      <c r="A117" t="s">
        <v>167</v>
      </c>
      <c r="B117">
        <v>36</v>
      </c>
      <c r="C117" t="s">
        <v>50</v>
      </c>
      <c r="D117" t="s">
        <v>18</v>
      </c>
      <c r="E117" t="s">
        <v>35</v>
      </c>
      <c r="F117" t="s">
        <v>29</v>
      </c>
      <c r="G117">
        <v>7</v>
      </c>
      <c r="H117">
        <v>7</v>
      </c>
      <c r="I117">
        <v>3.8</v>
      </c>
      <c r="J117">
        <v>59000</v>
      </c>
      <c r="K117" t="s">
        <v>30</v>
      </c>
      <c r="L117" t="s">
        <v>22</v>
      </c>
      <c r="M117">
        <v>0</v>
      </c>
      <c r="N117" t="s">
        <v>31</v>
      </c>
      <c r="O117" t="s">
        <v>24</v>
      </c>
      <c r="P117" t="s">
        <v>24</v>
      </c>
    </row>
    <row r="118" spans="1:16" x14ac:dyDescent="0.2">
      <c r="A118" t="s">
        <v>168</v>
      </c>
      <c r="B118">
        <v>30</v>
      </c>
      <c r="C118" t="s">
        <v>17</v>
      </c>
      <c r="D118" t="s">
        <v>18</v>
      </c>
      <c r="E118" t="s">
        <v>845</v>
      </c>
      <c r="F118" t="s">
        <v>846</v>
      </c>
      <c r="G118">
        <v>5</v>
      </c>
      <c r="H118">
        <v>6</v>
      </c>
      <c r="I118">
        <v>3.9</v>
      </c>
      <c r="J118">
        <v>60000</v>
      </c>
      <c r="K118" t="s">
        <v>30</v>
      </c>
      <c r="L118" t="s">
        <v>22</v>
      </c>
      <c r="M118">
        <v>0</v>
      </c>
      <c r="N118" t="s">
        <v>23</v>
      </c>
      <c r="O118" t="s">
        <v>37</v>
      </c>
      <c r="P118" t="s">
        <v>24</v>
      </c>
    </row>
    <row r="119" spans="1:16" x14ac:dyDescent="0.2">
      <c r="A119" t="s">
        <v>169</v>
      </c>
      <c r="B119">
        <v>31</v>
      </c>
      <c r="C119" t="s">
        <v>26</v>
      </c>
      <c r="D119" t="s">
        <v>27</v>
      </c>
      <c r="E119" t="s">
        <v>849</v>
      </c>
      <c r="F119" t="s">
        <v>52</v>
      </c>
      <c r="G119">
        <v>6</v>
      </c>
      <c r="H119">
        <v>7</v>
      </c>
      <c r="I119">
        <v>4</v>
      </c>
      <c r="J119">
        <v>61000</v>
      </c>
      <c r="K119" t="s">
        <v>42</v>
      </c>
      <c r="L119" t="s">
        <v>22</v>
      </c>
      <c r="M119">
        <v>0</v>
      </c>
      <c r="N119" t="s">
        <v>31</v>
      </c>
      <c r="O119" t="s">
        <v>24</v>
      </c>
      <c r="P119" t="s">
        <v>24</v>
      </c>
    </row>
    <row r="120" spans="1:16" x14ac:dyDescent="0.2">
      <c r="A120" t="s">
        <v>170</v>
      </c>
      <c r="B120">
        <v>38</v>
      </c>
      <c r="C120" t="s">
        <v>50</v>
      </c>
      <c r="D120" t="s">
        <v>18</v>
      </c>
      <c r="E120" t="s">
        <v>848</v>
      </c>
      <c r="F120" t="s">
        <v>48</v>
      </c>
      <c r="G120">
        <v>9</v>
      </c>
      <c r="H120">
        <v>8</v>
      </c>
      <c r="I120">
        <v>4.2</v>
      </c>
      <c r="J120">
        <v>62000</v>
      </c>
      <c r="K120" t="s">
        <v>42</v>
      </c>
      <c r="L120" t="s">
        <v>22</v>
      </c>
      <c r="M120">
        <v>0</v>
      </c>
      <c r="N120" t="s">
        <v>31</v>
      </c>
      <c r="O120" t="s">
        <v>32</v>
      </c>
      <c r="P120" t="s">
        <v>33</v>
      </c>
    </row>
    <row r="121" spans="1:16" x14ac:dyDescent="0.2">
      <c r="A121" t="s">
        <v>171</v>
      </c>
      <c r="B121">
        <v>34</v>
      </c>
      <c r="C121" t="s">
        <v>26</v>
      </c>
      <c r="D121" t="s">
        <v>18</v>
      </c>
      <c r="E121" t="s">
        <v>35</v>
      </c>
      <c r="F121" t="s">
        <v>36</v>
      </c>
      <c r="G121">
        <v>8</v>
      </c>
      <c r="H121">
        <v>8</v>
      </c>
      <c r="I121">
        <v>4.3</v>
      </c>
      <c r="J121">
        <v>63000</v>
      </c>
      <c r="K121" t="s">
        <v>42</v>
      </c>
      <c r="L121" t="s">
        <v>22</v>
      </c>
      <c r="M121">
        <v>0</v>
      </c>
      <c r="N121" t="s">
        <v>31</v>
      </c>
      <c r="O121" t="s">
        <v>32</v>
      </c>
      <c r="P121" t="s">
        <v>33</v>
      </c>
    </row>
    <row r="122" spans="1:16" x14ac:dyDescent="0.2">
      <c r="A122" t="s">
        <v>172</v>
      </c>
      <c r="B122">
        <v>37</v>
      </c>
      <c r="C122" t="s">
        <v>50</v>
      </c>
      <c r="D122" t="s">
        <v>27</v>
      </c>
      <c r="E122" t="s">
        <v>845</v>
      </c>
      <c r="F122" t="s">
        <v>846</v>
      </c>
      <c r="G122">
        <v>9</v>
      </c>
      <c r="H122">
        <v>8</v>
      </c>
      <c r="I122">
        <v>4.4000000000000004</v>
      </c>
      <c r="J122">
        <v>64000</v>
      </c>
      <c r="K122" t="s">
        <v>42</v>
      </c>
      <c r="L122" t="s">
        <v>22</v>
      </c>
      <c r="M122">
        <v>0</v>
      </c>
      <c r="N122" t="s">
        <v>31</v>
      </c>
      <c r="O122" t="s">
        <v>32</v>
      </c>
      <c r="P122" t="s">
        <v>33</v>
      </c>
    </row>
    <row r="123" spans="1:16" x14ac:dyDescent="0.2">
      <c r="A123" t="s">
        <v>173</v>
      </c>
      <c r="B123">
        <v>40</v>
      </c>
      <c r="C123" t="s">
        <v>50</v>
      </c>
      <c r="D123" t="s">
        <v>18</v>
      </c>
      <c r="E123" t="s">
        <v>847</v>
      </c>
      <c r="F123" t="s">
        <v>29</v>
      </c>
      <c r="G123">
        <v>10</v>
      </c>
      <c r="H123">
        <v>8</v>
      </c>
      <c r="I123">
        <v>4.5</v>
      </c>
      <c r="J123">
        <v>65000</v>
      </c>
      <c r="K123" t="s">
        <v>42</v>
      </c>
      <c r="L123" t="s">
        <v>22</v>
      </c>
      <c r="M123">
        <v>0</v>
      </c>
      <c r="N123" t="s">
        <v>31</v>
      </c>
      <c r="O123" t="s">
        <v>32</v>
      </c>
      <c r="P123" t="s">
        <v>33</v>
      </c>
    </row>
    <row r="124" spans="1:16" x14ac:dyDescent="0.2">
      <c r="A124" t="s">
        <v>174</v>
      </c>
      <c r="B124">
        <v>36</v>
      </c>
      <c r="C124" t="s">
        <v>50</v>
      </c>
      <c r="D124" t="s">
        <v>18</v>
      </c>
      <c r="E124" t="s">
        <v>40</v>
      </c>
      <c r="F124" t="s">
        <v>41</v>
      </c>
      <c r="G124">
        <v>7</v>
      </c>
      <c r="H124">
        <v>7</v>
      </c>
      <c r="I124">
        <v>4.5999999999999996</v>
      </c>
      <c r="J124">
        <v>66000</v>
      </c>
      <c r="K124" t="s">
        <v>42</v>
      </c>
      <c r="L124" t="s">
        <v>22</v>
      </c>
      <c r="M124">
        <v>0</v>
      </c>
      <c r="N124" t="s">
        <v>31</v>
      </c>
      <c r="O124" t="s">
        <v>24</v>
      </c>
      <c r="P124" t="s">
        <v>57</v>
      </c>
    </row>
    <row r="125" spans="1:16" x14ac:dyDescent="0.2">
      <c r="A125" t="s">
        <v>175</v>
      </c>
      <c r="B125">
        <v>29</v>
      </c>
      <c r="C125" t="s">
        <v>17</v>
      </c>
      <c r="D125" t="s">
        <v>18</v>
      </c>
      <c r="E125" t="s">
        <v>35</v>
      </c>
      <c r="F125" t="s">
        <v>36</v>
      </c>
      <c r="G125">
        <v>4</v>
      </c>
      <c r="H125">
        <v>6</v>
      </c>
      <c r="I125">
        <v>3</v>
      </c>
      <c r="J125">
        <v>49000</v>
      </c>
      <c r="K125" t="s">
        <v>21</v>
      </c>
      <c r="L125" t="s">
        <v>22</v>
      </c>
      <c r="M125">
        <v>0</v>
      </c>
      <c r="N125" t="s">
        <v>23</v>
      </c>
      <c r="O125" t="s">
        <v>37</v>
      </c>
      <c r="P125" t="s">
        <v>72</v>
      </c>
    </row>
    <row r="126" spans="1:16" x14ac:dyDescent="0.2">
      <c r="A126" t="s">
        <v>176</v>
      </c>
      <c r="B126">
        <v>30</v>
      </c>
      <c r="C126" t="s">
        <v>17</v>
      </c>
      <c r="D126" t="s">
        <v>18</v>
      </c>
      <c r="E126" t="s">
        <v>845</v>
      </c>
      <c r="F126" t="s">
        <v>846</v>
      </c>
      <c r="G126">
        <v>5</v>
      </c>
      <c r="H126">
        <v>7</v>
      </c>
      <c r="I126">
        <v>3.1</v>
      </c>
      <c r="J126">
        <v>50000</v>
      </c>
      <c r="K126" t="s">
        <v>21</v>
      </c>
      <c r="L126" t="s">
        <v>22</v>
      </c>
      <c r="M126">
        <v>0</v>
      </c>
      <c r="N126" t="s">
        <v>23</v>
      </c>
      <c r="O126" t="s">
        <v>24</v>
      </c>
      <c r="P126" t="s">
        <v>54</v>
      </c>
    </row>
    <row r="127" spans="1:16" x14ac:dyDescent="0.2">
      <c r="A127" t="s">
        <v>177</v>
      </c>
      <c r="B127">
        <v>41</v>
      </c>
      <c r="C127" t="s">
        <v>39</v>
      </c>
      <c r="D127" t="s">
        <v>27</v>
      </c>
      <c r="E127" t="s">
        <v>848</v>
      </c>
      <c r="F127" t="s">
        <v>48</v>
      </c>
      <c r="G127">
        <v>11</v>
      </c>
      <c r="H127">
        <v>9</v>
      </c>
      <c r="I127">
        <v>4.7</v>
      </c>
      <c r="J127">
        <v>67000</v>
      </c>
      <c r="K127" t="s">
        <v>42</v>
      </c>
      <c r="L127" t="s">
        <v>22</v>
      </c>
      <c r="M127">
        <v>0</v>
      </c>
      <c r="N127" t="s">
        <v>44</v>
      </c>
      <c r="O127" t="s">
        <v>45</v>
      </c>
      <c r="P127" t="s">
        <v>57</v>
      </c>
    </row>
    <row r="128" spans="1:16" x14ac:dyDescent="0.2">
      <c r="A128" t="s">
        <v>178</v>
      </c>
      <c r="B128">
        <v>31</v>
      </c>
      <c r="C128" t="s">
        <v>26</v>
      </c>
      <c r="D128" t="s">
        <v>18</v>
      </c>
      <c r="E128" t="s">
        <v>847</v>
      </c>
      <c r="F128" t="s">
        <v>29</v>
      </c>
      <c r="G128">
        <v>6</v>
      </c>
      <c r="H128">
        <v>7</v>
      </c>
      <c r="I128">
        <v>3.2</v>
      </c>
      <c r="J128">
        <v>51000</v>
      </c>
      <c r="K128" t="s">
        <v>30</v>
      </c>
      <c r="L128" t="s">
        <v>22</v>
      </c>
      <c r="M128">
        <v>0</v>
      </c>
      <c r="N128" t="s">
        <v>31</v>
      </c>
      <c r="O128" t="s">
        <v>24</v>
      </c>
      <c r="P128" t="s">
        <v>54</v>
      </c>
    </row>
    <row r="129" spans="1:16" x14ac:dyDescent="0.2">
      <c r="A129" t="s">
        <v>179</v>
      </c>
      <c r="B129">
        <v>28</v>
      </c>
      <c r="C129" t="s">
        <v>17</v>
      </c>
      <c r="D129" t="s">
        <v>18</v>
      </c>
      <c r="E129" t="s">
        <v>849</v>
      </c>
      <c r="F129" t="s">
        <v>52</v>
      </c>
      <c r="G129">
        <v>3</v>
      </c>
      <c r="H129">
        <v>6</v>
      </c>
      <c r="I129">
        <v>3.3</v>
      </c>
      <c r="J129">
        <v>52000</v>
      </c>
      <c r="K129" t="s">
        <v>30</v>
      </c>
      <c r="L129" t="s">
        <v>22</v>
      </c>
      <c r="M129">
        <v>0</v>
      </c>
      <c r="N129" t="s">
        <v>23</v>
      </c>
      <c r="O129" t="s">
        <v>37</v>
      </c>
      <c r="P129" t="s">
        <v>54</v>
      </c>
    </row>
    <row r="130" spans="1:16" x14ac:dyDescent="0.2">
      <c r="A130" t="s">
        <v>180</v>
      </c>
      <c r="B130">
        <v>36</v>
      </c>
      <c r="C130" t="s">
        <v>50</v>
      </c>
      <c r="D130" t="s">
        <v>18</v>
      </c>
      <c r="E130" t="s">
        <v>845</v>
      </c>
      <c r="F130" t="s">
        <v>846</v>
      </c>
      <c r="G130">
        <v>7</v>
      </c>
      <c r="H130">
        <v>7</v>
      </c>
      <c r="I130">
        <v>3.4</v>
      </c>
      <c r="J130">
        <v>53000</v>
      </c>
      <c r="K130" t="s">
        <v>30</v>
      </c>
      <c r="L130" t="s">
        <v>22</v>
      </c>
      <c r="M130">
        <v>0</v>
      </c>
      <c r="N130" t="s">
        <v>31</v>
      </c>
      <c r="O130" t="s">
        <v>24</v>
      </c>
      <c r="P130" t="s">
        <v>54</v>
      </c>
    </row>
    <row r="131" spans="1:16" x14ac:dyDescent="0.2">
      <c r="A131" t="s">
        <v>181</v>
      </c>
      <c r="B131">
        <v>30</v>
      </c>
      <c r="C131" t="s">
        <v>17</v>
      </c>
      <c r="D131" t="s">
        <v>27</v>
      </c>
      <c r="E131" t="s">
        <v>35</v>
      </c>
      <c r="F131" t="s">
        <v>36</v>
      </c>
      <c r="G131">
        <v>6</v>
      </c>
      <c r="H131">
        <v>7</v>
      </c>
      <c r="I131">
        <v>3.5</v>
      </c>
      <c r="J131">
        <v>54000</v>
      </c>
      <c r="K131" t="s">
        <v>30</v>
      </c>
      <c r="L131" t="s">
        <v>22</v>
      </c>
      <c r="M131">
        <v>0</v>
      </c>
      <c r="N131" t="s">
        <v>31</v>
      </c>
      <c r="O131" t="s">
        <v>24</v>
      </c>
      <c r="P131" t="s">
        <v>54</v>
      </c>
    </row>
    <row r="132" spans="1:16" x14ac:dyDescent="0.2">
      <c r="A132" t="s">
        <v>182</v>
      </c>
      <c r="B132">
        <v>40</v>
      </c>
      <c r="C132" t="s">
        <v>50</v>
      </c>
      <c r="D132" t="s">
        <v>18</v>
      </c>
      <c r="E132" t="s">
        <v>40</v>
      </c>
      <c r="F132" t="s">
        <v>41</v>
      </c>
      <c r="G132">
        <v>8</v>
      </c>
      <c r="H132">
        <v>8</v>
      </c>
      <c r="I132">
        <v>3.6</v>
      </c>
      <c r="J132">
        <v>55000</v>
      </c>
      <c r="K132" t="s">
        <v>30</v>
      </c>
      <c r="L132" t="s">
        <v>22</v>
      </c>
      <c r="M132">
        <v>0</v>
      </c>
      <c r="N132" t="s">
        <v>31</v>
      </c>
      <c r="O132" t="s">
        <v>32</v>
      </c>
      <c r="P132" t="s">
        <v>24</v>
      </c>
    </row>
    <row r="133" spans="1:16" x14ac:dyDescent="0.2">
      <c r="A133" t="s">
        <v>183</v>
      </c>
      <c r="B133">
        <v>35</v>
      </c>
      <c r="C133" t="s">
        <v>26</v>
      </c>
      <c r="D133" t="s">
        <v>18</v>
      </c>
      <c r="E133" t="s">
        <v>848</v>
      </c>
      <c r="F133" t="s">
        <v>48</v>
      </c>
      <c r="G133">
        <v>7</v>
      </c>
      <c r="H133">
        <v>7</v>
      </c>
      <c r="I133">
        <v>3.7</v>
      </c>
      <c r="J133">
        <v>56000</v>
      </c>
      <c r="K133" t="s">
        <v>30</v>
      </c>
      <c r="L133" t="s">
        <v>22</v>
      </c>
      <c r="M133">
        <v>0</v>
      </c>
      <c r="N133" t="s">
        <v>31</v>
      </c>
      <c r="O133" t="s">
        <v>24</v>
      </c>
      <c r="P133" t="s">
        <v>24</v>
      </c>
    </row>
    <row r="134" spans="1:16" x14ac:dyDescent="0.2">
      <c r="A134" t="s">
        <v>184</v>
      </c>
      <c r="B134">
        <v>34</v>
      </c>
      <c r="C134" t="s">
        <v>26</v>
      </c>
      <c r="D134" t="s">
        <v>18</v>
      </c>
      <c r="E134" t="s">
        <v>847</v>
      </c>
      <c r="F134" t="s">
        <v>29</v>
      </c>
      <c r="G134">
        <v>6</v>
      </c>
      <c r="H134">
        <v>7</v>
      </c>
      <c r="I134">
        <v>3.8</v>
      </c>
      <c r="J134">
        <v>57000</v>
      </c>
      <c r="K134" t="s">
        <v>30</v>
      </c>
      <c r="L134" t="s">
        <v>22</v>
      </c>
      <c r="M134">
        <v>0</v>
      </c>
      <c r="N134" t="s">
        <v>31</v>
      </c>
      <c r="O134" t="s">
        <v>24</v>
      </c>
      <c r="P134" t="s">
        <v>24</v>
      </c>
    </row>
    <row r="135" spans="1:16" x14ac:dyDescent="0.2">
      <c r="A135" t="s">
        <v>185</v>
      </c>
      <c r="B135">
        <v>26</v>
      </c>
      <c r="C135" t="s">
        <v>17</v>
      </c>
      <c r="D135" t="s">
        <v>27</v>
      </c>
      <c r="E135" t="s">
        <v>845</v>
      </c>
      <c r="F135" t="s">
        <v>846</v>
      </c>
      <c r="G135">
        <v>4</v>
      </c>
      <c r="H135">
        <v>6</v>
      </c>
      <c r="I135">
        <v>3.9</v>
      </c>
      <c r="J135">
        <v>58000</v>
      </c>
      <c r="K135" t="s">
        <v>30</v>
      </c>
      <c r="L135" t="s">
        <v>22</v>
      </c>
      <c r="M135">
        <v>0</v>
      </c>
      <c r="N135" t="s">
        <v>23</v>
      </c>
      <c r="O135" t="s">
        <v>37</v>
      </c>
      <c r="P135" t="s">
        <v>24</v>
      </c>
    </row>
    <row r="136" spans="1:16" x14ac:dyDescent="0.2">
      <c r="A136" t="s">
        <v>186</v>
      </c>
      <c r="B136">
        <v>32</v>
      </c>
      <c r="C136" t="s">
        <v>26</v>
      </c>
      <c r="D136" t="s">
        <v>18</v>
      </c>
      <c r="E136" t="s">
        <v>35</v>
      </c>
      <c r="F136" t="s">
        <v>29</v>
      </c>
      <c r="G136">
        <v>6</v>
      </c>
      <c r="H136">
        <v>7</v>
      </c>
      <c r="I136">
        <v>4</v>
      </c>
      <c r="J136">
        <v>59000</v>
      </c>
      <c r="K136" t="s">
        <v>30</v>
      </c>
      <c r="L136" t="s">
        <v>22</v>
      </c>
      <c r="M136">
        <v>0</v>
      </c>
      <c r="N136" t="s">
        <v>31</v>
      </c>
      <c r="O136" t="s">
        <v>24</v>
      </c>
      <c r="P136" t="s">
        <v>24</v>
      </c>
    </row>
    <row r="137" spans="1:16" x14ac:dyDescent="0.2">
      <c r="A137" t="s">
        <v>187</v>
      </c>
      <c r="B137">
        <v>44</v>
      </c>
      <c r="C137" t="s">
        <v>39</v>
      </c>
      <c r="D137" t="s">
        <v>18</v>
      </c>
      <c r="E137" t="s">
        <v>848</v>
      </c>
      <c r="F137" t="s">
        <v>48</v>
      </c>
      <c r="G137">
        <v>10</v>
      </c>
      <c r="H137">
        <v>8</v>
      </c>
      <c r="I137">
        <v>4.0999999999999996</v>
      </c>
      <c r="J137">
        <v>60000</v>
      </c>
      <c r="K137" t="s">
        <v>30</v>
      </c>
      <c r="L137" t="s">
        <v>22</v>
      </c>
      <c r="M137">
        <v>0</v>
      </c>
      <c r="N137" t="s">
        <v>31</v>
      </c>
      <c r="O137" t="s">
        <v>32</v>
      </c>
      <c r="P137" t="s">
        <v>33</v>
      </c>
    </row>
    <row r="138" spans="1:16" x14ac:dyDescent="0.2">
      <c r="A138" t="s">
        <v>188</v>
      </c>
      <c r="B138">
        <v>28</v>
      </c>
      <c r="C138" t="s">
        <v>17</v>
      </c>
      <c r="D138" t="s">
        <v>18</v>
      </c>
      <c r="E138" t="s">
        <v>40</v>
      </c>
      <c r="F138" t="s">
        <v>41</v>
      </c>
      <c r="G138">
        <v>4</v>
      </c>
      <c r="H138">
        <v>6</v>
      </c>
      <c r="I138">
        <v>3.2</v>
      </c>
      <c r="J138">
        <v>51000</v>
      </c>
      <c r="K138" t="s">
        <v>30</v>
      </c>
      <c r="L138" t="s">
        <v>22</v>
      </c>
      <c r="M138">
        <v>0</v>
      </c>
      <c r="N138" t="s">
        <v>23</v>
      </c>
      <c r="O138" t="s">
        <v>37</v>
      </c>
      <c r="P138" t="s">
        <v>54</v>
      </c>
    </row>
    <row r="139" spans="1:16" x14ac:dyDescent="0.2">
      <c r="A139" t="s">
        <v>189</v>
      </c>
      <c r="B139">
        <v>38</v>
      </c>
      <c r="C139" t="s">
        <v>50</v>
      </c>
      <c r="D139" t="s">
        <v>18</v>
      </c>
      <c r="E139" t="s">
        <v>845</v>
      </c>
      <c r="F139" t="s">
        <v>846</v>
      </c>
      <c r="G139">
        <v>8</v>
      </c>
      <c r="H139">
        <v>8</v>
      </c>
      <c r="I139">
        <v>3.3</v>
      </c>
      <c r="J139">
        <v>52000</v>
      </c>
      <c r="K139" t="s">
        <v>30</v>
      </c>
      <c r="L139" t="s">
        <v>22</v>
      </c>
      <c r="M139">
        <v>0</v>
      </c>
      <c r="N139" t="s">
        <v>31</v>
      </c>
      <c r="O139" t="s">
        <v>32</v>
      </c>
      <c r="P139" t="s">
        <v>54</v>
      </c>
    </row>
    <row r="140" spans="1:16" x14ac:dyDescent="0.2">
      <c r="A140" t="s">
        <v>190</v>
      </c>
      <c r="B140">
        <v>45</v>
      </c>
      <c r="C140" t="s">
        <v>39</v>
      </c>
      <c r="D140" t="s">
        <v>18</v>
      </c>
      <c r="E140" t="s">
        <v>849</v>
      </c>
      <c r="F140" t="s">
        <v>52</v>
      </c>
      <c r="G140">
        <v>9</v>
      </c>
      <c r="H140">
        <v>8</v>
      </c>
      <c r="I140">
        <v>3.4</v>
      </c>
      <c r="J140">
        <v>53000</v>
      </c>
      <c r="K140" t="s">
        <v>30</v>
      </c>
      <c r="L140" t="s">
        <v>22</v>
      </c>
      <c r="M140">
        <v>0</v>
      </c>
      <c r="N140" t="s">
        <v>31</v>
      </c>
      <c r="O140" t="s">
        <v>32</v>
      </c>
      <c r="P140" t="s">
        <v>54</v>
      </c>
    </row>
    <row r="141" spans="1:16" x14ac:dyDescent="0.2">
      <c r="A141" t="s">
        <v>191</v>
      </c>
      <c r="B141">
        <v>29</v>
      </c>
      <c r="C141" t="s">
        <v>17</v>
      </c>
      <c r="D141" t="s">
        <v>27</v>
      </c>
      <c r="E141" t="s">
        <v>35</v>
      </c>
      <c r="F141" t="s">
        <v>36</v>
      </c>
      <c r="G141">
        <v>5</v>
      </c>
      <c r="H141">
        <v>6</v>
      </c>
      <c r="I141">
        <v>3.5</v>
      </c>
      <c r="J141">
        <v>54000</v>
      </c>
      <c r="K141" t="s">
        <v>30</v>
      </c>
      <c r="L141" t="s">
        <v>22</v>
      </c>
      <c r="M141">
        <v>0</v>
      </c>
      <c r="N141" t="s">
        <v>23</v>
      </c>
      <c r="O141" t="s">
        <v>37</v>
      </c>
      <c r="P141" t="s">
        <v>54</v>
      </c>
    </row>
    <row r="142" spans="1:16" x14ac:dyDescent="0.2">
      <c r="A142" t="s">
        <v>192</v>
      </c>
      <c r="B142">
        <v>31</v>
      </c>
      <c r="C142" t="s">
        <v>26</v>
      </c>
      <c r="D142" t="s">
        <v>18</v>
      </c>
      <c r="E142" t="s">
        <v>848</v>
      </c>
      <c r="F142" t="s">
        <v>48</v>
      </c>
      <c r="G142">
        <v>6</v>
      </c>
      <c r="H142">
        <v>7</v>
      </c>
      <c r="I142">
        <v>3.6</v>
      </c>
      <c r="J142">
        <v>55000</v>
      </c>
      <c r="K142" t="s">
        <v>30</v>
      </c>
      <c r="L142" t="s">
        <v>22</v>
      </c>
      <c r="M142">
        <v>0</v>
      </c>
      <c r="N142" t="s">
        <v>31</v>
      </c>
      <c r="O142" t="s">
        <v>24</v>
      </c>
      <c r="P142" t="s">
        <v>24</v>
      </c>
    </row>
    <row r="143" spans="1:16" x14ac:dyDescent="0.2">
      <c r="A143" t="s">
        <v>193</v>
      </c>
      <c r="B143">
        <v>36</v>
      </c>
      <c r="C143" t="s">
        <v>50</v>
      </c>
      <c r="D143" t="s">
        <v>27</v>
      </c>
      <c r="E143" t="s">
        <v>847</v>
      </c>
      <c r="F143" t="s">
        <v>29</v>
      </c>
      <c r="G143">
        <v>7</v>
      </c>
      <c r="H143">
        <v>7</v>
      </c>
      <c r="I143">
        <v>3.7</v>
      </c>
      <c r="J143">
        <v>56000</v>
      </c>
      <c r="K143" t="s">
        <v>30</v>
      </c>
      <c r="L143" t="s">
        <v>22</v>
      </c>
      <c r="M143">
        <v>0</v>
      </c>
      <c r="N143" t="s">
        <v>31</v>
      </c>
      <c r="O143" t="s">
        <v>24</v>
      </c>
      <c r="P143" t="s">
        <v>24</v>
      </c>
    </row>
    <row r="144" spans="1:16" x14ac:dyDescent="0.2">
      <c r="A144" t="s">
        <v>194</v>
      </c>
      <c r="B144">
        <v>39</v>
      </c>
      <c r="C144" t="s">
        <v>50</v>
      </c>
      <c r="D144" t="s">
        <v>18</v>
      </c>
      <c r="E144" t="s">
        <v>845</v>
      </c>
      <c r="F144" t="s">
        <v>846</v>
      </c>
      <c r="G144">
        <v>8</v>
      </c>
      <c r="H144">
        <v>8</v>
      </c>
      <c r="I144">
        <v>3.8</v>
      </c>
      <c r="J144">
        <v>57000</v>
      </c>
      <c r="K144" t="s">
        <v>30</v>
      </c>
      <c r="L144" t="s">
        <v>22</v>
      </c>
      <c r="M144">
        <v>0</v>
      </c>
      <c r="N144" t="s">
        <v>31</v>
      </c>
      <c r="O144" t="s">
        <v>32</v>
      </c>
      <c r="P144" t="s">
        <v>24</v>
      </c>
    </row>
    <row r="145" spans="1:16" x14ac:dyDescent="0.2">
      <c r="A145" t="s">
        <v>195</v>
      </c>
      <c r="B145">
        <v>33</v>
      </c>
      <c r="C145" t="s">
        <v>26</v>
      </c>
      <c r="D145" t="s">
        <v>18</v>
      </c>
      <c r="E145" t="s">
        <v>40</v>
      </c>
      <c r="F145" t="s">
        <v>41</v>
      </c>
      <c r="G145">
        <v>7</v>
      </c>
      <c r="H145">
        <v>7</v>
      </c>
      <c r="I145">
        <v>3.9</v>
      </c>
      <c r="J145">
        <v>58000</v>
      </c>
      <c r="K145" t="s">
        <v>30</v>
      </c>
      <c r="L145" t="s">
        <v>22</v>
      </c>
      <c r="M145">
        <v>0</v>
      </c>
      <c r="N145" t="s">
        <v>31</v>
      </c>
      <c r="O145" t="s">
        <v>24</v>
      </c>
      <c r="P145" t="s">
        <v>24</v>
      </c>
    </row>
    <row r="146" spans="1:16" x14ac:dyDescent="0.2">
      <c r="A146" t="s">
        <v>196</v>
      </c>
      <c r="B146">
        <v>34</v>
      </c>
      <c r="C146" t="s">
        <v>26</v>
      </c>
      <c r="D146" t="s">
        <v>18</v>
      </c>
      <c r="E146" t="s">
        <v>848</v>
      </c>
      <c r="F146" t="s">
        <v>48</v>
      </c>
      <c r="G146">
        <v>8</v>
      </c>
      <c r="H146">
        <v>8</v>
      </c>
      <c r="I146">
        <v>4</v>
      </c>
      <c r="J146">
        <v>59000</v>
      </c>
      <c r="K146" t="s">
        <v>30</v>
      </c>
      <c r="L146" t="s">
        <v>22</v>
      </c>
      <c r="M146">
        <v>0</v>
      </c>
      <c r="N146" t="s">
        <v>31</v>
      </c>
      <c r="O146" t="s">
        <v>32</v>
      </c>
      <c r="P146" t="s">
        <v>24</v>
      </c>
    </row>
    <row r="147" spans="1:16" x14ac:dyDescent="0.2">
      <c r="A147" t="s">
        <v>197</v>
      </c>
      <c r="B147">
        <v>27</v>
      </c>
      <c r="C147" t="s">
        <v>17</v>
      </c>
      <c r="D147" t="s">
        <v>27</v>
      </c>
      <c r="E147" t="s">
        <v>35</v>
      </c>
      <c r="F147" t="s">
        <v>29</v>
      </c>
      <c r="G147">
        <v>3</v>
      </c>
      <c r="H147">
        <v>6</v>
      </c>
      <c r="I147">
        <v>3.1</v>
      </c>
      <c r="J147">
        <v>50000</v>
      </c>
      <c r="K147" t="s">
        <v>21</v>
      </c>
      <c r="L147" t="s">
        <v>22</v>
      </c>
      <c r="M147">
        <v>0</v>
      </c>
      <c r="N147" t="s">
        <v>23</v>
      </c>
      <c r="O147" t="s">
        <v>37</v>
      </c>
      <c r="P147" t="s">
        <v>54</v>
      </c>
    </row>
    <row r="148" spans="1:16" x14ac:dyDescent="0.2">
      <c r="A148" t="s">
        <v>198</v>
      </c>
      <c r="B148">
        <v>38</v>
      </c>
      <c r="C148" t="s">
        <v>50</v>
      </c>
      <c r="D148" t="s">
        <v>18</v>
      </c>
      <c r="E148" t="s">
        <v>845</v>
      </c>
      <c r="F148" t="s">
        <v>846</v>
      </c>
      <c r="G148">
        <v>9</v>
      </c>
      <c r="H148">
        <v>8</v>
      </c>
      <c r="I148">
        <v>4.2</v>
      </c>
      <c r="J148">
        <v>62000</v>
      </c>
      <c r="K148" t="s">
        <v>42</v>
      </c>
      <c r="L148" t="s">
        <v>22</v>
      </c>
      <c r="M148">
        <v>0</v>
      </c>
      <c r="N148" t="s">
        <v>31</v>
      </c>
      <c r="O148" t="s">
        <v>32</v>
      </c>
      <c r="P148" t="s">
        <v>33</v>
      </c>
    </row>
    <row r="149" spans="1:16" x14ac:dyDescent="0.2">
      <c r="A149" t="s">
        <v>199</v>
      </c>
      <c r="B149">
        <v>45</v>
      </c>
      <c r="C149" t="s">
        <v>39</v>
      </c>
      <c r="D149" t="s">
        <v>18</v>
      </c>
      <c r="E149" t="s">
        <v>849</v>
      </c>
      <c r="F149" t="s">
        <v>52</v>
      </c>
      <c r="G149">
        <v>10</v>
      </c>
      <c r="H149">
        <v>8</v>
      </c>
      <c r="I149">
        <v>4.3</v>
      </c>
      <c r="J149">
        <v>63000</v>
      </c>
      <c r="K149" t="s">
        <v>42</v>
      </c>
      <c r="L149" t="s">
        <v>22</v>
      </c>
      <c r="M149">
        <v>0</v>
      </c>
      <c r="N149" t="s">
        <v>31</v>
      </c>
      <c r="O149" t="s">
        <v>32</v>
      </c>
      <c r="P149" t="s">
        <v>33</v>
      </c>
    </row>
    <row r="150" spans="1:16" x14ac:dyDescent="0.2">
      <c r="A150" t="s">
        <v>200</v>
      </c>
      <c r="B150">
        <v>29</v>
      </c>
      <c r="C150" t="s">
        <v>17</v>
      </c>
      <c r="D150" t="s">
        <v>18</v>
      </c>
      <c r="E150" t="s">
        <v>848</v>
      </c>
      <c r="F150" t="s">
        <v>48</v>
      </c>
      <c r="G150">
        <v>4</v>
      </c>
      <c r="H150">
        <v>7</v>
      </c>
      <c r="I150">
        <v>3.4</v>
      </c>
      <c r="J150">
        <v>53000</v>
      </c>
      <c r="K150" t="s">
        <v>30</v>
      </c>
      <c r="L150" t="s">
        <v>22</v>
      </c>
      <c r="M150">
        <v>0</v>
      </c>
      <c r="N150" t="s">
        <v>23</v>
      </c>
      <c r="O150" t="s">
        <v>24</v>
      </c>
      <c r="P150" t="s">
        <v>54</v>
      </c>
    </row>
    <row r="151" spans="1:16" x14ac:dyDescent="0.2">
      <c r="A151" t="s">
        <v>201</v>
      </c>
      <c r="B151">
        <v>31</v>
      </c>
      <c r="C151" t="s">
        <v>26</v>
      </c>
      <c r="D151" t="s">
        <v>27</v>
      </c>
      <c r="E151" t="s">
        <v>847</v>
      </c>
      <c r="F151" t="s">
        <v>29</v>
      </c>
      <c r="G151">
        <v>6</v>
      </c>
      <c r="H151">
        <v>7</v>
      </c>
      <c r="I151">
        <v>3.5</v>
      </c>
      <c r="J151">
        <v>54000</v>
      </c>
      <c r="K151" t="s">
        <v>30</v>
      </c>
      <c r="L151" t="s">
        <v>22</v>
      </c>
      <c r="M151">
        <v>0</v>
      </c>
      <c r="N151" t="s">
        <v>31</v>
      </c>
      <c r="O151" t="s">
        <v>24</v>
      </c>
      <c r="P151" t="s">
        <v>54</v>
      </c>
    </row>
    <row r="152" spans="1:16" x14ac:dyDescent="0.2">
      <c r="A152" t="s">
        <v>202</v>
      </c>
      <c r="B152">
        <v>33</v>
      </c>
      <c r="C152" t="s">
        <v>26</v>
      </c>
      <c r="D152" t="s">
        <v>18</v>
      </c>
      <c r="E152" t="s">
        <v>40</v>
      </c>
      <c r="F152" t="s">
        <v>41</v>
      </c>
      <c r="G152">
        <v>7</v>
      </c>
      <c r="H152">
        <v>7</v>
      </c>
      <c r="I152">
        <v>3.6</v>
      </c>
      <c r="J152">
        <v>55000</v>
      </c>
      <c r="K152" t="s">
        <v>30</v>
      </c>
      <c r="L152" t="s">
        <v>22</v>
      </c>
      <c r="M152">
        <v>0</v>
      </c>
      <c r="N152" t="s">
        <v>31</v>
      </c>
      <c r="O152" t="s">
        <v>24</v>
      </c>
      <c r="P152" t="s">
        <v>24</v>
      </c>
    </row>
    <row r="153" spans="1:16" x14ac:dyDescent="0.2">
      <c r="A153" t="s">
        <v>203</v>
      </c>
      <c r="B153">
        <v>34</v>
      </c>
      <c r="C153" t="s">
        <v>26</v>
      </c>
      <c r="D153" t="s">
        <v>18</v>
      </c>
      <c r="E153" t="s">
        <v>35</v>
      </c>
      <c r="F153" t="s">
        <v>36</v>
      </c>
      <c r="G153">
        <v>8</v>
      </c>
      <c r="H153">
        <v>8</v>
      </c>
      <c r="I153">
        <v>3.7</v>
      </c>
      <c r="J153">
        <v>56000</v>
      </c>
      <c r="K153" t="s">
        <v>30</v>
      </c>
      <c r="L153" t="s">
        <v>22</v>
      </c>
      <c r="M153">
        <v>0</v>
      </c>
      <c r="N153" t="s">
        <v>31</v>
      </c>
      <c r="O153" t="s">
        <v>32</v>
      </c>
      <c r="P153" t="s">
        <v>24</v>
      </c>
    </row>
    <row r="154" spans="1:16" x14ac:dyDescent="0.2">
      <c r="A154" t="s">
        <v>204</v>
      </c>
      <c r="B154">
        <v>26</v>
      </c>
      <c r="C154" t="s">
        <v>17</v>
      </c>
      <c r="D154" t="s">
        <v>27</v>
      </c>
      <c r="E154" t="s">
        <v>845</v>
      </c>
      <c r="F154" t="s">
        <v>846</v>
      </c>
      <c r="G154">
        <v>4</v>
      </c>
      <c r="H154">
        <v>6</v>
      </c>
      <c r="I154">
        <v>3.8</v>
      </c>
      <c r="J154">
        <v>57000</v>
      </c>
      <c r="K154" t="s">
        <v>30</v>
      </c>
      <c r="L154" t="s">
        <v>22</v>
      </c>
      <c r="M154">
        <v>0</v>
      </c>
      <c r="N154" t="s">
        <v>23</v>
      </c>
      <c r="O154" t="s">
        <v>37</v>
      </c>
      <c r="P154" t="s">
        <v>24</v>
      </c>
    </row>
    <row r="155" spans="1:16" x14ac:dyDescent="0.2">
      <c r="A155" t="s">
        <v>205</v>
      </c>
      <c r="B155">
        <v>32</v>
      </c>
      <c r="C155" t="s">
        <v>26</v>
      </c>
      <c r="D155" t="s">
        <v>18</v>
      </c>
      <c r="E155" t="s">
        <v>848</v>
      </c>
      <c r="F155" t="s">
        <v>48</v>
      </c>
      <c r="G155">
        <v>6</v>
      </c>
      <c r="H155">
        <v>7</v>
      </c>
      <c r="I155">
        <v>3.9</v>
      </c>
      <c r="J155">
        <v>58000</v>
      </c>
      <c r="K155" t="s">
        <v>30</v>
      </c>
      <c r="L155" t="s">
        <v>22</v>
      </c>
      <c r="M155">
        <v>0</v>
      </c>
      <c r="N155" t="s">
        <v>31</v>
      </c>
      <c r="O155" t="s">
        <v>24</v>
      </c>
      <c r="P155" t="s">
        <v>24</v>
      </c>
    </row>
    <row r="156" spans="1:16" x14ac:dyDescent="0.2">
      <c r="A156" t="s">
        <v>206</v>
      </c>
      <c r="B156">
        <v>44</v>
      </c>
      <c r="C156" t="s">
        <v>39</v>
      </c>
      <c r="D156" t="s">
        <v>18</v>
      </c>
      <c r="E156" t="s">
        <v>847</v>
      </c>
      <c r="F156" t="s">
        <v>29</v>
      </c>
      <c r="G156">
        <v>10</v>
      </c>
      <c r="H156">
        <v>8</v>
      </c>
      <c r="I156">
        <v>4</v>
      </c>
      <c r="J156">
        <v>59000</v>
      </c>
      <c r="K156" t="s">
        <v>30</v>
      </c>
      <c r="L156" t="s">
        <v>22</v>
      </c>
      <c r="M156">
        <v>0</v>
      </c>
      <c r="N156" t="s">
        <v>31</v>
      </c>
      <c r="O156" t="s">
        <v>32</v>
      </c>
      <c r="P156" t="s">
        <v>24</v>
      </c>
    </row>
    <row r="157" spans="1:16" x14ac:dyDescent="0.2">
      <c r="A157" t="s">
        <v>207</v>
      </c>
      <c r="B157">
        <v>28</v>
      </c>
      <c r="C157" t="s">
        <v>17</v>
      </c>
      <c r="D157" t="s">
        <v>18</v>
      </c>
      <c r="E157" t="s">
        <v>849</v>
      </c>
      <c r="F157" t="s">
        <v>52</v>
      </c>
      <c r="G157">
        <v>4</v>
      </c>
      <c r="H157">
        <v>6</v>
      </c>
      <c r="I157">
        <v>4.0999999999999996</v>
      </c>
      <c r="J157">
        <v>60000</v>
      </c>
      <c r="K157" t="s">
        <v>30</v>
      </c>
      <c r="L157" t="s">
        <v>22</v>
      </c>
      <c r="M157">
        <v>0</v>
      </c>
      <c r="N157" t="s">
        <v>23</v>
      </c>
      <c r="O157" t="s">
        <v>37</v>
      </c>
      <c r="P157" t="s">
        <v>33</v>
      </c>
    </row>
    <row r="158" spans="1:16" x14ac:dyDescent="0.2">
      <c r="A158" t="s">
        <v>208</v>
      </c>
      <c r="B158">
        <v>38</v>
      </c>
      <c r="C158" t="s">
        <v>50</v>
      </c>
      <c r="D158" t="s">
        <v>18</v>
      </c>
      <c r="E158" t="s">
        <v>845</v>
      </c>
      <c r="F158" t="s">
        <v>846</v>
      </c>
      <c r="G158">
        <v>8</v>
      </c>
      <c r="H158">
        <v>8</v>
      </c>
      <c r="I158">
        <v>4.2</v>
      </c>
      <c r="J158">
        <v>61000</v>
      </c>
      <c r="K158" t="s">
        <v>42</v>
      </c>
      <c r="L158" t="s">
        <v>22</v>
      </c>
      <c r="M158">
        <v>0</v>
      </c>
      <c r="N158" t="s">
        <v>31</v>
      </c>
      <c r="O158" t="s">
        <v>32</v>
      </c>
      <c r="P158" t="s">
        <v>33</v>
      </c>
    </row>
    <row r="159" spans="1:16" x14ac:dyDescent="0.2">
      <c r="A159" t="s">
        <v>209</v>
      </c>
      <c r="B159">
        <v>45</v>
      </c>
      <c r="C159" t="s">
        <v>39</v>
      </c>
      <c r="D159" t="s">
        <v>18</v>
      </c>
      <c r="E159" t="s">
        <v>35</v>
      </c>
      <c r="F159" t="s">
        <v>29</v>
      </c>
      <c r="G159">
        <v>9</v>
      </c>
      <c r="H159">
        <v>8</v>
      </c>
      <c r="I159">
        <v>4.3</v>
      </c>
      <c r="J159">
        <v>62000</v>
      </c>
      <c r="K159" t="s">
        <v>42</v>
      </c>
      <c r="L159" t="s">
        <v>22</v>
      </c>
      <c r="M159">
        <v>0</v>
      </c>
      <c r="N159" t="s">
        <v>31</v>
      </c>
      <c r="O159" t="s">
        <v>32</v>
      </c>
      <c r="P159" t="s">
        <v>33</v>
      </c>
    </row>
    <row r="160" spans="1:16" x14ac:dyDescent="0.2">
      <c r="A160" t="s">
        <v>210</v>
      </c>
      <c r="B160">
        <v>29</v>
      </c>
      <c r="C160" t="s">
        <v>17</v>
      </c>
      <c r="D160" t="s">
        <v>27</v>
      </c>
      <c r="E160" t="s">
        <v>848</v>
      </c>
      <c r="F160" t="s">
        <v>48</v>
      </c>
      <c r="G160">
        <v>5</v>
      </c>
      <c r="H160">
        <v>6</v>
      </c>
      <c r="I160">
        <v>3</v>
      </c>
      <c r="J160">
        <v>49000</v>
      </c>
      <c r="K160" t="s">
        <v>21</v>
      </c>
      <c r="L160" t="s">
        <v>22</v>
      </c>
      <c r="M160">
        <v>0</v>
      </c>
      <c r="N160" t="s">
        <v>23</v>
      </c>
      <c r="O160" t="s">
        <v>37</v>
      </c>
      <c r="P160" t="s">
        <v>72</v>
      </c>
    </row>
    <row r="161" spans="1:16" x14ac:dyDescent="0.2">
      <c r="A161" t="s">
        <v>211</v>
      </c>
      <c r="B161">
        <v>30</v>
      </c>
      <c r="C161" t="s">
        <v>17</v>
      </c>
      <c r="D161" t="s">
        <v>18</v>
      </c>
      <c r="E161" t="s">
        <v>847</v>
      </c>
      <c r="F161" t="s">
        <v>29</v>
      </c>
      <c r="G161">
        <v>6</v>
      </c>
      <c r="H161">
        <v>7</v>
      </c>
      <c r="I161">
        <v>3.1</v>
      </c>
      <c r="J161">
        <v>50000</v>
      </c>
      <c r="K161" t="s">
        <v>21</v>
      </c>
      <c r="L161" t="s">
        <v>22</v>
      </c>
      <c r="M161">
        <v>0</v>
      </c>
      <c r="N161" t="s">
        <v>31</v>
      </c>
      <c r="O161" t="s">
        <v>24</v>
      </c>
      <c r="P161" t="s">
        <v>54</v>
      </c>
    </row>
    <row r="162" spans="1:16" x14ac:dyDescent="0.2">
      <c r="A162" t="s">
        <v>212</v>
      </c>
      <c r="B162">
        <v>31</v>
      </c>
      <c r="C162" t="s">
        <v>26</v>
      </c>
      <c r="D162" t="s">
        <v>27</v>
      </c>
      <c r="E162" t="s">
        <v>849</v>
      </c>
      <c r="F162" t="s">
        <v>52</v>
      </c>
      <c r="G162">
        <v>7</v>
      </c>
      <c r="H162">
        <v>7</v>
      </c>
      <c r="I162">
        <v>3.2</v>
      </c>
      <c r="J162">
        <v>51000</v>
      </c>
      <c r="K162" t="s">
        <v>30</v>
      </c>
      <c r="L162" t="s">
        <v>22</v>
      </c>
      <c r="M162">
        <v>0</v>
      </c>
      <c r="N162" t="s">
        <v>31</v>
      </c>
      <c r="O162" t="s">
        <v>24</v>
      </c>
      <c r="P162" t="s">
        <v>54</v>
      </c>
    </row>
    <row r="163" spans="1:16" x14ac:dyDescent="0.2">
      <c r="A163" t="s">
        <v>213</v>
      </c>
      <c r="B163">
        <v>36</v>
      </c>
      <c r="C163" t="s">
        <v>50</v>
      </c>
      <c r="D163" t="s">
        <v>18</v>
      </c>
      <c r="E163" t="s">
        <v>845</v>
      </c>
      <c r="F163" t="s">
        <v>846</v>
      </c>
      <c r="G163">
        <v>8</v>
      </c>
      <c r="H163">
        <v>8</v>
      </c>
      <c r="I163">
        <v>3.3</v>
      </c>
      <c r="J163">
        <v>52000</v>
      </c>
      <c r="K163" t="s">
        <v>30</v>
      </c>
      <c r="L163" t="s">
        <v>22</v>
      </c>
      <c r="M163">
        <v>0</v>
      </c>
      <c r="N163" t="s">
        <v>31</v>
      </c>
      <c r="O163" t="s">
        <v>32</v>
      </c>
      <c r="P163" t="s">
        <v>54</v>
      </c>
    </row>
    <row r="164" spans="1:16" x14ac:dyDescent="0.2">
      <c r="A164" t="s">
        <v>214</v>
      </c>
      <c r="B164">
        <v>29</v>
      </c>
      <c r="C164" t="s">
        <v>17</v>
      </c>
      <c r="D164" t="s">
        <v>18</v>
      </c>
      <c r="E164" t="s">
        <v>35</v>
      </c>
      <c r="F164" t="s">
        <v>36</v>
      </c>
      <c r="G164">
        <v>5</v>
      </c>
      <c r="H164">
        <v>6</v>
      </c>
      <c r="I164">
        <v>3.4</v>
      </c>
      <c r="J164">
        <v>53000</v>
      </c>
      <c r="K164" t="s">
        <v>30</v>
      </c>
      <c r="L164" t="s">
        <v>22</v>
      </c>
      <c r="M164">
        <v>0</v>
      </c>
      <c r="N164" t="s">
        <v>23</v>
      </c>
      <c r="O164" t="s">
        <v>37</v>
      </c>
      <c r="P164" t="s">
        <v>54</v>
      </c>
    </row>
    <row r="165" spans="1:16" x14ac:dyDescent="0.2">
      <c r="A165" t="s">
        <v>215</v>
      </c>
      <c r="B165">
        <v>41</v>
      </c>
      <c r="C165" t="s">
        <v>39</v>
      </c>
      <c r="D165" t="s">
        <v>27</v>
      </c>
      <c r="E165" t="s">
        <v>40</v>
      </c>
      <c r="F165" t="s">
        <v>41</v>
      </c>
      <c r="G165">
        <v>11</v>
      </c>
      <c r="H165">
        <v>9</v>
      </c>
      <c r="I165">
        <v>3.5</v>
      </c>
      <c r="J165">
        <v>54000</v>
      </c>
      <c r="K165" t="s">
        <v>30</v>
      </c>
      <c r="L165" t="s">
        <v>22</v>
      </c>
      <c r="M165">
        <v>0</v>
      </c>
      <c r="N165" t="s">
        <v>44</v>
      </c>
      <c r="O165" t="s">
        <v>45</v>
      </c>
      <c r="P165" t="s">
        <v>54</v>
      </c>
    </row>
    <row r="166" spans="1:16" x14ac:dyDescent="0.2">
      <c r="A166" t="s">
        <v>216</v>
      </c>
      <c r="B166">
        <v>31</v>
      </c>
      <c r="C166" t="s">
        <v>26</v>
      </c>
      <c r="D166" t="s">
        <v>18</v>
      </c>
      <c r="E166" t="s">
        <v>848</v>
      </c>
      <c r="F166" t="s">
        <v>48</v>
      </c>
      <c r="G166">
        <v>6</v>
      </c>
      <c r="H166">
        <v>7</v>
      </c>
      <c r="I166">
        <v>3.6</v>
      </c>
      <c r="J166">
        <v>55000</v>
      </c>
      <c r="K166" t="s">
        <v>30</v>
      </c>
      <c r="L166" t="s">
        <v>22</v>
      </c>
      <c r="M166">
        <v>0</v>
      </c>
      <c r="N166" t="s">
        <v>31</v>
      </c>
      <c r="O166" t="s">
        <v>24</v>
      </c>
      <c r="P166" t="s">
        <v>24</v>
      </c>
    </row>
    <row r="167" spans="1:16" x14ac:dyDescent="0.2">
      <c r="A167" t="s">
        <v>217</v>
      </c>
      <c r="B167">
        <v>30</v>
      </c>
      <c r="C167" t="s">
        <v>17</v>
      </c>
      <c r="D167" t="s">
        <v>18</v>
      </c>
      <c r="E167" t="s">
        <v>847</v>
      </c>
      <c r="F167" t="s">
        <v>29</v>
      </c>
      <c r="G167">
        <v>5</v>
      </c>
      <c r="H167">
        <v>6</v>
      </c>
      <c r="I167">
        <v>3.7</v>
      </c>
      <c r="J167">
        <v>56000</v>
      </c>
      <c r="K167" t="s">
        <v>30</v>
      </c>
      <c r="L167" t="s">
        <v>22</v>
      </c>
      <c r="M167">
        <v>0</v>
      </c>
      <c r="N167" t="s">
        <v>23</v>
      </c>
      <c r="O167" t="s">
        <v>37</v>
      </c>
      <c r="P167" t="s">
        <v>24</v>
      </c>
    </row>
    <row r="168" spans="1:16" x14ac:dyDescent="0.2">
      <c r="A168" t="s">
        <v>218</v>
      </c>
      <c r="B168">
        <v>35</v>
      </c>
      <c r="C168" t="s">
        <v>26</v>
      </c>
      <c r="D168" t="s">
        <v>27</v>
      </c>
      <c r="E168" t="s">
        <v>849</v>
      </c>
      <c r="F168" t="s">
        <v>52</v>
      </c>
      <c r="G168">
        <v>6</v>
      </c>
      <c r="H168">
        <v>7</v>
      </c>
      <c r="I168">
        <v>3.8</v>
      </c>
      <c r="J168">
        <v>57000</v>
      </c>
      <c r="K168" t="s">
        <v>30</v>
      </c>
      <c r="L168" t="s">
        <v>22</v>
      </c>
      <c r="M168">
        <v>0</v>
      </c>
      <c r="N168" t="s">
        <v>31</v>
      </c>
      <c r="O168" t="s">
        <v>24</v>
      </c>
      <c r="P168" t="s">
        <v>24</v>
      </c>
    </row>
    <row r="169" spans="1:16" x14ac:dyDescent="0.2">
      <c r="A169" t="s">
        <v>219</v>
      </c>
      <c r="B169">
        <v>32</v>
      </c>
      <c r="C169" t="s">
        <v>26</v>
      </c>
      <c r="D169" t="s">
        <v>18</v>
      </c>
      <c r="E169" t="s">
        <v>845</v>
      </c>
      <c r="F169" t="s">
        <v>846</v>
      </c>
      <c r="G169">
        <v>7</v>
      </c>
      <c r="H169">
        <v>7</v>
      </c>
      <c r="I169">
        <v>3.9</v>
      </c>
      <c r="J169">
        <v>58000</v>
      </c>
      <c r="K169" t="s">
        <v>30</v>
      </c>
      <c r="L169" t="s">
        <v>22</v>
      </c>
      <c r="M169">
        <v>0</v>
      </c>
      <c r="N169" t="s">
        <v>31</v>
      </c>
      <c r="O169" t="s">
        <v>24</v>
      </c>
      <c r="P169" t="s">
        <v>24</v>
      </c>
    </row>
    <row r="170" spans="1:16" x14ac:dyDescent="0.2">
      <c r="A170" t="s">
        <v>220</v>
      </c>
      <c r="B170">
        <v>37</v>
      </c>
      <c r="C170" t="s">
        <v>50</v>
      </c>
      <c r="D170" t="s">
        <v>18</v>
      </c>
      <c r="E170" t="s">
        <v>35</v>
      </c>
      <c r="F170" t="s">
        <v>36</v>
      </c>
      <c r="G170">
        <v>8</v>
      </c>
      <c r="H170">
        <v>8</v>
      </c>
      <c r="I170">
        <v>4</v>
      </c>
      <c r="J170">
        <v>59000</v>
      </c>
      <c r="K170" t="s">
        <v>30</v>
      </c>
      <c r="L170" t="s">
        <v>22</v>
      </c>
      <c r="M170">
        <v>0</v>
      </c>
      <c r="N170" t="s">
        <v>31</v>
      </c>
      <c r="O170" t="s">
        <v>32</v>
      </c>
      <c r="P170" t="s">
        <v>24</v>
      </c>
    </row>
    <row r="171" spans="1:16" x14ac:dyDescent="0.2">
      <c r="A171" t="s">
        <v>221</v>
      </c>
      <c r="B171">
        <v>38</v>
      </c>
      <c r="C171" t="s">
        <v>50</v>
      </c>
      <c r="D171" t="s">
        <v>27</v>
      </c>
      <c r="E171" t="s">
        <v>848</v>
      </c>
      <c r="F171" t="s">
        <v>48</v>
      </c>
      <c r="G171">
        <v>9</v>
      </c>
      <c r="H171">
        <v>8</v>
      </c>
      <c r="I171">
        <v>4.0999999999999996</v>
      </c>
      <c r="J171">
        <v>60000</v>
      </c>
      <c r="K171" t="s">
        <v>30</v>
      </c>
      <c r="L171" t="s">
        <v>22</v>
      </c>
      <c r="M171">
        <v>0</v>
      </c>
      <c r="N171" t="s">
        <v>31</v>
      </c>
      <c r="O171" t="s">
        <v>32</v>
      </c>
      <c r="P171" t="s">
        <v>33</v>
      </c>
    </row>
    <row r="172" spans="1:16" x14ac:dyDescent="0.2">
      <c r="A172" t="s">
        <v>222</v>
      </c>
      <c r="B172">
        <v>34</v>
      </c>
      <c r="C172" t="s">
        <v>26</v>
      </c>
      <c r="D172" t="s">
        <v>18</v>
      </c>
      <c r="E172" t="s">
        <v>847</v>
      </c>
      <c r="F172" t="s">
        <v>29</v>
      </c>
      <c r="G172">
        <v>7</v>
      </c>
      <c r="H172">
        <v>7</v>
      </c>
      <c r="I172">
        <v>4.2</v>
      </c>
      <c r="J172">
        <v>61000</v>
      </c>
      <c r="K172" t="s">
        <v>42</v>
      </c>
      <c r="L172" t="s">
        <v>22</v>
      </c>
      <c r="M172">
        <v>0</v>
      </c>
      <c r="N172" t="s">
        <v>31</v>
      </c>
      <c r="O172" t="s">
        <v>24</v>
      </c>
      <c r="P172" t="s">
        <v>33</v>
      </c>
    </row>
    <row r="173" spans="1:16" x14ac:dyDescent="0.2">
      <c r="A173" t="s">
        <v>223</v>
      </c>
      <c r="B173">
        <v>40</v>
      </c>
      <c r="C173" t="s">
        <v>50</v>
      </c>
      <c r="D173" t="s">
        <v>18</v>
      </c>
      <c r="E173" t="s">
        <v>40</v>
      </c>
      <c r="F173" t="s">
        <v>41</v>
      </c>
      <c r="G173">
        <v>10</v>
      </c>
      <c r="H173">
        <v>8</v>
      </c>
      <c r="I173">
        <v>4.3</v>
      </c>
      <c r="J173">
        <v>62000</v>
      </c>
      <c r="K173" t="s">
        <v>42</v>
      </c>
      <c r="L173" t="s">
        <v>22</v>
      </c>
      <c r="M173">
        <v>0</v>
      </c>
      <c r="N173" t="s">
        <v>31</v>
      </c>
      <c r="O173" t="s">
        <v>32</v>
      </c>
      <c r="P173" t="s">
        <v>33</v>
      </c>
    </row>
    <row r="174" spans="1:16" x14ac:dyDescent="0.2">
      <c r="A174" t="s">
        <v>224</v>
      </c>
      <c r="B174">
        <v>37</v>
      </c>
      <c r="C174" t="s">
        <v>50</v>
      </c>
      <c r="D174" t="s">
        <v>18</v>
      </c>
      <c r="E174" t="s">
        <v>845</v>
      </c>
      <c r="F174" t="s">
        <v>846</v>
      </c>
      <c r="G174">
        <v>9</v>
      </c>
      <c r="H174">
        <v>8</v>
      </c>
      <c r="I174">
        <v>4.4000000000000004</v>
      </c>
      <c r="J174">
        <v>63000</v>
      </c>
      <c r="K174" t="s">
        <v>42</v>
      </c>
      <c r="L174" t="s">
        <v>22</v>
      </c>
      <c r="M174">
        <v>0</v>
      </c>
      <c r="N174" t="s">
        <v>31</v>
      </c>
      <c r="O174" t="s">
        <v>32</v>
      </c>
      <c r="P174" t="s">
        <v>33</v>
      </c>
    </row>
    <row r="175" spans="1:16" x14ac:dyDescent="0.2">
      <c r="A175" t="s">
        <v>225</v>
      </c>
      <c r="B175">
        <v>33</v>
      </c>
      <c r="C175" t="s">
        <v>26</v>
      </c>
      <c r="D175" t="s">
        <v>18</v>
      </c>
      <c r="E175" t="s">
        <v>35</v>
      </c>
      <c r="F175" t="s">
        <v>29</v>
      </c>
      <c r="G175">
        <v>8</v>
      </c>
      <c r="H175">
        <v>8</v>
      </c>
      <c r="I175">
        <v>4.5</v>
      </c>
      <c r="J175">
        <v>64000</v>
      </c>
      <c r="K175" t="s">
        <v>42</v>
      </c>
      <c r="L175" t="s">
        <v>22</v>
      </c>
      <c r="M175">
        <v>0</v>
      </c>
      <c r="N175" t="s">
        <v>31</v>
      </c>
      <c r="O175" t="s">
        <v>32</v>
      </c>
      <c r="P175" t="s">
        <v>33</v>
      </c>
    </row>
    <row r="176" spans="1:16" x14ac:dyDescent="0.2">
      <c r="A176" t="s">
        <v>226</v>
      </c>
      <c r="B176">
        <v>30</v>
      </c>
      <c r="C176" t="s">
        <v>17</v>
      </c>
      <c r="D176" t="s">
        <v>18</v>
      </c>
      <c r="E176" t="s">
        <v>848</v>
      </c>
      <c r="F176" t="s">
        <v>48</v>
      </c>
      <c r="G176">
        <v>5</v>
      </c>
      <c r="H176">
        <v>6</v>
      </c>
      <c r="I176">
        <v>4.5999999999999996</v>
      </c>
      <c r="J176">
        <v>65000</v>
      </c>
      <c r="K176" t="s">
        <v>42</v>
      </c>
      <c r="L176" t="s">
        <v>22</v>
      </c>
      <c r="M176">
        <v>0</v>
      </c>
      <c r="N176" t="s">
        <v>23</v>
      </c>
      <c r="O176" t="s">
        <v>37</v>
      </c>
      <c r="P176" t="s">
        <v>57</v>
      </c>
    </row>
    <row r="177" spans="1:16" x14ac:dyDescent="0.2">
      <c r="A177" t="s">
        <v>227</v>
      </c>
      <c r="B177">
        <v>31</v>
      </c>
      <c r="C177" t="s">
        <v>26</v>
      </c>
      <c r="D177" t="s">
        <v>27</v>
      </c>
      <c r="E177" t="s">
        <v>35</v>
      </c>
      <c r="F177" t="s">
        <v>36</v>
      </c>
      <c r="G177">
        <v>6</v>
      </c>
      <c r="H177">
        <v>7</v>
      </c>
      <c r="I177">
        <v>4.7</v>
      </c>
      <c r="J177">
        <v>66000</v>
      </c>
      <c r="K177" t="s">
        <v>42</v>
      </c>
      <c r="L177" t="s">
        <v>22</v>
      </c>
      <c r="M177">
        <v>0</v>
      </c>
      <c r="N177" t="s">
        <v>31</v>
      </c>
      <c r="O177" t="s">
        <v>24</v>
      </c>
      <c r="P177" t="s">
        <v>57</v>
      </c>
    </row>
    <row r="178" spans="1:16" x14ac:dyDescent="0.2">
      <c r="A178" t="s">
        <v>228</v>
      </c>
      <c r="B178">
        <v>29</v>
      </c>
      <c r="C178" t="s">
        <v>17</v>
      </c>
      <c r="D178" t="s">
        <v>18</v>
      </c>
      <c r="E178" t="s">
        <v>845</v>
      </c>
      <c r="F178" t="s">
        <v>846</v>
      </c>
      <c r="G178">
        <v>4</v>
      </c>
      <c r="H178">
        <v>6</v>
      </c>
      <c r="I178">
        <v>4</v>
      </c>
      <c r="J178">
        <v>59000</v>
      </c>
      <c r="K178" t="s">
        <v>30</v>
      </c>
      <c r="L178" t="s">
        <v>22</v>
      </c>
      <c r="M178">
        <v>0</v>
      </c>
      <c r="N178" t="s">
        <v>23</v>
      </c>
      <c r="O178" t="s">
        <v>37</v>
      </c>
      <c r="P178" t="s">
        <v>24</v>
      </c>
    </row>
    <row r="179" spans="1:16" x14ac:dyDescent="0.2">
      <c r="A179" t="s">
        <v>229</v>
      </c>
      <c r="B179">
        <v>35</v>
      </c>
      <c r="C179" t="s">
        <v>26</v>
      </c>
      <c r="D179" t="s">
        <v>18</v>
      </c>
      <c r="E179" t="s">
        <v>848</v>
      </c>
      <c r="F179" t="s">
        <v>48</v>
      </c>
      <c r="G179">
        <v>7</v>
      </c>
      <c r="H179">
        <v>7</v>
      </c>
      <c r="I179">
        <v>3.9</v>
      </c>
      <c r="J179">
        <v>58000</v>
      </c>
      <c r="K179" t="s">
        <v>30</v>
      </c>
      <c r="L179" t="s">
        <v>22</v>
      </c>
      <c r="M179">
        <v>0</v>
      </c>
      <c r="N179" t="s">
        <v>31</v>
      </c>
      <c r="O179" t="s">
        <v>24</v>
      </c>
      <c r="P179" t="s">
        <v>24</v>
      </c>
    </row>
    <row r="180" spans="1:16" x14ac:dyDescent="0.2">
      <c r="A180" t="s">
        <v>230</v>
      </c>
      <c r="B180">
        <v>36</v>
      </c>
      <c r="C180" t="s">
        <v>50</v>
      </c>
      <c r="D180" t="s">
        <v>18</v>
      </c>
      <c r="E180" t="s">
        <v>847</v>
      </c>
      <c r="F180" t="s">
        <v>29</v>
      </c>
      <c r="G180">
        <v>8</v>
      </c>
      <c r="H180">
        <v>8</v>
      </c>
      <c r="I180">
        <v>3.8</v>
      </c>
      <c r="J180">
        <v>57000</v>
      </c>
      <c r="K180" t="s">
        <v>30</v>
      </c>
      <c r="L180" t="s">
        <v>22</v>
      </c>
      <c r="M180">
        <v>0</v>
      </c>
      <c r="N180" t="s">
        <v>31</v>
      </c>
      <c r="O180" t="s">
        <v>32</v>
      </c>
      <c r="P180" t="s">
        <v>24</v>
      </c>
    </row>
    <row r="181" spans="1:16" x14ac:dyDescent="0.2">
      <c r="A181" t="s">
        <v>231</v>
      </c>
      <c r="B181">
        <v>28</v>
      </c>
      <c r="C181" t="s">
        <v>17</v>
      </c>
      <c r="D181" t="s">
        <v>27</v>
      </c>
      <c r="E181" t="s">
        <v>849</v>
      </c>
      <c r="F181" t="s">
        <v>52</v>
      </c>
      <c r="G181">
        <v>3</v>
      </c>
      <c r="H181">
        <v>6</v>
      </c>
      <c r="I181">
        <v>3.7</v>
      </c>
      <c r="J181">
        <v>56000</v>
      </c>
      <c r="K181" t="s">
        <v>30</v>
      </c>
      <c r="L181" t="s">
        <v>22</v>
      </c>
      <c r="M181">
        <v>0</v>
      </c>
      <c r="N181" t="s">
        <v>23</v>
      </c>
      <c r="O181" t="s">
        <v>37</v>
      </c>
      <c r="P181" t="s">
        <v>24</v>
      </c>
    </row>
    <row r="182" spans="1:16" x14ac:dyDescent="0.2">
      <c r="A182" t="s">
        <v>232</v>
      </c>
      <c r="B182">
        <v>44</v>
      </c>
      <c r="C182" t="s">
        <v>39</v>
      </c>
      <c r="D182" t="s">
        <v>18</v>
      </c>
      <c r="E182" t="s">
        <v>845</v>
      </c>
      <c r="F182" t="s">
        <v>846</v>
      </c>
      <c r="G182">
        <v>10</v>
      </c>
      <c r="H182">
        <v>8</v>
      </c>
      <c r="I182">
        <v>3.6</v>
      </c>
      <c r="J182">
        <v>55000</v>
      </c>
      <c r="K182" t="s">
        <v>30</v>
      </c>
      <c r="L182" t="s">
        <v>22</v>
      </c>
      <c r="M182">
        <v>0</v>
      </c>
      <c r="N182" t="s">
        <v>31</v>
      </c>
      <c r="O182" t="s">
        <v>32</v>
      </c>
      <c r="P182" t="s">
        <v>24</v>
      </c>
    </row>
    <row r="183" spans="1:16" x14ac:dyDescent="0.2">
      <c r="A183" t="s">
        <v>233</v>
      </c>
      <c r="B183">
        <v>27</v>
      </c>
      <c r="C183" t="s">
        <v>17</v>
      </c>
      <c r="D183" t="s">
        <v>27</v>
      </c>
      <c r="E183" t="s">
        <v>35</v>
      </c>
      <c r="F183" t="s">
        <v>29</v>
      </c>
      <c r="G183">
        <v>3</v>
      </c>
      <c r="H183">
        <v>6</v>
      </c>
      <c r="I183">
        <v>3.5</v>
      </c>
      <c r="J183">
        <v>54000</v>
      </c>
      <c r="K183" t="s">
        <v>30</v>
      </c>
      <c r="L183" t="s">
        <v>22</v>
      </c>
      <c r="M183">
        <v>0</v>
      </c>
      <c r="N183" t="s">
        <v>23</v>
      </c>
      <c r="O183" t="s">
        <v>37</v>
      </c>
      <c r="P183" t="s">
        <v>54</v>
      </c>
    </row>
    <row r="184" spans="1:16" x14ac:dyDescent="0.2">
      <c r="A184" t="s">
        <v>234</v>
      </c>
      <c r="B184">
        <v>37</v>
      </c>
      <c r="C184" t="s">
        <v>50</v>
      </c>
      <c r="D184" t="s">
        <v>18</v>
      </c>
      <c r="E184" t="s">
        <v>40</v>
      </c>
      <c r="F184" t="s">
        <v>41</v>
      </c>
      <c r="G184">
        <v>8</v>
      </c>
      <c r="H184">
        <v>8</v>
      </c>
      <c r="I184">
        <v>3.4</v>
      </c>
      <c r="J184">
        <v>53000</v>
      </c>
      <c r="K184" t="s">
        <v>30</v>
      </c>
      <c r="L184" t="s">
        <v>22</v>
      </c>
      <c r="M184">
        <v>0</v>
      </c>
      <c r="N184" t="s">
        <v>31</v>
      </c>
      <c r="O184" t="s">
        <v>32</v>
      </c>
      <c r="P184" t="s">
        <v>54</v>
      </c>
    </row>
    <row r="185" spans="1:16" x14ac:dyDescent="0.2">
      <c r="A185" t="s">
        <v>235</v>
      </c>
      <c r="B185">
        <v>35</v>
      </c>
      <c r="C185" t="s">
        <v>26</v>
      </c>
      <c r="D185" t="s">
        <v>18</v>
      </c>
      <c r="E185" t="s">
        <v>35</v>
      </c>
      <c r="F185" t="s">
        <v>36</v>
      </c>
      <c r="G185">
        <v>7</v>
      </c>
      <c r="H185">
        <v>7</v>
      </c>
      <c r="I185">
        <v>3.3</v>
      </c>
      <c r="J185">
        <v>52000</v>
      </c>
      <c r="K185" t="s">
        <v>30</v>
      </c>
      <c r="L185" t="s">
        <v>22</v>
      </c>
      <c r="M185">
        <v>0</v>
      </c>
      <c r="N185" t="s">
        <v>31</v>
      </c>
      <c r="O185" t="s">
        <v>24</v>
      </c>
      <c r="P185" t="s">
        <v>54</v>
      </c>
    </row>
    <row r="186" spans="1:16" x14ac:dyDescent="0.2">
      <c r="A186" t="s">
        <v>236</v>
      </c>
      <c r="B186">
        <v>33</v>
      </c>
      <c r="C186" t="s">
        <v>26</v>
      </c>
      <c r="D186" t="s">
        <v>27</v>
      </c>
      <c r="E186" t="s">
        <v>845</v>
      </c>
      <c r="F186" t="s">
        <v>846</v>
      </c>
      <c r="G186">
        <v>6</v>
      </c>
      <c r="H186">
        <v>7</v>
      </c>
      <c r="I186">
        <v>3.2</v>
      </c>
      <c r="J186">
        <v>51000</v>
      </c>
      <c r="K186" t="s">
        <v>30</v>
      </c>
      <c r="L186" t="s">
        <v>22</v>
      </c>
      <c r="M186">
        <v>0</v>
      </c>
      <c r="N186" t="s">
        <v>31</v>
      </c>
      <c r="O186" t="s">
        <v>24</v>
      </c>
      <c r="P186" t="s">
        <v>54</v>
      </c>
    </row>
    <row r="187" spans="1:16" x14ac:dyDescent="0.2">
      <c r="A187" t="s">
        <v>237</v>
      </c>
      <c r="B187">
        <v>38</v>
      </c>
      <c r="C187" t="s">
        <v>50</v>
      </c>
      <c r="D187" t="s">
        <v>18</v>
      </c>
      <c r="E187" t="s">
        <v>848</v>
      </c>
      <c r="F187" t="s">
        <v>48</v>
      </c>
      <c r="G187">
        <v>9</v>
      </c>
      <c r="H187">
        <v>8</v>
      </c>
      <c r="I187">
        <v>3.1</v>
      </c>
      <c r="J187">
        <v>50000</v>
      </c>
      <c r="K187" t="s">
        <v>21</v>
      </c>
      <c r="L187" t="s">
        <v>22</v>
      </c>
      <c r="M187">
        <v>0</v>
      </c>
      <c r="N187" t="s">
        <v>31</v>
      </c>
      <c r="O187" t="s">
        <v>32</v>
      </c>
      <c r="P187" t="s">
        <v>54</v>
      </c>
    </row>
    <row r="188" spans="1:16" x14ac:dyDescent="0.2">
      <c r="A188" t="s">
        <v>238</v>
      </c>
      <c r="B188">
        <v>42</v>
      </c>
      <c r="C188" t="s">
        <v>39</v>
      </c>
      <c r="D188" t="s">
        <v>18</v>
      </c>
      <c r="E188" t="s">
        <v>847</v>
      </c>
      <c r="F188" t="s">
        <v>29</v>
      </c>
      <c r="G188">
        <v>11</v>
      </c>
      <c r="H188">
        <v>9</v>
      </c>
      <c r="I188">
        <v>4.4000000000000004</v>
      </c>
      <c r="J188">
        <v>63000</v>
      </c>
      <c r="K188" t="s">
        <v>42</v>
      </c>
      <c r="L188" t="s">
        <v>43</v>
      </c>
      <c r="M188">
        <v>1</v>
      </c>
      <c r="N188" t="s">
        <v>44</v>
      </c>
      <c r="O188" t="s">
        <v>45</v>
      </c>
      <c r="P188" t="s">
        <v>33</v>
      </c>
    </row>
    <row r="189" spans="1:16" x14ac:dyDescent="0.2">
      <c r="A189" t="s">
        <v>239</v>
      </c>
      <c r="B189">
        <v>34</v>
      </c>
      <c r="C189" t="s">
        <v>26</v>
      </c>
      <c r="D189" t="s">
        <v>27</v>
      </c>
      <c r="E189" t="s">
        <v>849</v>
      </c>
      <c r="F189" t="s">
        <v>52</v>
      </c>
      <c r="G189">
        <v>7</v>
      </c>
      <c r="H189">
        <v>7</v>
      </c>
      <c r="I189">
        <v>3.8</v>
      </c>
      <c r="J189">
        <v>57000</v>
      </c>
      <c r="K189" t="s">
        <v>30</v>
      </c>
      <c r="L189" t="s">
        <v>22</v>
      </c>
      <c r="M189">
        <v>0</v>
      </c>
      <c r="N189" t="s">
        <v>31</v>
      </c>
      <c r="O189" t="s">
        <v>24</v>
      </c>
      <c r="P189" t="s">
        <v>24</v>
      </c>
    </row>
    <row r="190" spans="1:16" x14ac:dyDescent="0.2">
      <c r="A190" t="s">
        <v>240</v>
      </c>
      <c r="B190">
        <v>29</v>
      </c>
      <c r="C190" t="s">
        <v>17</v>
      </c>
      <c r="D190" t="s">
        <v>18</v>
      </c>
      <c r="E190" t="s">
        <v>845</v>
      </c>
      <c r="F190" t="s">
        <v>846</v>
      </c>
      <c r="G190">
        <v>5</v>
      </c>
      <c r="H190">
        <v>6</v>
      </c>
      <c r="I190">
        <v>3.9</v>
      </c>
      <c r="J190">
        <v>58000</v>
      </c>
      <c r="K190" t="s">
        <v>30</v>
      </c>
      <c r="L190" t="s">
        <v>22</v>
      </c>
      <c r="M190">
        <v>0</v>
      </c>
      <c r="N190" t="s">
        <v>23</v>
      </c>
      <c r="O190" t="s">
        <v>37</v>
      </c>
      <c r="P190" t="s">
        <v>24</v>
      </c>
    </row>
    <row r="191" spans="1:16" x14ac:dyDescent="0.2">
      <c r="A191" t="s">
        <v>241</v>
      </c>
      <c r="B191">
        <v>31</v>
      </c>
      <c r="C191" t="s">
        <v>26</v>
      </c>
      <c r="D191" t="s">
        <v>18</v>
      </c>
      <c r="E191" t="s">
        <v>848</v>
      </c>
      <c r="F191" t="s">
        <v>48</v>
      </c>
      <c r="G191">
        <v>6</v>
      </c>
      <c r="H191">
        <v>7</v>
      </c>
      <c r="I191">
        <v>3.5</v>
      </c>
      <c r="J191">
        <v>55000</v>
      </c>
      <c r="K191" t="s">
        <v>30</v>
      </c>
      <c r="L191" t="s">
        <v>22</v>
      </c>
      <c r="M191">
        <v>0</v>
      </c>
      <c r="N191" t="s">
        <v>31</v>
      </c>
      <c r="O191" t="s">
        <v>24</v>
      </c>
      <c r="P191" t="s">
        <v>54</v>
      </c>
    </row>
    <row r="192" spans="1:16" x14ac:dyDescent="0.2">
      <c r="A192" t="s">
        <v>242</v>
      </c>
      <c r="B192">
        <v>36</v>
      </c>
      <c r="C192" t="s">
        <v>50</v>
      </c>
      <c r="D192" t="s">
        <v>18</v>
      </c>
      <c r="E192" t="s">
        <v>35</v>
      </c>
      <c r="F192" t="s">
        <v>29</v>
      </c>
      <c r="G192">
        <v>8</v>
      </c>
      <c r="H192">
        <v>8</v>
      </c>
      <c r="I192">
        <v>3.4</v>
      </c>
      <c r="J192">
        <v>54000</v>
      </c>
      <c r="K192" t="s">
        <v>30</v>
      </c>
      <c r="L192" t="s">
        <v>22</v>
      </c>
      <c r="M192">
        <v>0</v>
      </c>
      <c r="N192" t="s">
        <v>31</v>
      </c>
      <c r="O192" t="s">
        <v>32</v>
      </c>
      <c r="P192" t="s">
        <v>54</v>
      </c>
    </row>
    <row r="193" spans="1:16" x14ac:dyDescent="0.2">
      <c r="A193" t="s">
        <v>243</v>
      </c>
      <c r="B193">
        <v>32</v>
      </c>
      <c r="C193" t="s">
        <v>26</v>
      </c>
      <c r="D193" t="s">
        <v>27</v>
      </c>
      <c r="E193" t="s">
        <v>847</v>
      </c>
      <c r="F193" t="s">
        <v>29</v>
      </c>
      <c r="G193">
        <v>6</v>
      </c>
      <c r="H193">
        <v>7</v>
      </c>
      <c r="I193">
        <v>3.6</v>
      </c>
      <c r="J193">
        <v>56000</v>
      </c>
      <c r="K193" t="s">
        <v>30</v>
      </c>
      <c r="L193" t="s">
        <v>22</v>
      </c>
      <c r="M193">
        <v>0</v>
      </c>
      <c r="N193" t="s">
        <v>31</v>
      </c>
      <c r="O193" t="s">
        <v>24</v>
      </c>
      <c r="P193" t="s">
        <v>24</v>
      </c>
    </row>
    <row r="194" spans="1:16" x14ac:dyDescent="0.2">
      <c r="A194" t="s">
        <v>244</v>
      </c>
      <c r="B194">
        <v>40</v>
      </c>
      <c r="C194" t="s">
        <v>50</v>
      </c>
      <c r="D194" t="s">
        <v>18</v>
      </c>
      <c r="E194" t="s">
        <v>845</v>
      </c>
      <c r="F194" t="s">
        <v>846</v>
      </c>
      <c r="G194">
        <v>8</v>
      </c>
      <c r="H194">
        <v>8</v>
      </c>
      <c r="I194">
        <v>3.7</v>
      </c>
      <c r="J194">
        <v>57000</v>
      </c>
      <c r="K194" t="s">
        <v>30</v>
      </c>
      <c r="L194" t="s">
        <v>22</v>
      </c>
      <c r="M194">
        <v>0</v>
      </c>
      <c r="N194" t="s">
        <v>31</v>
      </c>
      <c r="O194" t="s">
        <v>32</v>
      </c>
      <c r="P194" t="s">
        <v>24</v>
      </c>
    </row>
    <row r="195" spans="1:16" x14ac:dyDescent="0.2">
      <c r="A195" t="s">
        <v>245</v>
      </c>
      <c r="B195">
        <v>27</v>
      </c>
      <c r="C195" t="s">
        <v>17</v>
      </c>
      <c r="D195" t="s">
        <v>18</v>
      </c>
      <c r="E195" t="s">
        <v>40</v>
      </c>
      <c r="F195" t="s">
        <v>41</v>
      </c>
      <c r="G195">
        <v>4</v>
      </c>
      <c r="H195">
        <v>6</v>
      </c>
      <c r="I195">
        <v>3.9</v>
      </c>
      <c r="J195">
        <v>58000</v>
      </c>
      <c r="K195" t="s">
        <v>30</v>
      </c>
      <c r="L195" t="s">
        <v>22</v>
      </c>
      <c r="M195">
        <v>0</v>
      </c>
      <c r="N195" t="s">
        <v>23</v>
      </c>
      <c r="O195" t="s">
        <v>37</v>
      </c>
      <c r="P195" t="s">
        <v>24</v>
      </c>
    </row>
    <row r="196" spans="1:16" x14ac:dyDescent="0.2">
      <c r="A196" t="s">
        <v>246</v>
      </c>
      <c r="B196">
        <v>38</v>
      </c>
      <c r="C196" t="s">
        <v>50</v>
      </c>
      <c r="D196" t="s">
        <v>27</v>
      </c>
      <c r="E196" t="s">
        <v>35</v>
      </c>
      <c r="F196" t="s">
        <v>36</v>
      </c>
      <c r="G196">
        <v>9</v>
      </c>
      <c r="H196">
        <v>8</v>
      </c>
      <c r="I196">
        <v>4</v>
      </c>
      <c r="J196">
        <v>59000</v>
      </c>
      <c r="K196" t="s">
        <v>30</v>
      </c>
      <c r="L196" t="s">
        <v>22</v>
      </c>
      <c r="M196">
        <v>0</v>
      </c>
      <c r="N196" t="s">
        <v>31</v>
      </c>
      <c r="O196" t="s">
        <v>32</v>
      </c>
      <c r="P196" t="s">
        <v>24</v>
      </c>
    </row>
    <row r="197" spans="1:16" x14ac:dyDescent="0.2">
      <c r="A197" t="s">
        <v>247</v>
      </c>
      <c r="B197">
        <v>45</v>
      </c>
      <c r="C197" t="s">
        <v>39</v>
      </c>
      <c r="D197" t="s">
        <v>18</v>
      </c>
      <c r="E197" t="s">
        <v>848</v>
      </c>
      <c r="F197" t="s">
        <v>48</v>
      </c>
      <c r="G197">
        <v>10</v>
      </c>
      <c r="H197">
        <v>8</v>
      </c>
      <c r="I197">
        <v>4.0999999999999996</v>
      </c>
      <c r="J197">
        <v>60000</v>
      </c>
      <c r="K197" t="s">
        <v>30</v>
      </c>
      <c r="L197" t="s">
        <v>22</v>
      </c>
      <c r="M197">
        <v>0</v>
      </c>
      <c r="N197" t="s">
        <v>31</v>
      </c>
      <c r="O197" t="s">
        <v>32</v>
      </c>
      <c r="P197" t="s">
        <v>33</v>
      </c>
    </row>
    <row r="198" spans="1:16" x14ac:dyDescent="0.2">
      <c r="A198" t="s">
        <v>248</v>
      </c>
      <c r="B198">
        <v>30</v>
      </c>
      <c r="C198" t="s">
        <v>17</v>
      </c>
      <c r="D198" t="s">
        <v>18</v>
      </c>
      <c r="E198" t="s">
        <v>847</v>
      </c>
      <c r="F198" t="s">
        <v>29</v>
      </c>
      <c r="G198">
        <v>5</v>
      </c>
      <c r="H198">
        <v>6</v>
      </c>
      <c r="I198">
        <v>4.2</v>
      </c>
      <c r="J198">
        <v>61000</v>
      </c>
      <c r="K198" t="s">
        <v>42</v>
      </c>
      <c r="L198" t="s">
        <v>22</v>
      </c>
      <c r="M198">
        <v>0</v>
      </c>
      <c r="N198" t="s">
        <v>23</v>
      </c>
      <c r="O198" t="s">
        <v>37</v>
      </c>
      <c r="P198" t="s">
        <v>33</v>
      </c>
    </row>
    <row r="199" spans="1:16" x14ac:dyDescent="0.2">
      <c r="A199" t="s">
        <v>249</v>
      </c>
      <c r="B199">
        <v>31</v>
      </c>
      <c r="C199" t="s">
        <v>26</v>
      </c>
      <c r="D199" t="s">
        <v>27</v>
      </c>
      <c r="E199" t="s">
        <v>849</v>
      </c>
      <c r="F199" t="s">
        <v>52</v>
      </c>
      <c r="G199">
        <v>6</v>
      </c>
      <c r="H199">
        <v>7</v>
      </c>
      <c r="I199">
        <v>4.3</v>
      </c>
      <c r="J199">
        <v>62000</v>
      </c>
      <c r="K199" t="s">
        <v>42</v>
      </c>
      <c r="L199" t="s">
        <v>22</v>
      </c>
      <c r="M199">
        <v>0</v>
      </c>
      <c r="N199" t="s">
        <v>31</v>
      </c>
      <c r="O199" t="s">
        <v>24</v>
      </c>
      <c r="P199" t="s">
        <v>33</v>
      </c>
    </row>
    <row r="200" spans="1:16" x14ac:dyDescent="0.2">
      <c r="A200" t="s">
        <v>250</v>
      </c>
      <c r="B200">
        <v>36</v>
      </c>
      <c r="C200" t="s">
        <v>50</v>
      </c>
      <c r="D200" t="s">
        <v>18</v>
      </c>
      <c r="E200" t="s">
        <v>845</v>
      </c>
      <c r="F200" t="s">
        <v>846</v>
      </c>
      <c r="G200">
        <v>7</v>
      </c>
      <c r="H200">
        <v>7</v>
      </c>
      <c r="I200">
        <v>4.5</v>
      </c>
      <c r="J200">
        <v>64000</v>
      </c>
      <c r="K200" t="s">
        <v>42</v>
      </c>
      <c r="L200" t="s">
        <v>22</v>
      </c>
      <c r="M200">
        <v>0</v>
      </c>
      <c r="N200" t="s">
        <v>31</v>
      </c>
      <c r="O200" t="s">
        <v>24</v>
      </c>
      <c r="P200" t="s">
        <v>33</v>
      </c>
    </row>
    <row r="201" spans="1:16" x14ac:dyDescent="0.2">
      <c r="A201" t="s">
        <v>251</v>
      </c>
      <c r="B201">
        <v>34</v>
      </c>
      <c r="C201" t="s">
        <v>26</v>
      </c>
      <c r="D201" t="s">
        <v>18</v>
      </c>
      <c r="E201" t="s">
        <v>35</v>
      </c>
      <c r="F201" t="s">
        <v>29</v>
      </c>
      <c r="G201">
        <v>8</v>
      </c>
      <c r="H201">
        <v>8</v>
      </c>
      <c r="I201">
        <v>4.7</v>
      </c>
      <c r="J201">
        <v>66000</v>
      </c>
      <c r="K201" t="s">
        <v>42</v>
      </c>
      <c r="L201" t="s">
        <v>22</v>
      </c>
      <c r="M201">
        <v>0</v>
      </c>
      <c r="N201" t="s">
        <v>31</v>
      </c>
      <c r="O201" t="s">
        <v>32</v>
      </c>
      <c r="P201" t="s">
        <v>57</v>
      </c>
    </row>
    <row r="202" spans="1:16" x14ac:dyDescent="0.2">
      <c r="A202" t="s">
        <v>252</v>
      </c>
      <c r="B202">
        <v>30</v>
      </c>
      <c r="C202" t="s">
        <v>17</v>
      </c>
      <c r="D202" t="s">
        <v>18</v>
      </c>
      <c r="E202" t="s">
        <v>35</v>
      </c>
      <c r="F202" t="s">
        <v>36</v>
      </c>
      <c r="G202">
        <v>6</v>
      </c>
      <c r="H202">
        <v>7</v>
      </c>
      <c r="I202">
        <v>3.5</v>
      </c>
      <c r="J202">
        <v>55000</v>
      </c>
      <c r="K202" t="s">
        <v>30</v>
      </c>
      <c r="L202" t="s">
        <v>22</v>
      </c>
      <c r="M202">
        <v>0</v>
      </c>
      <c r="N202" t="s">
        <v>31</v>
      </c>
      <c r="O202" t="s">
        <v>24</v>
      </c>
      <c r="P202" t="s">
        <v>54</v>
      </c>
    </row>
    <row r="203" spans="1:16" x14ac:dyDescent="0.2">
      <c r="A203" t="s">
        <v>253</v>
      </c>
      <c r="B203">
        <v>42</v>
      </c>
      <c r="C203" t="s">
        <v>39</v>
      </c>
      <c r="D203" t="s">
        <v>18</v>
      </c>
      <c r="E203" t="s">
        <v>849</v>
      </c>
      <c r="F203" t="s">
        <v>52</v>
      </c>
      <c r="G203">
        <v>12</v>
      </c>
      <c r="H203">
        <v>9</v>
      </c>
      <c r="I203">
        <v>4.4000000000000004</v>
      </c>
      <c r="J203">
        <v>59000</v>
      </c>
      <c r="K203" t="s">
        <v>30</v>
      </c>
      <c r="L203" t="s">
        <v>22</v>
      </c>
      <c r="M203">
        <v>0</v>
      </c>
      <c r="N203" t="s">
        <v>44</v>
      </c>
      <c r="O203" t="s">
        <v>45</v>
      </c>
      <c r="P203" t="s">
        <v>33</v>
      </c>
    </row>
    <row r="204" spans="1:16" x14ac:dyDescent="0.2">
      <c r="A204" t="s">
        <v>254</v>
      </c>
      <c r="B204">
        <v>31</v>
      </c>
      <c r="C204" t="s">
        <v>26</v>
      </c>
      <c r="D204" t="s">
        <v>27</v>
      </c>
      <c r="E204" t="s">
        <v>40</v>
      </c>
      <c r="F204" t="s">
        <v>41</v>
      </c>
      <c r="G204">
        <v>7</v>
      </c>
      <c r="H204">
        <v>7</v>
      </c>
      <c r="I204">
        <v>3.6</v>
      </c>
      <c r="J204">
        <v>57000</v>
      </c>
      <c r="K204" t="s">
        <v>30</v>
      </c>
      <c r="L204" t="s">
        <v>43</v>
      </c>
      <c r="M204">
        <v>1</v>
      </c>
      <c r="N204" t="s">
        <v>31</v>
      </c>
      <c r="O204" t="s">
        <v>24</v>
      </c>
      <c r="P204" t="s">
        <v>24</v>
      </c>
    </row>
    <row r="205" spans="1:16" x14ac:dyDescent="0.2">
      <c r="A205" t="s">
        <v>255</v>
      </c>
      <c r="B205">
        <v>35</v>
      </c>
      <c r="C205" t="s">
        <v>26</v>
      </c>
      <c r="D205" t="s">
        <v>18</v>
      </c>
      <c r="E205" t="s">
        <v>845</v>
      </c>
      <c r="F205" t="s">
        <v>846</v>
      </c>
      <c r="G205">
        <v>8</v>
      </c>
      <c r="H205">
        <v>7</v>
      </c>
      <c r="I205">
        <v>3.7</v>
      </c>
      <c r="J205">
        <v>58000</v>
      </c>
      <c r="K205" t="s">
        <v>30</v>
      </c>
      <c r="L205" t="s">
        <v>43</v>
      </c>
      <c r="M205">
        <v>1</v>
      </c>
      <c r="N205" t="s">
        <v>31</v>
      </c>
      <c r="O205" t="s">
        <v>24</v>
      </c>
      <c r="P205" t="s">
        <v>24</v>
      </c>
    </row>
    <row r="206" spans="1:16" x14ac:dyDescent="0.2">
      <c r="A206" t="s">
        <v>256</v>
      </c>
      <c r="B206">
        <v>33</v>
      </c>
      <c r="C206" t="s">
        <v>26</v>
      </c>
      <c r="D206" t="s">
        <v>18</v>
      </c>
      <c r="E206" t="s">
        <v>848</v>
      </c>
      <c r="F206" t="s">
        <v>48</v>
      </c>
      <c r="G206">
        <v>7</v>
      </c>
      <c r="H206">
        <v>7</v>
      </c>
      <c r="I206">
        <v>3.8</v>
      </c>
      <c r="J206">
        <v>59000</v>
      </c>
      <c r="K206" t="s">
        <v>30</v>
      </c>
      <c r="L206" t="s">
        <v>22</v>
      </c>
      <c r="M206">
        <v>0</v>
      </c>
      <c r="N206" t="s">
        <v>31</v>
      </c>
      <c r="O206" t="s">
        <v>24</v>
      </c>
      <c r="P206" t="s">
        <v>24</v>
      </c>
    </row>
    <row r="207" spans="1:16" x14ac:dyDescent="0.2">
      <c r="A207" t="s">
        <v>257</v>
      </c>
      <c r="B207">
        <v>34</v>
      </c>
      <c r="C207" t="s">
        <v>26</v>
      </c>
      <c r="D207" t="s">
        <v>18</v>
      </c>
      <c r="E207" t="s">
        <v>847</v>
      </c>
      <c r="F207" t="s">
        <v>29</v>
      </c>
      <c r="G207">
        <v>8</v>
      </c>
      <c r="H207">
        <v>8</v>
      </c>
      <c r="I207">
        <v>4</v>
      </c>
      <c r="J207">
        <v>60000</v>
      </c>
      <c r="K207" t="s">
        <v>30</v>
      </c>
      <c r="L207" t="s">
        <v>43</v>
      </c>
      <c r="M207">
        <v>1</v>
      </c>
      <c r="N207" t="s">
        <v>31</v>
      </c>
      <c r="O207" t="s">
        <v>32</v>
      </c>
      <c r="P207" t="s">
        <v>24</v>
      </c>
    </row>
    <row r="208" spans="1:16" x14ac:dyDescent="0.2">
      <c r="A208" t="s">
        <v>258</v>
      </c>
      <c r="B208">
        <v>27</v>
      </c>
      <c r="C208" t="s">
        <v>17</v>
      </c>
      <c r="D208" t="s">
        <v>27</v>
      </c>
      <c r="E208" t="s">
        <v>35</v>
      </c>
      <c r="F208" t="s">
        <v>36</v>
      </c>
      <c r="G208">
        <v>3</v>
      </c>
      <c r="H208">
        <v>6</v>
      </c>
      <c r="I208">
        <v>3.2</v>
      </c>
      <c r="J208">
        <v>52000</v>
      </c>
      <c r="K208" t="s">
        <v>30</v>
      </c>
      <c r="L208" t="s">
        <v>22</v>
      </c>
      <c r="M208">
        <v>0</v>
      </c>
      <c r="N208" t="s">
        <v>23</v>
      </c>
      <c r="O208" t="s">
        <v>37</v>
      </c>
      <c r="P208" t="s">
        <v>54</v>
      </c>
    </row>
    <row r="209" spans="1:16" x14ac:dyDescent="0.2">
      <c r="A209" t="s">
        <v>259</v>
      </c>
      <c r="B209">
        <v>38</v>
      </c>
      <c r="C209" t="s">
        <v>50</v>
      </c>
      <c r="D209" t="s">
        <v>18</v>
      </c>
      <c r="E209" t="s">
        <v>845</v>
      </c>
      <c r="F209" t="s">
        <v>846</v>
      </c>
      <c r="G209">
        <v>9</v>
      </c>
      <c r="H209">
        <v>8</v>
      </c>
      <c r="I209">
        <v>4.2</v>
      </c>
      <c r="J209">
        <v>62000</v>
      </c>
      <c r="K209" t="s">
        <v>42</v>
      </c>
      <c r="L209" t="s">
        <v>22</v>
      </c>
      <c r="M209">
        <v>0</v>
      </c>
      <c r="N209" t="s">
        <v>31</v>
      </c>
      <c r="O209" t="s">
        <v>32</v>
      </c>
      <c r="P209" t="s">
        <v>33</v>
      </c>
    </row>
    <row r="210" spans="1:16" x14ac:dyDescent="0.2">
      <c r="A210" t="s">
        <v>260</v>
      </c>
      <c r="B210">
        <v>45</v>
      </c>
      <c r="C210" t="s">
        <v>39</v>
      </c>
      <c r="D210" t="s">
        <v>18</v>
      </c>
      <c r="E210" t="s">
        <v>849</v>
      </c>
      <c r="F210" t="s">
        <v>52</v>
      </c>
      <c r="G210">
        <v>15</v>
      </c>
      <c r="H210">
        <v>8</v>
      </c>
      <c r="I210">
        <v>4.5999999999999996</v>
      </c>
      <c r="J210">
        <v>67000</v>
      </c>
      <c r="K210" t="s">
        <v>42</v>
      </c>
      <c r="L210" t="s">
        <v>22</v>
      </c>
      <c r="M210">
        <v>0</v>
      </c>
      <c r="N210" t="s">
        <v>44</v>
      </c>
      <c r="O210" t="s">
        <v>32</v>
      </c>
      <c r="P210" t="s">
        <v>57</v>
      </c>
    </row>
    <row r="211" spans="1:16" x14ac:dyDescent="0.2">
      <c r="A211" t="s">
        <v>261</v>
      </c>
      <c r="B211">
        <v>29</v>
      </c>
      <c r="C211" t="s">
        <v>17</v>
      </c>
      <c r="D211" t="s">
        <v>27</v>
      </c>
      <c r="E211" t="s">
        <v>848</v>
      </c>
      <c r="F211" t="s">
        <v>48</v>
      </c>
      <c r="G211">
        <v>4</v>
      </c>
      <c r="H211">
        <v>7</v>
      </c>
      <c r="I211">
        <v>3.3</v>
      </c>
      <c r="J211">
        <v>53000</v>
      </c>
      <c r="K211" t="s">
        <v>30</v>
      </c>
      <c r="L211" t="s">
        <v>22</v>
      </c>
      <c r="M211">
        <v>0</v>
      </c>
      <c r="N211" t="s">
        <v>23</v>
      </c>
      <c r="O211" t="s">
        <v>24</v>
      </c>
      <c r="P211" t="s">
        <v>54</v>
      </c>
    </row>
    <row r="212" spans="1:16" x14ac:dyDescent="0.2">
      <c r="A212" t="s">
        <v>262</v>
      </c>
      <c r="B212">
        <v>31</v>
      </c>
      <c r="C212" t="s">
        <v>26</v>
      </c>
      <c r="D212" t="s">
        <v>18</v>
      </c>
      <c r="E212" t="s">
        <v>35</v>
      </c>
      <c r="F212" t="s">
        <v>36</v>
      </c>
      <c r="G212">
        <v>5</v>
      </c>
      <c r="H212">
        <v>6</v>
      </c>
      <c r="I212">
        <v>3.4</v>
      </c>
      <c r="J212">
        <v>54000</v>
      </c>
      <c r="K212" t="s">
        <v>30</v>
      </c>
      <c r="L212" t="s">
        <v>22</v>
      </c>
      <c r="M212">
        <v>0</v>
      </c>
      <c r="N212" t="s">
        <v>23</v>
      </c>
      <c r="O212" t="s">
        <v>37</v>
      </c>
      <c r="P212" t="s">
        <v>54</v>
      </c>
    </row>
    <row r="213" spans="1:16" x14ac:dyDescent="0.2">
      <c r="A213" t="s">
        <v>263</v>
      </c>
      <c r="B213">
        <v>44</v>
      </c>
      <c r="C213" t="s">
        <v>39</v>
      </c>
      <c r="D213" t="s">
        <v>27</v>
      </c>
      <c r="E213" t="s">
        <v>40</v>
      </c>
      <c r="F213" t="s">
        <v>41</v>
      </c>
      <c r="G213">
        <v>10</v>
      </c>
      <c r="H213">
        <v>8</v>
      </c>
      <c r="I213">
        <v>4.0999999999999996</v>
      </c>
      <c r="J213">
        <v>64000</v>
      </c>
      <c r="K213" t="s">
        <v>42</v>
      </c>
      <c r="L213" t="s">
        <v>43</v>
      </c>
      <c r="M213">
        <v>1</v>
      </c>
      <c r="N213" t="s">
        <v>31</v>
      </c>
      <c r="O213" t="s">
        <v>32</v>
      </c>
      <c r="P213" t="s">
        <v>33</v>
      </c>
    </row>
    <row r="214" spans="1:16" x14ac:dyDescent="0.2">
      <c r="A214" t="s">
        <v>264</v>
      </c>
      <c r="B214">
        <v>37</v>
      </c>
      <c r="C214" t="s">
        <v>50</v>
      </c>
      <c r="D214" t="s">
        <v>18</v>
      </c>
      <c r="E214" t="s">
        <v>845</v>
      </c>
      <c r="F214" t="s">
        <v>846</v>
      </c>
      <c r="G214">
        <v>7</v>
      </c>
      <c r="H214">
        <v>7</v>
      </c>
      <c r="I214">
        <v>3.5</v>
      </c>
      <c r="J214">
        <v>56000</v>
      </c>
      <c r="K214" t="s">
        <v>30</v>
      </c>
      <c r="L214" t="s">
        <v>22</v>
      </c>
      <c r="M214">
        <v>0</v>
      </c>
      <c r="N214" t="s">
        <v>31</v>
      </c>
      <c r="O214" t="s">
        <v>24</v>
      </c>
      <c r="P214" t="s">
        <v>54</v>
      </c>
    </row>
    <row r="215" spans="1:16" x14ac:dyDescent="0.2">
      <c r="A215" t="s">
        <v>265</v>
      </c>
      <c r="B215">
        <v>39</v>
      </c>
      <c r="C215" t="s">
        <v>50</v>
      </c>
      <c r="D215" t="s">
        <v>18</v>
      </c>
      <c r="E215" t="s">
        <v>848</v>
      </c>
      <c r="F215" t="s">
        <v>48</v>
      </c>
      <c r="G215">
        <v>8</v>
      </c>
      <c r="H215">
        <v>8</v>
      </c>
      <c r="I215">
        <v>3.6</v>
      </c>
      <c r="J215">
        <v>57000</v>
      </c>
      <c r="K215" t="s">
        <v>30</v>
      </c>
      <c r="L215" t="s">
        <v>22</v>
      </c>
      <c r="M215">
        <v>0</v>
      </c>
      <c r="N215" t="s">
        <v>31</v>
      </c>
      <c r="O215" t="s">
        <v>32</v>
      </c>
      <c r="P215" t="s">
        <v>24</v>
      </c>
    </row>
    <row r="216" spans="1:16" x14ac:dyDescent="0.2">
      <c r="A216" t="s">
        <v>266</v>
      </c>
      <c r="B216">
        <v>35</v>
      </c>
      <c r="C216" t="s">
        <v>26</v>
      </c>
      <c r="D216" t="s">
        <v>27</v>
      </c>
      <c r="E216" t="s">
        <v>847</v>
      </c>
      <c r="F216" t="s">
        <v>29</v>
      </c>
      <c r="G216">
        <v>6</v>
      </c>
      <c r="H216">
        <v>7</v>
      </c>
      <c r="I216">
        <v>3.7</v>
      </c>
      <c r="J216">
        <v>58000</v>
      </c>
      <c r="K216" t="s">
        <v>30</v>
      </c>
      <c r="L216" t="s">
        <v>22</v>
      </c>
      <c r="M216">
        <v>0</v>
      </c>
      <c r="N216" t="s">
        <v>31</v>
      </c>
      <c r="O216" t="s">
        <v>24</v>
      </c>
      <c r="P216" t="s">
        <v>24</v>
      </c>
    </row>
    <row r="217" spans="1:16" x14ac:dyDescent="0.2">
      <c r="A217" t="s">
        <v>267</v>
      </c>
      <c r="B217">
        <v>36</v>
      </c>
      <c r="C217" t="s">
        <v>50</v>
      </c>
      <c r="D217" t="s">
        <v>18</v>
      </c>
      <c r="E217" t="s">
        <v>35</v>
      </c>
      <c r="F217" t="s">
        <v>29</v>
      </c>
      <c r="G217">
        <v>7</v>
      </c>
      <c r="H217">
        <v>7</v>
      </c>
      <c r="I217">
        <v>3.8</v>
      </c>
      <c r="J217">
        <v>59000</v>
      </c>
      <c r="K217" t="s">
        <v>30</v>
      </c>
      <c r="L217" t="s">
        <v>22</v>
      </c>
      <c r="M217">
        <v>0</v>
      </c>
      <c r="N217" t="s">
        <v>31</v>
      </c>
      <c r="O217" t="s">
        <v>24</v>
      </c>
      <c r="P217" t="s">
        <v>24</v>
      </c>
    </row>
    <row r="218" spans="1:16" x14ac:dyDescent="0.2">
      <c r="A218" t="s">
        <v>268</v>
      </c>
      <c r="B218">
        <v>30</v>
      </c>
      <c r="C218" t="s">
        <v>17</v>
      </c>
      <c r="D218" t="s">
        <v>18</v>
      </c>
      <c r="E218" t="s">
        <v>845</v>
      </c>
      <c r="F218" t="s">
        <v>846</v>
      </c>
      <c r="G218">
        <v>5</v>
      </c>
      <c r="H218">
        <v>6</v>
      </c>
      <c r="I218">
        <v>3.9</v>
      </c>
      <c r="J218">
        <v>60000</v>
      </c>
      <c r="K218" t="s">
        <v>30</v>
      </c>
      <c r="L218" t="s">
        <v>22</v>
      </c>
      <c r="M218">
        <v>0</v>
      </c>
      <c r="N218" t="s">
        <v>23</v>
      </c>
      <c r="O218" t="s">
        <v>37</v>
      </c>
      <c r="P218" t="s">
        <v>24</v>
      </c>
    </row>
    <row r="219" spans="1:16" x14ac:dyDescent="0.2">
      <c r="A219" t="s">
        <v>269</v>
      </c>
      <c r="B219">
        <v>31</v>
      </c>
      <c r="C219" t="s">
        <v>26</v>
      </c>
      <c r="D219" t="s">
        <v>27</v>
      </c>
      <c r="E219" t="s">
        <v>849</v>
      </c>
      <c r="F219" t="s">
        <v>52</v>
      </c>
      <c r="G219">
        <v>6</v>
      </c>
      <c r="H219">
        <v>7</v>
      </c>
      <c r="I219">
        <v>4</v>
      </c>
      <c r="J219">
        <v>61000</v>
      </c>
      <c r="K219" t="s">
        <v>42</v>
      </c>
      <c r="L219" t="s">
        <v>22</v>
      </c>
      <c r="M219">
        <v>0</v>
      </c>
      <c r="N219" t="s">
        <v>31</v>
      </c>
      <c r="O219" t="s">
        <v>24</v>
      </c>
      <c r="P219" t="s">
        <v>24</v>
      </c>
    </row>
    <row r="220" spans="1:16" x14ac:dyDescent="0.2">
      <c r="A220" t="s">
        <v>270</v>
      </c>
      <c r="B220">
        <v>38</v>
      </c>
      <c r="C220" t="s">
        <v>50</v>
      </c>
      <c r="D220" t="s">
        <v>18</v>
      </c>
      <c r="E220" t="s">
        <v>848</v>
      </c>
      <c r="F220" t="s">
        <v>48</v>
      </c>
      <c r="G220">
        <v>9</v>
      </c>
      <c r="H220">
        <v>8</v>
      </c>
      <c r="I220">
        <v>4.2</v>
      </c>
      <c r="J220">
        <v>62000</v>
      </c>
      <c r="K220" t="s">
        <v>42</v>
      </c>
      <c r="L220" t="s">
        <v>22</v>
      </c>
      <c r="M220">
        <v>0</v>
      </c>
      <c r="N220" t="s">
        <v>31</v>
      </c>
      <c r="O220" t="s">
        <v>32</v>
      </c>
      <c r="P220" t="s">
        <v>33</v>
      </c>
    </row>
    <row r="221" spans="1:16" x14ac:dyDescent="0.2">
      <c r="A221" t="s">
        <v>271</v>
      </c>
      <c r="B221">
        <v>34</v>
      </c>
      <c r="C221" t="s">
        <v>26</v>
      </c>
      <c r="D221" t="s">
        <v>18</v>
      </c>
      <c r="E221" t="s">
        <v>35</v>
      </c>
      <c r="F221" t="s">
        <v>36</v>
      </c>
      <c r="G221">
        <v>8</v>
      </c>
      <c r="H221">
        <v>8</v>
      </c>
      <c r="I221">
        <v>4.3</v>
      </c>
      <c r="J221">
        <v>63000</v>
      </c>
      <c r="K221" t="s">
        <v>42</v>
      </c>
      <c r="L221" t="s">
        <v>22</v>
      </c>
      <c r="M221">
        <v>0</v>
      </c>
      <c r="N221" t="s">
        <v>31</v>
      </c>
      <c r="O221" t="s">
        <v>32</v>
      </c>
      <c r="P221" t="s">
        <v>33</v>
      </c>
    </row>
    <row r="222" spans="1:16" x14ac:dyDescent="0.2">
      <c r="A222" t="s">
        <v>272</v>
      </c>
      <c r="B222">
        <v>37</v>
      </c>
      <c r="C222" t="s">
        <v>50</v>
      </c>
      <c r="D222" t="s">
        <v>27</v>
      </c>
      <c r="E222" t="s">
        <v>845</v>
      </c>
      <c r="F222" t="s">
        <v>846</v>
      </c>
      <c r="G222">
        <v>9</v>
      </c>
      <c r="H222">
        <v>8</v>
      </c>
      <c r="I222">
        <v>4.4000000000000004</v>
      </c>
      <c r="J222">
        <v>64000</v>
      </c>
      <c r="K222" t="s">
        <v>42</v>
      </c>
      <c r="L222" t="s">
        <v>22</v>
      </c>
      <c r="M222">
        <v>0</v>
      </c>
      <c r="N222" t="s">
        <v>31</v>
      </c>
      <c r="O222" t="s">
        <v>32</v>
      </c>
      <c r="P222" t="s">
        <v>33</v>
      </c>
    </row>
    <row r="223" spans="1:16" x14ac:dyDescent="0.2">
      <c r="A223" t="s">
        <v>273</v>
      </c>
      <c r="B223">
        <v>40</v>
      </c>
      <c r="C223" t="s">
        <v>50</v>
      </c>
      <c r="D223" t="s">
        <v>18</v>
      </c>
      <c r="E223" t="s">
        <v>847</v>
      </c>
      <c r="F223" t="s">
        <v>29</v>
      </c>
      <c r="G223">
        <v>10</v>
      </c>
      <c r="H223">
        <v>8</v>
      </c>
      <c r="I223">
        <v>4.5</v>
      </c>
      <c r="J223">
        <v>65000</v>
      </c>
      <c r="K223" t="s">
        <v>42</v>
      </c>
      <c r="L223" t="s">
        <v>22</v>
      </c>
      <c r="M223">
        <v>0</v>
      </c>
      <c r="N223" t="s">
        <v>31</v>
      </c>
      <c r="O223" t="s">
        <v>32</v>
      </c>
      <c r="P223" t="s">
        <v>33</v>
      </c>
    </row>
    <row r="224" spans="1:16" x14ac:dyDescent="0.2">
      <c r="A224" t="s">
        <v>274</v>
      </c>
      <c r="B224">
        <v>36</v>
      </c>
      <c r="C224" t="s">
        <v>50</v>
      </c>
      <c r="D224" t="s">
        <v>18</v>
      </c>
      <c r="E224" t="s">
        <v>40</v>
      </c>
      <c r="F224" t="s">
        <v>41</v>
      </c>
      <c r="G224">
        <v>7</v>
      </c>
      <c r="H224">
        <v>7</v>
      </c>
      <c r="I224">
        <v>4.5999999999999996</v>
      </c>
      <c r="J224">
        <v>66000</v>
      </c>
      <c r="K224" t="s">
        <v>42</v>
      </c>
      <c r="L224" t="s">
        <v>22</v>
      </c>
      <c r="M224">
        <v>0</v>
      </c>
      <c r="N224" t="s">
        <v>31</v>
      </c>
      <c r="O224" t="s">
        <v>24</v>
      </c>
      <c r="P224" t="s">
        <v>57</v>
      </c>
    </row>
    <row r="225" spans="1:16" x14ac:dyDescent="0.2">
      <c r="A225" t="s">
        <v>275</v>
      </c>
      <c r="B225">
        <v>29</v>
      </c>
      <c r="C225" t="s">
        <v>17</v>
      </c>
      <c r="D225" t="s">
        <v>18</v>
      </c>
      <c r="E225" t="s">
        <v>35</v>
      </c>
      <c r="F225" t="s">
        <v>36</v>
      </c>
      <c r="G225">
        <v>4</v>
      </c>
      <c r="H225">
        <v>6</v>
      </c>
      <c r="I225">
        <v>3</v>
      </c>
      <c r="J225">
        <v>49000</v>
      </c>
      <c r="K225" t="s">
        <v>21</v>
      </c>
      <c r="L225" t="s">
        <v>22</v>
      </c>
      <c r="M225">
        <v>0</v>
      </c>
      <c r="N225" t="s">
        <v>23</v>
      </c>
      <c r="O225" t="s">
        <v>37</v>
      </c>
      <c r="P225" t="s">
        <v>72</v>
      </c>
    </row>
    <row r="226" spans="1:16" x14ac:dyDescent="0.2">
      <c r="A226" t="s">
        <v>276</v>
      </c>
      <c r="B226">
        <v>30</v>
      </c>
      <c r="C226" t="s">
        <v>17</v>
      </c>
      <c r="D226" t="s">
        <v>18</v>
      </c>
      <c r="E226" t="s">
        <v>845</v>
      </c>
      <c r="F226" t="s">
        <v>846</v>
      </c>
      <c r="G226">
        <v>5</v>
      </c>
      <c r="H226">
        <v>7</v>
      </c>
      <c r="I226">
        <v>3.1</v>
      </c>
      <c r="J226">
        <v>50000</v>
      </c>
      <c r="K226" t="s">
        <v>21</v>
      </c>
      <c r="L226" t="s">
        <v>22</v>
      </c>
      <c r="M226">
        <v>0</v>
      </c>
      <c r="N226" t="s">
        <v>23</v>
      </c>
      <c r="O226" t="s">
        <v>24</v>
      </c>
      <c r="P226" t="s">
        <v>54</v>
      </c>
    </row>
    <row r="227" spans="1:16" x14ac:dyDescent="0.2">
      <c r="A227" t="s">
        <v>277</v>
      </c>
      <c r="B227">
        <v>41</v>
      </c>
      <c r="C227" t="s">
        <v>39</v>
      </c>
      <c r="D227" t="s">
        <v>27</v>
      </c>
      <c r="E227" t="s">
        <v>848</v>
      </c>
      <c r="F227" t="s">
        <v>48</v>
      </c>
      <c r="G227">
        <v>11</v>
      </c>
      <c r="H227">
        <v>9</v>
      </c>
      <c r="I227">
        <v>4.7</v>
      </c>
      <c r="J227">
        <v>67000</v>
      </c>
      <c r="K227" t="s">
        <v>42</v>
      </c>
      <c r="L227" t="s">
        <v>22</v>
      </c>
      <c r="M227">
        <v>0</v>
      </c>
      <c r="N227" t="s">
        <v>44</v>
      </c>
      <c r="O227" t="s">
        <v>45</v>
      </c>
      <c r="P227" t="s">
        <v>57</v>
      </c>
    </row>
    <row r="228" spans="1:16" x14ac:dyDescent="0.2">
      <c r="A228" t="s">
        <v>278</v>
      </c>
      <c r="B228">
        <v>31</v>
      </c>
      <c r="C228" t="s">
        <v>26</v>
      </c>
      <c r="D228" t="s">
        <v>18</v>
      </c>
      <c r="E228" t="s">
        <v>847</v>
      </c>
      <c r="F228" t="s">
        <v>29</v>
      </c>
      <c r="G228">
        <v>6</v>
      </c>
      <c r="H228">
        <v>7</v>
      </c>
      <c r="I228">
        <v>3.2</v>
      </c>
      <c r="J228">
        <v>51000</v>
      </c>
      <c r="K228" t="s">
        <v>30</v>
      </c>
      <c r="L228" t="s">
        <v>22</v>
      </c>
      <c r="M228">
        <v>0</v>
      </c>
      <c r="N228" t="s">
        <v>31</v>
      </c>
      <c r="O228" t="s">
        <v>24</v>
      </c>
      <c r="P228" t="s">
        <v>54</v>
      </c>
    </row>
    <row r="229" spans="1:16" x14ac:dyDescent="0.2">
      <c r="A229" t="s">
        <v>279</v>
      </c>
      <c r="B229">
        <v>28</v>
      </c>
      <c r="C229" t="s">
        <v>17</v>
      </c>
      <c r="D229" t="s">
        <v>18</v>
      </c>
      <c r="E229" t="s">
        <v>849</v>
      </c>
      <c r="F229" t="s">
        <v>52</v>
      </c>
      <c r="G229">
        <v>3</v>
      </c>
      <c r="H229">
        <v>6</v>
      </c>
      <c r="I229">
        <v>3.3</v>
      </c>
      <c r="J229">
        <v>52000</v>
      </c>
      <c r="K229" t="s">
        <v>30</v>
      </c>
      <c r="L229" t="s">
        <v>22</v>
      </c>
      <c r="M229">
        <v>0</v>
      </c>
      <c r="N229" t="s">
        <v>23</v>
      </c>
      <c r="O229" t="s">
        <v>37</v>
      </c>
      <c r="P229" t="s">
        <v>54</v>
      </c>
    </row>
    <row r="230" spans="1:16" x14ac:dyDescent="0.2">
      <c r="A230" t="s">
        <v>280</v>
      </c>
      <c r="B230">
        <v>36</v>
      </c>
      <c r="C230" t="s">
        <v>50</v>
      </c>
      <c r="D230" t="s">
        <v>18</v>
      </c>
      <c r="E230" t="s">
        <v>845</v>
      </c>
      <c r="F230" t="s">
        <v>846</v>
      </c>
      <c r="G230">
        <v>7</v>
      </c>
      <c r="H230">
        <v>7</v>
      </c>
      <c r="I230">
        <v>3.4</v>
      </c>
      <c r="J230">
        <v>53000</v>
      </c>
      <c r="K230" t="s">
        <v>30</v>
      </c>
      <c r="L230" t="s">
        <v>22</v>
      </c>
      <c r="M230">
        <v>0</v>
      </c>
      <c r="N230" t="s">
        <v>31</v>
      </c>
      <c r="O230" t="s">
        <v>24</v>
      </c>
      <c r="P230" t="s">
        <v>54</v>
      </c>
    </row>
    <row r="231" spans="1:16" x14ac:dyDescent="0.2">
      <c r="A231" t="s">
        <v>281</v>
      </c>
      <c r="B231">
        <v>30</v>
      </c>
      <c r="C231" t="s">
        <v>17</v>
      </c>
      <c r="D231" t="s">
        <v>27</v>
      </c>
      <c r="E231" t="s">
        <v>35</v>
      </c>
      <c r="F231" t="s">
        <v>36</v>
      </c>
      <c r="G231">
        <v>6</v>
      </c>
      <c r="H231">
        <v>7</v>
      </c>
      <c r="I231">
        <v>3.5</v>
      </c>
      <c r="J231">
        <v>54000</v>
      </c>
      <c r="K231" t="s">
        <v>30</v>
      </c>
      <c r="L231" t="s">
        <v>22</v>
      </c>
      <c r="M231">
        <v>0</v>
      </c>
      <c r="N231" t="s">
        <v>31</v>
      </c>
      <c r="O231" t="s">
        <v>24</v>
      </c>
      <c r="P231" t="s">
        <v>54</v>
      </c>
    </row>
    <row r="232" spans="1:16" x14ac:dyDescent="0.2">
      <c r="A232" t="s">
        <v>282</v>
      </c>
      <c r="B232">
        <v>40</v>
      </c>
      <c r="C232" t="s">
        <v>50</v>
      </c>
      <c r="D232" t="s">
        <v>18</v>
      </c>
      <c r="E232" t="s">
        <v>40</v>
      </c>
      <c r="F232" t="s">
        <v>41</v>
      </c>
      <c r="G232">
        <v>8</v>
      </c>
      <c r="H232">
        <v>8</v>
      </c>
      <c r="I232">
        <v>3.6</v>
      </c>
      <c r="J232">
        <v>55000</v>
      </c>
      <c r="K232" t="s">
        <v>30</v>
      </c>
      <c r="L232" t="s">
        <v>22</v>
      </c>
      <c r="M232">
        <v>0</v>
      </c>
      <c r="N232" t="s">
        <v>31</v>
      </c>
      <c r="O232" t="s">
        <v>32</v>
      </c>
      <c r="P232" t="s">
        <v>24</v>
      </c>
    </row>
    <row r="233" spans="1:16" x14ac:dyDescent="0.2">
      <c r="A233" t="s">
        <v>283</v>
      </c>
      <c r="B233">
        <v>35</v>
      </c>
      <c r="C233" t="s">
        <v>26</v>
      </c>
      <c r="D233" t="s">
        <v>18</v>
      </c>
      <c r="E233" t="s">
        <v>848</v>
      </c>
      <c r="F233" t="s">
        <v>48</v>
      </c>
      <c r="G233">
        <v>7</v>
      </c>
      <c r="H233">
        <v>7</v>
      </c>
      <c r="I233">
        <v>3.7</v>
      </c>
      <c r="J233">
        <v>56000</v>
      </c>
      <c r="K233" t="s">
        <v>30</v>
      </c>
      <c r="L233" t="s">
        <v>22</v>
      </c>
      <c r="M233">
        <v>0</v>
      </c>
      <c r="N233" t="s">
        <v>31</v>
      </c>
      <c r="O233" t="s">
        <v>24</v>
      </c>
      <c r="P233" t="s">
        <v>24</v>
      </c>
    </row>
    <row r="234" spans="1:16" x14ac:dyDescent="0.2">
      <c r="A234" t="s">
        <v>284</v>
      </c>
      <c r="B234">
        <v>34</v>
      </c>
      <c r="C234" t="s">
        <v>26</v>
      </c>
      <c r="D234" t="s">
        <v>18</v>
      </c>
      <c r="E234" t="s">
        <v>847</v>
      </c>
      <c r="F234" t="s">
        <v>29</v>
      </c>
      <c r="G234">
        <v>6</v>
      </c>
      <c r="H234">
        <v>7</v>
      </c>
      <c r="I234">
        <v>3.8</v>
      </c>
      <c r="J234">
        <v>57000</v>
      </c>
      <c r="K234" t="s">
        <v>30</v>
      </c>
      <c r="L234" t="s">
        <v>22</v>
      </c>
      <c r="M234">
        <v>0</v>
      </c>
      <c r="N234" t="s">
        <v>31</v>
      </c>
      <c r="O234" t="s">
        <v>24</v>
      </c>
      <c r="P234" t="s">
        <v>24</v>
      </c>
    </row>
    <row r="235" spans="1:16" x14ac:dyDescent="0.2">
      <c r="A235" t="s">
        <v>285</v>
      </c>
      <c r="B235">
        <v>26</v>
      </c>
      <c r="C235" t="s">
        <v>17</v>
      </c>
      <c r="D235" t="s">
        <v>27</v>
      </c>
      <c r="E235" t="s">
        <v>845</v>
      </c>
      <c r="F235" t="s">
        <v>846</v>
      </c>
      <c r="G235">
        <v>4</v>
      </c>
      <c r="H235">
        <v>6</v>
      </c>
      <c r="I235">
        <v>3.9</v>
      </c>
      <c r="J235">
        <v>58000</v>
      </c>
      <c r="K235" t="s">
        <v>30</v>
      </c>
      <c r="L235" t="s">
        <v>22</v>
      </c>
      <c r="M235">
        <v>0</v>
      </c>
      <c r="N235" t="s">
        <v>23</v>
      </c>
      <c r="O235" t="s">
        <v>37</v>
      </c>
      <c r="P235" t="s">
        <v>24</v>
      </c>
    </row>
    <row r="236" spans="1:16" x14ac:dyDescent="0.2">
      <c r="A236" t="s">
        <v>286</v>
      </c>
      <c r="B236">
        <v>32</v>
      </c>
      <c r="C236" t="s">
        <v>26</v>
      </c>
      <c r="D236" t="s">
        <v>18</v>
      </c>
      <c r="E236" t="s">
        <v>35</v>
      </c>
      <c r="F236" t="s">
        <v>29</v>
      </c>
      <c r="G236">
        <v>6</v>
      </c>
      <c r="H236">
        <v>7</v>
      </c>
      <c r="I236">
        <v>4</v>
      </c>
      <c r="J236">
        <v>59000</v>
      </c>
      <c r="K236" t="s">
        <v>30</v>
      </c>
      <c r="L236" t="s">
        <v>22</v>
      </c>
      <c r="M236">
        <v>0</v>
      </c>
      <c r="N236" t="s">
        <v>31</v>
      </c>
      <c r="O236" t="s">
        <v>24</v>
      </c>
      <c r="P236" t="s">
        <v>24</v>
      </c>
    </row>
    <row r="237" spans="1:16" x14ac:dyDescent="0.2">
      <c r="A237" t="s">
        <v>287</v>
      </c>
      <c r="B237">
        <v>44</v>
      </c>
      <c r="C237" t="s">
        <v>39</v>
      </c>
      <c r="D237" t="s">
        <v>18</v>
      </c>
      <c r="E237" t="s">
        <v>848</v>
      </c>
      <c r="F237" t="s">
        <v>48</v>
      </c>
      <c r="G237">
        <v>8</v>
      </c>
      <c r="H237">
        <v>8</v>
      </c>
      <c r="I237">
        <v>3.9</v>
      </c>
      <c r="J237">
        <v>58000</v>
      </c>
      <c r="K237" t="s">
        <v>30</v>
      </c>
      <c r="L237" t="s">
        <v>22</v>
      </c>
      <c r="M237">
        <v>0</v>
      </c>
      <c r="N237" t="s">
        <v>31</v>
      </c>
      <c r="O237" t="s">
        <v>32</v>
      </c>
      <c r="P237" t="s">
        <v>24</v>
      </c>
    </row>
    <row r="238" spans="1:16" x14ac:dyDescent="0.2">
      <c r="A238" t="s">
        <v>288</v>
      </c>
      <c r="B238">
        <v>38</v>
      </c>
      <c r="C238" t="s">
        <v>50</v>
      </c>
      <c r="D238" t="s">
        <v>27</v>
      </c>
      <c r="E238" t="s">
        <v>35</v>
      </c>
      <c r="F238" t="s">
        <v>29</v>
      </c>
      <c r="G238">
        <v>9</v>
      </c>
      <c r="H238">
        <v>8</v>
      </c>
      <c r="I238">
        <v>4.0999999999999996</v>
      </c>
      <c r="J238">
        <v>60000</v>
      </c>
      <c r="K238" t="s">
        <v>30</v>
      </c>
      <c r="L238" t="s">
        <v>22</v>
      </c>
      <c r="M238">
        <v>0</v>
      </c>
      <c r="N238" t="s">
        <v>31</v>
      </c>
      <c r="O238" t="s">
        <v>32</v>
      </c>
      <c r="P238" t="s">
        <v>33</v>
      </c>
    </row>
    <row r="239" spans="1:16" x14ac:dyDescent="0.2">
      <c r="A239" t="s">
        <v>289</v>
      </c>
      <c r="B239">
        <v>45</v>
      </c>
      <c r="C239" t="s">
        <v>39</v>
      </c>
      <c r="D239" t="s">
        <v>18</v>
      </c>
      <c r="E239" t="s">
        <v>845</v>
      </c>
      <c r="F239" t="s">
        <v>846</v>
      </c>
      <c r="G239">
        <v>10</v>
      </c>
      <c r="H239">
        <v>8</v>
      </c>
      <c r="I239">
        <v>4.2</v>
      </c>
      <c r="J239">
        <v>61000</v>
      </c>
      <c r="K239" t="s">
        <v>42</v>
      </c>
      <c r="L239" t="s">
        <v>22</v>
      </c>
      <c r="M239">
        <v>0</v>
      </c>
      <c r="N239" t="s">
        <v>31</v>
      </c>
      <c r="O239" t="s">
        <v>32</v>
      </c>
      <c r="P239" t="s">
        <v>33</v>
      </c>
    </row>
    <row r="240" spans="1:16" x14ac:dyDescent="0.2">
      <c r="A240" t="s">
        <v>290</v>
      </c>
      <c r="B240">
        <v>29</v>
      </c>
      <c r="C240" t="s">
        <v>17</v>
      </c>
      <c r="D240" t="s">
        <v>27</v>
      </c>
      <c r="E240" t="s">
        <v>849</v>
      </c>
      <c r="F240" t="s">
        <v>52</v>
      </c>
      <c r="G240">
        <v>4</v>
      </c>
      <c r="H240">
        <v>7</v>
      </c>
      <c r="I240">
        <v>3.8</v>
      </c>
      <c r="J240">
        <v>57000</v>
      </c>
      <c r="K240" t="s">
        <v>30</v>
      </c>
      <c r="L240" t="s">
        <v>22</v>
      </c>
      <c r="M240">
        <v>0</v>
      </c>
      <c r="N240" t="s">
        <v>23</v>
      </c>
      <c r="O240" t="s">
        <v>24</v>
      </c>
      <c r="P240" t="s">
        <v>24</v>
      </c>
    </row>
    <row r="241" spans="1:16" x14ac:dyDescent="0.2">
      <c r="A241" t="s">
        <v>291</v>
      </c>
      <c r="B241">
        <v>31</v>
      </c>
      <c r="C241" t="s">
        <v>26</v>
      </c>
      <c r="D241" t="s">
        <v>18</v>
      </c>
      <c r="E241" t="s">
        <v>40</v>
      </c>
      <c r="F241" t="s">
        <v>41</v>
      </c>
      <c r="G241">
        <v>5</v>
      </c>
      <c r="H241">
        <v>6</v>
      </c>
      <c r="I241">
        <v>3.7</v>
      </c>
      <c r="J241">
        <v>56000</v>
      </c>
      <c r="K241" t="s">
        <v>30</v>
      </c>
      <c r="L241" t="s">
        <v>22</v>
      </c>
      <c r="M241">
        <v>0</v>
      </c>
      <c r="N241" t="s">
        <v>23</v>
      </c>
      <c r="O241" t="s">
        <v>37</v>
      </c>
      <c r="P241" t="s">
        <v>24</v>
      </c>
    </row>
    <row r="242" spans="1:16" x14ac:dyDescent="0.2">
      <c r="A242" t="s">
        <v>292</v>
      </c>
      <c r="B242">
        <v>39</v>
      </c>
      <c r="C242" t="s">
        <v>50</v>
      </c>
      <c r="D242" t="s">
        <v>18</v>
      </c>
      <c r="E242" t="s">
        <v>35</v>
      </c>
      <c r="F242" t="s">
        <v>36</v>
      </c>
      <c r="G242">
        <v>7</v>
      </c>
      <c r="H242">
        <v>7</v>
      </c>
      <c r="I242">
        <v>3.8</v>
      </c>
      <c r="J242">
        <v>57000</v>
      </c>
      <c r="K242" t="s">
        <v>30</v>
      </c>
      <c r="L242" t="s">
        <v>22</v>
      </c>
      <c r="M242">
        <v>0</v>
      </c>
      <c r="N242" t="s">
        <v>31</v>
      </c>
      <c r="O242" t="s">
        <v>24</v>
      </c>
      <c r="P242" t="s">
        <v>24</v>
      </c>
    </row>
    <row r="243" spans="1:16" x14ac:dyDescent="0.2">
      <c r="A243" t="s">
        <v>293</v>
      </c>
      <c r="B243">
        <v>35</v>
      </c>
      <c r="C243" t="s">
        <v>26</v>
      </c>
      <c r="D243" t="s">
        <v>27</v>
      </c>
      <c r="E243" t="s">
        <v>848</v>
      </c>
      <c r="F243" t="s">
        <v>48</v>
      </c>
      <c r="G243">
        <v>6</v>
      </c>
      <c r="H243">
        <v>7</v>
      </c>
      <c r="I243">
        <v>3.9</v>
      </c>
      <c r="J243">
        <v>58000</v>
      </c>
      <c r="K243" t="s">
        <v>30</v>
      </c>
      <c r="L243" t="s">
        <v>22</v>
      </c>
      <c r="M243">
        <v>0</v>
      </c>
      <c r="N243" t="s">
        <v>31</v>
      </c>
      <c r="O243" t="s">
        <v>24</v>
      </c>
      <c r="P243" t="s">
        <v>24</v>
      </c>
    </row>
    <row r="244" spans="1:16" x14ac:dyDescent="0.2">
      <c r="A244" t="s">
        <v>294</v>
      </c>
      <c r="B244">
        <v>33</v>
      </c>
      <c r="C244" t="s">
        <v>26</v>
      </c>
      <c r="D244" t="s">
        <v>18</v>
      </c>
      <c r="E244" t="s">
        <v>847</v>
      </c>
      <c r="F244" t="s">
        <v>29</v>
      </c>
      <c r="G244">
        <v>5</v>
      </c>
      <c r="H244">
        <v>6</v>
      </c>
      <c r="I244">
        <v>4</v>
      </c>
      <c r="J244">
        <v>59000</v>
      </c>
      <c r="K244" t="s">
        <v>30</v>
      </c>
      <c r="L244" t="s">
        <v>22</v>
      </c>
      <c r="M244">
        <v>0</v>
      </c>
      <c r="N244" t="s">
        <v>23</v>
      </c>
      <c r="O244" t="s">
        <v>37</v>
      </c>
      <c r="P244" t="s">
        <v>24</v>
      </c>
    </row>
    <row r="245" spans="1:16" x14ac:dyDescent="0.2">
      <c r="A245" t="s">
        <v>295</v>
      </c>
      <c r="B245">
        <v>34</v>
      </c>
      <c r="C245" t="s">
        <v>26</v>
      </c>
      <c r="D245" t="s">
        <v>18</v>
      </c>
      <c r="E245" t="s">
        <v>845</v>
      </c>
      <c r="F245" t="s">
        <v>846</v>
      </c>
      <c r="G245">
        <v>6</v>
      </c>
      <c r="H245">
        <v>7</v>
      </c>
      <c r="I245">
        <v>4.0999999999999996</v>
      </c>
      <c r="J245">
        <v>60000</v>
      </c>
      <c r="K245" t="s">
        <v>30</v>
      </c>
      <c r="L245" t="s">
        <v>22</v>
      </c>
      <c r="M245">
        <v>0</v>
      </c>
      <c r="N245" t="s">
        <v>31</v>
      </c>
      <c r="O245" t="s">
        <v>24</v>
      </c>
      <c r="P245" t="s">
        <v>33</v>
      </c>
    </row>
    <row r="246" spans="1:16" x14ac:dyDescent="0.2">
      <c r="A246" t="s">
        <v>296</v>
      </c>
      <c r="B246">
        <v>27</v>
      </c>
      <c r="C246" t="s">
        <v>17</v>
      </c>
      <c r="D246" t="s">
        <v>18</v>
      </c>
      <c r="E246" t="s">
        <v>35</v>
      </c>
      <c r="F246" t="s">
        <v>29</v>
      </c>
      <c r="G246">
        <v>3</v>
      </c>
      <c r="H246">
        <v>6</v>
      </c>
      <c r="I246">
        <v>4.2</v>
      </c>
      <c r="J246">
        <v>61000</v>
      </c>
      <c r="K246" t="s">
        <v>42</v>
      </c>
      <c r="L246" t="s">
        <v>22</v>
      </c>
      <c r="M246">
        <v>0</v>
      </c>
      <c r="N246" t="s">
        <v>23</v>
      </c>
      <c r="O246" t="s">
        <v>37</v>
      </c>
      <c r="P246" t="s">
        <v>33</v>
      </c>
    </row>
    <row r="247" spans="1:16" x14ac:dyDescent="0.2">
      <c r="A247" t="s">
        <v>297</v>
      </c>
      <c r="B247">
        <v>38</v>
      </c>
      <c r="C247" t="s">
        <v>50</v>
      </c>
      <c r="D247" t="s">
        <v>18</v>
      </c>
      <c r="E247" t="s">
        <v>849</v>
      </c>
      <c r="F247" t="s">
        <v>52</v>
      </c>
      <c r="G247">
        <v>8</v>
      </c>
      <c r="H247">
        <v>8</v>
      </c>
      <c r="I247">
        <v>4.3</v>
      </c>
      <c r="J247">
        <v>62000</v>
      </c>
      <c r="K247" t="s">
        <v>42</v>
      </c>
      <c r="L247" t="s">
        <v>22</v>
      </c>
      <c r="M247">
        <v>0</v>
      </c>
      <c r="N247" t="s">
        <v>31</v>
      </c>
      <c r="O247" t="s">
        <v>32</v>
      </c>
      <c r="P247" t="s">
        <v>33</v>
      </c>
    </row>
    <row r="248" spans="1:16" x14ac:dyDescent="0.2">
      <c r="A248" t="s">
        <v>298</v>
      </c>
      <c r="B248">
        <v>32</v>
      </c>
      <c r="C248" t="s">
        <v>26</v>
      </c>
      <c r="D248" t="s">
        <v>27</v>
      </c>
      <c r="E248" t="s">
        <v>845</v>
      </c>
      <c r="F248" t="s">
        <v>846</v>
      </c>
      <c r="G248">
        <v>7</v>
      </c>
      <c r="H248">
        <v>7</v>
      </c>
      <c r="I248">
        <v>4.4000000000000004</v>
      </c>
      <c r="J248">
        <v>63000</v>
      </c>
      <c r="K248" t="s">
        <v>42</v>
      </c>
      <c r="L248" t="s">
        <v>22</v>
      </c>
      <c r="M248">
        <v>0</v>
      </c>
      <c r="N248" t="s">
        <v>31</v>
      </c>
      <c r="O248" t="s">
        <v>24</v>
      </c>
      <c r="P248" t="s">
        <v>33</v>
      </c>
    </row>
    <row r="249" spans="1:16" x14ac:dyDescent="0.2">
      <c r="A249" t="s">
        <v>299</v>
      </c>
      <c r="B249">
        <v>37</v>
      </c>
      <c r="C249" t="s">
        <v>50</v>
      </c>
      <c r="D249" t="s">
        <v>18</v>
      </c>
      <c r="E249" t="s">
        <v>848</v>
      </c>
      <c r="F249" t="s">
        <v>48</v>
      </c>
      <c r="G249">
        <v>8</v>
      </c>
      <c r="H249">
        <v>8</v>
      </c>
      <c r="I249">
        <v>4.5</v>
      </c>
      <c r="J249">
        <v>64000</v>
      </c>
      <c r="K249" t="s">
        <v>42</v>
      </c>
      <c r="L249" t="s">
        <v>22</v>
      </c>
      <c r="M249">
        <v>0</v>
      </c>
      <c r="N249" t="s">
        <v>31</v>
      </c>
      <c r="O249" t="s">
        <v>32</v>
      </c>
      <c r="P249" t="s">
        <v>33</v>
      </c>
    </row>
    <row r="250" spans="1:16" x14ac:dyDescent="0.2">
      <c r="A250" t="s">
        <v>300</v>
      </c>
      <c r="B250">
        <v>40</v>
      </c>
      <c r="C250" t="s">
        <v>50</v>
      </c>
      <c r="D250" t="s">
        <v>18</v>
      </c>
      <c r="E250" t="s">
        <v>847</v>
      </c>
      <c r="F250" t="s">
        <v>29</v>
      </c>
      <c r="G250">
        <v>9</v>
      </c>
      <c r="H250">
        <v>8</v>
      </c>
      <c r="I250">
        <v>4.5999999999999996</v>
      </c>
      <c r="J250">
        <v>65000</v>
      </c>
      <c r="K250" t="s">
        <v>42</v>
      </c>
      <c r="L250" t="s">
        <v>22</v>
      </c>
      <c r="M250">
        <v>0</v>
      </c>
      <c r="N250" t="s">
        <v>31</v>
      </c>
      <c r="O250" t="s">
        <v>32</v>
      </c>
      <c r="P250" t="s">
        <v>57</v>
      </c>
    </row>
    <row r="251" spans="1:16" x14ac:dyDescent="0.2">
      <c r="A251" t="s">
        <v>301</v>
      </c>
      <c r="B251">
        <v>29</v>
      </c>
      <c r="C251" t="s">
        <v>17</v>
      </c>
      <c r="D251" t="s">
        <v>27</v>
      </c>
      <c r="E251" t="s">
        <v>40</v>
      </c>
      <c r="F251" t="s">
        <v>41</v>
      </c>
      <c r="G251">
        <v>4</v>
      </c>
      <c r="H251">
        <v>6</v>
      </c>
      <c r="I251">
        <v>3</v>
      </c>
      <c r="J251">
        <v>49000</v>
      </c>
      <c r="K251" t="s">
        <v>21</v>
      </c>
      <c r="L251" t="s">
        <v>22</v>
      </c>
      <c r="M251">
        <v>0</v>
      </c>
      <c r="N251" t="s">
        <v>23</v>
      </c>
      <c r="O251" t="s">
        <v>37</v>
      </c>
      <c r="P251" t="s">
        <v>72</v>
      </c>
    </row>
    <row r="252" spans="1:16" x14ac:dyDescent="0.2">
      <c r="A252" t="s">
        <v>302</v>
      </c>
      <c r="B252">
        <v>31</v>
      </c>
      <c r="C252" t="s">
        <v>26</v>
      </c>
      <c r="D252" t="s">
        <v>18</v>
      </c>
      <c r="E252" t="s">
        <v>845</v>
      </c>
      <c r="F252" t="s">
        <v>846</v>
      </c>
      <c r="G252">
        <v>5</v>
      </c>
      <c r="H252">
        <v>6</v>
      </c>
      <c r="I252">
        <v>3.1</v>
      </c>
      <c r="J252">
        <v>50000</v>
      </c>
      <c r="K252" t="s">
        <v>21</v>
      </c>
      <c r="L252" t="s">
        <v>22</v>
      </c>
      <c r="M252">
        <v>0</v>
      </c>
      <c r="N252" t="s">
        <v>23</v>
      </c>
      <c r="O252" t="s">
        <v>37</v>
      </c>
      <c r="P252" t="s">
        <v>54</v>
      </c>
    </row>
    <row r="253" spans="1:16" x14ac:dyDescent="0.2">
      <c r="A253" t="s">
        <v>303</v>
      </c>
      <c r="B253">
        <v>32</v>
      </c>
      <c r="C253" t="s">
        <v>26</v>
      </c>
      <c r="D253" t="s">
        <v>18</v>
      </c>
      <c r="E253" t="s">
        <v>848</v>
      </c>
      <c r="F253" t="s">
        <v>48</v>
      </c>
      <c r="G253">
        <v>6</v>
      </c>
      <c r="H253">
        <v>7</v>
      </c>
      <c r="I253">
        <v>3.2</v>
      </c>
      <c r="J253">
        <v>51000</v>
      </c>
      <c r="K253" t="s">
        <v>30</v>
      </c>
      <c r="L253" t="s">
        <v>22</v>
      </c>
      <c r="M253">
        <v>0</v>
      </c>
      <c r="N253" t="s">
        <v>31</v>
      </c>
      <c r="O253" t="s">
        <v>24</v>
      </c>
      <c r="P253" t="s">
        <v>54</v>
      </c>
    </row>
    <row r="254" spans="1:16" x14ac:dyDescent="0.2">
      <c r="A254" t="s">
        <v>304</v>
      </c>
      <c r="B254">
        <v>38</v>
      </c>
      <c r="C254" t="s">
        <v>50</v>
      </c>
      <c r="D254" t="s">
        <v>27</v>
      </c>
      <c r="E254" t="s">
        <v>35</v>
      </c>
      <c r="F254" t="s">
        <v>36</v>
      </c>
      <c r="G254">
        <v>9</v>
      </c>
      <c r="H254">
        <v>8</v>
      </c>
      <c r="I254">
        <v>3.3</v>
      </c>
      <c r="J254">
        <v>52000</v>
      </c>
      <c r="K254" t="s">
        <v>30</v>
      </c>
      <c r="L254" t="s">
        <v>22</v>
      </c>
      <c r="M254">
        <v>0</v>
      </c>
      <c r="N254" t="s">
        <v>31</v>
      </c>
      <c r="O254" t="s">
        <v>32</v>
      </c>
      <c r="P254" t="s">
        <v>54</v>
      </c>
    </row>
    <row r="255" spans="1:16" x14ac:dyDescent="0.2">
      <c r="A255" t="s">
        <v>305</v>
      </c>
      <c r="B255">
        <v>29</v>
      </c>
      <c r="C255" t="s">
        <v>17</v>
      </c>
      <c r="D255" t="s">
        <v>18</v>
      </c>
      <c r="E255" t="s">
        <v>40</v>
      </c>
      <c r="F255" t="s">
        <v>41</v>
      </c>
      <c r="G255">
        <v>4</v>
      </c>
      <c r="H255">
        <v>6</v>
      </c>
      <c r="I255">
        <v>3.4</v>
      </c>
      <c r="J255">
        <v>53000</v>
      </c>
      <c r="K255" t="s">
        <v>30</v>
      </c>
      <c r="L255" t="s">
        <v>22</v>
      </c>
      <c r="M255">
        <v>0</v>
      </c>
      <c r="N255" t="s">
        <v>23</v>
      </c>
      <c r="O255" t="s">
        <v>37</v>
      </c>
      <c r="P255" t="s">
        <v>54</v>
      </c>
    </row>
    <row r="256" spans="1:16" x14ac:dyDescent="0.2">
      <c r="A256" t="s">
        <v>306</v>
      </c>
      <c r="B256">
        <v>36</v>
      </c>
      <c r="C256" t="s">
        <v>50</v>
      </c>
      <c r="D256" t="s">
        <v>18</v>
      </c>
      <c r="E256" t="s">
        <v>849</v>
      </c>
      <c r="F256" t="s">
        <v>52</v>
      </c>
      <c r="G256">
        <v>7</v>
      </c>
      <c r="H256">
        <v>7</v>
      </c>
      <c r="I256">
        <v>3.5</v>
      </c>
      <c r="J256">
        <v>54000</v>
      </c>
      <c r="K256" t="s">
        <v>30</v>
      </c>
      <c r="L256" t="s">
        <v>22</v>
      </c>
      <c r="M256">
        <v>0</v>
      </c>
      <c r="N256" t="s">
        <v>31</v>
      </c>
      <c r="O256" t="s">
        <v>24</v>
      </c>
      <c r="P256" t="s">
        <v>54</v>
      </c>
    </row>
    <row r="257" spans="1:16" x14ac:dyDescent="0.2">
      <c r="A257" t="s">
        <v>307</v>
      </c>
      <c r="B257">
        <v>41</v>
      </c>
      <c r="C257" t="s">
        <v>39</v>
      </c>
      <c r="D257" t="s">
        <v>18</v>
      </c>
      <c r="E257" t="s">
        <v>845</v>
      </c>
      <c r="F257" t="s">
        <v>846</v>
      </c>
      <c r="G257">
        <v>10</v>
      </c>
      <c r="H257">
        <v>8</v>
      </c>
      <c r="I257">
        <v>3.6</v>
      </c>
      <c r="J257">
        <v>55000</v>
      </c>
      <c r="K257" t="s">
        <v>30</v>
      </c>
      <c r="L257" t="s">
        <v>22</v>
      </c>
      <c r="M257">
        <v>0</v>
      </c>
      <c r="N257" t="s">
        <v>31</v>
      </c>
      <c r="O257" t="s">
        <v>32</v>
      </c>
      <c r="P257" t="s">
        <v>24</v>
      </c>
    </row>
    <row r="258" spans="1:16" x14ac:dyDescent="0.2">
      <c r="A258" t="s">
        <v>308</v>
      </c>
      <c r="B258">
        <v>34</v>
      </c>
      <c r="C258" t="s">
        <v>26</v>
      </c>
      <c r="D258" t="s">
        <v>18</v>
      </c>
      <c r="E258" t="s">
        <v>848</v>
      </c>
      <c r="F258" t="s">
        <v>48</v>
      </c>
      <c r="G258">
        <v>8</v>
      </c>
      <c r="H258">
        <v>8</v>
      </c>
      <c r="I258">
        <v>3.7</v>
      </c>
      <c r="J258">
        <v>56000</v>
      </c>
      <c r="K258" t="s">
        <v>30</v>
      </c>
      <c r="L258" t="s">
        <v>22</v>
      </c>
      <c r="M258">
        <v>0</v>
      </c>
      <c r="N258" t="s">
        <v>31</v>
      </c>
      <c r="O258" t="s">
        <v>32</v>
      </c>
      <c r="P258" t="s">
        <v>24</v>
      </c>
    </row>
    <row r="259" spans="1:16" x14ac:dyDescent="0.2">
      <c r="A259" t="s">
        <v>309</v>
      </c>
      <c r="B259">
        <v>37</v>
      </c>
      <c r="C259" t="s">
        <v>50</v>
      </c>
      <c r="D259" t="s">
        <v>18</v>
      </c>
      <c r="E259" t="s">
        <v>847</v>
      </c>
      <c r="F259" t="s">
        <v>29</v>
      </c>
      <c r="G259">
        <v>9</v>
      </c>
      <c r="H259">
        <v>8</v>
      </c>
      <c r="I259">
        <v>3.8</v>
      </c>
      <c r="J259">
        <v>57000</v>
      </c>
      <c r="K259" t="s">
        <v>30</v>
      </c>
      <c r="L259" t="s">
        <v>22</v>
      </c>
      <c r="M259">
        <v>0</v>
      </c>
      <c r="N259" t="s">
        <v>31</v>
      </c>
      <c r="O259" t="s">
        <v>32</v>
      </c>
      <c r="P259" t="s">
        <v>24</v>
      </c>
    </row>
    <row r="260" spans="1:16" x14ac:dyDescent="0.2">
      <c r="A260" t="s">
        <v>310</v>
      </c>
      <c r="B260">
        <v>29</v>
      </c>
      <c r="C260" t="s">
        <v>17</v>
      </c>
      <c r="D260" t="s">
        <v>27</v>
      </c>
      <c r="E260" t="s">
        <v>35</v>
      </c>
      <c r="F260" t="s">
        <v>36</v>
      </c>
      <c r="G260">
        <v>4</v>
      </c>
      <c r="H260">
        <v>7</v>
      </c>
      <c r="I260">
        <v>3.9</v>
      </c>
      <c r="J260">
        <v>58000</v>
      </c>
      <c r="K260" t="s">
        <v>30</v>
      </c>
      <c r="L260" t="s">
        <v>22</v>
      </c>
      <c r="M260">
        <v>0</v>
      </c>
      <c r="N260" t="s">
        <v>23</v>
      </c>
      <c r="O260" t="s">
        <v>24</v>
      </c>
      <c r="P260" t="s">
        <v>24</v>
      </c>
    </row>
    <row r="261" spans="1:16" x14ac:dyDescent="0.2">
      <c r="A261" t="s">
        <v>311</v>
      </c>
      <c r="B261">
        <v>30</v>
      </c>
      <c r="C261" t="s">
        <v>17</v>
      </c>
      <c r="D261" t="s">
        <v>18</v>
      </c>
      <c r="E261" t="s">
        <v>845</v>
      </c>
      <c r="F261" t="s">
        <v>846</v>
      </c>
      <c r="G261">
        <v>5</v>
      </c>
      <c r="H261">
        <v>6</v>
      </c>
      <c r="I261">
        <v>4</v>
      </c>
      <c r="J261">
        <v>59000</v>
      </c>
      <c r="K261" t="s">
        <v>30</v>
      </c>
      <c r="L261" t="s">
        <v>22</v>
      </c>
      <c r="M261">
        <v>0</v>
      </c>
      <c r="N261" t="s">
        <v>23</v>
      </c>
      <c r="O261" t="s">
        <v>37</v>
      </c>
      <c r="P261" t="s">
        <v>24</v>
      </c>
    </row>
    <row r="262" spans="1:16" x14ac:dyDescent="0.2">
      <c r="A262" t="s">
        <v>312</v>
      </c>
      <c r="B262">
        <v>42</v>
      </c>
      <c r="C262" t="s">
        <v>39</v>
      </c>
      <c r="D262" t="s">
        <v>18</v>
      </c>
      <c r="E262" t="s">
        <v>35</v>
      </c>
      <c r="F262" t="s">
        <v>29</v>
      </c>
      <c r="G262">
        <v>12</v>
      </c>
      <c r="H262">
        <v>9</v>
      </c>
      <c r="I262">
        <v>4.0999999999999996</v>
      </c>
      <c r="J262">
        <v>60000</v>
      </c>
      <c r="K262" t="s">
        <v>30</v>
      </c>
      <c r="L262" t="s">
        <v>22</v>
      </c>
      <c r="M262">
        <v>0</v>
      </c>
      <c r="N262" t="s">
        <v>44</v>
      </c>
      <c r="O262" t="s">
        <v>45</v>
      </c>
      <c r="P262" t="s">
        <v>33</v>
      </c>
    </row>
    <row r="263" spans="1:16" x14ac:dyDescent="0.2">
      <c r="A263" t="s">
        <v>313</v>
      </c>
      <c r="B263">
        <v>35</v>
      </c>
      <c r="C263" t="s">
        <v>26</v>
      </c>
      <c r="D263" t="s">
        <v>27</v>
      </c>
      <c r="E263" t="s">
        <v>849</v>
      </c>
      <c r="F263" t="s">
        <v>52</v>
      </c>
      <c r="G263">
        <v>8</v>
      </c>
      <c r="H263">
        <v>8</v>
      </c>
      <c r="I263">
        <v>4.2</v>
      </c>
      <c r="J263">
        <v>61000</v>
      </c>
      <c r="K263" t="s">
        <v>42</v>
      </c>
      <c r="L263" t="s">
        <v>22</v>
      </c>
      <c r="M263">
        <v>0</v>
      </c>
      <c r="N263" t="s">
        <v>31</v>
      </c>
      <c r="O263" t="s">
        <v>32</v>
      </c>
      <c r="P263" t="s">
        <v>33</v>
      </c>
    </row>
    <row r="264" spans="1:16" x14ac:dyDescent="0.2">
      <c r="A264" t="s">
        <v>314</v>
      </c>
      <c r="B264">
        <v>37</v>
      </c>
      <c r="C264" t="s">
        <v>50</v>
      </c>
      <c r="D264" t="s">
        <v>18</v>
      </c>
      <c r="E264" t="s">
        <v>40</v>
      </c>
      <c r="F264" t="s">
        <v>41</v>
      </c>
      <c r="G264">
        <v>8</v>
      </c>
      <c r="H264">
        <v>8</v>
      </c>
      <c r="I264">
        <v>4.3</v>
      </c>
      <c r="J264">
        <v>62000</v>
      </c>
      <c r="K264" t="s">
        <v>42</v>
      </c>
      <c r="L264" t="s">
        <v>22</v>
      </c>
      <c r="M264">
        <v>0</v>
      </c>
      <c r="N264" t="s">
        <v>31</v>
      </c>
      <c r="O264" t="s">
        <v>32</v>
      </c>
      <c r="P264" t="s">
        <v>33</v>
      </c>
    </row>
    <row r="265" spans="1:16" x14ac:dyDescent="0.2">
      <c r="A265" t="s">
        <v>315</v>
      </c>
      <c r="B265">
        <v>32</v>
      </c>
      <c r="C265" t="s">
        <v>26</v>
      </c>
      <c r="D265" t="s">
        <v>27</v>
      </c>
      <c r="E265" t="s">
        <v>845</v>
      </c>
      <c r="F265" t="s">
        <v>846</v>
      </c>
      <c r="G265">
        <v>6</v>
      </c>
      <c r="H265">
        <v>7</v>
      </c>
      <c r="I265">
        <v>4.4000000000000004</v>
      </c>
      <c r="J265">
        <v>63000</v>
      </c>
      <c r="K265" t="s">
        <v>42</v>
      </c>
      <c r="L265" t="s">
        <v>22</v>
      </c>
      <c r="M265">
        <v>0</v>
      </c>
      <c r="N265" t="s">
        <v>31</v>
      </c>
      <c r="O265" t="s">
        <v>24</v>
      </c>
      <c r="P265" t="s">
        <v>33</v>
      </c>
    </row>
    <row r="266" spans="1:16" x14ac:dyDescent="0.2">
      <c r="A266" t="s">
        <v>316</v>
      </c>
      <c r="B266">
        <v>33</v>
      </c>
      <c r="C266" t="s">
        <v>26</v>
      </c>
      <c r="D266" t="s">
        <v>18</v>
      </c>
      <c r="E266" t="s">
        <v>848</v>
      </c>
      <c r="F266" t="s">
        <v>48</v>
      </c>
      <c r="G266">
        <v>6</v>
      </c>
      <c r="H266">
        <v>7</v>
      </c>
      <c r="I266">
        <v>4.5</v>
      </c>
      <c r="J266">
        <v>64000</v>
      </c>
      <c r="K266" t="s">
        <v>42</v>
      </c>
      <c r="L266" t="s">
        <v>22</v>
      </c>
      <c r="M266">
        <v>0</v>
      </c>
      <c r="N266" t="s">
        <v>31</v>
      </c>
      <c r="O266" t="s">
        <v>24</v>
      </c>
      <c r="P266" t="s">
        <v>33</v>
      </c>
    </row>
    <row r="267" spans="1:16" x14ac:dyDescent="0.2">
      <c r="A267" t="s">
        <v>317</v>
      </c>
      <c r="B267">
        <v>44</v>
      </c>
      <c r="C267" t="s">
        <v>39</v>
      </c>
      <c r="D267" t="s">
        <v>18</v>
      </c>
      <c r="E267" t="s">
        <v>847</v>
      </c>
      <c r="F267" t="s">
        <v>29</v>
      </c>
      <c r="G267">
        <v>10</v>
      </c>
      <c r="H267">
        <v>8</v>
      </c>
      <c r="I267">
        <v>4.5999999999999996</v>
      </c>
      <c r="J267">
        <v>65000</v>
      </c>
      <c r="K267" t="s">
        <v>42</v>
      </c>
      <c r="L267" t="s">
        <v>22</v>
      </c>
      <c r="M267">
        <v>0</v>
      </c>
      <c r="N267" t="s">
        <v>31</v>
      </c>
      <c r="O267" t="s">
        <v>32</v>
      </c>
      <c r="P267" t="s">
        <v>57</v>
      </c>
    </row>
    <row r="268" spans="1:16" x14ac:dyDescent="0.2">
      <c r="A268" t="s">
        <v>318</v>
      </c>
      <c r="B268">
        <v>28</v>
      </c>
      <c r="C268" t="s">
        <v>17</v>
      </c>
      <c r="D268" t="s">
        <v>27</v>
      </c>
      <c r="E268" t="s">
        <v>35</v>
      </c>
      <c r="F268" t="s">
        <v>36</v>
      </c>
      <c r="G268">
        <v>3</v>
      </c>
      <c r="H268">
        <v>6</v>
      </c>
      <c r="I268">
        <v>4.7</v>
      </c>
      <c r="J268">
        <v>66000</v>
      </c>
      <c r="K268" t="s">
        <v>42</v>
      </c>
      <c r="L268" t="s">
        <v>22</v>
      </c>
      <c r="M268">
        <v>0</v>
      </c>
      <c r="N268" t="s">
        <v>23</v>
      </c>
      <c r="O268" t="s">
        <v>37</v>
      </c>
      <c r="P268" t="s">
        <v>57</v>
      </c>
    </row>
    <row r="269" spans="1:16" x14ac:dyDescent="0.2">
      <c r="A269" t="s">
        <v>319</v>
      </c>
      <c r="B269">
        <v>38</v>
      </c>
      <c r="C269" t="s">
        <v>50</v>
      </c>
      <c r="D269" t="s">
        <v>18</v>
      </c>
      <c r="E269" t="s">
        <v>845</v>
      </c>
      <c r="F269" t="s">
        <v>846</v>
      </c>
      <c r="G269">
        <v>8</v>
      </c>
      <c r="H269">
        <v>8</v>
      </c>
      <c r="I269">
        <v>3</v>
      </c>
      <c r="J269">
        <v>49000</v>
      </c>
      <c r="K269" t="s">
        <v>21</v>
      </c>
      <c r="L269" t="s">
        <v>22</v>
      </c>
      <c r="M269">
        <v>0</v>
      </c>
      <c r="N269" t="s">
        <v>31</v>
      </c>
      <c r="O269" t="s">
        <v>32</v>
      </c>
      <c r="P269" t="s">
        <v>72</v>
      </c>
    </row>
    <row r="270" spans="1:16" x14ac:dyDescent="0.2">
      <c r="A270" t="s">
        <v>320</v>
      </c>
      <c r="B270">
        <v>31</v>
      </c>
      <c r="C270" t="s">
        <v>26</v>
      </c>
      <c r="D270" t="s">
        <v>18</v>
      </c>
      <c r="E270" t="s">
        <v>848</v>
      </c>
      <c r="F270" t="s">
        <v>48</v>
      </c>
      <c r="G270">
        <v>7</v>
      </c>
      <c r="H270">
        <v>7</v>
      </c>
      <c r="I270">
        <v>3.1</v>
      </c>
      <c r="J270">
        <v>50000</v>
      </c>
      <c r="K270" t="s">
        <v>21</v>
      </c>
      <c r="L270" t="s">
        <v>22</v>
      </c>
      <c r="M270">
        <v>0</v>
      </c>
      <c r="N270" t="s">
        <v>31</v>
      </c>
      <c r="O270" t="s">
        <v>24</v>
      </c>
      <c r="P270" t="s">
        <v>54</v>
      </c>
    </row>
    <row r="271" spans="1:16" x14ac:dyDescent="0.2">
      <c r="A271" t="s">
        <v>321</v>
      </c>
      <c r="B271">
        <v>35</v>
      </c>
      <c r="C271" t="s">
        <v>26</v>
      </c>
      <c r="D271" t="s">
        <v>27</v>
      </c>
      <c r="E271" t="s">
        <v>847</v>
      </c>
      <c r="F271" t="s">
        <v>29</v>
      </c>
      <c r="G271">
        <v>6</v>
      </c>
      <c r="H271">
        <v>7</v>
      </c>
      <c r="I271">
        <v>3.2</v>
      </c>
      <c r="J271">
        <v>51000</v>
      </c>
      <c r="K271" t="s">
        <v>30</v>
      </c>
      <c r="L271" t="s">
        <v>22</v>
      </c>
      <c r="M271">
        <v>0</v>
      </c>
      <c r="N271" t="s">
        <v>31</v>
      </c>
      <c r="O271" t="s">
        <v>24</v>
      </c>
      <c r="P271" t="s">
        <v>54</v>
      </c>
    </row>
    <row r="272" spans="1:16" x14ac:dyDescent="0.2">
      <c r="A272" t="s">
        <v>322</v>
      </c>
      <c r="B272">
        <v>29</v>
      </c>
      <c r="C272" t="s">
        <v>17</v>
      </c>
      <c r="D272" t="s">
        <v>18</v>
      </c>
      <c r="E272" t="s">
        <v>849</v>
      </c>
      <c r="F272" t="s">
        <v>52</v>
      </c>
      <c r="G272">
        <v>4</v>
      </c>
      <c r="H272">
        <v>6</v>
      </c>
      <c r="I272">
        <v>3.3</v>
      </c>
      <c r="J272">
        <v>52000</v>
      </c>
      <c r="K272" t="s">
        <v>30</v>
      </c>
      <c r="L272" t="s">
        <v>22</v>
      </c>
      <c r="M272">
        <v>0</v>
      </c>
      <c r="N272" t="s">
        <v>23</v>
      </c>
      <c r="O272" t="s">
        <v>37</v>
      </c>
      <c r="P272" t="s">
        <v>54</v>
      </c>
    </row>
    <row r="273" spans="1:16" x14ac:dyDescent="0.2">
      <c r="A273" t="s">
        <v>323</v>
      </c>
      <c r="B273">
        <v>30</v>
      </c>
      <c r="C273" t="s">
        <v>17</v>
      </c>
      <c r="D273" t="s">
        <v>27</v>
      </c>
      <c r="E273" t="s">
        <v>845</v>
      </c>
      <c r="F273" t="s">
        <v>846</v>
      </c>
      <c r="G273">
        <v>5</v>
      </c>
      <c r="H273">
        <v>6</v>
      </c>
      <c r="I273">
        <v>3.4</v>
      </c>
      <c r="J273">
        <v>53000</v>
      </c>
      <c r="K273" t="s">
        <v>30</v>
      </c>
      <c r="L273" t="s">
        <v>22</v>
      </c>
      <c r="M273">
        <v>0</v>
      </c>
      <c r="N273" t="s">
        <v>23</v>
      </c>
      <c r="O273" t="s">
        <v>37</v>
      </c>
      <c r="P273" t="s">
        <v>54</v>
      </c>
    </row>
    <row r="274" spans="1:16" x14ac:dyDescent="0.2">
      <c r="A274" t="s">
        <v>324</v>
      </c>
      <c r="B274">
        <v>36</v>
      </c>
      <c r="C274" t="s">
        <v>50</v>
      </c>
      <c r="D274" t="s">
        <v>18</v>
      </c>
      <c r="E274" t="s">
        <v>35</v>
      </c>
      <c r="F274" t="s">
        <v>36</v>
      </c>
      <c r="G274">
        <v>6</v>
      </c>
      <c r="H274">
        <v>7</v>
      </c>
      <c r="I274">
        <v>3.5</v>
      </c>
      <c r="J274">
        <v>54000</v>
      </c>
      <c r="K274" t="s">
        <v>30</v>
      </c>
      <c r="L274" t="s">
        <v>22</v>
      </c>
      <c r="M274">
        <v>0</v>
      </c>
      <c r="N274" t="s">
        <v>31</v>
      </c>
      <c r="O274" t="s">
        <v>24</v>
      </c>
      <c r="P274" t="s">
        <v>54</v>
      </c>
    </row>
    <row r="275" spans="1:16" x14ac:dyDescent="0.2">
      <c r="A275" t="s">
        <v>325</v>
      </c>
      <c r="B275">
        <v>31</v>
      </c>
      <c r="C275" t="s">
        <v>26</v>
      </c>
      <c r="D275" t="s">
        <v>18</v>
      </c>
      <c r="E275" t="s">
        <v>40</v>
      </c>
      <c r="F275" t="s">
        <v>41</v>
      </c>
      <c r="G275">
        <v>7</v>
      </c>
      <c r="H275">
        <v>7</v>
      </c>
      <c r="I275">
        <v>3.6</v>
      </c>
      <c r="J275">
        <v>55000</v>
      </c>
      <c r="K275" t="s">
        <v>30</v>
      </c>
      <c r="L275" t="s">
        <v>22</v>
      </c>
      <c r="M275">
        <v>0</v>
      </c>
      <c r="N275" t="s">
        <v>31</v>
      </c>
      <c r="O275" t="s">
        <v>24</v>
      </c>
      <c r="P275" t="s">
        <v>24</v>
      </c>
    </row>
    <row r="276" spans="1:16" x14ac:dyDescent="0.2">
      <c r="A276" t="s">
        <v>326</v>
      </c>
      <c r="B276">
        <v>34</v>
      </c>
      <c r="C276" t="s">
        <v>26</v>
      </c>
      <c r="D276" t="s">
        <v>18</v>
      </c>
      <c r="E276" t="s">
        <v>845</v>
      </c>
      <c r="F276" t="s">
        <v>846</v>
      </c>
      <c r="G276">
        <v>8</v>
      </c>
      <c r="H276">
        <v>8</v>
      </c>
      <c r="I276">
        <v>3.7</v>
      </c>
      <c r="J276">
        <v>56000</v>
      </c>
      <c r="K276" t="s">
        <v>30</v>
      </c>
      <c r="L276" t="s">
        <v>22</v>
      </c>
      <c r="M276">
        <v>0</v>
      </c>
      <c r="N276" t="s">
        <v>31</v>
      </c>
      <c r="O276" t="s">
        <v>32</v>
      </c>
      <c r="P276" t="s">
        <v>24</v>
      </c>
    </row>
    <row r="277" spans="1:16" x14ac:dyDescent="0.2">
      <c r="A277" t="s">
        <v>327</v>
      </c>
      <c r="B277">
        <v>45</v>
      </c>
      <c r="C277" t="s">
        <v>39</v>
      </c>
      <c r="D277" t="s">
        <v>18</v>
      </c>
      <c r="E277" t="s">
        <v>848</v>
      </c>
      <c r="F277" t="s">
        <v>48</v>
      </c>
      <c r="G277">
        <v>15</v>
      </c>
      <c r="H277">
        <v>9</v>
      </c>
      <c r="I277">
        <v>3.8</v>
      </c>
      <c r="J277">
        <v>57000</v>
      </c>
      <c r="K277" t="s">
        <v>30</v>
      </c>
      <c r="L277" t="s">
        <v>22</v>
      </c>
      <c r="M277">
        <v>0</v>
      </c>
      <c r="N277" t="s">
        <v>44</v>
      </c>
      <c r="O277" t="s">
        <v>45</v>
      </c>
      <c r="P277" t="s">
        <v>24</v>
      </c>
    </row>
    <row r="278" spans="1:16" x14ac:dyDescent="0.2">
      <c r="A278" t="s">
        <v>328</v>
      </c>
      <c r="B278">
        <v>37</v>
      </c>
      <c r="C278" t="s">
        <v>50</v>
      </c>
      <c r="D278" t="s">
        <v>27</v>
      </c>
      <c r="E278" t="s">
        <v>35</v>
      </c>
      <c r="F278" t="s">
        <v>29</v>
      </c>
      <c r="G278">
        <v>9</v>
      </c>
      <c r="H278">
        <v>8</v>
      </c>
      <c r="I278">
        <v>3.9</v>
      </c>
      <c r="J278">
        <v>58000</v>
      </c>
      <c r="K278" t="s">
        <v>30</v>
      </c>
      <c r="L278" t="s">
        <v>22</v>
      </c>
      <c r="M278">
        <v>0</v>
      </c>
      <c r="N278" t="s">
        <v>31</v>
      </c>
      <c r="O278" t="s">
        <v>32</v>
      </c>
      <c r="P278" t="s">
        <v>24</v>
      </c>
    </row>
    <row r="279" spans="1:16" x14ac:dyDescent="0.2">
      <c r="A279" t="s">
        <v>329</v>
      </c>
      <c r="B279">
        <v>30</v>
      </c>
      <c r="C279" t="s">
        <v>17</v>
      </c>
      <c r="D279" t="s">
        <v>18</v>
      </c>
      <c r="E279" t="s">
        <v>845</v>
      </c>
      <c r="F279" t="s">
        <v>846</v>
      </c>
      <c r="G279">
        <v>5</v>
      </c>
      <c r="H279">
        <v>6</v>
      </c>
      <c r="I279">
        <v>4</v>
      </c>
      <c r="J279">
        <v>59000</v>
      </c>
      <c r="K279" t="s">
        <v>30</v>
      </c>
      <c r="L279" t="s">
        <v>22</v>
      </c>
      <c r="M279">
        <v>0</v>
      </c>
      <c r="N279" t="s">
        <v>23</v>
      </c>
      <c r="O279" t="s">
        <v>37</v>
      </c>
      <c r="P279" t="s">
        <v>24</v>
      </c>
    </row>
    <row r="280" spans="1:16" x14ac:dyDescent="0.2">
      <c r="A280" t="s">
        <v>330</v>
      </c>
      <c r="B280">
        <v>31</v>
      </c>
      <c r="C280" t="s">
        <v>26</v>
      </c>
      <c r="D280" t="s">
        <v>27</v>
      </c>
      <c r="E280" t="s">
        <v>849</v>
      </c>
      <c r="F280" t="s">
        <v>52</v>
      </c>
      <c r="G280">
        <v>6</v>
      </c>
      <c r="H280">
        <v>7</v>
      </c>
      <c r="I280">
        <v>4.0999999999999996</v>
      </c>
      <c r="J280">
        <v>60000</v>
      </c>
      <c r="K280" t="s">
        <v>30</v>
      </c>
      <c r="L280" t="s">
        <v>22</v>
      </c>
      <c r="M280">
        <v>0</v>
      </c>
      <c r="N280" t="s">
        <v>31</v>
      </c>
      <c r="O280" t="s">
        <v>24</v>
      </c>
      <c r="P280" t="s">
        <v>33</v>
      </c>
    </row>
    <row r="281" spans="1:16" x14ac:dyDescent="0.2">
      <c r="A281" t="s">
        <v>331</v>
      </c>
      <c r="B281">
        <v>38</v>
      </c>
      <c r="C281" t="s">
        <v>50</v>
      </c>
      <c r="D281" t="s">
        <v>18</v>
      </c>
      <c r="E281" t="s">
        <v>848</v>
      </c>
      <c r="F281" t="s">
        <v>48</v>
      </c>
      <c r="G281">
        <v>9</v>
      </c>
      <c r="H281">
        <v>8</v>
      </c>
      <c r="I281">
        <v>4.2</v>
      </c>
      <c r="J281">
        <v>61000</v>
      </c>
      <c r="K281" t="s">
        <v>42</v>
      </c>
      <c r="L281" t="s">
        <v>22</v>
      </c>
      <c r="M281">
        <v>0</v>
      </c>
      <c r="N281" t="s">
        <v>31</v>
      </c>
      <c r="O281" t="s">
        <v>32</v>
      </c>
      <c r="P281" t="s">
        <v>33</v>
      </c>
    </row>
    <row r="282" spans="1:16" x14ac:dyDescent="0.2">
      <c r="A282" t="s">
        <v>332</v>
      </c>
      <c r="B282">
        <v>34</v>
      </c>
      <c r="C282" t="s">
        <v>26</v>
      </c>
      <c r="D282" t="s">
        <v>18</v>
      </c>
      <c r="E282" t="s">
        <v>35</v>
      </c>
      <c r="F282" t="s">
        <v>29</v>
      </c>
      <c r="G282">
        <v>8</v>
      </c>
      <c r="H282">
        <v>8</v>
      </c>
      <c r="I282">
        <v>4.3</v>
      </c>
      <c r="J282">
        <v>62000</v>
      </c>
      <c r="K282" t="s">
        <v>42</v>
      </c>
      <c r="L282" t="s">
        <v>22</v>
      </c>
      <c r="M282">
        <v>0</v>
      </c>
      <c r="N282" t="s">
        <v>31</v>
      </c>
      <c r="O282" t="s">
        <v>32</v>
      </c>
      <c r="P282" t="s">
        <v>33</v>
      </c>
    </row>
    <row r="283" spans="1:16" x14ac:dyDescent="0.2">
      <c r="A283" t="s">
        <v>333</v>
      </c>
      <c r="B283">
        <v>37</v>
      </c>
      <c r="C283" t="s">
        <v>50</v>
      </c>
      <c r="D283" t="s">
        <v>27</v>
      </c>
      <c r="E283" t="s">
        <v>845</v>
      </c>
      <c r="F283" t="s">
        <v>846</v>
      </c>
      <c r="G283">
        <v>9</v>
      </c>
      <c r="H283">
        <v>8</v>
      </c>
      <c r="I283">
        <v>4.4000000000000004</v>
      </c>
      <c r="J283">
        <v>63000</v>
      </c>
      <c r="K283" t="s">
        <v>42</v>
      </c>
      <c r="L283" t="s">
        <v>22</v>
      </c>
      <c r="M283">
        <v>0</v>
      </c>
      <c r="N283" t="s">
        <v>31</v>
      </c>
      <c r="O283" t="s">
        <v>32</v>
      </c>
      <c r="P283" t="s">
        <v>33</v>
      </c>
    </row>
    <row r="284" spans="1:16" x14ac:dyDescent="0.2">
      <c r="A284" t="s">
        <v>334</v>
      </c>
      <c r="B284">
        <v>33</v>
      </c>
      <c r="C284" t="s">
        <v>26</v>
      </c>
      <c r="D284" t="s">
        <v>18</v>
      </c>
      <c r="E284" t="s">
        <v>847</v>
      </c>
      <c r="F284" t="s">
        <v>29</v>
      </c>
      <c r="G284">
        <v>7</v>
      </c>
      <c r="H284">
        <v>7</v>
      </c>
      <c r="I284">
        <v>4.5</v>
      </c>
      <c r="J284">
        <v>64000</v>
      </c>
      <c r="K284" t="s">
        <v>42</v>
      </c>
      <c r="L284" t="s">
        <v>22</v>
      </c>
      <c r="M284">
        <v>0</v>
      </c>
      <c r="N284" t="s">
        <v>31</v>
      </c>
      <c r="O284" t="s">
        <v>24</v>
      </c>
      <c r="P284" t="s">
        <v>33</v>
      </c>
    </row>
    <row r="285" spans="1:16" x14ac:dyDescent="0.2">
      <c r="A285" t="s">
        <v>335</v>
      </c>
      <c r="B285">
        <v>34</v>
      </c>
      <c r="C285" t="s">
        <v>26</v>
      </c>
      <c r="D285" t="s">
        <v>18</v>
      </c>
      <c r="E285" t="s">
        <v>40</v>
      </c>
      <c r="F285" t="s">
        <v>41</v>
      </c>
      <c r="G285">
        <v>6</v>
      </c>
      <c r="H285">
        <v>7</v>
      </c>
      <c r="I285">
        <v>4.5999999999999996</v>
      </c>
      <c r="J285">
        <v>65000</v>
      </c>
      <c r="K285" t="s">
        <v>42</v>
      </c>
      <c r="L285" t="s">
        <v>22</v>
      </c>
      <c r="M285">
        <v>0</v>
      </c>
      <c r="N285" t="s">
        <v>31</v>
      </c>
      <c r="O285" t="s">
        <v>24</v>
      </c>
      <c r="P285" t="s">
        <v>57</v>
      </c>
    </row>
    <row r="286" spans="1:16" x14ac:dyDescent="0.2">
      <c r="A286" t="s">
        <v>336</v>
      </c>
      <c r="B286">
        <v>27</v>
      </c>
      <c r="C286" t="s">
        <v>17</v>
      </c>
      <c r="D286" t="s">
        <v>27</v>
      </c>
      <c r="E286" t="s">
        <v>35</v>
      </c>
      <c r="F286" t="s">
        <v>36</v>
      </c>
      <c r="G286">
        <v>3</v>
      </c>
      <c r="H286">
        <v>6</v>
      </c>
      <c r="I286">
        <v>3</v>
      </c>
      <c r="J286">
        <v>49000</v>
      </c>
      <c r="K286" t="s">
        <v>21</v>
      </c>
      <c r="L286" t="s">
        <v>22</v>
      </c>
      <c r="M286">
        <v>0</v>
      </c>
      <c r="N286" t="s">
        <v>23</v>
      </c>
      <c r="O286" t="s">
        <v>37</v>
      </c>
      <c r="P286" t="s">
        <v>72</v>
      </c>
    </row>
    <row r="287" spans="1:16" x14ac:dyDescent="0.2">
      <c r="A287" t="s">
        <v>337</v>
      </c>
      <c r="B287">
        <v>29</v>
      </c>
      <c r="C287" t="s">
        <v>17</v>
      </c>
      <c r="D287" t="s">
        <v>18</v>
      </c>
      <c r="E287" t="s">
        <v>845</v>
      </c>
      <c r="F287" t="s">
        <v>846</v>
      </c>
      <c r="G287">
        <v>4</v>
      </c>
      <c r="H287">
        <v>6</v>
      </c>
      <c r="I287">
        <v>3.1</v>
      </c>
      <c r="J287">
        <v>50000</v>
      </c>
      <c r="K287" t="s">
        <v>21</v>
      </c>
      <c r="L287" t="s">
        <v>22</v>
      </c>
      <c r="M287">
        <v>0</v>
      </c>
      <c r="N287" t="s">
        <v>23</v>
      </c>
      <c r="O287" t="s">
        <v>37</v>
      </c>
      <c r="P287" t="s">
        <v>54</v>
      </c>
    </row>
    <row r="288" spans="1:16" x14ac:dyDescent="0.2">
      <c r="A288" t="s">
        <v>338</v>
      </c>
      <c r="B288">
        <v>36</v>
      </c>
      <c r="C288" t="s">
        <v>50</v>
      </c>
      <c r="D288" t="s">
        <v>18</v>
      </c>
      <c r="E288" t="s">
        <v>848</v>
      </c>
      <c r="F288" t="s">
        <v>48</v>
      </c>
      <c r="G288">
        <v>7</v>
      </c>
      <c r="H288">
        <v>7</v>
      </c>
      <c r="I288">
        <v>3.2</v>
      </c>
      <c r="J288">
        <v>51000</v>
      </c>
      <c r="K288" t="s">
        <v>30</v>
      </c>
      <c r="L288" t="s">
        <v>22</v>
      </c>
      <c r="M288">
        <v>0</v>
      </c>
      <c r="N288" t="s">
        <v>31</v>
      </c>
      <c r="O288" t="s">
        <v>24</v>
      </c>
      <c r="P288" t="s">
        <v>54</v>
      </c>
    </row>
    <row r="289" spans="1:16" x14ac:dyDescent="0.2">
      <c r="A289" t="s">
        <v>339</v>
      </c>
      <c r="B289">
        <v>31</v>
      </c>
      <c r="C289" t="s">
        <v>26</v>
      </c>
      <c r="D289" t="s">
        <v>27</v>
      </c>
      <c r="E289" t="s">
        <v>847</v>
      </c>
      <c r="F289" t="s">
        <v>29</v>
      </c>
      <c r="G289">
        <v>6</v>
      </c>
      <c r="H289">
        <v>7</v>
      </c>
      <c r="I289">
        <v>3.3</v>
      </c>
      <c r="J289">
        <v>52000</v>
      </c>
      <c r="K289" t="s">
        <v>30</v>
      </c>
      <c r="L289" t="s">
        <v>22</v>
      </c>
      <c r="M289">
        <v>0</v>
      </c>
      <c r="N289" t="s">
        <v>31</v>
      </c>
      <c r="O289" t="s">
        <v>24</v>
      </c>
      <c r="P289" t="s">
        <v>54</v>
      </c>
    </row>
    <row r="290" spans="1:16" x14ac:dyDescent="0.2">
      <c r="A290" t="s">
        <v>340</v>
      </c>
      <c r="B290">
        <v>32</v>
      </c>
      <c r="C290" t="s">
        <v>26</v>
      </c>
      <c r="D290" t="s">
        <v>18</v>
      </c>
      <c r="E290" t="s">
        <v>849</v>
      </c>
      <c r="F290" t="s">
        <v>52</v>
      </c>
      <c r="G290">
        <v>7</v>
      </c>
      <c r="H290">
        <v>7</v>
      </c>
      <c r="I290">
        <v>3.4</v>
      </c>
      <c r="J290">
        <v>53000</v>
      </c>
      <c r="K290" t="s">
        <v>30</v>
      </c>
      <c r="L290" t="s">
        <v>22</v>
      </c>
      <c r="M290">
        <v>0</v>
      </c>
      <c r="N290" t="s">
        <v>31</v>
      </c>
      <c r="O290" t="s">
        <v>24</v>
      </c>
      <c r="P290" t="s">
        <v>54</v>
      </c>
    </row>
    <row r="291" spans="1:16" x14ac:dyDescent="0.2">
      <c r="A291" t="s">
        <v>341</v>
      </c>
      <c r="B291">
        <v>33</v>
      </c>
      <c r="C291" t="s">
        <v>26</v>
      </c>
      <c r="D291" t="s">
        <v>18</v>
      </c>
      <c r="E291" t="s">
        <v>35</v>
      </c>
      <c r="F291" t="s">
        <v>36</v>
      </c>
      <c r="G291">
        <v>8</v>
      </c>
      <c r="H291">
        <v>8</v>
      </c>
      <c r="I291">
        <v>3.5</v>
      </c>
      <c r="J291">
        <v>54000</v>
      </c>
      <c r="K291" t="s">
        <v>30</v>
      </c>
      <c r="L291" t="s">
        <v>22</v>
      </c>
      <c r="M291">
        <v>0</v>
      </c>
      <c r="N291" t="s">
        <v>31</v>
      </c>
      <c r="O291" t="s">
        <v>32</v>
      </c>
      <c r="P291" t="s">
        <v>54</v>
      </c>
    </row>
    <row r="292" spans="1:16" x14ac:dyDescent="0.2">
      <c r="A292" t="s">
        <v>342</v>
      </c>
      <c r="B292">
        <v>38</v>
      </c>
      <c r="C292" t="s">
        <v>50</v>
      </c>
      <c r="D292" t="s">
        <v>27</v>
      </c>
      <c r="E292" t="s">
        <v>845</v>
      </c>
      <c r="F292" t="s">
        <v>846</v>
      </c>
      <c r="G292">
        <v>9</v>
      </c>
      <c r="H292">
        <v>8</v>
      </c>
      <c r="I292">
        <v>3.6</v>
      </c>
      <c r="J292">
        <v>55000</v>
      </c>
      <c r="K292" t="s">
        <v>30</v>
      </c>
      <c r="L292" t="s">
        <v>22</v>
      </c>
      <c r="M292">
        <v>0</v>
      </c>
      <c r="N292" t="s">
        <v>31</v>
      </c>
      <c r="O292" t="s">
        <v>32</v>
      </c>
      <c r="P292" t="s">
        <v>24</v>
      </c>
    </row>
    <row r="293" spans="1:16" x14ac:dyDescent="0.2">
      <c r="A293" t="s">
        <v>343</v>
      </c>
      <c r="B293">
        <v>42</v>
      </c>
      <c r="C293" t="s">
        <v>39</v>
      </c>
      <c r="D293" t="s">
        <v>18</v>
      </c>
      <c r="E293" t="s">
        <v>848</v>
      </c>
      <c r="F293" t="s">
        <v>48</v>
      </c>
      <c r="G293">
        <v>13</v>
      </c>
      <c r="H293">
        <v>9</v>
      </c>
      <c r="I293">
        <v>4</v>
      </c>
      <c r="J293">
        <v>59000</v>
      </c>
      <c r="K293" t="s">
        <v>30</v>
      </c>
      <c r="L293" t="s">
        <v>22</v>
      </c>
      <c r="M293">
        <v>0</v>
      </c>
      <c r="N293" t="s">
        <v>44</v>
      </c>
      <c r="O293" t="s">
        <v>45</v>
      </c>
      <c r="P293" t="s">
        <v>24</v>
      </c>
    </row>
    <row r="294" spans="1:16" x14ac:dyDescent="0.2">
      <c r="A294" t="s">
        <v>344</v>
      </c>
      <c r="B294">
        <v>31</v>
      </c>
      <c r="C294" t="s">
        <v>26</v>
      </c>
      <c r="D294" t="s">
        <v>18</v>
      </c>
      <c r="E294" t="s">
        <v>40</v>
      </c>
      <c r="F294" t="s">
        <v>41</v>
      </c>
      <c r="G294">
        <v>7</v>
      </c>
      <c r="H294">
        <v>7</v>
      </c>
      <c r="I294">
        <v>3.7</v>
      </c>
      <c r="J294">
        <v>57000</v>
      </c>
      <c r="K294" t="s">
        <v>30</v>
      </c>
      <c r="L294" t="s">
        <v>22</v>
      </c>
      <c r="M294">
        <v>0</v>
      </c>
      <c r="N294" t="s">
        <v>31</v>
      </c>
      <c r="O294" t="s">
        <v>24</v>
      </c>
      <c r="P294" t="s">
        <v>24</v>
      </c>
    </row>
    <row r="295" spans="1:16" x14ac:dyDescent="0.2">
      <c r="A295" t="s">
        <v>345</v>
      </c>
      <c r="B295">
        <v>35</v>
      </c>
      <c r="C295" t="s">
        <v>26</v>
      </c>
      <c r="D295" t="s">
        <v>27</v>
      </c>
      <c r="E295" t="s">
        <v>845</v>
      </c>
      <c r="F295" t="s">
        <v>846</v>
      </c>
      <c r="G295">
        <v>8</v>
      </c>
      <c r="H295">
        <v>7</v>
      </c>
      <c r="I295">
        <v>3.8</v>
      </c>
      <c r="J295">
        <v>58000</v>
      </c>
      <c r="K295" t="s">
        <v>30</v>
      </c>
      <c r="L295" t="s">
        <v>22</v>
      </c>
      <c r="M295">
        <v>0</v>
      </c>
      <c r="N295" t="s">
        <v>31</v>
      </c>
      <c r="O295" t="s">
        <v>24</v>
      </c>
      <c r="P295" t="s">
        <v>24</v>
      </c>
    </row>
    <row r="296" spans="1:16" x14ac:dyDescent="0.2">
      <c r="A296" t="s">
        <v>346</v>
      </c>
      <c r="B296">
        <v>33</v>
      </c>
      <c r="C296" t="s">
        <v>26</v>
      </c>
      <c r="D296" t="s">
        <v>18</v>
      </c>
      <c r="E296" t="s">
        <v>847</v>
      </c>
      <c r="F296" t="s">
        <v>29</v>
      </c>
      <c r="G296">
        <v>6</v>
      </c>
      <c r="H296">
        <v>7</v>
      </c>
      <c r="I296">
        <v>3.9</v>
      </c>
      <c r="J296">
        <v>59000</v>
      </c>
      <c r="K296" t="s">
        <v>30</v>
      </c>
      <c r="L296" t="s">
        <v>22</v>
      </c>
      <c r="M296">
        <v>0</v>
      </c>
      <c r="N296" t="s">
        <v>31</v>
      </c>
      <c r="O296" t="s">
        <v>24</v>
      </c>
      <c r="P296" t="s">
        <v>24</v>
      </c>
    </row>
    <row r="297" spans="1:16" x14ac:dyDescent="0.2">
      <c r="A297" t="s">
        <v>347</v>
      </c>
      <c r="B297">
        <v>34</v>
      </c>
      <c r="C297" t="s">
        <v>26</v>
      </c>
      <c r="D297" t="s">
        <v>18</v>
      </c>
      <c r="E297" t="s">
        <v>849</v>
      </c>
      <c r="F297" t="s">
        <v>52</v>
      </c>
      <c r="G297">
        <v>7</v>
      </c>
      <c r="H297">
        <v>7</v>
      </c>
      <c r="I297">
        <v>4</v>
      </c>
      <c r="J297">
        <v>60000</v>
      </c>
      <c r="K297" t="s">
        <v>30</v>
      </c>
      <c r="L297" t="s">
        <v>22</v>
      </c>
      <c r="M297">
        <v>0</v>
      </c>
      <c r="N297" t="s">
        <v>31</v>
      </c>
      <c r="O297" t="s">
        <v>24</v>
      </c>
      <c r="P297" t="s">
        <v>24</v>
      </c>
    </row>
    <row r="298" spans="1:16" x14ac:dyDescent="0.2">
      <c r="A298" t="s">
        <v>348</v>
      </c>
      <c r="B298">
        <v>30</v>
      </c>
      <c r="C298" t="s">
        <v>17</v>
      </c>
      <c r="D298" t="s">
        <v>27</v>
      </c>
      <c r="E298" t="s">
        <v>35</v>
      </c>
      <c r="F298" t="s">
        <v>36</v>
      </c>
      <c r="G298">
        <v>5</v>
      </c>
      <c r="H298">
        <v>6</v>
      </c>
      <c r="I298">
        <v>4.0999999999999996</v>
      </c>
      <c r="J298">
        <v>61000</v>
      </c>
      <c r="K298" t="s">
        <v>42</v>
      </c>
      <c r="L298" t="s">
        <v>22</v>
      </c>
      <c r="M298">
        <v>0</v>
      </c>
      <c r="N298" t="s">
        <v>23</v>
      </c>
      <c r="O298" t="s">
        <v>37</v>
      </c>
      <c r="P298" t="s">
        <v>33</v>
      </c>
    </row>
    <row r="299" spans="1:16" x14ac:dyDescent="0.2">
      <c r="A299" t="s">
        <v>349</v>
      </c>
      <c r="B299">
        <v>45</v>
      </c>
      <c r="C299" t="s">
        <v>39</v>
      </c>
      <c r="D299" t="s">
        <v>18</v>
      </c>
      <c r="E299" t="s">
        <v>845</v>
      </c>
      <c r="F299" t="s">
        <v>846</v>
      </c>
      <c r="G299">
        <v>11</v>
      </c>
      <c r="H299">
        <v>9</v>
      </c>
      <c r="I299">
        <v>4.2</v>
      </c>
      <c r="J299">
        <v>62000</v>
      </c>
      <c r="K299" t="s">
        <v>42</v>
      </c>
      <c r="L299" t="s">
        <v>22</v>
      </c>
      <c r="M299">
        <v>0</v>
      </c>
      <c r="N299" t="s">
        <v>44</v>
      </c>
      <c r="O299" t="s">
        <v>45</v>
      </c>
      <c r="P299" t="s">
        <v>33</v>
      </c>
    </row>
    <row r="300" spans="1:16" x14ac:dyDescent="0.2">
      <c r="A300" t="s">
        <v>350</v>
      </c>
      <c r="B300">
        <v>36</v>
      </c>
      <c r="C300" t="s">
        <v>50</v>
      </c>
      <c r="D300" t="s">
        <v>18</v>
      </c>
      <c r="E300" t="s">
        <v>848</v>
      </c>
      <c r="F300" t="s">
        <v>48</v>
      </c>
      <c r="G300">
        <v>10</v>
      </c>
      <c r="H300">
        <v>8</v>
      </c>
      <c r="I300">
        <v>4.3</v>
      </c>
      <c r="J300">
        <v>63000</v>
      </c>
      <c r="K300" t="s">
        <v>42</v>
      </c>
      <c r="L300" t="s">
        <v>22</v>
      </c>
      <c r="M300">
        <v>0</v>
      </c>
      <c r="N300" t="s">
        <v>31</v>
      </c>
      <c r="O300" t="s">
        <v>32</v>
      </c>
      <c r="P300" t="s">
        <v>33</v>
      </c>
    </row>
    <row r="301" spans="1:16" x14ac:dyDescent="0.2">
      <c r="A301" t="s">
        <v>351</v>
      </c>
      <c r="B301">
        <v>37</v>
      </c>
      <c r="C301" t="s">
        <v>50</v>
      </c>
      <c r="D301" t="s">
        <v>27</v>
      </c>
      <c r="E301" t="s">
        <v>847</v>
      </c>
      <c r="F301" t="s">
        <v>29</v>
      </c>
      <c r="G301">
        <v>9</v>
      </c>
      <c r="H301">
        <v>8</v>
      </c>
      <c r="I301">
        <v>4.4000000000000004</v>
      </c>
      <c r="J301">
        <v>64000</v>
      </c>
      <c r="K301" t="s">
        <v>42</v>
      </c>
      <c r="L301" t="s">
        <v>22</v>
      </c>
      <c r="M301">
        <v>0</v>
      </c>
      <c r="N301" t="s">
        <v>31</v>
      </c>
      <c r="O301" t="s">
        <v>32</v>
      </c>
      <c r="P301" t="s">
        <v>33</v>
      </c>
    </row>
    <row r="302" spans="1:16" x14ac:dyDescent="0.2">
      <c r="A302" t="s">
        <v>352</v>
      </c>
      <c r="B302">
        <v>35</v>
      </c>
      <c r="C302" t="s">
        <v>26</v>
      </c>
      <c r="D302" t="s">
        <v>27</v>
      </c>
      <c r="E302" t="s">
        <v>40</v>
      </c>
      <c r="F302" t="s">
        <v>41</v>
      </c>
      <c r="G302">
        <v>6</v>
      </c>
      <c r="H302">
        <v>7</v>
      </c>
      <c r="I302">
        <v>3</v>
      </c>
      <c r="J302">
        <v>49000</v>
      </c>
      <c r="K302" t="s">
        <v>21</v>
      </c>
      <c r="L302" t="s">
        <v>43</v>
      </c>
      <c r="M302">
        <v>1</v>
      </c>
      <c r="N302" t="s">
        <v>31</v>
      </c>
      <c r="O302" t="s">
        <v>24</v>
      </c>
      <c r="P302" t="s">
        <v>72</v>
      </c>
    </row>
    <row r="303" spans="1:16" x14ac:dyDescent="0.2">
      <c r="A303" t="s">
        <v>353</v>
      </c>
      <c r="B303">
        <v>33</v>
      </c>
      <c r="C303" t="s">
        <v>26</v>
      </c>
      <c r="D303" t="s">
        <v>18</v>
      </c>
      <c r="E303" t="s">
        <v>845</v>
      </c>
      <c r="F303" t="s">
        <v>846</v>
      </c>
      <c r="G303">
        <v>5</v>
      </c>
      <c r="H303">
        <v>6</v>
      </c>
      <c r="I303">
        <v>3.1</v>
      </c>
      <c r="J303">
        <v>50000</v>
      </c>
      <c r="K303" t="s">
        <v>21</v>
      </c>
      <c r="L303" t="s">
        <v>22</v>
      </c>
      <c r="M303">
        <v>0</v>
      </c>
      <c r="N303" t="s">
        <v>23</v>
      </c>
      <c r="O303" t="s">
        <v>37</v>
      </c>
      <c r="P303" t="s">
        <v>54</v>
      </c>
    </row>
    <row r="304" spans="1:16" x14ac:dyDescent="0.2">
      <c r="A304" t="s">
        <v>354</v>
      </c>
      <c r="B304">
        <v>32</v>
      </c>
      <c r="C304" t="s">
        <v>26</v>
      </c>
      <c r="D304" t="s">
        <v>18</v>
      </c>
      <c r="E304" t="s">
        <v>848</v>
      </c>
      <c r="F304" t="s">
        <v>48</v>
      </c>
      <c r="G304">
        <v>7</v>
      </c>
      <c r="H304">
        <v>7</v>
      </c>
      <c r="I304">
        <v>3.2</v>
      </c>
      <c r="J304">
        <v>51000</v>
      </c>
      <c r="K304" t="s">
        <v>30</v>
      </c>
      <c r="L304" t="s">
        <v>43</v>
      </c>
      <c r="M304">
        <v>1</v>
      </c>
      <c r="N304" t="s">
        <v>31</v>
      </c>
      <c r="O304" t="s">
        <v>24</v>
      </c>
      <c r="P304" t="s">
        <v>54</v>
      </c>
    </row>
    <row r="305" spans="1:16" x14ac:dyDescent="0.2">
      <c r="A305" t="s">
        <v>355</v>
      </c>
      <c r="B305">
        <v>31</v>
      </c>
      <c r="C305" t="s">
        <v>26</v>
      </c>
      <c r="D305" t="s">
        <v>27</v>
      </c>
      <c r="E305" t="s">
        <v>847</v>
      </c>
      <c r="F305" t="s">
        <v>29</v>
      </c>
      <c r="G305">
        <v>6</v>
      </c>
      <c r="H305">
        <v>7</v>
      </c>
      <c r="I305">
        <v>3.3</v>
      </c>
      <c r="J305">
        <v>52000</v>
      </c>
      <c r="K305" t="s">
        <v>30</v>
      </c>
      <c r="L305" t="s">
        <v>43</v>
      </c>
      <c r="M305">
        <v>1</v>
      </c>
      <c r="N305" t="s">
        <v>31</v>
      </c>
      <c r="O305" t="s">
        <v>24</v>
      </c>
      <c r="P305" t="s">
        <v>54</v>
      </c>
    </row>
    <row r="306" spans="1:16" x14ac:dyDescent="0.2">
      <c r="A306" t="s">
        <v>356</v>
      </c>
      <c r="B306">
        <v>29</v>
      </c>
      <c r="C306" t="s">
        <v>17</v>
      </c>
      <c r="D306" t="s">
        <v>18</v>
      </c>
      <c r="E306" t="s">
        <v>849</v>
      </c>
      <c r="F306" t="s">
        <v>52</v>
      </c>
      <c r="G306">
        <v>4</v>
      </c>
      <c r="H306">
        <v>6</v>
      </c>
      <c r="I306">
        <v>3.4</v>
      </c>
      <c r="J306">
        <v>53000</v>
      </c>
      <c r="K306" t="s">
        <v>30</v>
      </c>
      <c r="L306" t="s">
        <v>43</v>
      </c>
      <c r="M306">
        <v>1</v>
      </c>
      <c r="N306" t="s">
        <v>23</v>
      </c>
      <c r="O306" t="s">
        <v>37</v>
      </c>
      <c r="P306" t="s">
        <v>54</v>
      </c>
    </row>
    <row r="307" spans="1:16" x14ac:dyDescent="0.2">
      <c r="A307" t="s">
        <v>357</v>
      </c>
      <c r="B307">
        <v>30</v>
      </c>
      <c r="C307" t="s">
        <v>17</v>
      </c>
      <c r="D307" t="s">
        <v>18</v>
      </c>
      <c r="E307" t="s">
        <v>35</v>
      </c>
      <c r="F307" t="s">
        <v>36</v>
      </c>
      <c r="G307">
        <v>5</v>
      </c>
      <c r="H307">
        <v>6</v>
      </c>
      <c r="I307">
        <v>3.5</v>
      </c>
      <c r="J307">
        <v>54000</v>
      </c>
      <c r="K307" t="s">
        <v>30</v>
      </c>
      <c r="L307" t="s">
        <v>22</v>
      </c>
      <c r="M307">
        <v>0</v>
      </c>
      <c r="N307" t="s">
        <v>23</v>
      </c>
      <c r="O307" t="s">
        <v>37</v>
      </c>
      <c r="P307" t="s">
        <v>54</v>
      </c>
    </row>
    <row r="308" spans="1:16" x14ac:dyDescent="0.2">
      <c r="A308" t="s">
        <v>358</v>
      </c>
      <c r="B308">
        <v>32</v>
      </c>
      <c r="C308" t="s">
        <v>26</v>
      </c>
      <c r="D308" t="s">
        <v>27</v>
      </c>
      <c r="E308" t="s">
        <v>845</v>
      </c>
      <c r="F308" t="s">
        <v>846</v>
      </c>
      <c r="G308">
        <v>6</v>
      </c>
      <c r="H308">
        <v>7</v>
      </c>
      <c r="I308">
        <v>3.6</v>
      </c>
      <c r="J308">
        <v>55000</v>
      </c>
      <c r="K308" t="s">
        <v>30</v>
      </c>
      <c r="L308" t="s">
        <v>43</v>
      </c>
      <c r="M308">
        <v>1</v>
      </c>
      <c r="N308" t="s">
        <v>31</v>
      </c>
      <c r="O308" t="s">
        <v>24</v>
      </c>
      <c r="P308" t="s">
        <v>24</v>
      </c>
    </row>
    <row r="309" spans="1:16" x14ac:dyDescent="0.2">
      <c r="A309" t="s">
        <v>359</v>
      </c>
      <c r="B309">
        <v>33</v>
      </c>
      <c r="C309" t="s">
        <v>26</v>
      </c>
      <c r="D309" t="s">
        <v>18</v>
      </c>
      <c r="E309" t="s">
        <v>35</v>
      </c>
      <c r="F309" t="s">
        <v>36</v>
      </c>
      <c r="G309">
        <v>7</v>
      </c>
      <c r="H309">
        <v>7</v>
      </c>
      <c r="I309">
        <v>3.7</v>
      </c>
      <c r="J309">
        <v>56000</v>
      </c>
      <c r="K309" t="s">
        <v>30</v>
      </c>
      <c r="L309" t="s">
        <v>22</v>
      </c>
      <c r="M309">
        <v>0</v>
      </c>
      <c r="N309" t="s">
        <v>31</v>
      </c>
      <c r="O309" t="s">
        <v>24</v>
      </c>
      <c r="P309" t="s">
        <v>24</v>
      </c>
    </row>
    <row r="310" spans="1:16" x14ac:dyDescent="0.2">
      <c r="A310" t="s">
        <v>360</v>
      </c>
      <c r="B310">
        <v>30</v>
      </c>
      <c r="C310" t="s">
        <v>17</v>
      </c>
      <c r="D310" t="s">
        <v>18</v>
      </c>
      <c r="E310" t="s">
        <v>848</v>
      </c>
      <c r="F310" t="s">
        <v>48</v>
      </c>
      <c r="G310">
        <v>6</v>
      </c>
      <c r="H310">
        <v>7</v>
      </c>
      <c r="I310">
        <v>3.8</v>
      </c>
      <c r="J310">
        <v>57000</v>
      </c>
      <c r="K310" t="s">
        <v>30</v>
      </c>
      <c r="L310" t="s">
        <v>43</v>
      </c>
      <c r="M310">
        <v>1</v>
      </c>
      <c r="N310" t="s">
        <v>31</v>
      </c>
      <c r="O310" t="s">
        <v>24</v>
      </c>
      <c r="P310" t="s">
        <v>24</v>
      </c>
    </row>
    <row r="311" spans="1:16" x14ac:dyDescent="0.2">
      <c r="A311" t="s">
        <v>361</v>
      </c>
      <c r="B311">
        <v>35</v>
      </c>
      <c r="C311" t="s">
        <v>26</v>
      </c>
      <c r="D311" t="s">
        <v>27</v>
      </c>
      <c r="E311" t="s">
        <v>847</v>
      </c>
      <c r="F311" t="s">
        <v>29</v>
      </c>
      <c r="G311">
        <v>7</v>
      </c>
      <c r="H311">
        <v>7</v>
      </c>
      <c r="I311">
        <v>3.9</v>
      </c>
      <c r="J311">
        <v>58000</v>
      </c>
      <c r="K311" t="s">
        <v>30</v>
      </c>
      <c r="L311" t="s">
        <v>22</v>
      </c>
      <c r="M311">
        <v>0</v>
      </c>
      <c r="N311" t="s">
        <v>31</v>
      </c>
      <c r="O311" t="s">
        <v>24</v>
      </c>
      <c r="P311" t="s">
        <v>24</v>
      </c>
    </row>
    <row r="312" spans="1:16" x14ac:dyDescent="0.2">
      <c r="A312" t="s">
        <v>362</v>
      </c>
      <c r="B312">
        <v>31</v>
      </c>
      <c r="C312" t="s">
        <v>26</v>
      </c>
      <c r="D312" t="s">
        <v>18</v>
      </c>
      <c r="E312" t="s">
        <v>40</v>
      </c>
      <c r="F312" t="s">
        <v>41</v>
      </c>
      <c r="G312">
        <v>5</v>
      </c>
      <c r="H312">
        <v>6</v>
      </c>
      <c r="I312">
        <v>4</v>
      </c>
      <c r="J312">
        <v>59000</v>
      </c>
      <c r="K312" t="s">
        <v>30</v>
      </c>
      <c r="L312" t="s">
        <v>22</v>
      </c>
      <c r="M312">
        <v>0</v>
      </c>
      <c r="N312" t="s">
        <v>23</v>
      </c>
      <c r="O312" t="s">
        <v>37</v>
      </c>
      <c r="P312" t="s">
        <v>24</v>
      </c>
    </row>
    <row r="313" spans="1:16" x14ac:dyDescent="0.2">
      <c r="A313" t="s">
        <v>363</v>
      </c>
      <c r="B313">
        <v>29</v>
      </c>
      <c r="C313" t="s">
        <v>17</v>
      </c>
      <c r="D313" t="s">
        <v>27</v>
      </c>
      <c r="E313" t="s">
        <v>849</v>
      </c>
      <c r="F313" t="s">
        <v>52</v>
      </c>
      <c r="G313">
        <v>4</v>
      </c>
      <c r="H313">
        <v>6</v>
      </c>
      <c r="I313">
        <v>4.0999999999999996</v>
      </c>
      <c r="J313">
        <v>60000</v>
      </c>
      <c r="K313" t="s">
        <v>30</v>
      </c>
      <c r="L313" t="s">
        <v>22</v>
      </c>
      <c r="M313">
        <v>0</v>
      </c>
      <c r="N313" t="s">
        <v>23</v>
      </c>
      <c r="O313" t="s">
        <v>37</v>
      </c>
      <c r="P313" t="s">
        <v>33</v>
      </c>
    </row>
    <row r="314" spans="1:16" x14ac:dyDescent="0.2">
      <c r="A314" t="s">
        <v>364</v>
      </c>
      <c r="B314">
        <v>27</v>
      </c>
      <c r="C314" t="s">
        <v>17</v>
      </c>
      <c r="D314" t="s">
        <v>18</v>
      </c>
      <c r="E314" t="s">
        <v>845</v>
      </c>
      <c r="F314" t="s">
        <v>846</v>
      </c>
      <c r="G314">
        <v>3</v>
      </c>
      <c r="H314">
        <v>6</v>
      </c>
      <c r="I314">
        <v>4.2</v>
      </c>
      <c r="J314">
        <v>61000</v>
      </c>
      <c r="K314" t="s">
        <v>42</v>
      </c>
      <c r="L314" t="s">
        <v>22</v>
      </c>
      <c r="M314">
        <v>0</v>
      </c>
      <c r="N314" t="s">
        <v>23</v>
      </c>
      <c r="O314" t="s">
        <v>37</v>
      </c>
      <c r="P314" t="s">
        <v>33</v>
      </c>
    </row>
    <row r="315" spans="1:16" x14ac:dyDescent="0.2">
      <c r="A315" t="s">
        <v>365</v>
      </c>
      <c r="B315">
        <v>38</v>
      </c>
      <c r="C315" t="s">
        <v>50</v>
      </c>
      <c r="D315" t="s">
        <v>18</v>
      </c>
      <c r="E315" t="s">
        <v>35</v>
      </c>
      <c r="F315" t="s">
        <v>29</v>
      </c>
      <c r="G315">
        <v>8</v>
      </c>
      <c r="H315">
        <v>8</v>
      </c>
      <c r="I315">
        <v>4.3</v>
      </c>
      <c r="J315">
        <v>62000</v>
      </c>
      <c r="K315" t="s">
        <v>42</v>
      </c>
      <c r="L315" t="s">
        <v>22</v>
      </c>
      <c r="M315">
        <v>0</v>
      </c>
      <c r="N315" t="s">
        <v>31</v>
      </c>
      <c r="O315" t="s">
        <v>32</v>
      </c>
      <c r="P315" t="s">
        <v>33</v>
      </c>
    </row>
    <row r="316" spans="1:16" x14ac:dyDescent="0.2">
      <c r="A316" t="s">
        <v>366</v>
      </c>
      <c r="B316">
        <v>31</v>
      </c>
      <c r="C316" t="s">
        <v>26</v>
      </c>
      <c r="D316" t="s">
        <v>27</v>
      </c>
      <c r="E316" t="s">
        <v>848</v>
      </c>
      <c r="F316" t="s">
        <v>48</v>
      </c>
      <c r="G316">
        <v>6</v>
      </c>
      <c r="H316">
        <v>7</v>
      </c>
      <c r="I316">
        <v>4.4000000000000004</v>
      </c>
      <c r="J316">
        <v>63000</v>
      </c>
      <c r="K316" t="s">
        <v>42</v>
      </c>
      <c r="L316" t="s">
        <v>22</v>
      </c>
      <c r="M316">
        <v>0</v>
      </c>
      <c r="N316" t="s">
        <v>31</v>
      </c>
      <c r="O316" t="s">
        <v>24</v>
      </c>
      <c r="P316" t="s">
        <v>33</v>
      </c>
    </row>
    <row r="317" spans="1:16" x14ac:dyDescent="0.2">
      <c r="A317" t="s">
        <v>367</v>
      </c>
      <c r="B317">
        <v>34</v>
      </c>
      <c r="C317" t="s">
        <v>26</v>
      </c>
      <c r="D317" t="s">
        <v>18</v>
      </c>
      <c r="E317" t="s">
        <v>847</v>
      </c>
      <c r="F317" t="s">
        <v>29</v>
      </c>
      <c r="G317">
        <v>7</v>
      </c>
      <c r="H317">
        <v>7</v>
      </c>
      <c r="I317">
        <v>4.5</v>
      </c>
      <c r="J317">
        <v>64000</v>
      </c>
      <c r="K317" t="s">
        <v>42</v>
      </c>
      <c r="L317" t="s">
        <v>22</v>
      </c>
      <c r="M317">
        <v>0</v>
      </c>
      <c r="N317" t="s">
        <v>31</v>
      </c>
      <c r="O317" t="s">
        <v>24</v>
      </c>
      <c r="P317" t="s">
        <v>33</v>
      </c>
    </row>
    <row r="318" spans="1:16" x14ac:dyDescent="0.2">
      <c r="A318" t="s">
        <v>368</v>
      </c>
      <c r="B318">
        <v>30</v>
      </c>
      <c r="C318" t="s">
        <v>17</v>
      </c>
      <c r="D318" t="s">
        <v>18</v>
      </c>
      <c r="E318" t="s">
        <v>849</v>
      </c>
      <c r="F318" t="s">
        <v>52</v>
      </c>
      <c r="G318">
        <v>6</v>
      </c>
      <c r="H318">
        <v>7</v>
      </c>
      <c r="I318">
        <v>4.5999999999999996</v>
      </c>
      <c r="J318">
        <v>65000</v>
      </c>
      <c r="K318" t="s">
        <v>42</v>
      </c>
      <c r="L318" t="s">
        <v>22</v>
      </c>
      <c r="M318">
        <v>0</v>
      </c>
      <c r="N318" t="s">
        <v>31</v>
      </c>
      <c r="O318" t="s">
        <v>24</v>
      </c>
      <c r="P318" t="s">
        <v>57</v>
      </c>
    </row>
    <row r="319" spans="1:16" x14ac:dyDescent="0.2">
      <c r="A319" t="s">
        <v>369</v>
      </c>
      <c r="B319">
        <v>32</v>
      </c>
      <c r="C319" t="s">
        <v>26</v>
      </c>
      <c r="D319" t="s">
        <v>27</v>
      </c>
      <c r="E319" t="s">
        <v>845</v>
      </c>
      <c r="F319" t="s">
        <v>846</v>
      </c>
      <c r="G319">
        <v>7</v>
      </c>
      <c r="H319">
        <v>7</v>
      </c>
      <c r="I319">
        <v>3</v>
      </c>
      <c r="J319">
        <v>49000</v>
      </c>
      <c r="K319" t="s">
        <v>21</v>
      </c>
      <c r="L319" t="s">
        <v>43</v>
      </c>
      <c r="M319">
        <v>1</v>
      </c>
      <c r="N319" t="s">
        <v>31</v>
      </c>
      <c r="O319" t="s">
        <v>24</v>
      </c>
      <c r="P319" t="s">
        <v>72</v>
      </c>
    </row>
    <row r="320" spans="1:16" x14ac:dyDescent="0.2">
      <c r="A320" t="s">
        <v>370</v>
      </c>
      <c r="B320">
        <v>37</v>
      </c>
      <c r="C320" t="s">
        <v>50</v>
      </c>
      <c r="D320" t="s">
        <v>18</v>
      </c>
      <c r="E320" t="s">
        <v>35</v>
      </c>
      <c r="F320" t="s">
        <v>36</v>
      </c>
      <c r="G320">
        <v>9</v>
      </c>
      <c r="H320">
        <v>8</v>
      </c>
      <c r="I320">
        <v>3.1</v>
      </c>
      <c r="J320">
        <v>50000</v>
      </c>
      <c r="K320" t="s">
        <v>21</v>
      </c>
      <c r="L320" t="s">
        <v>43</v>
      </c>
      <c r="M320">
        <v>1</v>
      </c>
      <c r="N320" t="s">
        <v>31</v>
      </c>
      <c r="O320" t="s">
        <v>32</v>
      </c>
      <c r="P320" t="s">
        <v>54</v>
      </c>
    </row>
    <row r="321" spans="1:16" x14ac:dyDescent="0.2">
      <c r="A321" t="s">
        <v>371</v>
      </c>
      <c r="B321">
        <v>35</v>
      </c>
      <c r="C321" t="s">
        <v>26</v>
      </c>
      <c r="D321" t="s">
        <v>18</v>
      </c>
      <c r="E321" t="s">
        <v>848</v>
      </c>
      <c r="F321" t="s">
        <v>48</v>
      </c>
      <c r="G321">
        <v>8</v>
      </c>
      <c r="H321">
        <v>8</v>
      </c>
      <c r="I321">
        <v>3.2</v>
      </c>
      <c r="J321">
        <v>51000</v>
      </c>
      <c r="K321" t="s">
        <v>30</v>
      </c>
      <c r="L321" t="s">
        <v>22</v>
      </c>
      <c r="M321">
        <v>0</v>
      </c>
      <c r="N321" t="s">
        <v>31</v>
      </c>
      <c r="O321" t="s">
        <v>32</v>
      </c>
      <c r="P321" t="s">
        <v>54</v>
      </c>
    </row>
    <row r="322" spans="1:16" x14ac:dyDescent="0.2">
      <c r="A322" t="s">
        <v>372</v>
      </c>
      <c r="B322">
        <v>29</v>
      </c>
      <c r="C322" t="s">
        <v>17</v>
      </c>
      <c r="D322" t="s">
        <v>27</v>
      </c>
      <c r="E322" t="s">
        <v>847</v>
      </c>
      <c r="F322" t="s">
        <v>29</v>
      </c>
      <c r="G322">
        <v>4</v>
      </c>
      <c r="H322">
        <v>6</v>
      </c>
      <c r="I322">
        <v>3.3</v>
      </c>
      <c r="J322">
        <v>52000</v>
      </c>
      <c r="K322" t="s">
        <v>30</v>
      </c>
      <c r="L322" t="s">
        <v>22</v>
      </c>
      <c r="M322">
        <v>0</v>
      </c>
      <c r="N322" t="s">
        <v>23</v>
      </c>
      <c r="O322" t="s">
        <v>37</v>
      </c>
      <c r="P322" t="s">
        <v>54</v>
      </c>
    </row>
    <row r="323" spans="1:16" x14ac:dyDescent="0.2">
      <c r="A323" t="s">
        <v>373</v>
      </c>
      <c r="B323">
        <v>34</v>
      </c>
      <c r="C323" t="s">
        <v>26</v>
      </c>
      <c r="D323" t="s">
        <v>18</v>
      </c>
      <c r="E323" t="s">
        <v>849</v>
      </c>
      <c r="F323" t="s">
        <v>52</v>
      </c>
      <c r="G323">
        <v>6</v>
      </c>
      <c r="H323">
        <v>7</v>
      </c>
      <c r="I323">
        <v>3.4</v>
      </c>
      <c r="J323">
        <v>53000</v>
      </c>
      <c r="K323" t="s">
        <v>30</v>
      </c>
      <c r="L323" t="s">
        <v>43</v>
      </c>
      <c r="M323">
        <v>1</v>
      </c>
      <c r="N323" t="s">
        <v>31</v>
      </c>
      <c r="O323" t="s">
        <v>24</v>
      </c>
      <c r="P323" t="s">
        <v>54</v>
      </c>
    </row>
    <row r="324" spans="1:16" x14ac:dyDescent="0.2">
      <c r="A324" t="s">
        <v>374</v>
      </c>
      <c r="B324">
        <v>32</v>
      </c>
      <c r="C324" t="s">
        <v>26</v>
      </c>
      <c r="D324" t="s">
        <v>18</v>
      </c>
      <c r="E324" t="s">
        <v>35</v>
      </c>
      <c r="F324" t="s">
        <v>36</v>
      </c>
      <c r="G324">
        <v>5</v>
      </c>
      <c r="H324">
        <v>6</v>
      </c>
      <c r="I324">
        <v>3.5</v>
      </c>
      <c r="J324">
        <v>54000</v>
      </c>
      <c r="K324" t="s">
        <v>30</v>
      </c>
      <c r="L324" t="s">
        <v>22</v>
      </c>
      <c r="M324">
        <v>0</v>
      </c>
      <c r="N324" t="s">
        <v>23</v>
      </c>
      <c r="O324" t="s">
        <v>37</v>
      </c>
      <c r="P324" t="s">
        <v>54</v>
      </c>
    </row>
    <row r="325" spans="1:16" x14ac:dyDescent="0.2">
      <c r="A325" t="s">
        <v>375</v>
      </c>
      <c r="B325">
        <v>35</v>
      </c>
      <c r="C325" t="s">
        <v>26</v>
      </c>
      <c r="D325" t="s">
        <v>18</v>
      </c>
      <c r="E325" t="s">
        <v>845</v>
      </c>
      <c r="F325" t="s">
        <v>846</v>
      </c>
      <c r="G325">
        <v>6</v>
      </c>
      <c r="H325">
        <v>7</v>
      </c>
      <c r="I325">
        <v>3.6</v>
      </c>
      <c r="J325">
        <v>55000</v>
      </c>
      <c r="K325" t="s">
        <v>30</v>
      </c>
      <c r="L325" t="s">
        <v>43</v>
      </c>
      <c r="M325">
        <v>1</v>
      </c>
      <c r="N325" t="s">
        <v>31</v>
      </c>
      <c r="O325" t="s">
        <v>24</v>
      </c>
      <c r="P325" t="s">
        <v>24</v>
      </c>
    </row>
    <row r="326" spans="1:16" x14ac:dyDescent="0.2">
      <c r="A326" t="s">
        <v>376</v>
      </c>
      <c r="B326">
        <v>29</v>
      </c>
      <c r="C326" t="s">
        <v>17</v>
      </c>
      <c r="D326" t="s">
        <v>27</v>
      </c>
      <c r="E326" t="s">
        <v>848</v>
      </c>
      <c r="F326" t="s">
        <v>48</v>
      </c>
      <c r="G326">
        <v>4</v>
      </c>
      <c r="H326">
        <v>6</v>
      </c>
      <c r="I326">
        <v>3.7</v>
      </c>
      <c r="J326">
        <v>56000</v>
      </c>
      <c r="K326" t="s">
        <v>30</v>
      </c>
      <c r="L326" t="s">
        <v>22</v>
      </c>
      <c r="M326">
        <v>0</v>
      </c>
      <c r="N326" t="s">
        <v>23</v>
      </c>
      <c r="O326" t="s">
        <v>37</v>
      </c>
      <c r="P326" t="s">
        <v>24</v>
      </c>
    </row>
    <row r="327" spans="1:16" x14ac:dyDescent="0.2">
      <c r="A327" t="s">
        <v>377</v>
      </c>
      <c r="B327">
        <v>31</v>
      </c>
      <c r="C327" t="s">
        <v>26</v>
      </c>
      <c r="D327" t="s">
        <v>18</v>
      </c>
      <c r="E327" t="s">
        <v>40</v>
      </c>
      <c r="F327" t="s">
        <v>41</v>
      </c>
      <c r="G327">
        <v>5</v>
      </c>
      <c r="H327">
        <v>6</v>
      </c>
      <c r="I327">
        <v>3.8</v>
      </c>
      <c r="J327">
        <v>57000</v>
      </c>
      <c r="K327" t="s">
        <v>30</v>
      </c>
      <c r="L327" t="s">
        <v>22</v>
      </c>
      <c r="M327">
        <v>0</v>
      </c>
      <c r="N327" t="s">
        <v>23</v>
      </c>
      <c r="O327" t="s">
        <v>37</v>
      </c>
      <c r="P327" t="s">
        <v>24</v>
      </c>
    </row>
    <row r="328" spans="1:16" x14ac:dyDescent="0.2">
      <c r="A328" t="s">
        <v>378</v>
      </c>
      <c r="B328">
        <v>30</v>
      </c>
      <c r="C328" t="s">
        <v>17</v>
      </c>
      <c r="D328" t="s">
        <v>18</v>
      </c>
      <c r="E328" t="s">
        <v>35</v>
      </c>
      <c r="F328" t="s">
        <v>29</v>
      </c>
      <c r="G328">
        <v>6</v>
      </c>
      <c r="H328">
        <v>7</v>
      </c>
      <c r="I328">
        <v>3.9</v>
      </c>
      <c r="J328">
        <v>58000</v>
      </c>
      <c r="K328" t="s">
        <v>30</v>
      </c>
      <c r="L328" t="s">
        <v>22</v>
      </c>
      <c r="M328">
        <v>0</v>
      </c>
      <c r="N328" t="s">
        <v>31</v>
      </c>
      <c r="O328" t="s">
        <v>24</v>
      </c>
      <c r="P328" t="s">
        <v>24</v>
      </c>
    </row>
    <row r="329" spans="1:16" x14ac:dyDescent="0.2">
      <c r="A329" t="s">
        <v>379</v>
      </c>
      <c r="B329">
        <v>28</v>
      </c>
      <c r="C329" t="s">
        <v>17</v>
      </c>
      <c r="D329" t="s">
        <v>27</v>
      </c>
      <c r="E329" t="s">
        <v>845</v>
      </c>
      <c r="F329" t="s">
        <v>846</v>
      </c>
      <c r="G329">
        <v>3</v>
      </c>
      <c r="H329">
        <v>6</v>
      </c>
      <c r="I329">
        <v>4</v>
      </c>
      <c r="J329">
        <v>59000</v>
      </c>
      <c r="K329" t="s">
        <v>30</v>
      </c>
      <c r="L329" t="s">
        <v>22</v>
      </c>
      <c r="M329">
        <v>0</v>
      </c>
      <c r="N329" t="s">
        <v>23</v>
      </c>
      <c r="O329" t="s">
        <v>37</v>
      </c>
      <c r="P329" t="s">
        <v>24</v>
      </c>
    </row>
    <row r="330" spans="1:16" x14ac:dyDescent="0.2">
      <c r="A330" t="s">
        <v>380</v>
      </c>
      <c r="B330">
        <v>33</v>
      </c>
      <c r="C330" t="s">
        <v>26</v>
      </c>
      <c r="D330" t="s">
        <v>18</v>
      </c>
      <c r="E330" t="s">
        <v>848</v>
      </c>
      <c r="F330" t="s">
        <v>48</v>
      </c>
      <c r="G330">
        <v>6</v>
      </c>
      <c r="H330">
        <v>7</v>
      </c>
      <c r="I330">
        <v>4.0999999999999996</v>
      </c>
      <c r="J330">
        <v>60000</v>
      </c>
      <c r="K330" t="s">
        <v>30</v>
      </c>
      <c r="L330" t="s">
        <v>22</v>
      </c>
      <c r="M330">
        <v>0</v>
      </c>
      <c r="N330" t="s">
        <v>31</v>
      </c>
      <c r="O330" t="s">
        <v>24</v>
      </c>
      <c r="P330" t="s">
        <v>33</v>
      </c>
    </row>
    <row r="331" spans="1:16" x14ac:dyDescent="0.2">
      <c r="A331" t="s">
        <v>381</v>
      </c>
      <c r="B331">
        <v>35</v>
      </c>
      <c r="C331" t="s">
        <v>26</v>
      </c>
      <c r="D331" t="s">
        <v>18</v>
      </c>
      <c r="E331" t="s">
        <v>847</v>
      </c>
      <c r="F331" t="s">
        <v>29</v>
      </c>
      <c r="G331">
        <v>7</v>
      </c>
      <c r="H331">
        <v>7</v>
      </c>
      <c r="I331">
        <v>4.2</v>
      </c>
      <c r="J331">
        <v>61000</v>
      </c>
      <c r="K331" t="s">
        <v>42</v>
      </c>
      <c r="L331" t="s">
        <v>22</v>
      </c>
      <c r="M331">
        <v>0</v>
      </c>
      <c r="N331" t="s">
        <v>31</v>
      </c>
      <c r="O331" t="s">
        <v>24</v>
      </c>
      <c r="P331" t="s">
        <v>33</v>
      </c>
    </row>
    <row r="332" spans="1:16" x14ac:dyDescent="0.2">
      <c r="A332" t="s">
        <v>382</v>
      </c>
      <c r="B332">
        <v>32</v>
      </c>
      <c r="C332" t="s">
        <v>26</v>
      </c>
      <c r="D332" t="s">
        <v>27</v>
      </c>
      <c r="E332" t="s">
        <v>849</v>
      </c>
      <c r="F332" t="s">
        <v>52</v>
      </c>
      <c r="G332">
        <v>6</v>
      </c>
      <c r="H332">
        <v>7</v>
      </c>
      <c r="I332">
        <v>4.3</v>
      </c>
      <c r="J332">
        <v>62000</v>
      </c>
      <c r="K332" t="s">
        <v>42</v>
      </c>
      <c r="L332" t="s">
        <v>22</v>
      </c>
      <c r="M332">
        <v>0</v>
      </c>
      <c r="N332" t="s">
        <v>31</v>
      </c>
      <c r="O332" t="s">
        <v>24</v>
      </c>
      <c r="P332" t="s">
        <v>33</v>
      </c>
    </row>
    <row r="333" spans="1:16" x14ac:dyDescent="0.2">
      <c r="A333" t="s">
        <v>383</v>
      </c>
      <c r="B333">
        <v>30</v>
      </c>
      <c r="C333" t="s">
        <v>17</v>
      </c>
      <c r="D333" t="s">
        <v>18</v>
      </c>
      <c r="E333" t="s">
        <v>845</v>
      </c>
      <c r="F333" t="s">
        <v>846</v>
      </c>
      <c r="G333">
        <v>5</v>
      </c>
      <c r="H333">
        <v>6</v>
      </c>
      <c r="I333">
        <v>4.4000000000000004</v>
      </c>
      <c r="J333">
        <v>63000</v>
      </c>
      <c r="K333" t="s">
        <v>42</v>
      </c>
      <c r="L333" t="s">
        <v>22</v>
      </c>
      <c r="M333">
        <v>0</v>
      </c>
      <c r="N333" t="s">
        <v>23</v>
      </c>
      <c r="O333" t="s">
        <v>37</v>
      </c>
      <c r="P333" t="s">
        <v>33</v>
      </c>
    </row>
    <row r="334" spans="1:16" x14ac:dyDescent="0.2">
      <c r="A334" t="s">
        <v>384</v>
      </c>
      <c r="B334">
        <v>36</v>
      </c>
      <c r="C334" t="s">
        <v>50</v>
      </c>
      <c r="D334" t="s">
        <v>18</v>
      </c>
      <c r="E334" t="s">
        <v>847</v>
      </c>
      <c r="F334" t="s">
        <v>41</v>
      </c>
      <c r="G334">
        <v>6</v>
      </c>
      <c r="H334">
        <v>8</v>
      </c>
      <c r="I334">
        <v>3.5</v>
      </c>
      <c r="J334">
        <v>58000</v>
      </c>
      <c r="K334" t="s">
        <v>30</v>
      </c>
      <c r="L334" t="s">
        <v>43</v>
      </c>
      <c r="M334">
        <v>1</v>
      </c>
      <c r="N334" t="s">
        <v>31</v>
      </c>
      <c r="O334" t="s">
        <v>32</v>
      </c>
      <c r="P334" t="s">
        <v>54</v>
      </c>
    </row>
    <row r="335" spans="1:16" x14ac:dyDescent="0.2">
      <c r="A335" t="s">
        <v>385</v>
      </c>
      <c r="B335">
        <v>33</v>
      </c>
      <c r="C335" t="s">
        <v>26</v>
      </c>
      <c r="D335" t="s">
        <v>18</v>
      </c>
      <c r="E335" t="s">
        <v>845</v>
      </c>
      <c r="F335" t="s">
        <v>846</v>
      </c>
      <c r="G335">
        <v>8</v>
      </c>
      <c r="H335">
        <v>6</v>
      </c>
      <c r="I335">
        <v>3.2</v>
      </c>
      <c r="J335">
        <v>58000</v>
      </c>
      <c r="K335" t="s">
        <v>30</v>
      </c>
      <c r="L335" t="s">
        <v>43</v>
      </c>
      <c r="M335">
        <v>1</v>
      </c>
      <c r="N335" t="s">
        <v>31</v>
      </c>
      <c r="O335" t="s">
        <v>37</v>
      </c>
      <c r="P335" t="s">
        <v>54</v>
      </c>
    </row>
    <row r="336" spans="1:16" x14ac:dyDescent="0.2">
      <c r="A336" t="s">
        <v>386</v>
      </c>
      <c r="B336">
        <v>29</v>
      </c>
      <c r="C336" t="s">
        <v>17</v>
      </c>
      <c r="D336" t="s">
        <v>27</v>
      </c>
      <c r="E336" t="s">
        <v>35</v>
      </c>
      <c r="F336" t="s">
        <v>48</v>
      </c>
      <c r="G336">
        <v>2</v>
      </c>
      <c r="H336">
        <v>5</v>
      </c>
      <c r="I336">
        <v>3.5</v>
      </c>
      <c r="J336">
        <v>60000</v>
      </c>
      <c r="K336" t="s">
        <v>30</v>
      </c>
      <c r="L336" t="s">
        <v>43</v>
      </c>
      <c r="M336">
        <v>1</v>
      </c>
      <c r="N336" t="s">
        <v>23</v>
      </c>
      <c r="O336" t="s">
        <v>387</v>
      </c>
      <c r="P336" t="s">
        <v>54</v>
      </c>
    </row>
    <row r="337" spans="1:16" x14ac:dyDescent="0.2">
      <c r="A337" t="s">
        <v>388</v>
      </c>
      <c r="B337">
        <v>34</v>
      </c>
      <c r="C337" t="s">
        <v>26</v>
      </c>
      <c r="D337" t="s">
        <v>18</v>
      </c>
      <c r="E337" t="s">
        <v>847</v>
      </c>
      <c r="F337" t="s">
        <v>41</v>
      </c>
      <c r="G337">
        <v>7</v>
      </c>
      <c r="H337">
        <v>7</v>
      </c>
      <c r="I337">
        <v>3.8</v>
      </c>
      <c r="J337">
        <v>62000</v>
      </c>
      <c r="K337" t="s">
        <v>42</v>
      </c>
      <c r="L337" t="s">
        <v>43</v>
      </c>
      <c r="M337">
        <v>1</v>
      </c>
      <c r="N337" t="s">
        <v>31</v>
      </c>
      <c r="O337" t="s">
        <v>24</v>
      </c>
      <c r="P337" t="s">
        <v>24</v>
      </c>
    </row>
    <row r="338" spans="1:16" x14ac:dyDescent="0.2">
      <c r="A338" t="s">
        <v>389</v>
      </c>
      <c r="B338">
        <v>36</v>
      </c>
      <c r="C338" t="s">
        <v>50</v>
      </c>
      <c r="D338" t="s">
        <v>27</v>
      </c>
      <c r="E338" t="s">
        <v>40</v>
      </c>
      <c r="F338" t="s">
        <v>41</v>
      </c>
      <c r="G338">
        <v>5</v>
      </c>
      <c r="H338">
        <v>6</v>
      </c>
      <c r="I338">
        <v>3.9</v>
      </c>
      <c r="J338">
        <v>65000</v>
      </c>
      <c r="K338" t="s">
        <v>42</v>
      </c>
      <c r="L338" t="s">
        <v>43</v>
      </c>
      <c r="M338">
        <v>1</v>
      </c>
      <c r="N338" t="s">
        <v>23</v>
      </c>
      <c r="O338" t="s">
        <v>37</v>
      </c>
      <c r="P338" t="s">
        <v>24</v>
      </c>
    </row>
    <row r="339" spans="1:16" x14ac:dyDescent="0.2">
      <c r="A339" t="s">
        <v>390</v>
      </c>
      <c r="B339">
        <v>30</v>
      </c>
      <c r="C339" t="s">
        <v>17</v>
      </c>
      <c r="D339" t="s">
        <v>18</v>
      </c>
      <c r="E339" t="s">
        <v>849</v>
      </c>
      <c r="F339" t="s">
        <v>36</v>
      </c>
      <c r="G339">
        <v>3</v>
      </c>
      <c r="H339">
        <v>6</v>
      </c>
      <c r="I339">
        <v>3.4</v>
      </c>
      <c r="J339">
        <v>63000</v>
      </c>
      <c r="K339" t="s">
        <v>42</v>
      </c>
      <c r="L339" t="s">
        <v>43</v>
      </c>
      <c r="M339">
        <v>1</v>
      </c>
      <c r="N339" t="s">
        <v>23</v>
      </c>
      <c r="O339" t="s">
        <v>37</v>
      </c>
      <c r="P339" t="s">
        <v>54</v>
      </c>
    </row>
    <row r="340" spans="1:16" x14ac:dyDescent="0.2">
      <c r="A340" t="s">
        <v>391</v>
      </c>
      <c r="B340">
        <v>32</v>
      </c>
      <c r="C340" t="s">
        <v>26</v>
      </c>
      <c r="D340" t="s">
        <v>27</v>
      </c>
      <c r="E340" t="s">
        <v>845</v>
      </c>
      <c r="F340" t="s">
        <v>29</v>
      </c>
      <c r="G340">
        <v>10</v>
      </c>
      <c r="H340">
        <v>8</v>
      </c>
      <c r="I340">
        <v>4.0999999999999996</v>
      </c>
      <c r="J340">
        <v>75000</v>
      </c>
      <c r="K340" t="s">
        <v>56</v>
      </c>
      <c r="L340" t="s">
        <v>43</v>
      </c>
      <c r="M340">
        <v>1</v>
      </c>
      <c r="N340" t="s">
        <v>31</v>
      </c>
      <c r="O340" t="s">
        <v>32</v>
      </c>
      <c r="P340" t="s">
        <v>33</v>
      </c>
    </row>
    <row r="341" spans="1:16" x14ac:dyDescent="0.2">
      <c r="A341" t="s">
        <v>392</v>
      </c>
      <c r="B341">
        <v>35</v>
      </c>
      <c r="C341" t="s">
        <v>26</v>
      </c>
      <c r="D341" t="s">
        <v>18</v>
      </c>
      <c r="E341" t="s">
        <v>35</v>
      </c>
      <c r="F341" t="s">
        <v>48</v>
      </c>
      <c r="G341">
        <v>4</v>
      </c>
      <c r="H341">
        <v>7</v>
      </c>
      <c r="I341">
        <v>3.6</v>
      </c>
      <c r="J341">
        <v>71000</v>
      </c>
      <c r="K341" t="s">
        <v>56</v>
      </c>
      <c r="L341" t="s">
        <v>43</v>
      </c>
      <c r="M341">
        <v>1</v>
      </c>
      <c r="N341" t="s">
        <v>23</v>
      </c>
      <c r="O341" t="s">
        <v>24</v>
      </c>
      <c r="P341" t="s">
        <v>24</v>
      </c>
    </row>
    <row r="342" spans="1:16" x14ac:dyDescent="0.2">
      <c r="A342" t="s">
        <v>393</v>
      </c>
      <c r="B342">
        <v>28</v>
      </c>
      <c r="C342" t="s">
        <v>17</v>
      </c>
      <c r="D342" t="s">
        <v>27</v>
      </c>
      <c r="E342" t="s">
        <v>847</v>
      </c>
      <c r="F342" t="s">
        <v>41</v>
      </c>
      <c r="G342">
        <v>6</v>
      </c>
      <c r="H342">
        <v>5</v>
      </c>
      <c r="I342">
        <v>3.3</v>
      </c>
      <c r="J342">
        <v>48000</v>
      </c>
      <c r="K342" t="s">
        <v>21</v>
      </c>
      <c r="L342" t="s">
        <v>43</v>
      </c>
      <c r="M342">
        <v>1</v>
      </c>
      <c r="N342" t="s">
        <v>31</v>
      </c>
      <c r="O342" t="s">
        <v>387</v>
      </c>
      <c r="P342" t="s">
        <v>54</v>
      </c>
    </row>
    <row r="343" spans="1:16" x14ac:dyDescent="0.2">
      <c r="A343" t="s">
        <v>394</v>
      </c>
      <c r="B343">
        <v>31</v>
      </c>
      <c r="C343" t="s">
        <v>26</v>
      </c>
      <c r="D343" t="s">
        <v>18</v>
      </c>
      <c r="E343" t="s">
        <v>40</v>
      </c>
      <c r="F343" t="s">
        <v>41</v>
      </c>
      <c r="G343">
        <v>5</v>
      </c>
      <c r="H343">
        <v>6</v>
      </c>
      <c r="I343">
        <v>3.7</v>
      </c>
      <c r="J343">
        <v>56000</v>
      </c>
      <c r="K343" t="s">
        <v>30</v>
      </c>
      <c r="L343" t="s">
        <v>43</v>
      </c>
      <c r="M343">
        <v>1</v>
      </c>
      <c r="N343" t="s">
        <v>23</v>
      </c>
      <c r="O343" t="s">
        <v>37</v>
      </c>
      <c r="P343" t="s">
        <v>24</v>
      </c>
    </row>
    <row r="344" spans="1:16" x14ac:dyDescent="0.2">
      <c r="A344" t="s">
        <v>395</v>
      </c>
      <c r="B344">
        <v>27</v>
      </c>
      <c r="C344" t="s">
        <v>17</v>
      </c>
      <c r="D344" t="s">
        <v>27</v>
      </c>
      <c r="E344" t="s">
        <v>849</v>
      </c>
      <c r="F344" t="s">
        <v>36</v>
      </c>
      <c r="G344">
        <v>2</v>
      </c>
      <c r="H344">
        <v>5</v>
      </c>
      <c r="I344">
        <v>3.8</v>
      </c>
      <c r="J344">
        <v>52000</v>
      </c>
      <c r="K344" t="s">
        <v>30</v>
      </c>
      <c r="L344" t="s">
        <v>43</v>
      </c>
      <c r="M344">
        <v>1</v>
      </c>
      <c r="N344" t="s">
        <v>23</v>
      </c>
      <c r="O344" t="s">
        <v>387</v>
      </c>
      <c r="P344" t="s">
        <v>24</v>
      </c>
    </row>
    <row r="345" spans="1:16" x14ac:dyDescent="0.2">
      <c r="A345" t="s">
        <v>396</v>
      </c>
      <c r="B345">
        <v>38</v>
      </c>
      <c r="C345" t="s">
        <v>50</v>
      </c>
      <c r="D345" t="s">
        <v>18</v>
      </c>
      <c r="E345" t="s">
        <v>845</v>
      </c>
      <c r="F345" t="s">
        <v>29</v>
      </c>
      <c r="G345">
        <v>11</v>
      </c>
      <c r="H345">
        <v>7</v>
      </c>
      <c r="I345">
        <v>4</v>
      </c>
      <c r="J345">
        <v>78000</v>
      </c>
      <c r="K345" t="s">
        <v>56</v>
      </c>
      <c r="L345" t="s">
        <v>43</v>
      </c>
      <c r="M345">
        <v>1</v>
      </c>
      <c r="N345" t="s">
        <v>44</v>
      </c>
      <c r="O345" t="s">
        <v>24</v>
      </c>
      <c r="P345" t="s">
        <v>24</v>
      </c>
    </row>
    <row r="346" spans="1:16" x14ac:dyDescent="0.2">
      <c r="A346" t="s">
        <v>397</v>
      </c>
      <c r="B346">
        <v>33</v>
      </c>
      <c r="C346" t="s">
        <v>26</v>
      </c>
      <c r="D346" t="s">
        <v>27</v>
      </c>
      <c r="E346" t="s">
        <v>35</v>
      </c>
      <c r="F346" t="s">
        <v>48</v>
      </c>
      <c r="G346">
        <v>4</v>
      </c>
      <c r="H346">
        <v>7</v>
      </c>
      <c r="I346">
        <v>3.5</v>
      </c>
      <c r="J346">
        <v>73000</v>
      </c>
      <c r="K346" t="s">
        <v>56</v>
      </c>
      <c r="L346" t="s">
        <v>43</v>
      </c>
      <c r="M346">
        <v>1</v>
      </c>
      <c r="N346" t="s">
        <v>23</v>
      </c>
      <c r="O346" t="s">
        <v>24</v>
      </c>
      <c r="P346" t="s">
        <v>54</v>
      </c>
    </row>
    <row r="347" spans="1:16" x14ac:dyDescent="0.2">
      <c r="A347" t="s">
        <v>398</v>
      </c>
      <c r="B347">
        <v>30</v>
      </c>
      <c r="C347" t="s">
        <v>17</v>
      </c>
      <c r="D347" t="s">
        <v>18</v>
      </c>
      <c r="E347" t="s">
        <v>40</v>
      </c>
      <c r="F347" t="s">
        <v>41</v>
      </c>
      <c r="G347">
        <v>6</v>
      </c>
      <c r="H347">
        <v>6</v>
      </c>
      <c r="I347">
        <v>3.9</v>
      </c>
      <c r="J347">
        <v>62000</v>
      </c>
      <c r="K347" t="s">
        <v>42</v>
      </c>
      <c r="L347" t="s">
        <v>43</v>
      </c>
      <c r="M347">
        <v>1</v>
      </c>
      <c r="N347" t="s">
        <v>31</v>
      </c>
      <c r="O347" t="s">
        <v>37</v>
      </c>
      <c r="P347" t="s">
        <v>24</v>
      </c>
    </row>
    <row r="348" spans="1:16" x14ac:dyDescent="0.2">
      <c r="A348" t="s">
        <v>399</v>
      </c>
      <c r="B348">
        <v>29</v>
      </c>
      <c r="C348" t="s">
        <v>17</v>
      </c>
      <c r="D348" t="s">
        <v>18</v>
      </c>
      <c r="E348" t="s">
        <v>847</v>
      </c>
      <c r="F348" t="s">
        <v>41</v>
      </c>
      <c r="G348">
        <v>4</v>
      </c>
      <c r="H348">
        <v>7</v>
      </c>
      <c r="I348">
        <v>4.2</v>
      </c>
      <c r="J348">
        <v>61000</v>
      </c>
      <c r="K348" t="s">
        <v>42</v>
      </c>
      <c r="L348" t="s">
        <v>22</v>
      </c>
      <c r="M348">
        <v>0</v>
      </c>
      <c r="N348" t="s">
        <v>23</v>
      </c>
      <c r="O348" t="s">
        <v>24</v>
      </c>
      <c r="P348" t="s">
        <v>33</v>
      </c>
    </row>
    <row r="349" spans="1:16" x14ac:dyDescent="0.2">
      <c r="A349" t="s">
        <v>400</v>
      </c>
      <c r="B349">
        <v>44</v>
      </c>
      <c r="C349" t="s">
        <v>39</v>
      </c>
      <c r="D349" t="s">
        <v>27</v>
      </c>
      <c r="E349" t="s">
        <v>845</v>
      </c>
      <c r="F349" t="s">
        <v>29</v>
      </c>
      <c r="G349">
        <v>10</v>
      </c>
      <c r="H349">
        <v>8</v>
      </c>
      <c r="I349">
        <v>4.3</v>
      </c>
      <c r="J349">
        <v>75000</v>
      </c>
      <c r="K349" t="s">
        <v>56</v>
      </c>
      <c r="L349" t="s">
        <v>22</v>
      </c>
      <c r="M349">
        <v>0</v>
      </c>
      <c r="N349" t="s">
        <v>31</v>
      </c>
      <c r="O349" t="s">
        <v>32</v>
      </c>
      <c r="P349" t="s">
        <v>33</v>
      </c>
    </row>
    <row r="350" spans="1:16" x14ac:dyDescent="0.2">
      <c r="A350" t="s">
        <v>401</v>
      </c>
      <c r="B350">
        <v>30</v>
      </c>
      <c r="C350" t="s">
        <v>17</v>
      </c>
      <c r="D350" t="s">
        <v>18</v>
      </c>
      <c r="E350" t="s">
        <v>40</v>
      </c>
      <c r="F350" t="s">
        <v>41</v>
      </c>
      <c r="G350">
        <v>6</v>
      </c>
      <c r="H350">
        <v>5</v>
      </c>
      <c r="I350">
        <v>4.7</v>
      </c>
      <c r="J350">
        <v>64000</v>
      </c>
      <c r="K350" t="s">
        <v>42</v>
      </c>
      <c r="L350" t="s">
        <v>22</v>
      </c>
      <c r="M350">
        <v>0</v>
      </c>
      <c r="N350" t="s">
        <v>31</v>
      </c>
      <c r="O350" t="s">
        <v>387</v>
      </c>
      <c r="P350" t="s">
        <v>57</v>
      </c>
    </row>
    <row r="351" spans="1:16" x14ac:dyDescent="0.2">
      <c r="A351" t="s">
        <v>402</v>
      </c>
      <c r="B351">
        <v>37</v>
      </c>
      <c r="C351" t="s">
        <v>50</v>
      </c>
      <c r="D351" t="s">
        <v>27</v>
      </c>
      <c r="E351" t="s">
        <v>849</v>
      </c>
      <c r="F351" t="s">
        <v>36</v>
      </c>
      <c r="G351">
        <v>8</v>
      </c>
      <c r="H351">
        <v>6</v>
      </c>
      <c r="I351">
        <v>4.5</v>
      </c>
      <c r="J351">
        <v>72000</v>
      </c>
      <c r="K351" t="s">
        <v>56</v>
      </c>
      <c r="L351" t="s">
        <v>22</v>
      </c>
      <c r="M351">
        <v>0</v>
      </c>
      <c r="N351" t="s">
        <v>31</v>
      </c>
      <c r="O351" t="s">
        <v>37</v>
      </c>
      <c r="P351" t="s">
        <v>33</v>
      </c>
    </row>
    <row r="352" spans="1:16" x14ac:dyDescent="0.2">
      <c r="A352" t="s">
        <v>403</v>
      </c>
      <c r="B352">
        <v>35</v>
      </c>
      <c r="C352" t="s">
        <v>26</v>
      </c>
      <c r="D352" t="s">
        <v>18</v>
      </c>
      <c r="E352" t="s">
        <v>845</v>
      </c>
      <c r="F352" t="s">
        <v>846</v>
      </c>
      <c r="G352">
        <v>6</v>
      </c>
      <c r="H352">
        <v>6</v>
      </c>
      <c r="I352">
        <v>4.0999999999999996</v>
      </c>
      <c r="J352">
        <v>56000</v>
      </c>
      <c r="K352" t="s">
        <v>30</v>
      </c>
      <c r="L352" t="s">
        <v>43</v>
      </c>
      <c r="M352">
        <v>1</v>
      </c>
      <c r="N352" t="s">
        <v>31</v>
      </c>
      <c r="O352" t="s">
        <v>37</v>
      </c>
      <c r="P352" t="s">
        <v>33</v>
      </c>
    </row>
    <row r="353" spans="1:16" x14ac:dyDescent="0.2">
      <c r="A353" t="s">
        <v>404</v>
      </c>
      <c r="B353">
        <v>31</v>
      </c>
      <c r="C353" t="s">
        <v>26</v>
      </c>
      <c r="D353" t="s">
        <v>27</v>
      </c>
      <c r="E353" t="s">
        <v>35</v>
      </c>
      <c r="F353" t="s">
        <v>48</v>
      </c>
      <c r="G353">
        <v>4</v>
      </c>
      <c r="H353">
        <v>7</v>
      </c>
      <c r="I353">
        <v>3.8</v>
      </c>
      <c r="J353">
        <v>59000</v>
      </c>
      <c r="K353" t="s">
        <v>30</v>
      </c>
      <c r="L353" t="s">
        <v>43</v>
      </c>
      <c r="M353">
        <v>1</v>
      </c>
      <c r="N353" t="s">
        <v>23</v>
      </c>
      <c r="O353" t="s">
        <v>24</v>
      </c>
      <c r="P353" t="s">
        <v>24</v>
      </c>
    </row>
    <row r="354" spans="1:16" x14ac:dyDescent="0.2">
      <c r="A354" t="s">
        <v>405</v>
      </c>
      <c r="B354">
        <v>29</v>
      </c>
      <c r="C354" t="s">
        <v>17</v>
      </c>
      <c r="D354" t="s">
        <v>18</v>
      </c>
      <c r="E354" t="s">
        <v>847</v>
      </c>
      <c r="F354" t="s">
        <v>41</v>
      </c>
      <c r="G354">
        <v>3</v>
      </c>
      <c r="H354">
        <v>6</v>
      </c>
      <c r="I354">
        <v>3.5</v>
      </c>
      <c r="J354">
        <v>54000</v>
      </c>
      <c r="K354" t="s">
        <v>30</v>
      </c>
      <c r="L354" t="s">
        <v>43</v>
      </c>
      <c r="M354">
        <v>1</v>
      </c>
      <c r="N354" t="s">
        <v>23</v>
      </c>
      <c r="O354" t="s">
        <v>37</v>
      </c>
      <c r="P354" t="s">
        <v>54</v>
      </c>
    </row>
    <row r="355" spans="1:16" x14ac:dyDescent="0.2">
      <c r="A355" t="s">
        <v>406</v>
      </c>
      <c r="B355">
        <v>38</v>
      </c>
      <c r="C355" t="s">
        <v>50</v>
      </c>
      <c r="D355" t="s">
        <v>27</v>
      </c>
      <c r="E355" t="s">
        <v>40</v>
      </c>
      <c r="F355" t="s">
        <v>41</v>
      </c>
      <c r="G355">
        <v>8</v>
      </c>
      <c r="H355">
        <v>5</v>
      </c>
      <c r="I355">
        <v>3.7</v>
      </c>
      <c r="J355">
        <v>63000</v>
      </c>
      <c r="K355" t="s">
        <v>42</v>
      </c>
      <c r="L355" t="s">
        <v>43</v>
      </c>
      <c r="M355">
        <v>1</v>
      </c>
      <c r="N355" t="s">
        <v>31</v>
      </c>
      <c r="O355" t="s">
        <v>387</v>
      </c>
      <c r="P355" t="s">
        <v>24</v>
      </c>
    </row>
    <row r="356" spans="1:16" x14ac:dyDescent="0.2">
      <c r="A356" t="s">
        <v>407</v>
      </c>
      <c r="B356">
        <v>40</v>
      </c>
      <c r="C356" t="s">
        <v>50</v>
      </c>
      <c r="D356" t="s">
        <v>18</v>
      </c>
      <c r="E356" t="s">
        <v>848</v>
      </c>
      <c r="F356" t="s">
        <v>48</v>
      </c>
      <c r="G356">
        <v>10</v>
      </c>
      <c r="H356">
        <v>6</v>
      </c>
      <c r="I356">
        <v>4</v>
      </c>
      <c r="J356">
        <v>67000</v>
      </c>
      <c r="K356" t="s">
        <v>42</v>
      </c>
      <c r="L356" t="s">
        <v>43</v>
      </c>
      <c r="M356">
        <v>1</v>
      </c>
      <c r="N356" t="s">
        <v>31</v>
      </c>
      <c r="O356" t="s">
        <v>37</v>
      </c>
      <c r="P356" t="s">
        <v>24</v>
      </c>
    </row>
    <row r="357" spans="1:16" x14ac:dyDescent="0.2">
      <c r="A357" t="s">
        <v>408</v>
      </c>
      <c r="B357">
        <v>27</v>
      </c>
      <c r="C357" t="s">
        <v>17</v>
      </c>
      <c r="D357" t="s">
        <v>27</v>
      </c>
      <c r="E357" t="s">
        <v>849</v>
      </c>
      <c r="F357" t="s">
        <v>36</v>
      </c>
      <c r="G357">
        <v>2</v>
      </c>
      <c r="H357">
        <v>7</v>
      </c>
      <c r="I357">
        <v>4.2</v>
      </c>
      <c r="J357">
        <v>60000</v>
      </c>
      <c r="K357" t="s">
        <v>30</v>
      </c>
      <c r="L357" t="s">
        <v>43</v>
      </c>
      <c r="M357">
        <v>1</v>
      </c>
      <c r="N357" t="s">
        <v>23</v>
      </c>
      <c r="O357" t="s">
        <v>24</v>
      </c>
      <c r="P357" t="s">
        <v>33</v>
      </c>
    </row>
    <row r="358" spans="1:16" x14ac:dyDescent="0.2">
      <c r="A358" t="s">
        <v>409</v>
      </c>
      <c r="B358">
        <v>45</v>
      </c>
      <c r="C358" t="s">
        <v>39</v>
      </c>
      <c r="D358" t="s">
        <v>18</v>
      </c>
      <c r="E358" t="s">
        <v>845</v>
      </c>
      <c r="F358" t="s">
        <v>29</v>
      </c>
      <c r="G358">
        <v>11</v>
      </c>
      <c r="H358">
        <v>8</v>
      </c>
      <c r="I358">
        <v>4.5999999999999996</v>
      </c>
      <c r="J358">
        <v>73000</v>
      </c>
      <c r="K358" t="s">
        <v>56</v>
      </c>
      <c r="L358" t="s">
        <v>43</v>
      </c>
      <c r="M358">
        <v>1</v>
      </c>
      <c r="N358" t="s">
        <v>44</v>
      </c>
      <c r="O358" t="s">
        <v>32</v>
      </c>
      <c r="P358" t="s">
        <v>57</v>
      </c>
    </row>
    <row r="359" spans="1:16" x14ac:dyDescent="0.2">
      <c r="A359" t="s">
        <v>410</v>
      </c>
      <c r="B359">
        <v>32</v>
      </c>
      <c r="C359" t="s">
        <v>26</v>
      </c>
      <c r="D359" t="s">
        <v>27</v>
      </c>
      <c r="E359" t="s">
        <v>35</v>
      </c>
      <c r="F359" t="s">
        <v>48</v>
      </c>
      <c r="G359">
        <v>5</v>
      </c>
      <c r="H359">
        <v>5</v>
      </c>
      <c r="I359">
        <v>3.4</v>
      </c>
      <c r="J359">
        <v>57000</v>
      </c>
      <c r="K359" t="s">
        <v>30</v>
      </c>
      <c r="L359" t="s">
        <v>43</v>
      </c>
      <c r="M359">
        <v>1</v>
      </c>
      <c r="N359" t="s">
        <v>23</v>
      </c>
      <c r="O359" t="s">
        <v>387</v>
      </c>
      <c r="P359" t="s">
        <v>54</v>
      </c>
    </row>
    <row r="360" spans="1:16" x14ac:dyDescent="0.2">
      <c r="A360" t="s">
        <v>411</v>
      </c>
      <c r="B360">
        <v>29</v>
      </c>
      <c r="C360" t="s">
        <v>17</v>
      </c>
      <c r="D360" t="s">
        <v>18</v>
      </c>
      <c r="E360" t="s">
        <v>40</v>
      </c>
      <c r="F360" t="s">
        <v>41</v>
      </c>
      <c r="G360">
        <v>4</v>
      </c>
      <c r="H360">
        <v>6</v>
      </c>
      <c r="I360">
        <v>3.9</v>
      </c>
      <c r="J360">
        <v>61000</v>
      </c>
      <c r="K360" t="s">
        <v>42</v>
      </c>
      <c r="L360" t="s">
        <v>43</v>
      </c>
      <c r="M360">
        <v>1</v>
      </c>
      <c r="N360" t="s">
        <v>23</v>
      </c>
      <c r="O360" t="s">
        <v>37</v>
      </c>
      <c r="P360" t="s">
        <v>24</v>
      </c>
    </row>
    <row r="361" spans="1:16" x14ac:dyDescent="0.2">
      <c r="A361" t="s">
        <v>412</v>
      </c>
      <c r="B361">
        <v>33</v>
      </c>
      <c r="C361" t="s">
        <v>26</v>
      </c>
      <c r="D361" t="s">
        <v>27</v>
      </c>
      <c r="E361" t="s">
        <v>849</v>
      </c>
      <c r="F361" t="s">
        <v>36</v>
      </c>
      <c r="G361">
        <v>6</v>
      </c>
      <c r="H361">
        <v>7</v>
      </c>
      <c r="I361">
        <v>4.0999999999999996</v>
      </c>
      <c r="J361">
        <v>64000</v>
      </c>
      <c r="K361" t="s">
        <v>42</v>
      </c>
      <c r="L361" t="s">
        <v>43</v>
      </c>
      <c r="M361">
        <v>1</v>
      </c>
      <c r="N361" t="s">
        <v>31</v>
      </c>
      <c r="O361" t="s">
        <v>24</v>
      </c>
      <c r="P361" t="s">
        <v>33</v>
      </c>
    </row>
    <row r="362" spans="1:16" x14ac:dyDescent="0.2">
      <c r="A362" t="s">
        <v>413</v>
      </c>
      <c r="B362">
        <v>37</v>
      </c>
      <c r="C362" t="s">
        <v>50</v>
      </c>
      <c r="D362" t="s">
        <v>18</v>
      </c>
      <c r="E362" t="s">
        <v>847</v>
      </c>
      <c r="F362" t="s">
        <v>41</v>
      </c>
      <c r="G362">
        <v>7</v>
      </c>
      <c r="H362">
        <v>6</v>
      </c>
      <c r="I362">
        <v>4.3</v>
      </c>
      <c r="J362">
        <v>69000</v>
      </c>
      <c r="K362" t="s">
        <v>42</v>
      </c>
      <c r="L362" t="s">
        <v>43</v>
      </c>
      <c r="M362">
        <v>1</v>
      </c>
      <c r="N362" t="s">
        <v>31</v>
      </c>
      <c r="O362" t="s">
        <v>37</v>
      </c>
      <c r="P362" t="s">
        <v>33</v>
      </c>
    </row>
    <row r="363" spans="1:16" x14ac:dyDescent="0.2">
      <c r="A363" t="s">
        <v>414</v>
      </c>
      <c r="B363">
        <v>28</v>
      </c>
      <c r="C363" t="s">
        <v>17</v>
      </c>
      <c r="D363" t="s">
        <v>27</v>
      </c>
      <c r="E363" t="s">
        <v>845</v>
      </c>
      <c r="F363" t="s">
        <v>846</v>
      </c>
      <c r="G363">
        <v>2</v>
      </c>
      <c r="H363">
        <v>5</v>
      </c>
      <c r="I363">
        <v>3.2</v>
      </c>
      <c r="J363">
        <v>58000</v>
      </c>
      <c r="K363" t="s">
        <v>30</v>
      </c>
      <c r="L363" t="s">
        <v>43</v>
      </c>
      <c r="M363">
        <v>1</v>
      </c>
      <c r="N363" t="s">
        <v>23</v>
      </c>
      <c r="O363" t="s">
        <v>387</v>
      </c>
      <c r="P363" t="s">
        <v>54</v>
      </c>
    </row>
    <row r="364" spans="1:16" x14ac:dyDescent="0.2">
      <c r="A364" t="s">
        <v>415</v>
      </c>
      <c r="B364">
        <v>34</v>
      </c>
      <c r="C364" t="s">
        <v>26</v>
      </c>
      <c r="D364" t="s">
        <v>18</v>
      </c>
      <c r="E364" t="s">
        <v>40</v>
      </c>
      <c r="F364" t="s">
        <v>41</v>
      </c>
      <c r="G364">
        <v>6</v>
      </c>
      <c r="H364">
        <v>7</v>
      </c>
      <c r="I364">
        <v>3.8</v>
      </c>
      <c r="J364">
        <v>62000</v>
      </c>
      <c r="K364" t="s">
        <v>42</v>
      </c>
      <c r="L364" t="s">
        <v>43</v>
      </c>
      <c r="M364">
        <v>1</v>
      </c>
      <c r="N364" t="s">
        <v>31</v>
      </c>
      <c r="O364" t="s">
        <v>24</v>
      </c>
      <c r="P364" t="s">
        <v>24</v>
      </c>
    </row>
    <row r="365" spans="1:16" x14ac:dyDescent="0.2">
      <c r="A365" t="s">
        <v>416</v>
      </c>
      <c r="B365">
        <v>36</v>
      </c>
      <c r="C365" t="s">
        <v>50</v>
      </c>
      <c r="D365" t="s">
        <v>27</v>
      </c>
      <c r="E365" t="s">
        <v>849</v>
      </c>
      <c r="F365" t="s">
        <v>36</v>
      </c>
      <c r="G365">
        <v>8</v>
      </c>
      <c r="H365">
        <v>6</v>
      </c>
      <c r="I365">
        <v>3.7</v>
      </c>
      <c r="J365">
        <v>60000</v>
      </c>
      <c r="K365" t="s">
        <v>30</v>
      </c>
      <c r="L365" t="s">
        <v>43</v>
      </c>
      <c r="M365">
        <v>1</v>
      </c>
      <c r="N365" t="s">
        <v>31</v>
      </c>
      <c r="O365" t="s">
        <v>37</v>
      </c>
      <c r="P365" t="s">
        <v>24</v>
      </c>
    </row>
    <row r="366" spans="1:16" x14ac:dyDescent="0.2">
      <c r="A366" t="s">
        <v>417</v>
      </c>
      <c r="B366">
        <v>30</v>
      </c>
      <c r="C366" t="s">
        <v>17</v>
      </c>
      <c r="D366" t="s">
        <v>18</v>
      </c>
      <c r="E366" t="s">
        <v>845</v>
      </c>
      <c r="F366" t="s">
        <v>29</v>
      </c>
      <c r="G366">
        <v>5</v>
      </c>
      <c r="H366">
        <v>7</v>
      </c>
      <c r="I366">
        <v>4.5</v>
      </c>
      <c r="J366">
        <v>68000</v>
      </c>
      <c r="K366" t="s">
        <v>42</v>
      </c>
      <c r="L366" t="s">
        <v>43</v>
      </c>
      <c r="M366">
        <v>1</v>
      </c>
      <c r="N366" t="s">
        <v>23</v>
      </c>
      <c r="O366" t="s">
        <v>24</v>
      </c>
      <c r="P366" t="s">
        <v>33</v>
      </c>
    </row>
    <row r="367" spans="1:16" x14ac:dyDescent="0.2">
      <c r="A367" t="s">
        <v>418</v>
      </c>
      <c r="B367">
        <v>31</v>
      </c>
      <c r="C367" t="s">
        <v>26</v>
      </c>
      <c r="D367" t="s">
        <v>27</v>
      </c>
      <c r="E367" t="s">
        <v>847</v>
      </c>
      <c r="F367" t="s">
        <v>41</v>
      </c>
      <c r="G367">
        <v>4</v>
      </c>
      <c r="H367">
        <v>6</v>
      </c>
      <c r="I367">
        <v>3.5</v>
      </c>
      <c r="J367">
        <v>56000</v>
      </c>
      <c r="K367" t="s">
        <v>30</v>
      </c>
      <c r="L367" t="s">
        <v>43</v>
      </c>
      <c r="M367">
        <v>1</v>
      </c>
      <c r="N367" t="s">
        <v>23</v>
      </c>
      <c r="O367" t="s">
        <v>37</v>
      </c>
      <c r="P367" t="s">
        <v>54</v>
      </c>
    </row>
    <row r="368" spans="1:16" x14ac:dyDescent="0.2">
      <c r="A368" t="s">
        <v>419</v>
      </c>
      <c r="B368">
        <v>29</v>
      </c>
      <c r="C368" t="s">
        <v>17</v>
      </c>
      <c r="D368" t="s">
        <v>18</v>
      </c>
      <c r="E368" t="s">
        <v>35</v>
      </c>
      <c r="F368" t="s">
        <v>48</v>
      </c>
      <c r="G368">
        <v>3</v>
      </c>
      <c r="H368">
        <v>5</v>
      </c>
      <c r="I368">
        <v>3.9</v>
      </c>
      <c r="J368">
        <v>61000</v>
      </c>
      <c r="K368" t="s">
        <v>42</v>
      </c>
      <c r="L368" t="s">
        <v>43</v>
      </c>
      <c r="M368">
        <v>1</v>
      </c>
      <c r="N368" t="s">
        <v>23</v>
      </c>
      <c r="O368" t="s">
        <v>387</v>
      </c>
      <c r="P368" t="s">
        <v>24</v>
      </c>
    </row>
    <row r="369" spans="1:16" x14ac:dyDescent="0.2">
      <c r="A369" t="s">
        <v>420</v>
      </c>
      <c r="B369">
        <v>40</v>
      </c>
      <c r="C369" t="s">
        <v>50</v>
      </c>
      <c r="D369" t="s">
        <v>27</v>
      </c>
      <c r="E369" t="s">
        <v>40</v>
      </c>
      <c r="F369" t="s">
        <v>41</v>
      </c>
      <c r="G369">
        <v>8</v>
      </c>
      <c r="H369">
        <v>7</v>
      </c>
      <c r="I369">
        <v>3.8</v>
      </c>
      <c r="J369">
        <v>62000</v>
      </c>
      <c r="K369" t="s">
        <v>42</v>
      </c>
      <c r="L369" t="s">
        <v>43</v>
      </c>
      <c r="M369">
        <v>1</v>
      </c>
      <c r="N369" t="s">
        <v>31</v>
      </c>
      <c r="O369" t="s">
        <v>24</v>
      </c>
      <c r="P369" t="s">
        <v>24</v>
      </c>
    </row>
    <row r="370" spans="1:16" x14ac:dyDescent="0.2">
      <c r="A370" t="s">
        <v>421</v>
      </c>
      <c r="B370">
        <v>38</v>
      </c>
      <c r="C370" t="s">
        <v>50</v>
      </c>
      <c r="D370" t="s">
        <v>18</v>
      </c>
      <c r="E370" t="s">
        <v>849</v>
      </c>
      <c r="F370" t="s">
        <v>36</v>
      </c>
      <c r="G370">
        <v>7</v>
      </c>
      <c r="H370">
        <v>6</v>
      </c>
      <c r="I370">
        <v>3.7</v>
      </c>
      <c r="J370">
        <v>60000</v>
      </c>
      <c r="K370" t="s">
        <v>30</v>
      </c>
      <c r="L370" t="s">
        <v>43</v>
      </c>
      <c r="M370">
        <v>1</v>
      </c>
      <c r="N370" t="s">
        <v>31</v>
      </c>
      <c r="O370" t="s">
        <v>37</v>
      </c>
      <c r="P370" t="s">
        <v>24</v>
      </c>
    </row>
    <row r="371" spans="1:16" x14ac:dyDescent="0.2">
      <c r="A371" t="s">
        <v>422</v>
      </c>
      <c r="B371">
        <v>35</v>
      </c>
      <c r="C371" t="s">
        <v>26</v>
      </c>
      <c r="D371" t="s">
        <v>27</v>
      </c>
      <c r="E371" t="s">
        <v>845</v>
      </c>
      <c r="F371" t="s">
        <v>29</v>
      </c>
      <c r="G371">
        <v>6</v>
      </c>
      <c r="H371">
        <v>7</v>
      </c>
      <c r="I371">
        <v>4.0999999999999996</v>
      </c>
      <c r="J371">
        <v>59000</v>
      </c>
      <c r="K371" t="s">
        <v>30</v>
      </c>
      <c r="L371" t="s">
        <v>43</v>
      </c>
      <c r="M371">
        <v>1</v>
      </c>
      <c r="N371" t="s">
        <v>31</v>
      </c>
      <c r="O371" t="s">
        <v>24</v>
      </c>
      <c r="P371" t="s">
        <v>33</v>
      </c>
    </row>
    <row r="372" spans="1:16" x14ac:dyDescent="0.2">
      <c r="A372" t="s">
        <v>423</v>
      </c>
      <c r="B372">
        <v>37</v>
      </c>
      <c r="C372" t="s">
        <v>50</v>
      </c>
      <c r="D372" t="s">
        <v>18</v>
      </c>
      <c r="E372" t="s">
        <v>847</v>
      </c>
      <c r="F372" t="s">
        <v>41</v>
      </c>
      <c r="G372">
        <v>9</v>
      </c>
      <c r="H372">
        <v>6</v>
      </c>
      <c r="I372">
        <v>3.6</v>
      </c>
      <c r="J372">
        <v>57000</v>
      </c>
      <c r="K372" t="s">
        <v>30</v>
      </c>
      <c r="L372" t="s">
        <v>43</v>
      </c>
      <c r="M372">
        <v>1</v>
      </c>
      <c r="N372" t="s">
        <v>31</v>
      </c>
      <c r="O372" t="s">
        <v>37</v>
      </c>
      <c r="P372" t="s">
        <v>24</v>
      </c>
    </row>
    <row r="373" spans="1:16" x14ac:dyDescent="0.2">
      <c r="A373" t="s">
        <v>424</v>
      </c>
      <c r="B373">
        <v>29</v>
      </c>
      <c r="C373" t="s">
        <v>17</v>
      </c>
      <c r="D373" t="s">
        <v>27</v>
      </c>
      <c r="E373" t="s">
        <v>35</v>
      </c>
      <c r="F373" t="s">
        <v>48</v>
      </c>
      <c r="G373">
        <v>3</v>
      </c>
      <c r="H373">
        <v>7</v>
      </c>
      <c r="I373">
        <v>4.2</v>
      </c>
      <c r="J373">
        <v>61000</v>
      </c>
      <c r="K373" t="s">
        <v>42</v>
      </c>
      <c r="L373" t="s">
        <v>43</v>
      </c>
      <c r="M373">
        <v>1</v>
      </c>
      <c r="N373" t="s">
        <v>23</v>
      </c>
      <c r="O373" t="s">
        <v>24</v>
      </c>
      <c r="P373" t="s">
        <v>33</v>
      </c>
    </row>
    <row r="374" spans="1:16" x14ac:dyDescent="0.2">
      <c r="A374" t="s">
        <v>425</v>
      </c>
      <c r="B374">
        <v>31</v>
      </c>
      <c r="C374" t="s">
        <v>26</v>
      </c>
      <c r="D374" t="s">
        <v>18</v>
      </c>
      <c r="E374" t="s">
        <v>40</v>
      </c>
      <c r="F374" t="s">
        <v>41</v>
      </c>
      <c r="G374">
        <v>5</v>
      </c>
      <c r="H374">
        <v>6</v>
      </c>
      <c r="I374">
        <v>3.8</v>
      </c>
      <c r="J374">
        <v>62000</v>
      </c>
      <c r="K374" t="s">
        <v>42</v>
      </c>
      <c r="L374" t="s">
        <v>43</v>
      </c>
      <c r="M374">
        <v>1</v>
      </c>
      <c r="N374" t="s">
        <v>23</v>
      </c>
      <c r="O374" t="s">
        <v>37</v>
      </c>
      <c r="P374" t="s">
        <v>24</v>
      </c>
    </row>
    <row r="375" spans="1:16" x14ac:dyDescent="0.2">
      <c r="A375" t="s">
        <v>426</v>
      </c>
      <c r="B375">
        <v>40</v>
      </c>
      <c r="C375" t="s">
        <v>50</v>
      </c>
      <c r="D375" t="s">
        <v>27</v>
      </c>
      <c r="E375" t="s">
        <v>849</v>
      </c>
      <c r="F375" t="s">
        <v>36</v>
      </c>
      <c r="G375">
        <v>7</v>
      </c>
      <c r="H375">
        <v>7</v>
      </c>
      <c r="I375">
        <v>4</v>
      </c>
      <c r="J375">
        <v>64000</v>
      </c>
      <c r="K375" t="s">
        <v>42</v>
      </c>
      <c r="L375" t="s">
        <v>43</v>
      </c>
      <c r="M375">
        <v>1</v>
      </c>
      <c r="N375" t="s">
        <v>31</v>
      </c>
      <c r="O375" t="s">
        <v>24</v>
      </c>
      <c r="P375" t="s">
        <v>24</v>
      </c>
    </row>
    <row r="376" spans="1:16" x14ac:dyDescent="0.2">
      <c r="A376" t="s">
        <v>427</v>
      </c>
      <c r="B376">
        <v>45</v>
      </c>
      <c r="C376" t="s">
        <v>39</v>
      </c>
      <c r="D376" t="s">
        <v>18</v>
      </c>
      <c r="E376" t="s">
        <v>845</v>
      </c>
      <c r="F376" t="s">
        <v>29</v>
      </c>
      <c r="G376">
        <v>11</v>
      </c>
      <c r="H376">
        <v>8</v>
      </c>
      <c r="I376">
        <v>4.3</v>
      </c>
      <c r="J376">
        <v>66000</v>
      </c>
      <c r="K376" t="s">
        <v>42</v>
      </c>
      <c r="L376" t="s">
        <v>43</v>
      </c>
      <c r="M376">
        <v>1</v>
      </c>
      <c r="N376" t="s">
        <v>44</v>
      </c>
      <c r="O376" t="s">
        <v>32</v>
      </c>
      <c r="P376" t="s">
        <v>33</v>
      </c>
    </row>
    <row r="377" spans="1:16" x14ac:dyDescent="0.2">
      <c r="A377" t="s">
        <v>428</v>
      </c>
      <c r="B377">
        <v>32</v>
      </c>
      <c r="C377" t="s">
        <v>26</v>
      </c>
      <c r="D377" t="s">
        <v>27</v>
      </c>
      <c r="E377" t="s">
        <v>35</v>
      </c>
      <c r="F377" t="s">
        <v>48</v>
      </c>
      <c r="G377">
        <v>5</v>
      </c>
      <c r="H377">
        <v>7</v>
      </c>
      <c r="I377">
        <v>3.4</v>
      </c>
      <c r="J377">
        <v>57000</v>
      </c>
      <c r="K377" t="s">
        <v>30</v>
      </c>
      <c r="L377" t="s">
        <v>43</v>
      </c>
      <c r="M377">
        <v>1</v>
      </c>
      <c r="N377" t="s">
        <v>23</v>
      </c>
      <c r="O377" t="s">
        <v>24</v>
      </c>
      <c r="P377" t="s">
        <v>54</v>
      </c>
    </row>
    <row r="378" spans="1:16" x14ac:dyDescent="0.2">
      <c r="A378" t="s">
        <v>429</v>
      </c>
      <c r="B378">
        <v>29</v>
      </c>
      <c r="C378" t="s">
        <v>17</v>
      </c>
      <c r="D378" t="s">
        <v>18</v>
      </c>
      <c r="E378" t="s">
        <v>40</v>
      </c>
      <c r="F378" t="s">
        <v>41</v>
      </c>
      <c r="G378">
        <v>4</v>
      </c>
      <c r="H378">
        <v>6</v>
      </c>
      <c r="I378">
        <v>3.9</v>
      </c>
      <c r="J378">
        <v>61000</v>
      </c>
      <c r="K378" t="s">
        <v>42</v>
      </c>
      <c r="L378" t="s">
        <v>43</v>
      </c>
      <c r="M378">
        <v>1</v>
      </c>
      <c r="N378" t="s">
        <v>23</v>
      </c>
      <c r="O378" t="s">
        <v>37</v>
      </c>
      <c r="P378" t="s">
        <v>24</v>
      </c>
    </row>
    <row r="379" spans="1:16" x14ac:dyDescent="0.2">
      <c r="A379" t="s">
        <v>430</v>
      </c>
      <c r="B379">
        <v>36</v>
      </c>
      <c r="C379" t="s">
        <v>50</v>
      </c>
      <c r="D379" t="s">
        <v>27</v>
      </c>
      <c r="E379" t="s">
        <v>849</v>
      </c>
      <c r="F379" t="s">
        <v>36</v>
      </c>
      <c r="G379">
        <v>8</v>
      </c>
      <c r="H379">
        <v>7</v>
      </c>
      <c r="I379">
        <v>3.7</v>
      </c>
      <c r="J379">
        <v>60000</v>
      </c>
      <c r="K379" t="s">
        <v>30</v>
      </c>
      <c r="L379" t="s">
        <v>43</v>
      </c>
      <c r="M379">
        <v>1</v>
      </c>
      <c r="N379" t="s">
        <v>31</v>
      </c>
      <c r="O379" t="s">
        <v>24</v>
      </c>
      <c r="P379" t="s">
        <v>24</v>
      </c>
    </row>
    <row r="380" spans="1:16" x14ac:dyDescent="0.2">
      <c r="A380" t="s">
        <v>431</v>
      </c>
      <c r="B380">
        <v>40</v>
      </c>
      <c r="C380" t="s">
        <v>50</v>
      </c>
      <c r="D380" t="s">
        <v>18</v>
      </c>
      <c r="E380" t="s">
        <v>845</v>
      </c>
      <c r="F380" t="s">
        <v>29</v>
      </c>
      <c r="G380">
        <v>11</v>
      </c>
      <c r="H380">
        <v>8</v>
      </c>
      <c r="I380">
        <v>4.5999999999999996</v>
      </c>
      <c r="J380">
        <v>67000</v>
      </c>
      <c r="K380" t="s">
        <v>42</v>
      </c>
      <c r="L380" t="s">
        <v>43</v>
      </c>
      <c r="M380">
        <v>1</v>
      </c>
      <c r="N380" t="s">
        <v>44</v>
      </c>
      <c r="O380" t="s">
        <v>32</v>
      </c>
      <c r="P380" t="s">
        <v>57</v>
      </c>
    </row>
    <row r="381" spans="1:16" x14ac:dyDescent="0.2">
      <c r="A381" t="s">
        <v>432</v>
      </c>
      <c r="B381">
        <v>27</v>
      </c>
      <c r="C381" t="s">
        <v>17</v>
      </c>
      <c r="D381" t="s">
        <v>27</v>
      </c>
      <c r="E381" t="s">
        <v>847</v>
      </c>
      <c r="F381" t="s">
        <v>41</v>
      </c>
      <c r="G381">
        <v>2</v>
      </c>
      <c r="H381">
        <v>5</v>
      </c>
      <c r="I381">
        <v>3.3</v>
      </c>
      <c r="J381">
        <v>58000</v>
      </c>
      <c r="K381" t="s">
        <v>30</v>
      </c>
      <c r="L381" t="s">
        <v>43</v>
      </c>
      <c r="M381">
        <v>1</v>
      </c>
      <c r="N381" t="s">
        <v>23</v>
      </c>
      <c r="O381" t="s">
        <v>387</v>
      </c>
      <c r="P381" t="s">
        <v>54</v>
      </c>
    </row>
    <row r="382" spans="1:16" x14ac:dyDescent="0.2">
      <c r="A382" t="s">
        <v>433</v>
      </c>
      <c r="B382">
        <v>34</v>
      </c>
      <c r="C382" t="s">
        <v>26</v>
      </c>
      <c r="D382" t="s">
        <v>18</v>
      </c>
      <c r="E382" t="s">
        <v>35</v>
      </c>
      <c r="F382" t="s">
        <v>48</v>
      </c>
      <c r="G382">
        <v>6</v>
      </c>
      <c r="H382">
        <v>7</v>
      </c>
      <c r="I382">
        <v>3.8</v>
      </c>
      <c r="J382">
        <v>61000</v>
      </c>
      <c r="K382" t="s">
        <v>42</v>
      </c>
      <c r="L382" t="s">
        <v>43</v>
      </c>
      <c r="M382">
        <v>1</v>
      </c>
      <c r="N382" t="s">
        <v>31</v>
      </c>
      <c r="O382" t="s">
        <v>24</v>
      </c>
      <c r="P382" t="s">
        <v>24</v>
      </c>
    </row>
    <row r="383" spans="1:16" x14ac:dyDescent="0.2">
      <c r="A383" t="s">
        <v>434</v>
      </c>
      <c r="B383">
        <v>31</v>
      </c>
      <c r="C383" t="s">
        <v>26</v>
      </c>
      <c r="D383" t="s">
        <v>27</v>
      </c>
      <c r="E383" t="s">
        <v>40</v>
      </c>
      <c r="F383" t="s">
        <v>41</v>
      </c>
      <c r="G383">
        <v>5</v>
      </c>
      <c r="H383">
        <v>6</v>
      </c>
      <c r="I383">
        <v>3.5</v>
      </c>
      <c r="J383">
        <v>59000</v>
      </c>
      <c r="K383" t="s">
        <v>30</v>
      </c>
      <c r="L383" t="s">
        <v>43</v>
      </c>
      <c r="M383">
        <v>1</v>
      </c>
      <c r="N383" t="s">
        <v>23</v>
      </c>
      <c r="O383" t="s">
        <v>37</v>
      </c>
      <c r="P383" t="s">
        <v>54</v>
      </c>
    </row>
    <row r="384" spans="1:16" x14ac:dyDescent="0.2">
      <c r="A384" t="s">
        <v>435</v>
      </c>
      <c r="B384">
        <v>38</v>
      </c>
      <c r="C384" t="s">
        <v>50</v>
      </c>
      <c r="D384" t="s">
        <v>18</v>
      </c>
      <c r="E384" t="s">
        <v>849</v>
      </c>
      <c r="F384" t="s">
        <v>36</v>
      </c>
      <c r="G384">
        <v>7</v>
      </c>
      <c r="H384">
        <v>6</v>
      </c>
      <c r="I384">
        <v>3.7</v>
      </c>
      <c r="J384">
        <v>60000</v>
      </c>
      <c r="K384" t="s">
        <v>30</v>
      </c>
      <c r="L384" t="s">
        <v>43</v>
      </c>
      <c r="M384">
        <v>1</v>
      </c>
      <c r="N384" t="s">
        <v>31</v>
      </c>
      <c r="O384" t="s">
        <v>37</v>
      </c>
      <c r="P384" t="s">
        <v>24</v>
      </c>
    </row>
    <row r="385" spans="1:16" x14ac:dyDescent="0.2">
      <c r="A385" t="s">
        <v>436</v>
      </c>
      <c r="B385">
        <v>33</v>
      </c>
      <c r="C385" t="s">
        <v>26</v>
      </c>
      <c r="D385" t="s">
        <v>27</v>
      </c>
      <c r="E385" t="s">
        <v>845</v>
      </c>
      <c r="F385" t="s">
        <v>29</v>
      </c>
      <c r="G385">
        <v>6</v>
      </c>
      <c r="H385">
        <v>7</v>
      </c>
      <c r="I385">
        <v>4.0999999999999996</v>
      </c>
      <c r="J385">
        <v>61000</v>
      </c>
      <c r="K385" t="s">
        <v>42</v>
      </c>
      <c r="L385" t="s">
        <v>43</v>
      </c>
      <c r="M385">
        <v>1</v>
      </c>
      <c r="N385" t="s">
        <v>31</v>
      </c>
      <c r="O385" t="s">
        <v>24</v>
      </c>
      <c r="P385" t="s">
        <v>33</v>
      </c>
    </row>
    <row r="386" spans="1:16" x14ac:dyDescent="0.2">
      <c r="A386" t="s">
        <v>437</v>
      </c>
      <c r="B386">
        <v>29</v>
      </c>
      <c r="C386" t="s">
        <v>17</v>
      </c>
      <c r="D386" t="s">
        <v>18</v>
      </c>
      <c r="E386" t="s">
        <v>847</v>
      </c>
      <c r="F386" t="s">
        <v>41</v>
      </c>
      <c r="G386">
        <v>3</v>
      </c>
      <c r="H386">
        <v>5</v>
      </c>
      <c r="I386">
        <v>3.9</v>
      </c>
      <c r="J386">
        <v>63000</v>
      </c>
      <c r="K386" t="s">
        <v>42</v>
      </c>
      <c r="L386" t="s">
        <v>43</v>
      </c>
      <c r="M386">
        <v>1</v>
      </c>
      <c r="N386" t="s">
        <v>23</v>
      </c>
      <c r="O386" t="s">
        <v>387</v>
      </c>
      <c r="P386" t="s">
        <v>24</v>
      </c>
    </row>
    <row r="387" spans="1:16" x14ac:dyDescent="0.2">
      <c r="A387" t="s">
        <v>438</v>
      </c>
      <c r="B387">
        <v>35</v>
      </c>
      <c r="C387" t="s">
        <v>26</v>
      </c>
      <c r="D387" t="s">
        <v>27</v>
      </c>
      <c r="E387" t="s">
        <v>35</v>
      </c>
      <c r="F387" t="s">
        <v>48</v>
      </c>
      <c r="G387">
        <v>6</v>
      </c>
      <c r="H387">
        <v>7</v>
      </c>
      <c r="I387">
        <v>3.4</v>
      </c>
      <c r="J387">
        <v>57000</v>
      </c>
      <c r="K387" t="s">
        <v>30</v>
      </c>
      <c r="L387" t="s">
        <v>43</v>
      </c>
      <c r="M387">
        <v>1</v>
      </c>
      <c r="N387" t="s">
        <v>31</v>
      </c>
      <c r="O387" t="s">
        <v>24</v>
      </c>
      <c r="P387" t="s">
        <v>54</v>
      </c>
    </row>
    <row r="388" spans="1:16" x14ac:dyDescent="0.2">
      <c r="A388" t="s">
        <v>439</v>
      </c>
      <c r="B388">
        <v>37</v>
      </c>
      <c r="C388" t="s">
        <v>50</v>
      </c>
      <c r="D388" t="s">
        <v>18</v>
      </c>
      <c r="E388" t="s">
        <v>40</v>
      </c>
      <c r="F388" t="s">
        <v>41</v>
      </c>
      <c r="G388">
        <v>9</v>
      </c>
      <c r="H388">
        <v>6</v>
      </c>
      <c r="I388">
        <v>3.6</v>
      </c>
      <c r="J388">
        <v>56000</v>
      </c>
      <c r="K388" t="s">
        <v>30</v>
      </c>
      <c r="L388" t="s">
        <v>43</v>
      </c>
      <c r="M388">
        <v>1</v>
      </c>
      <c r="N388" t="s">
        <v>31</v>
      </c>
      <c r="O388" t="s">
        <v>37</v>
      </c>
      <c r="P388" t="s">
        <v>24</v>
      </c>
    </row>
    <row r="389" spans="1:16" x14ac:dyDescent="0.2">
      <c r="A389" t="s">
        <v>440</v>
      </c>
      <c r="B389">
        <v>29</v>
      </c>
      <c r="C389" t="s">
        <v>17</v>
      </c>
      <c r="D389" t="s">
        <v>27</v>
      </c>
      <c r="E389" t="s">
        <v>849</v>
      </c>
      <c r="F389" t="s">
        <v>36</v>
      </c>
      <c r="G389">
        <v>3</v>
      </c>
      <c r="H389">
        <v>7</v>
      </c>
      <c r="I389">
        <v>4.2</v>
      </c>
      <c r="J389">
        <v>61000</v>
      </c>
      <c r="K389" t="s">
        <v>42</v>
      </c>
      <c r="L389" t="s">
        <v>43</v>
      </c>
      <c r="M389">
        <v>1</v>
      </c>
      <c r="N389" t="s">
        <v>23</v>
      </c>
      <c r="O389" t="s">
        <v>24</v>
      </c>
      <c r="P389" t="s">
        <v>33</v>
      </c>
    </row>
    <row r="390" spans="1:16" x14ac:dyDescent="0.2">
      <c r="A390" t="s">
        <v>441</v>
      </c>
      <c r="B390">
        <v>31</v>
      </c>
      <c r="C390" t="s">
        <v>26</v>
      </c>
      <c r="D390" t="s">
        <v>18</v>
      </c>
      <c r="E390" t="s">
        <v>845</v>
      </c>
      <c r="F390" t="s">
        <v>29</v>
      </c>
      <c r="G390">
        <v>5</v>
      </c>
      <c r="H390">
        <v>6</v>
      </c>
      <c r="I390">
        <v>3.8</v>
      </c>
      <c r="J390">
        <v>62000</v>
      </c>
      <c r="K390" t="s">
        <v>42</v>
      </c>
      <c r="L390" t="s">
        <v>43</v>
      </c>
      <c r="M390">
        <v>1</v>
      </c>
      <c r="N390" t="s">
        <v>23</v>
      </c>
      <c r="O390" t="s">
        <v>37</v>
      </c>
      <c r="P390" t="s">
        <v>24</v>
      </c>
    </row>
    <row r="391" spans="1:16" x14ac:dyDescent="0.2">
      <c r="A391" t="s">
        <v>442</v>
      </c>
      <c r="B391">
        <v>32</v>
      </c>
      <c r="C391" t="s">
        <v>26</v>
      </c>
      <c r="D391" t="s">
        <v>27</v>
      </c>
      <c r="E391" t="s">
        <v>847</v>
      </c>
      <c r="F391" t="s">
        <v>41</v>
      </c>
      <c r="G391">
        <v>4</v>
      </c>
      <c r="H391">
        <v>5</v>
      </c>
      <c r="I391">
        <v>3.5</v>
      </c>
      <c r="J391">
        <v>56000</v>
      </c>
      <c r="K391" t="s">
        <v>30</v>
      </c>
      <c r="L391" t="s">
        <v>43</v>
      </c>
      <c r="M391">
        <v>1</v>
      </c>
      <c r="N391" t="s">
        <v>23</v>
      </c>
      <c r="O391" t="s">
        <v>387</v>
      </c>
      <c r="P391" t="s">
        <v>54</v>
      </c>
    </row>
    <row r="392" spans="1:16" x14ac:dyDescent="0.2">
      <c r="A392" t="s">
        <v>443</v>
      </c>
      <c r="B392">
        <v>34</v>
      </c>
      <c r="C392" t="s">
        <v>26</v>
      </c>
      <c r="D392" t="s">
        <v>18</v>
      </c>
      <c r="E392" t="s">
        <v>35</v>
      </c>
      <c r="F392" t="s">
        <v>48</v>
      </c>
      <c r="G392">
        <v>6</v>
      </c>
      <c r="H392">
        <v>7</v>
      </c>
      <c r="I392">
        <v>4.2</v>
      </c>
      <c r="J392">
        <v>61000</v>
      </c>
      <c r="K392" t="s">
        <v>42</v>
      </c>
      <c r="L392" t="s">
        <v>43</v>
      </c>
      <c r="M392">
        <v>1</v>
      </c>
      <c r="N392" t="s">
        <v>31</v>
      </c>
      <c r="O392" t="s">
        <v>24</v>
      </c>
      <c r="P392" t="s">
        <v>33</v>
      </c>
    </row>
    <row r="393" spans="1:16" x14ac:dyDescent="0.2">
      <c r="A393" t="s">
        <v>444</v>
      </c>
      <c r="B393">
        <v>29</v>
      </c>
      <c r="C393" t="s">
        <v>17</v>
      </c>
      <c r="D393" t="s">
        <v>27</v>
      </c>
      <c r="E393" t="s">
        <v>40</v>
      </c>
      <c r="F393" t="s">
        <v>41</v>
      </c>
      <c r="G393">
        <v>3</v>
      </c>
      <c r="H393">
        <v>6</v>
      </c>
      <c r="I393">
        <v>3.9</v>
      </c>
      <c r="J393">
        <v>61000</v>
      </c>
      <c r="K393" t="s">
        <v>42</v>
      </c>
      <c r="L393" t="s">
        <v>43</v>
      </c>
      <c r="M393">
        <v>1</v>
      </c>
      <c r="N393" t="s">
        <v>23</v>
      </c>
      <c r="O393" t="s">
        <v>37</v>
      </c>
      <c r="P393" t="s">
        <v>24</v>
      </c>
    </row>
    <row r="394" spans="1:16" x14ac:dyDescent="0.2">
      <c r="A394" t="s">
        <v>445</v>
      </c>
      <c r="B394">
        <v>36</v>
      </c>
      <c r="C394" t="s">
        <v>50</v>
      </c>
      <c r="D394" t="s">
        <v>18</v>
      </c>
      <c r="E394" t="s">
        <v>849</v>
      </c>
      <c r="F394" t="s">
        <v>36</v>
      </c>
      <c r="G394">
        <v>8</v>
      </c>
      <c r="H394">
        <v>7</v>
      </c>
      <c r="I394">
        <v>3.7</v>
      </c>
      <c r="J394">
        <v>60000</v>
      </c>
      <c r="K394" t="s">
        <v>30</v>
      </c>
      <c r="L394" t="s">
        <v>43</v>
      </c>
      <c r="M394">
        <v>1</v>
      </c>
      <c r="N394" t="s">
        <v>31</v>
      </c>
      <c r="O394" t="s">
        <v>24</v>
      </c>
      <c r="P394" t="s">
        <v>24</v>
      </c>
    </row>
    <row r="395" spans="1:16" x14ac:dyDescent="0.2">
      <c r="A395" t="s">
        <v>446</v>
      </c>
      <c r="B395">
        <v>40</v>
      </c>
      <c r="C395" t="s">
        <v>50</v>
      </c>
      <c r="D395" t="s">
        <v>27</v>
      </c>
      <c r="E395" t="s">
        <v>845</v>
      </c>
      <c r="F395" t="s">
        <v>29</v>
      </c>
      <c r="G395">
        <v>11</v>
      </c>
      <c r="H395">
        <v>8</v>
      </c>
      <c r="I395">
        <v>4.5999999999999996</v>
      </c>
      <c r="J395">
        <v>67000</v>
      </c>
      <c r="K395" t="s">
        <v>42</v>
      </c>
      <c r="L395" t="s">
        <v>43</v>
      </c>
      <c r="M395">
        <v>1</v>
      </c>
      <c r="N395" t="s">
        <v>44</v>
      </c>
      <c r="O395" t="s">
        <v>32</v>
      </c>
      <c r="P395" t="s">
        <v>57</v>
      </c>
    </row>
    <row r="396" spans="1:16" x14ac:dyDescent="0.2">
      <c r="A396" t="s">
        <v>447</v>
      </c>
      <c r="B396">
        <v>27</v>
      </c>
      <c r="C396" t="s">
        <v>17</v>
      </c>
      <c r="D396" t="s">
        <v>18</v>
      </c>
      <c r="E396" t="s">
        <v>847</v>
      </c>
      <c r="F396" t="s">
        <v>41</v>
      </c>
      <c r="G396">
        <v>2</v>
      </c>
      <c r="H396">
        <v>5</v>
      </c>
      <c r="I396">
        <v>3.3</v>
      </c>
      <c r="J396">
        <v>58000</v>
      </c>
      <c r="K396" t="s">
        <v>30</v>
      </c>
      <c r="L396" t="s">
        <v>43</v>
      </c>
      <c r="M396">
        <v>1</v>
      </c>
      <c r="N396" t="s">
        <v>23</v>
      </c>
      <c r="O396" t="s">
        <v>387</v>
      </c>
      <c r="P396" t="s">
        <v>54</v>
      </c>
    </row>
    <row r="397" spans="1:16" x14ac:dyDescent="0.2">
      <c r="A397" t="s">
        <v>448</v>
      </c>
      <c r="B397">
        <v>34</v>
      </c>
      <c r="C397" t="s">
        <v>26</v>
      </c>
      <c r="D397" t="s">
        <v>27</v>
      </c>
      <c r="E397" t="s">
        <v>35</v>
      </c>
      <c r="F397" t="s">
        <v>48</v>
      </c>
      <c r="G397">
        <v>6</v>
      </c>
      <c r="H397">
        <v>7</v>
      </c>
      <c r="I397">
        <v>3.8</v>
      </c>
      <c r="J397">
        <v>61000</v>
      </c>
      <c r="K397" t="s">
        <v>42</v>
      </c>
      <c r="L397" t="s">
        <v>43</v>
      </c>
      <c r="M397">
        <v>1</v>
      </c>
      <c r="N397" t="s">
        <v>31</v>
      </c>
      <c r="O397" t="s">
        <v>24</v>
      </c>
      <c r="P397" t="s">
        <v>24</v>
      </c>
    </row>
    <row r="398" spans="1:16" x14ac:dyDescent="0.2">
      <c r="A398" t="s">
        <v>449</v>
      </c>
      <c r="B398">
        <v>31</v>
      </c>
      <c r="C398" t="s">
        <v>26</v>
      </c>
      <c r="D398" t="s">
        <v>18</v>
      </c>
      <c r="E398" t="s">
        <v>40</v>
      </c>
      <c r="F398" t="s">
        <v>41</v>
      </c>
      <c r="G398">
        <v>5</v>
      </c>
      <c r="H398">
        <v>6</v>
      </c>
      <c r="I398">
        <v>3.5</v>
      </c>
      <c r="J398">
        <v>59000</v>
      </c>
      <c r="K398" t="s">
        <v>30</v>
      </c>
      <c r="L398" t="s">
        <v>43</v>
      </c>
      <c r="M398">
        <v>1</v>
      </c>
      <c r="N398" t="s">
        <v>23</v>
      </c>
      <c r="O398" t="s">
        <v>37</v>
      </c>
      <c r="P398" t="s">
        <v>54</v>
      </c>
    </row>
    <row r="399" spans="1:16" x14ac:dyDescent="0.2">
      <c r="A399" t="s">
        <v>450</v>
      </c>
      <c r="B399">
        <v>38</v>
      </c>
      <c r="C399" t="s">
        <v>50</v>
      </c>
      <c r="D399" t="s">
        <v>27</v>
      </c>
      <c r="E399" t="s">
        <v>849</v>
      </c>
      <c r="F399" t="s">
        <v>36</v>
      </c>
      <c r="G399">
        <v>7</v>
      </c>
      <c r="H399">
        <v>6</v>
      </c>
      <c r="I399">
        <v>3.7</v>
      </c>
      <c r="J399">
        <v>60000</v>
      </c>
      <c r="K399" t="s">
        <v>30</v>
      </c>
      <c r="L399" t="s">
        <v>43</v>
      </c>
      <c r="M399">
        <v>1</v>
      </c>
      <c r="N399" t="s">
        <v>31</v>
      </c>
      <c r="O399" t="s">
        <v>37</v>
      </c>
      <c r="P399" t="s">
        <v>24</v>
      </c>
    </row>
    <row r="400" spans="1:16" x14ac:dyDescent="0.2">
      <c r="A400" t="s">
        <v>451</v>
      </c>
      <c r="B400">
        <v>33</v>
      </c>
      <c r="C400" t="s">
        <v>26</v>
      </c>
      <c r="D400" t="s">
        <v>18</v>
      </c>
      <c r="E400" t="s">
        <v>845</v>
      </c>
      <c r="F400" t="s">
        <v>29</v>
      </c>
      <c r="G400">
        <v>6</v>
      </c>
      <c r="H400">
        <v>7</v>
      </c>
      <c r="I400">
        <v>4.0999999999999996</v>
      </c>
      <c r="J400">
        <v>61000</v>
      </c>
      <c r="K400" t="s">
        <v>42</v>
      </c>
      <c r="L400" t="s">
        <v>43</v>
      </c>
      <c r="M400">
        <v>1</v>
      </c>
      <c r="N400" t="s">
        <v>31</v>
      </c>
      <c r="O400" t="s">
        <v>24</v>
      </c>
      <c r="P400" t="s">
        <v>33</v>
      </c>
    </row>
    <row r="401" spans="1:16" x14ac:dyDescent="0.2">
      <c r="A401" t="s">
        <v>452</v>
      </c>
      <c r="B401">
        <v>29</v>
      </c>
      <c r="C401" t="s">
        <v>17</v>
      </c>
      <c r="D401" t="s">
        <v>27</v>
      </c>
      <c r="E401" t="s">
        <v>847</v>
      </c>
      <c r="F401" t="s">
        <v>41</v>
      </c>
      <c r="G401">
        <v>3</v>
      </c>
      <c r="H401">
        <v>5</v>
      </c>
      <c r="I401">
        <v>3.9</v>
      </c>
      <c r="J401">
        <v>63000</v>
      </c>
      <c r="K401" t="s">
        <v>42</v>
      </c>
      <c r="L401" t="s">
        <v>43</v>
      </c>
      <c r="M401">
        <v>1</v>
      </c>
      <c r="N401" t="s">
        <v>23</v>
      </c>
      <c r="O401" t="s">
        <v>387</v>
      </c>
      <c r="P401" t="s">
        <v>24</v>
      </c>
    </row>
    <row r="402" spans="1:16" x14ac:dyDescent="0.2">
      <c r="A402" t="s">
        <v>453</v>
      </c>
      <c r="B402">
        <v>31</v>
      </c>
      <c r="C402" t="s">
        <v>26</v>
      </c>
      <c r="D402" t="s">
        <v>18</v>
      </c>
      <c r="E402" t="s">
        <v>845</v>
      </c>
      <c r="F402" t="s">
        <v>846</v>
      </c>
      <c r="G402">
        <v>4</v>
      </c>
      <c r="H402">
        <v>6</v>
      </c>
      <c r="I402">
        <v>3.6</v>
      </c>
      <c r="J402">
        <v>60000</v>
      </c>
      <c r="K402" t="s">
        <v>30</v>
      </c>
      <c r="L402" t="s">
        <v>43</v>
      </c>
      <c r="M402">
        <v>1</v>
      </c>
      <c r="N402" t="s">
        <v>23</v>
      </c>
      <c r="O402" t="s">
        <v>37</v>
      </c>
      <c r="P402" t="s">
        <v>24</v>
      </c>
    </row>
    <row r="403" spans="1:16" x14ac:dyDescent="0.2">
      <c r="A403" t="s">
        <v>454</v>
      </c>
      <c r="B403">
        <v>35</v>
      </c>
      <c r="C403" t="s">
        <v>26</v>
      </c>
      <c r="D403" t="s">
        <v>27</v>
      </c>
      <c r="E403" t="s">
        <v>35</v>
      </c>
      <c r="F403" t="s">
        <v>48</v>
      </c>
      <c r="G403">
        <v>7</v>
      </c>
      <c r="H403">
        <v>7</v>
      </c>
      <c r="I403">
        <v>3.5</v>
      </c>
      <c r="J403">
        <v>58000</v>
      </c>
      <c r="K403" t="s">
        <v>30</v>
      </c>
      <c r="L403" t="s">
        <v>43</v>
      </c>
      <c r="M403">
        <v>1</v>
      </c>
      <c r="N403" t="s">
        <v>31</v>
      </c>
      <c r="O403" t="s">
        <v>24</v>
      </c>
      <c r="P403" t="s">
        <v>54</v>
      </c>
    </row>
    <row r="404" spans="1:16" x14ac:dyDescent="0.2">
      <c r="A404" t="s">
        <v>455</v>
      </c>
      <c r="B404">
        <v>28</v>
      </c>
      <c r="C404" t="s">
        <v>17</v>
      </c>
      <c r="D404" t="s">
        <v>18</v>
      </c>
      <c r="E404" t="s">
        <v>847</v>
      </c>
      <c r="F404" t="s">
        <v>41</v>
      </c>
      <c r="G404">
        <v>3</v>
      </c>
      <c r="H404">
        <v>5</v>
      </c>
      <c r="I404">
        <v>3.8</v>
      </c>
      <c r="J404">
        <v>70000</v>
      </c>
      <c r="K404" t="s">
        <v>42</v>
      </c>
      <c r="L404" t="s">
        <v>43</v>
      </c>
      <c r="M404">
        <v>1</v>
      </c>
      <c r="N404" t="s">
        <v>23</v>
      </c>
      <c r="O404" t="s">
        <v>387</v>
      </c>
      <c r="P404" t="s">
        <v>24</v>
      </c>
    </row>
    <row r="405" spans="1:16" x14ac:dyDescent="0.2">
      <c r="A405" t="s">
        <v>456</v>
      </c>
      <c r="B405">
        <v>39</v>
      </c>
      <c r="C405" t="s">
        <v>50</v>
      </c>
      <c r="D405" t="s">
        <v>27</v>
      </c>
      <c r="E405" t="s">
        <v>40</v>
      </c>
      <c r="F405" t="s">
        <v>41</v>
      </c>
      <c r="G405">
        <v>9</v>
      </c>
      <c r="H405">
        <v>6</v>
      </c>
      <c r="I405">
        <v>3.4</v>
      </c>
      <c r="J405">
        <v>75000</v>
      </c>
      <c r="K405" t="s">
        <v>56</v>
      </c>
      <c r="L405" t="s">
        <v>43</v>
      </c>
      <c r="M405">
        <v>1</v>
      </c>
      <c r="N405" t="s">
        <v>31</v>
      </c>
      <c r="O405" t="s">
        <v>37</v>
      </c>
      <c r="P405" t="s">
        <v>54</v>
      </c>
    </row>
    <row r="406" spans="1:16" x14ac:dyDescent="0.2">
      <c r="A406" t="s">
        <v>457</v>
      </c>
      <c r="B406">
        <v>40</v>
      </c>
      <c r="C406" t="s">
        <v>50</v>
      </c>
      <c r="D406" t="s">
        <v>18</v>
      </c>
      <c r="E406" t="s">
        <v>848</v>
      </c>
      <c r="F406" t="s">
        <v>48</v>
      </c>
      <c r="G406">
        <v>10</v>
      </c>
      <c r="H406">
        <v>7</v>
      </c>
      <c r="I406">
        <v>4.0999999999999996</v>
      </c>
      <c r="J406">
        <v>65000</v>
      </c>
      <c r="K406" t="s">
        <v>42</v>
      </c>
      <c r="L406" t="s">
        <v>43</v>
      </c>
      <c r="M406">
        <v>1</v>
      </c>
      <c r="N406" t="s">
        <v>31</v>
      </c>
      <c r="O406" t="s">
        <v>24</v>
      </c>
      <c r="P406" t="s">
        <v>33</v>
      </c>
    </row>
    <row r="407" spans="1:16" x14ac:dyDescent="0.2">
      <c r="A407" t="s">
        <v>458</v>
      </c>
      <c r="B407">
        <v>27</v>
      </c>
      <c r="C407" t="s">
        <v>17</v>
      </c>
      <c r="D407" t="s">
        <v>27</v>
      </c>
      <c r="E407" t="s">
        <v>849</v>
      </c>
      <c r="F407" t="s">
        <v>36</v>
      </c>
      <c r="G407">
        <v>2</v>
      </c>
      <c r="H407">
        <v>5</v>
      </c>
      <c r="I407">
        <v>3.7</v>
      </c>
      <c r="J407">
        <v>55000</v>
      </c>
      <c r="K407" t="s">
        <v>30</v>
      </c>
      <c r="L407" t="s">
        <v>43</v>
      </c>
      <c r="M407">
        <v>1</v>
      </c>
      <c r="N407" t="s">
        <v>23</v>
      </c>
      <c r="O407" t="s">
        <v>387</v>
      </c>
      <c r="P407" t="s">
        <v>24</v>
      </c>
    </row>
    <row r="408" spans="1:16" x14ac:dyDescent="0.2">
      <c r="A408" t="s">
        <v>459</v>
      </c>
      <c r="B408">
        <v>42</v>
      </c>
      <c r="C408" t="s">
        <v>39</v>
      </c>
      <c r="D408" t="s">
        <v>18</v>
      </c>
      <c r="E408" t="s">
        <v>845</v>
      </c>
      <c r="F408" t="s">
        <v>29</v>
      </c>
      <c r="G408">
        <v>11</v>
      </c>
      <c r="H408">
        <v>8</v>
      </c>
      <c r="I408">
        <v>4</v>
      </c>
      <c r="J408">
        <v>72000</v>
      </c>
      <c r="K408" t="s">
        <v>56</v>
      </c>
      <c r="L408" t="s">
        <v>43</v>
      </c>
      <c r="M408">
        <v>1</v>
      </c>
      <c r="N408" t="s">
        <v>44</v>
      </c>
      <c r="O408" t="s">
        <v>32</v>
      </c>
      <c r="P408" t="s">
        <v>24</v>
      </c>
    </row>
    <row r="409" spans="1:16" x14ac:dyDescent="0.2">
      <c r="A409" t="s">
        <v>460</v>
      </c>
      <c r="B409">
        <v>29</v>
      </c>
      <c r="C409" t="s">
        <v>17</v>
      </c>
      <c r="D409" t="s">
        <v>27</v>
      </c>
      <c r="E409" t="s">
        <v>35</v>
      </c>
      <c r="F409" t="s">
        <v>48</v>
      </c>
      <c r="G409">
        <v>3</v>
      </c>
      <c r="H409">
        <v>7</v>
      </c>
      <c r="I409">
        <v>3.9</v>
      </c>
      <c r="J409">
        <v>68000</v>
      </c>
      <c r="K409" t="s">
        <v>42</v>
      </c>
      <c r="L409" t="s">
        <v>43</v>
      </c>
      <c r="M409">
        <v>1</v>
      </c>
      <c r="N409" t="s">
        <v>23</v>
      </c>
      <c r="O409" t="s">
        <v>24</v>
      </c>
      <c r="P409" t="s">
        <v>24</v>
      </c>
    </row>
    <row r="410" spans="1:16" x14ac:dyDescent="0.2">
      <c r="A410" t="s">
        <v>461</v>
      </c>
      <c r="B410">
        <v>31</v>
      </c>
      <c r="C410" t="s">
        <v>26</v>
      </c>
      <c r="D410" t="s">
        <v>18</v>
      </c>
      <c r="E410" t="s">
        <v>40</v>
      </c>
      <c r="F410" t="s">
        <v>41</v>
      </c>
      <c r="G410">
        <v>5</v>
      </c>
      <c r="H410">
        <v>6</v>
      </c>
      <c r="I410">
        <v>3.5</v>
      </c>
      <c r="J410">
        <v>67000</v>
      </c>
      <c r="K410" t="s">
        <v>42</v>
      </c>
      <c r="L410" t="s">
        <v>43</v>
      </c>
      <c r="M410">
        <v>1</v>
      </c>
      <c r="N410" t="s">
        <v>23</v>
      </c>
      <c r="O410" t="s">
        <v>37</v>
      </c>
      <c r="P410" t="s">
        <v>54</v>
      </c>
    </row>
    <row r="411" spans="1:16" x14ac:dyDescent="0.2">
      <c r="A411" t="s">
        <v>462</v>
      </c>
      <c r="B411">
        <v>33</v>
      </c>
      <c r="C411" t="s">
        <v>26</v>
      </c>
      <c r="D411" t="s">
        <v>27</v>
      </c>
      <c r="E411" t="s">
        <v>849</v>
      </c>
      <c r="F411" t="s">
        <v>36</v>
      </c>
      <c r="G411">
        <v>6</v>
      </c>
      <c r="H411">
        <v>6</v>
      </c>
      <c r="I411">
        <v>3.8</v>
      </c>
      <c r="J411">
        <v>42000</v>
      </c>
      <c r="K411" t="s">
        <v>21</v>
      </c>
      <c r="L411" t="s">
        <v>43</v>
      </c>
      <c r="M411">
        <v>1</v>
      </c>
      <c r="N411" t="s">
        <v>31</v>
      </c>
      <c r="O411" t="s">
        <v>37</v>
      </c>
      <c r="P411" t="s">
        <v>24</v>
      </c>
    </row>
    <row r="412" spans="1:16" x14ac:dyDescent="0.2">
      <c r="A412" t="s">
        <v>463</v>
      </c>
      <c r="B412">
        <v>37</v>
      </c>
      <c r="C412" t="s">
        <v>50</v>
      </c>
      <c r="D412" t="s">
        <v>18</v>
      </c>
      <c r="E412" t="s">
        <v>847</v>
      </c>
      <c r="F412" t="s">
        <v>41</v>
      </c>
      <c r="G412">
        <v>7</v>
      </c>
      <c r="H412">
        <v>7</v>
      </c>
      <c r="I412">
        <v>4.3</v>
      </c>
      <c r="J412">
        <v>76000</v>
      </c>
      <c r="K412" t="s">
        <v>56</v>
      </c>
      <c r="L412" t="s">
        <v>43</v>
      </c>
      <c r="M412">
        <v>1</v>
      </c>
      <c r="N412" t="s">
        <v>31</v>
      </c>
      <c r="O412" t="s">
        <v>24</v>
      </c>
      <c r="P412" t="s">
        <v>33</v>
      </c>
    </row>
    <row r="413" spans="1:16" x14ac:dyDescent="0.2">
      <c r="A413" t="s">
        <v>464</v>
      </c>
      <c r="B413">
        <v>28</v>
      </c>
      <c r="C413" t="s">
        <v>17</v>
      </c>
      <c r="D413" t="s">
        <v>27</v>
      </c>
      <c r="E413" t="s">
        <v>845</v>
      </c>
      <c r="F413" t="s">
        <v>846</v>
      </c>
      <c r="G413">
        <v>2</v>
      </c>
      <c r="H413">
        <v>5</v>
      </c>
      <c r="I413">
        <v>3.2</v>
      </c>
      <c r="J413">
        <v>48000</v>
      </c>
      <c r="K413" t="s">
        <v>21</v>
      </c>
      <c r="L413" t="s">
        <v>43</v>
      </c>
      <c r="M413">
        <v>1</v>
      </c>
      <c r="N413" t="s">
        <v>23</v>
      </c>
      <c r="O413" t="s">
        <v>387</v>
      </c>
      <c r="P413" t="s">
        <v>54</v>
      </c>
    </row>
    <row r="414" spans="1:16" x14ac:dyDescent="0.2">
      <c r="A414" t="s">
        <v>465</v>
      </c>
      <c r="B414">
        <v>34</v>
      </c>
      <c r="C414" t="s">
        <v>26</v>
      </c>
      <c r="D414" t="s">
        <v>18</v>
      </c>
      <c r="E414" t="s">
        <v>40</v>
      </c>
      <c r="F414" t="s">
        <v>41</v>
      </c>
      <c r="G414">
        <v>6</v>
      </c>
      <c r="H414">
        <v>6</v>
      </c>
      <c r="I414">
        <v>3.7</v>
      </c>
      <c r="J414">
        <v>43000</v>
      </c>
      <c r="K414" t="s">
        <v>21</v>
      </c>
      <c r="L414" t="s">
        <v>43</v>
      </c>
      <c r="M414">
        <v>1</v>
      </c>
      <c r="N414" t="s">
        <v>31</v>
      </c>
      <c r="O414" t="s">
        <v>37</v>
      </c>
      <c r="P414" t="s">
        <v>24</v>
      </c>
    </row>
    <row r="415" spans="1:16" x14ac:dyDescent="0.2">
      <c r="A415" t="s">
        <v>466</v>
      </c>
      <c r="B415">
        <v>36</v>
      </c>
      <c r="C415" t="s">
        <v>50</v>
      </c>
      <c r="D415" t="s">
        <v>27</v>
      </c>
      <c r="E415" t="s">
        <v>849</v>
      </c>
      <c r="F415" t="s">
        <v>36</v>
      </c>
      <c r="G415">
        <v>8</v>
      </c>
      <c r="H415">
        <v>7</v>
      </c>
      <c r="I415">
        <v>4</v>
      </c>
      <c r="J415">
        <v>64000</v>
      </c>
      <c r="K415" t="s">
        <v>42</v>
      </c>
      <c r="L415" t="s">
        <v>43</v>
      </c>
      <c r="M415">
        <v>1</v>
      </c>
      <c r="N415" t="s">
        <v>31</v>
      </c>
      <c r="O415" t="s">
        <v>24</v>
      </c>
      <c r="P415" t="s">
        <v>24</v>
      </c>
    </row>
    <row r="416" spans="1:16" x14ac:dyDescent="0.2">
      <c r="A416" t="s">
        <v>467</v>
      </c>
      <c r="B416">
        <v>30</v>
      </c>
      <c r="C416" t="s">
        <v>17</v>
      </c>
      <c r="D416" t="s">
        <v>18</v>
      </c>
      <c r="E416" t="s">
        <v>845</v>
      </c>
      <c r="F416" t="s">
        <v>29</v>
      </c>
      <c r="G416">
        <v>5</v>
      </c>
      <c r="H416">
        <v>6</v>
      </c>
      <c r="I416">
        <v>3.9</v>
      </c>
      <c r="J416">
        <v>70000</v>
      </c>
      <c r="K416" t="s">
        <v>42</v>
      </c>
      <c r="L416" t="s">
        <v>43</v>
      </c>
      <c r="M416">
        <v>1</v>
      </c>
      <c r="N416" t="s">
        <v>23</v>
      </c>
      <c r="O416" t="s">
        <v>37</v>
      </c>
      <c r="P416" t="s">
        <v>24</v>
      </c>
    </row>
    <row r="417" spans="1:16" x14ac:dyDescent="0.2">
      <c r="A417" t="s">
        <v>468</v>
      </c>
      <c r="B417">
        <v>31</v>
      </c>
      <c r="C417" t="s">
        <v>26</v>
      </c>
      <c r="D417" t="s">
        <v>27</v>
      </c>
      <c r="E417" t="s">
        <v>847</v>
      </c>
      <c r="F417" t="s">
        <v>41</v>
      </c>
      <c r="G417">
        <v>4</v>
      </c>
      <c r="H417">
        <v>5</v>
      </c>
      <c r="I417">
        <v>3.5</v>
      </c>
      <c r="J417">
        <v>75000</v>
      </c>
      <c r="K417" t="s">
        <v>56</v>
      </c>
      <c r="L417" t="s">
        <v>43</v>
      </c>
      <c r="M417">
        <v>1</v>
      </c>
      <c r="N417" t="s">
        <v>23</v>
      </c>
      <c r="O417" t="s">
        <v>387</v>
      </c>
      <c r="P417" t="s">
        <v>54</v>
      </c>
    </row>
    <row r="418" spans="1:16" x14ac:dyDescent="0.2">
      <c r="A418" t="s">
        <v>469</v>
      </c>
      <c r="B418">
        <v>29</v>
      </c>
      <c r="C418" t="s">
        <v>17</v>
      </c>
      <c r="D418" t="s">
        <v>18</v>
      </c>
      <c r="E418" t="s">
        <v>35</v>
      </c>
      <c r="F418" t="s">
        <v>48</v>
      </c>
      <c r="G418">
        <v>3</v>
      </c>
      <c r="H418">
        <v>7</v>
      </c>
      <c r="I418">
        <v>3.4</v>
      </c>
      <c r="J418">
        <v>59000</v>
      </c>
      <c r="K418" t="s">
        <v>30</v>
      </c>
      <c r="L418" t="s">
        <v>43</v>
      </c>
      <c r="M418">
        <v>1</v>
      </c>
      <c r="N418" t="s">
        <v>23</v>
      </c>
      <c r="O418" t="s">
        <v>24</v>
      </c>
      <c r="P418" t="s">
        <v>54</v>
      </c>
    </row>
    <row r="419" spans="1:16" x14ac:dyDescent="0.2">
      <c r="A419" t="s">
        <v>470</v>
      </c>
      <c r="B419">
        <v>40</v>
      </c>
      <c r="C419" t="s">
        <v>50</v>
      </c>
      <c r="D419" t="s">
        <v>27</v>
      </c>
      <c r="E419" t="s">
        <v>40</v>
      </c>
      <c r="F419" t="s">
        <v>41</v>
      </c>
      <c r="G419">
        <v>8</v>
      </c>
      <c r="H419">
        <v>6</v>
      </c>
      <c r="I419">
        <v>3.7</v>
      </c>
      <c r="J419">
        <v>55000</v>
      </c>
      <c r="K419" t="s">
        <v>30</v>
      </c>
      <c r="L419" t="s">
        <v>43</v>
      </c>
      <c r="M419">
        <v>1</v>
      </c>
      <c r="N419" t="s">
        <v>31</v>
      </c>
      <c r="O419" t="s">
        <v>37</v>
      </c>
      <c r="P419" t="s">
        <v>24</v>
      </c>
    </row>
    <row r="420" spans="1:16" x14ac:dyDescent="0.2">
      <c r="A420" t="s">
        <v>471</v>
      </c>
      <c r="B420">
        <v>45</v>
      </c>
      <c r="C420" t="s">
        <v>39</v>
      </c>
      <c r="D420" t="s">
        <v>18</v>
      </c>
      <c r="E420" t="s">
        <v>848</v>
      </c>
      <c r="F420" t="s">
        <v>48</v>
      </c>
      <c r="G420">
        <v>11</v>
      </c>
      <c r="H420">
        <v>7</v>
      </c>
      <c r="I420">
        <v>4.0999999999999996</v>
      </c>
      <c r="J420">
        <v>60000</v>
      </c>
      <c r="K420" t="s">
        <v>30</v>
      </c>
      <c r="L420" t="s">
        <v>43</v>
      </c>
      <c r="M420">
        <v>1</v>
      </c>
      <c r="N420" t="s">
        <v>44</v>
      </c>
      <c r="O420" t="s">
        <v>24</v>
      </c>
      <c r="P420" t="s">
        <v>33</v>
      </c>
    </row>
    <row r="421" spans="1:16" x14ac:dyDescent="0.2">
      <c r="A421" t="s">
        <v>472</v>
      </c>
      <c r="B421">
        <v>32</v>
      </c>
      <c r="C421" t="s">
        <v>26</v>
      </c>
      <c r="D421" t="s">
        <v>27</v>
      </c>
      <c r="E421" t="s">
        <v>35</v>
      </c>
      <c r="F421" t="s">
        <v>48</v>
      </c>
      <c r="G421">
        <v>4</v>
      </c>
      <c r="H421">
        <v>5</v>
      </c>
      <c r="I421">
        <v>3.8</v>
      </c>
      <c r="J421">
        <v>73000</v>
      </c>
      <c r="K421" t="s">
        <v>56</v>
      </c>
      <c r="L421" t="s">
        <v>43</v>
      </c>
      <c r="M421">
        <v>1</v>
      </c>
      <c r="N421" t="s">
        <v>23</v>
      </c>
      <c r="O421" t="s">
        <v>387</v>
      </c>
      <c r="P421" t="s">
        <v>24</v>
      </c>
    </row>
    <row r="422" spans="1:16" x14ac:dyDescent="0.2">
      <c r="A422" t="s">
        <v>473</v>
      </c>
      <c r="B422">
        <v>29</v>
      </c>
      <c r="C422" t="s">
        <v>17</v>
      </c>
      <c r="D422" t="s">
        <v>18</v>
      </c>
      <c r="E422" t="s">
        <v>40</v>
      </c>
      <c r="F422" t="s">
        <v>41</v>
      </c>
      <c r="G422">
        <v>4</v>
      </c>
      <c r="H422">
        <v>6</v>
      </c>
      <c r="I422">
        <v>3.5</v>
      </c>
      <c r="J422">
        <v>49000</v>
      </c>
      <c r="K422" t="s">
        <v>21</v>
      </c>
      <c r="L422" t="s">
        <v>43</v>
      </c>
      <c r="M422">
        <v>1</v>
      </c>
      <c r="N422" t="s">
        <v>23</v>
      </c>
      <c r="O422" t="s">
        <v>37</v>
      </c>
      <c r="P422" t="s">
        <v>54</v>
      </c>
    </row>
    <row r="423" spans="1:16" x14ac:dyDescent="0.2">
      <c r="A423" t="s">
        <v>474</v>
      </c>
      <c r="B423">
        <v>33</v>
      </c>
      <c r="C423" t="s">
        <v>26</v>
      </c>
      <c r="D423" t="s">
        <v>27</v>
      </c>
      <c r="E423" t="s">
        <v>849</v>
      </c>
      <c r="F423" t="s">
        <v>36</v>
      </c>
      <c r="G423">
        <v>6</v>
      </c>
      <c r="H423">
        <v>6</v>
      </c>
      <c r="I423">
        <v>3.8</v>
      </c>
      <c r="J423">
        <v>41000</v>
      </c>
      <c r="K423" t="s">
        <v>21</v>
      </c>
      <c r="L423" t="s">
        <v>43</v>
      </c>
      <c r="M423">
        <v>1</v>
      </c>
      <c r="N423" t="s">
        <v>31</v>
      </c>
      <c r="O423" t="s">
        <v>37</v>
      </c>
      <c r="P423" t="s">
        <v>24</v>
      </c>
    </row>
    <row r="424" spans="1:16" x14ac:dyDescent="0.2">
      <c r="A424" t="s">
        <v>475</v>
      </c>
      <c r="B424">
        <v>37</v>
      </c>
      <c r="C424" t="s">
        <v>50</v>
      </c>
      <c r="D424" t="s">
        <v>18</v>
      </c>
      <c r="E424" t="s">
        <v>847</v>
      </c>
      <c r="F424" t="s">
        <v>41</v>
      </c>
      <c r="G424">
        <v>7</v>
      </c>
      <c r="H424">
        <v>7</v>
      </c>
      <c r="I424">
        <v>4.3</v>
      </c>
      <c r="J424">
        <v>60000</v>
      </c>
      <c r="K424" t="s">
        <v>30</v>
      </c>
      <c r="L424" t="s">
        <v>43</v>
      </c>
      <c r="M424">
        <v>1</v>
      </c>
      <c r="N424" t="s">
        <v>31</v>
      </c>
      <c r="O424" t="s">
        <v>24</v>
      </c>
      <c r="P424" t="s">
        <v>33</v>
      </c>
    </row>
    <row r="425" spans="1:16" x14ac:dyDescent="0.2">
      <c r="A425" t="s">
        <v>476</v>
      </c>
      <c r="B425">
        <v>28</v>
      </c>
      <c r="C425" t="s">
        <v>17</v>
      </c>
      <c r="D425" t="s">
        <v>27</v>
      </c>
      <c r="E425" t="s">
        <v>845</v>
      </c>
      <c r="F425" t="s">
        <v>846</v>
      </c>
      <c r="G425">
        <v>2</v>
      </c>
      <c r="H425">
        <v>5</v>
      </c>
      <c r="I425">
        <v>3.2</v>
      </c>
      <c r="J425">
        <v>78000</v>
      </c>
      <c r="K425" t="s">
        <v>56</v>
      </c>
      <c r="L425" t="s">
        <v>43</v>
      </c>
      <c r="M425">
        <v>1</v>
      </c>
      <c r="N425" t="s">
        <v>23</v>
      </c>
      <c r="O425" t="s">
        <v>387</v>
      </c>
      <c r="P425" t="s">
        <v>54</v>
      </c>
    </row>
    <row r="426" spans="1:16" x14ac:dyDescent="0.2">
      <c r="A426" t="s">
        <v>477</v>
      </c>
      <c r="B426">
        <v>34</v>
      </c>
      <c r="C426" t="s">
        <v>26</v>
      </c>
      <c r="D426" t="s">
        <v>18</v>
      </c>
      <c r="E426" t="s">
        <v>40</v>
      </c>
      <c r="F426" t="s">
        <v>41</v>
      </c>
      <c r="G426">
        <v>6</v>
      </c>
      <c r="H426">
        <v>6</v>
      </c>
      <c r="I426">
        <v>3.7</v>
      </c>
      <c r="J426">
        <v>64000</v>
      </c>
      <c r="K426" t="s">
        <v>42</v>
      </c>
      <c r="L426" t="s">
        <v>43</v>
      </c>
      <c r="M426">
        <v>1</v>
      </c>
      <c r="N426" t="s">
        <v>31</v>
      </c>
      <c r="O426" t="s">
        <v>37</v>
      </c>
      <c r="P426" t="s">
        <v>24</v>
      </c>
    </row>
    <row r="427" spans="1:16" x14ac:dyDescent="0.2">
      <c r="A427" t="s">
        <v>478</v>
      </c>
      <c r="B427">
        <v>36</v>
      </c>
      <c r="C427" t="s">
        <v>50</v>
      </c>
      <c r="D427" t="s">
        <v>27</v>
      </c>
      <c r="E427" t="s">
        <v>849</v>
      </c>
      <c r="F427" t="s">
        <v>36</v>
      </c>
      <c r="G427">
        <v>8</v>
      </c>
      <c r="H427">
        <v>7</v>
      </c>
      <c r="I427">
        <v>4</v>
      </c>
      <c r="J427">
        <v>43000</v>
      </c>
      <c r="K427" t="s">
        <v>21</v>
      </c>
      <c r="L427" t="s">
        <v>43</v>
      </c>
      <c r="M427">
        <v>1</v>
      </c>
      <c r="N427" t="s">
        <v>31</v>
      </c>
      <c r="O427" t="s">
        <v>24</v>
      </c>
      <c r="P427" t="s">
        <v>24</v>
      </c>
    </row>
    <row r="428" spans="1:16" x14ac:dyDescent="0.2">
      <c r="A428" t="s">
        <v>479</v>
      </c>
      <c r="B428">
        <v>30</v>
      </c>
      <c r="C428" t="s">
        <v>17</v>
      </c>
      <c r="D428" t="s">
        <v>18</v>
      </c>
      <c r="E428" t="s">
        <v>845</v>
      </c>
      <c r="F428" t="s">
        <v>29</v>
      </c>
      <c r="G428">
        <v>5</v>
      </c>
      <c r="H428">
        <v>6</v>
      </c>
      <c r="I428">
        <v>3.9</v>
      </c>
      <c r="J428">
        <v>48000</v>
      </c>
      <c r="K428" t="s">
        <v>21</v>
      </c>
      <c r="L428" t="s">
        <v>43</v>
      </c>
      <c r="M428">
        <v>1</v>
      </c>
      <c r="N428" t="s">
        <v>23</v>
      </c>
      <c r="O428" t="s">
        <v>37</v>
      </c>
      <c r="P428" t="s">
        <v>24</v>
      </c>
    </row>
    <row r="429" spans="1:16" x14ac:dyDescent="0.2">
      <c r="A429" t="s">
        <v>480</v>
      </c>
      <c r="B429">
        <v>31</v>
      </c>
      <c r="C429" t="s">
        <v>26</v>
      </c>
      <c r="D429" t="s">
        <v>27</v>
      </c>
      <c r="E429" t="s">
        <v>847</v>
      </c>
      <c r="F429" t="s">
        <v>41</v>
      </c>
      <c r="G429">
        <v>4</v>
      </c>
      <c r="H429">
        <v>5</v>
      </c>
      <c r="I429">
        <v>3.5</v>
      </c>
      <c r="J429">
        <v>75000</v>
      </c>
      <c r="K429" t="s">
        <v>56</v>
      </c>
      <c r="L429" t="s">
        <v>43</v>
      </c>
      <c r="M429">
        <v>1</v>
      </c>
      <c r="N429" t="s">
        <v>23</v>
      </c>
      <c r="O429" t="s">
        <v>387</v>
      </c>
      <c r="P429" t="s">
        <v>54</v>
      </c>
    </row>
    <row r="430" spans="1:16" x14ac:dyDescent="0.2">
      <c r="A430" t="s">
        <v>481</v>
      </c>
      <c r="B430">
        <v>29</v>
      </c>
      <c r="C430" t="s">
        <v>17</v>
      </c>
      <c r="D430" t="s">
        <v>18</v>
      </c>
      <c r="E430" t="s">
        <v>35</v>
      </c>
      <c r="F430" t="s">
        <v>48</v>
      </c>
      <c r="G430">
        <v>3</v>
      </c>
      <c r="H430">
        <v>7</v>
      </c>
      <c r="I430">
        <v>3.4</v>
      </c>
      <c r="J430">
        <v>60000</v>
      </c>
      <c r="K430" t="s">
        <v>30</v>
      </c>
      <c r="L430" t="s">
        <v>43</v>
      </c>
      <c r="M430">
        <v>1</v>
      </c>
      <c r="N430" t="s">
        <v>23</v>
      </c>
      <c r="O430" t="s">
        <v>24</v>
      </c>
      <c r="P430" t="s">
        <v>54</v>
      </c>
    </row>
    <row r="431" spans="1:16" x14ac:dyDescent="0.2">
      <c r="A431" t="s">
        <v>482</v>
      </c>
      <c r="B431">
        <v>40</v>
      </c>
      <c r="C431" t="s">
        <v>50</v>
      </c>
      <c r="D431" t="s">
        <v>27</v>
      </c>
      <c r="E431" t="s">
        <v>40</v>
      </c>
      <c r="F431" t="s">
        <v>41</v>
      </c>
      <c r="G431">
        <v>8</v>
      </c>
      <c r="H431">
        <v>6</v>
      </c>
      <c r="I431">
        <v>3.7</v>
      </c>
      <c r="J431">
        <v>57000</v>
      </c>
      <c r="K431" t="s">
        <v>30</v>
      </c>
      <c r="L431" t="s">
        <v>43</v>
      </c>
      <c r="M431">
        <v>1</v>
      </c>
      <c r="N431" t="s">
        <v>31</v>
      </c>
      <c r="O431" t="s">
        <v>37</v>
      </c>
      <c r="P431" t="s">
        <v>24</v>
      </c>
    </row>
    <row r="432" spans="1:16" x14ac:dyDescent="0.2">
      <c r="A432" t="s">
        <v>483</v>
      </c>
      <c r="B432">
        <v>45</v>
      </c>
      <c r="C432" t="s">
        <v>39</v>
      </c>
      <c r="D432" t="s">
        <v>18</v>
      </c>
      <c r="E432" t="s">
        <v>848</v>
      </c>
      <c r="F432" t="s">
        <v>48</v>
      </c>
      <c r="G432">
        <v>11</v>
      </c>
      <c r="H432">
        <v>7</v>
      </c>
      <c r="I432">
        <v>4.0999999999999996</v>
      </c>
      <c r="J432">
        <v>65000</v>
      </c>
      <c r="K432" t="s">
        <v>42</v>
      </c>
      <c r="L432" t="s">
        <v>43</v>
      </c>
      <c r="M432">
        <v>1</v>
      </c>
      <c r="N432" t="s">
        <v>44</v>
      </c>
      <c r="O432" t="s">
        <v>24</v>
      </c>
      <c r="P432" t="s">
        <v>33</v>
      </c>
    </row>
    <row r="433" spans="1:16" x14ac:dyDescent="0.2">
      <c r="A433" t="s">
        <v>484</v>
      </c>
      <c r="B433">
        <v>32</v>
      </c>
      <c r="C433" t="s">
        <v>26</v>
      </c>
      <c r="D433" t="s">
        <v>27</v>
      </c>
      <c r="E433" t="s">
        <v>35</v>
      </c>
      <c r="F433" t="s">
        <v>48</v>
      </c>
      <c r="G433">
        <v>4</v>
      </c>
      <c r="H433">
        <v>5</v>
      </c>
      <c r="I433">
        <v>3.8</v>
      </c>
      <c r="J433">
        <v>59000</v>
      </c>
      <c r="K433" t="s">
        <v>30</v>
      </c>
      <c r="L433" t="s">
        <v>43</v>
      </c>
      <c r="M433">
        <v>1</v>
      </c>
      <c r="N433" t="s">
        <v>23</v>
      </c>
      <c r="O433" t="s">
        <v>387</v>
      </c>
      <c r="P433" t="s">
        <v>24</v>
      </c>
    </row>
    <row r="434" spans="1:16" x14ac:dyDescent="0.2">
      <c r="A434" t="s">
        <v>485</v>
      </c>
      <c r="B434">
        <v>29</v>
      </c>
      <c r="C434" t="s">
        <v>17</v>
      </c>
      <c r="D434" t="s">
        <v>18</v>
      </c>
      <c r="E434" t="s">
        <v>40</v>
      </c>
      <c r="F434" t="s">
        <v>41</v>
      </c>
      <c r="G434">
        <v>4</v>
      </c>
      <c r="H434">
        <v>6</v>
      </c>
      <c r="I434">
        <v>3.5</v>
      </c>
      <c r="J434">
        <v>75000</v>
      </c>
      <c r="K434" t="s">
        <v>56</v>
      </c>
      <c r="L434" t="s">
        <v>43</v>
      </c>
      <c r="M434">
        <v>1</v>
      </c>
      <c r="N434" t="s">
        <v>23</v>
      </c>
      <c r="O434" t="s">
        <v>37</v>
      </c>
      <c r="P434" t="s">
        <v>54</v>
      </c>
    </row>
    <row r="435" spans="1:16" x14ac:dyDescent="0.2">
      <c r="A435" t="s">
        <v>486</v>
      </c>
      <c r="B435">
        <v>33</v>
      </c>
      <c r="C435" t="s">
        <v>26</v>
      </c>
      <c r="D435" t="s">
        <v>27</v>
      </c>
      <c r="E435" t="s">
        <v>849</v>
      </c>
      <c r="F435" t="s">
        <v>36</v>
      </c>
      <c r="G435">
        <v>6</v>
      </c>
      <c r="H435">
        <v>6</v>
      </c>
      <c r="I435">
        <v>3.8</v>
      </c>
      <c r="J435">
        <v>42000</v>
      </c>
      <c r="K435" t="s">
        <v>21</v>
      </c>
      <c r="L435" t="s">
        <v>43</v>
      </c>
      <c r="M435">
        <v>1</v>
      </c>
      <c r="N435" t="s">
        <v>31</v>
      </c>
      <c r="O435" t="s">
        <v>37</v>
      </c>
      <c r="P435" t="s">
        <v>24</v>
      </c>
    </row>
    <row r="436" spans="1:16" x14ac:dyDescent="0.2">
      <c r="A436" t="s">
        <v>487</v>
      </c>
      <c r="B436">
        <v>37</v>
      </c>
      <c r="C436" t="s">
        <v>50</v>
      </c>
      <c r="D436" t="s">
        <v>18</v>
      </c>
      <c r="E436" t="s">
        <v>847</v>
      </c>
      <c r="F436" t="s">
        <v>41</v>
      </c>
      <c r="G436">
        <v>7</v>
      </c>
      <c r="H436">
        <v>7</v>
      </c>
      <c r="I436">
        <v>4.3</v>
      </c>
      <c r="J436">
        <v>76000</v>
      </c>
      <c r="K436" t="s">
        <v>56</v>
      </c>
      <c r="L436" t="s">
        <v>43</v>
      </c>
      <c r="M436">
        <v>1</v>
      </c>
      <c r="N436" t="s">
        <v>31</v>
      </c>
      <c r="O436" t="s">
        <v>24</v>
      </c>
      <c r="P436" t="s">
        <v>33</v>
      </c>
    </row>
    <row r="437" spans="1:16" x14ac:dyDescent="0.2">
      <c r="A437" t="s">
        <v>488</v>
      </c>
      <c r="B437">
        <v>28</v>
      </c>
      <c r="C437" t="s">
        <v>17</v>
      </c>
      <c r="D437" t="s">
        <v>27</v>
      </c>
      <c r="E437" t="s">
        <v>845</v>
      </c>
      <c r="F437" t="s">
        <v>846</v>
      </c>
      <c r="G437">
        <v>2</v>
      </c>
      <c r="H437">
        <v>5</v>
      </c>
      <c r="I437">
        <v>3.2</v>
      </c>
      <c r="J437">
        <v>58000</v>
      </c>
      <c r="K437" t="s">
        <v>30</v>
      </c>
      <c r="L437" t="s">
        <v>43</v>
      </c>
      <c r="M437">
        <v>1</v>
      </c>
      <c r="N437" t="s">
        <v>23</v>
      </c>
      <c r="O437" t="s">
        <v>387</v>
      </c>
      <c r="P437" t="s">
        <v>54</v>
      </c>
    </row>
    <row r="438" spans="1:16" x14ac:dyDescent="0.2">
      <c r="A438" t="s">
        <v>489</v>
      </c>
      <c r="B438">
        <v>34</v>
      </c>
      <c r="C438" t="s">
        <v>26</v>
      </c>
      <c r="D438" t="s">
        <v>18</v>
      </c>
      <c r="E438" t="s">
        <v>40</v>
      </c>
      <c r="F438" t="s">
        <v>41</v>
      </c>
      <c r="G438">
        <v>6</v>
      </c>
      <c r="H438">
        <v>6</v>
      </c>
      <c r="I438">
        <v>3.7</v>
      </c>
      <c r="J438">
        <v>70000</v>
      </c>
      <c r="K438" t="s">
        <v>42</v>
      </c>
      <c r="L438" t="s">
        <v>43</v>
      </c>
      <c r="M438">
        <v>1</v>
      </c>
      <c r="N438" t="s">
        <v>31</v>
      </c>
      <c r="O438" t="s">
        <v>37</v>
      </c>
      <c r="P438" t="s">
        <v>24</v>
      </c>
    </row>
    <row r="439" spans="1:16" x14ac:dyDescent="0.2">
      <c r="A439" t="s">
        <v>490</v>
      </c>
      <c r="B439">
        <v>36</v>
      </c>
      <c r="C439" t="s">
        <v>50</v>
      </c>
      <c r="D439" t="s">
        <v>27</v>
      </c>
      <c r="E439" t="s">
        <v>849</v>
      </c>
      <c r="F439" t="s">
        <v>36</v>
      </c>
      <c r="G439">
        <v>8</v>
      </c>
      <c r="H439">
        <v>7</v>
      </c>
      <c r="I439">
        <v>4</v>
      </c>
      <c r="J439">
        <v>60000</v>
      </c>
      <c r="K439" t="s">
        <v>30</v>
      </c>
      <c r="L439" t="s">
        <v>43</v>
      </c>
      <c r="M439">
        <v>1</v>
      </c>
      <c r="N439" t="s">
        <v>31</v>
      </c>
      <c r="O439" t="s">
        <v>24</v>
      </c>
      <c r="P439" t="s">
        <v>24</v>
      </c>
    </row>
    <row r="440" spans="1:16" x14ac:dyDescent="0.2">
      <c r="A440" t="s">
        <v>491</v>
      </c>
      <c r="B440">
        <v>30</v>
      </c>
      <c r="C440" t="s">
        <v>17</v>
      </c>
      <c r="D440" t="s">
        <v>18</v>
      </c>
      <c r="E440" t="s">
        <v>845</v>
      </c>
      <c r="F440" t="s">
        <v>29</v>
      </c>
      <c r="G440">
        <v>5</v>
      </c>
      <c r="H440">
        <v>6</v>
      </c>
      <c r="I440">
        <v>3.9</v>
      </c>
      <c r="J440">
        <v>65000</v>
      </c>
      <c r="K440" t="s">
        <v>42</v>
      </c>
      <c r="L440" t="s">
        <v>43</v>
      </c>
      <c r="M440">
        <v>1</v>
      </c>
      <c r="N440" t="s">
        <v>23</v>
      </c>
      <c r="O440" t="s">
        <v>37</v>
      </c>
      <c r="P440" t="s">
        <v>24</v>
      </c>
    </row>
    <row r="441" spans="1:16" x14ac:dyDescent="0.2">
      <c r="A441" t="s">
        <v>492</v>
      </c>
      <c r="B441">
        <v>31</v>
      </c>
      <c r="C441" t="s">
        <v>26</v>
      </c>
      <c r="D441" t="s">
        <v>27</v>
      </c>
      <c r="E441" t="s">
        <v>847</v>
      </c>
      <c r="F441" t="s">
        <v>41</v>
      </c>
      <c r="G441">
        <v>4</v>
      </c>
      <c r="H441">
        <v>5</v>
      </c>
      <c r="I441">
        <v>3.5</v>
      </c>
      <c r="J441">
        <v>59000</v>
      </c>
      <c r="K441" t="s">
        <v>30</v>
      </c>
      <c r="L441" t="s">
        <v>43</v>
      </c>
      <c r="M441">
        <v>1</v>
      </c>
      <c r="N441" t="s">
        <v>23</v>
      </c>
      <c r="O441" t="s">
        <v>387</v>
      </c>
      <c r="P441" t="s">
        <v>54</v>
      </c>
    </row>
    <row r="442" spans="1:16" x14ac:dyDescent="0.2">
      <c r="A442" t="s">
        <v>493</v>
      </c>
      <c r="B442">
        <v>29</v>
      </c>
      <c r="C442" t="s">
        <v>17</v>
      </c>
      <c r="D442" t="s">
        <v>18</v>
      </c>
      <c r="E442" t="s">
        <v>35</v>
      </c>
      <c r="F442" t="s">
        <v>48</v>
      </c>
      <c r="G442">
        <v>3</v>
      </c>
      <c r="H442">
        <v>7</v>
      </c>
      <c r="I442">
        <v>3.4</v>
      </c>
      <c r="J442">
        <v>62000</v>
      </c>
      <c r="K442" t="s">
        <v>42</v>
      </c>
      <c r="L442" t="s">
        <v>43</v>
      </c>
      <c r="M442">
        <v>1</v>
      </c>
      <c r="N442" t="s">
        <v>23</v>
      </c>
      <c r="O442" t="s">
        <v>24</v>
      </c>
      <c r="P442" t="s">
        <v>54</v>
      </c>
    </row>
    <row r="443" spans="1:16" x14ac:dyDescent="0.2">
      <c r="A443" t="s">
        <v>494</v>
      </c>
      <c r="B443">
        <v>40</v>
      </c>
      <c r="C443" t="s">
        <v>50</v>
      </c>
      <c r="D443" t="s">
        <v>27</v>
      </c>
      <c r="E443" t="s">
        <v>40</v>
      </c>
      <c r="F443" t="s">
        <v>41</v>
      </c>
      <c r="G443">
        <v>8</v>
      </c>
      <c r="H443">
        <v>6</v>
      </c>
      <c r="I443">
        <v>3.7</v>
      </c>
      <c r="J443">
        <v>48000</v>
      </c>
      <c r="K443" t="s">
        <v>21</v>
      </c>
      <c r="L443" t="s">
        <v>43</v>
      </c>
      <c r="M443">
        <v>1</v>
      </c>
      <c r="N443" t="s">
        <v>31</v>
      </c>
      <c r="O443" t="s">
        <v>37</v>
      </c>
      <c r="P443" t="s">
        <v>24</v>
      </c>
    </row>
    <row r="444" spans="1:16" x14ac:dyDescent="0.2">
      <c r="A444" t="s">
        <v>495</v>
      </c>
      <c r="B444">
        <v>45</v>
      </c>
      <c r="C444" t="s">
        <v>39</v>
      </c>
      <c r="D444" t="s">
        <v>18</v>
      </c>
      <c r="E444" t="s">
        <v>848</v>
      </c>
      <c r="F444" t="s">
        <v>48</v>
      </c>
      <c r="G444">
        <v>11</v>
      </c>
      <c r="H444">
        <v>7</v>
      </c>
      <c r="I444">
        <v>4.0999999999999996</v>
      </c>
      <c r="J444">
        <v>57000</v>
      </c>
      <c r="K444" t="s">
        <v>30</v>
      </c>
      <c r="L444" t="s">
        <v>43</v>
      </c>
      <c r="M444">
        <v>1</v>
      </c>
      <c r="N444" t="s">
        <v>44</v>
      </c>
      <c r="O444" t="s">
        <v>24</v>
      </c>
      <c r="P444" t="s">
        <v>33</v>
      </c>
    </row>
    <row r="445" spans="1:16" x14ac:dyDescent="0.2">
      <c r="A445" t="s">
        <v>496</v>
      </c>
      <c r="B445">
        <v>32</v>
      </c>
      <c r="C445" t="s">
        <v>26</v>
      </c>
      <c r="D445" t="s">
        <v>27</v>
      </c>
      <c r="E445" t="s">
        <v>35</v>
      </c>
      <c r="F445" t="s">
        <v>48</v>
      </c>
      <c r="G445">
        <v>4</v>
      </c>
      <c r="H445">
        <v>5</v>
      </c>
      <c r="I445">
        <v>3.8</v>
      </c>
      <c r="J445">
        <v>70000</v>
      </c>
      <c r="K445" t="s">
        <v>42</v>
      </c>
      <c r="L445" t="s">
        <v>43</v>
      </c>
      <c r="M445">
        <v>1</v>
      </c>
      <c r="N445" t="s">
        <v>23</v>
      </c>
      <c r="O445" t="s">
        <v>387</v>
      </c>
      <c r="P445" t="s">
        <v>24</v>
      </c>
    </row>
    <row r="446" spans="1:16" x14ac:dyDescent="0.2">
      <c r="A446" t="s">
        <v>497</v>
      </c>
      <c r="B446">
        <v>29</v>
      </c>
      <c r="C446" t="s">
        <v>17</v>
      </c>
      <c r="D446" t="s">
        <v>18</v>
      </c>
      <c r="E446" t="s">
        <v>40</v>
      </c>
      <c r="F446" t="s">
        <v>41</v>
      </c>
      <c r="G446">
        <v>4</v>
      </c>
      <c r="H446">
        <v>6</v>
      </c>
      <c r="I446">
        <v>3.5</v>
      </c>
      <c r="J446">
        <v>75000</v>
      </c>
      <c r="K446" t="s">
        <v>56</v>
      </c>
      <c r="L446" t="s">
        <v>43</v>
      </c>
      <c r="M446">
        <v>1</v>
      </c>
      <c r="N446" t="s">
        <v>23</v>
      </c>
      <c r="O446" t="s">
        <v>37</v>
      </c>
      <c r="P446" t="s">
        <v>54</v>
      </c>
    </row>
    <row r="447" spans="1:16" x14ac:dyDescent="0.2">
      <c r="A447" t="s">
        <v>498</v>
      </c>
      <c r="B447">
        <v>33</v>
      </c>
      <c r="C447" t="s">
        <v>26</v>
      </c>
      <c r="D447" t="s">
        <v>27</v>
      </c>
      <c r="E447" t="s">
        <v>849</v>
      </c>
      <c r="F447" t="s">
        <v>36</v>
      </c>
      <c r="G447">
        <v>6</v>
      </c>
      <c r="H447">
        <v>6</v>
      </c>
      <c r="I447">
        <v>3.8</v>
      </c>
      <c r="J447">
        <v>42000</v>
      </c>
      <c r="K447" t="s">
        <v>21</v>
      </c>
      <c r="L447" t="s">
        <v>43</v>
      </c>
      <c r="M447">
        <v>1</v>
      </c>
      <c r="N447" t="s">
        <v>31</v>
      </c>
      <c r="O447" t="s">
        <v>37</v>
      </c>
      <c r="P447" t="s">
        <v>24</v>
      </c>
    </row>
    <row r="448" spans="1:16" x14ac:dyDescent="0.2">
      <c r="A448" t="s">
        <v>499</v>
      </c>
      <c r="B448">
        <v>37</v>
      </c>
      <c r="C448" t="s">
        <v>50</v>
      </c>
      <c r="D448" t="s">
        <v>18</v>
      </c>
      <c r="E448" t="s">
        <v>847</v>
      </c>
      <c r="F448" t="s">
        <v>41</v>
      </c>
      <c r="G448">
        <v>7</v>
      </c>
      <c r="H448">
        <v>7</v>
      </c>
      <c r="I448">
        <v>4.3</v>
      </c>
      <c r="J448">
        <v>76000</v>
      </c>
      <c r="K448" t="s">
        <v>56</v>
      </c>
      <c r="L448" t="s">
        <v>43</v>
      </c>
      <c r="M448">
        <v>1</v>
      </c>
      <c r="N448" t="s">
        <v>31</v>
      </c>
      <c r="O448" t="s">
        <v>24</v>
      </c>
      <c r="P448" t="s">
        <v>33</v>
      </c>
    </row>
    <row r="449" spans="1:16" x14ac:dyDescent="0.2">
      <c r="A449" t="s">
        <v>500</v>
      </c>
      <c r="B449">
        <v>28</v>
      </c>
      <c r="C449" t="s">
        <v>17</v>
      </c>
      <c r="D449" t="s">
        <v>27</v>
      </c>
      <c r="E449" t="s">
        <v>845</v>
      </c>
      <c r="F449" t="s">
        <v>846</v>
      </c>
      <c r="G449">
        <v>2</v>
      </c>
      <c r="H449">
        <v>5</v>
      </c>
      <c r="I449">
        <v>3.2</v>
      </c>
      <c r="J449">
        <v>58000</v>
      </c>
      <c r="K449" t="s">
        <v>30</v>
      </c>
      <c r="L449" t="s">
        <v>43</v>
      </c>
      <c r="M449">
        <v>1</v>
      </c>
      <c r="N449" t="s">
        <v>23</v>
      </c>
      <c r="O449" t="s">
        <v>387</v>
      </c>
      <c r="P449" t="s">
        <v>54</v>
      </c>
    </row>
    <row r="450" spans="1:16" x14ac:dyDescent="0.2">
      <c r="A450" t="s">
        <v>501</v>
      </c>
      <c r="B450">
        <v>34</v>
      </c>
      <c r="C450" t="s">
        <v>26</v>
      </c>
      <c r="D450" t="s">
        <v>18</v>
      </c>
      <c r="E450" t="s">
        <v>40</v>
      </c>
      <c r="F450" t="s">
        <v>41</v>
      </c>
      <c r="G450">
        <v>6</v>
      </c>
      <c r="H450">
        <v>6</v>
      </c>
      <c r="I450">
        <v>3.7</v>
      </c>
      <c r="J450">
        <v>70000</v>
      </c>
      <c r="K450" t="s">
        <v>42</v>
      </c>
      <c r="L450" t="s">
        <v>43</v>
      </c>
      <c r="M450">
        <v>1</v>
      </c>
      <c r="N450" t="s">
        <v>31</v>
      </c>
      <c r="O450" t="s">
        <v>37</v>
      </c>
      <c r="P450" t="s">
        <v>24</v>
      </c>
    </row>
    <row r="451" spans="1:16" x14ac:dyDescent="0.2">
      <c r="A451" t="s">
        <v>502</v>
      </c>
      <c r="B451">
        <v>36</v>
      </c>
      <c r="C451" t="s">
        <v>50</v>
      </c>
      <c r="D451" t="s">
        <v>27</v>
      </c>
      <c r="E451" t="s">
        <v>849</v>
      </c>
      <c r="F451" t="s">
        <v>36</v>
      </c>
      <c r="G451">
        <v>8</v>
      </c>
      <c r="H451">
        <v>7</v>
      </c>
      <c r="I451">
        <v>4</v>
      </c>
      <c r="J451">
        <v>60000</v>
      </c>
      <c r="K451" t="s">
        <v>30</v>
      </c>
      <c r="L451" t="s">
        <v>43</v>
      </c>
      <c r="M451">
        <v>1</v>
      </c>
      <c r="N451" t="s">
        <v>31</v>
      </c>
      <c r="O451" t="s">
        <v>24</v>
      </c>
      <c r="P451" t="s">
        <v>24</v>
      </c>
    </row>
    <row r="452" spans="1:16" x14ac:dyDescent="0.2">
      <c r="A452" t="s">
        <v>503</v>
      </c>
      <c r="B452">
        <v>31</v>
      </c>
      <c r="C452" t="s">
        <v>26</v>
      </c>
      <c r="D452" t="s">
        <v>18</v>
      </c>
      <c r="E452" t="s">
        <v>845</v>
      </c>
      <c r="F452" t="s">
        <v>846</v>
      </c>
      <c r="G452">
        <v>4</v>
      </c>
      <c r="H452">
        <v>6</v>
      </c>
      <c r="I452">
        <v>3.6</v>
      </c>
      <c r="J452">
        <v>75000</v>
      </c>
      <c r="K452" t="s">
        <v>56</v>
      </c>
      <c r="L452" t="s">
        <v>22</v>
      </c>
      <c r="M452">
        <v>0</v>
      </c>
      <c r="N452" t="s">
        <v>23</v>
      </c>
      <c r="O452" t="s">
        <v>37</v>
      </c>
      <c r="P452" t="s">
        <v>24</v>
      </c>
    </row>
    <row r="453" spans="1:16" x14ac:dyDescent="0.2">
      <c r="A453" t="s">
        <v>504</v>
      </c>
      <c r="B453">
        <v>35</v>
      </c>
      <c r="C453" t="s">
        <v>26</v>
      </c>
      <c r="D453" t="s">
        <v>27</v>
      </c>
      <c r="E453" t="s">
        <v>35</v>
      </c>
      <c r="F453" t="s">
        <v>48</v>
      </c>
      <c r="G453">
        <v>7</v>
      </c>
      <c r="H453">
        <v>7</v>
      </c>
      <c r="I453">
        <v>3.5</v>
      </c>
      <c r="J453">
        <v>59000</v>
      </c>
      <c r="K453" t="s">
        <v>30</v>
      </c>
      <c r="L453" t="s">
        <v>22</v>
      </c>
      <c r="M453">
        <v>0</v>
      </c>
      <c r="N453" t="s">
        <v>31</v>
      </c>
      <c r="O453" t="s">
        <v>24</v>
      </c>
      <c r="P453" t="s">
        <v>54</v>
      </c>
    </row>
    <row r="454" spans="1:16" x14ac:dyDescent="0.2">
      <c r="A454" t="s">
        <v>505</v>
      </c>
      <c r="B454">
        <v>28</v>
      </c>
      <c r="C454" t="s">
        <v>17</v>
      </c>
      <c r="D454" t="s">
        <v>18</v>
      </c>
      <c r="E454" t="s">
        <v>847</v>
      </c>
      <c r="F454" t="s">
        <v>41</v>
      </c>
      <c r="G454">
        <v>3</v>
      </c>
      <c r="H454">
        <v>5</v>
      </c>
      <c r="I454">
        <v>3.8</v>
      </c>
      <c r="J454">
        <v>61000</v>
      </c>
      <c r="K454" t="s">
        <v>42</v>
      </c>
      <c r="L454" t="s">
        <v>22</v>
      </c>
      <c r="M454">
        <v>0</v>
      </c>
      <c r="N454" t="s">
        <v>23</v>
      </c>
      <c r="O454" t="s">
        <v>387</v>
      </c>
      <c r="P454" t="s">
        <v>24</v>
      </c>
    </row>
    <row r="455" spans="1:16" x14ac:dyDescent="0.2">
      <c r="A455" t="s">
        <v>506</v>
      </c>
      <c r="B455">
        <v>39</v>
      </c>
      <c r="C455" t="s">
        <v>50</v>
      </c>
      <c r="D455" t="s">
        <v>27</v>
      </c>
      <c r="E455" t="s">
        <v>40</v>
      </c>
      <c r="F455" t="s">
        <v>41</v>
      </c>
      <c r="G455">
        <v>9</v>
      </c>
      <c r="H455">
        <v>6</v>
      </c>
      <c r="I455">
        <v>3.4</v>
      </c>
      <c r="J455">
        <v>57000</v>
      </c>
      <c r="K455" t="s">
        <v>30</v>
      </c>
      <c r="L455" t="s">
        <v>22</v>
      </c>
      <c r="M455">
        <v>0</v>
      </c>
      <c r="N455" t="s">
        <v>31</v>
      </c>
      <c r="O455" t="s">
        <v>37</v>
      </c>
      <c r="P455" t="s">
        <v>54</v>
      </c>
    </row>
    <row r="456" spans="1:16" x14ac:dyDescent="0.2">
      <c r="A456" t="s">
        <v>507</v>
      </c>
      <c r="B456">
        <v>40</v>
      </c>
      <c r="C456" t="s">
        <v>50</v>
      </c>
      <c r="D456" t="s">
        <v>18</v>
      </c>
      <c r="E456" t="s">
        <v>848</v>
      </c>
      <c r="F456" t="s">
        <v>48</v>
      </c>
      <c r="G456">
        <v>10</v>
      </c>
      <c r="H456">
        <v>7</v>
      </c>
      <c r="I456">
        <v>4.0999999999999996</v>
      </c>
      <c r="J456">
        <v>59000</v>
      </c>
      <c r="K456" t="s">
        <v>30</v>
      </c>
      <c r="L456" t="s">
        <v>22</v>
      </c>
      <c r="M456">
        <v>0</v>
      </c>
      <c r="N456" t="s">
        <v>31</v>
      </c>
      <c r="O456" t="s">
        <v>24</v>
      </c>
      <c r="P456" t="s">
        <v>33</v>
      </c>
    </row>
    <row r="457" spans="1:16" x14ac:dyDescent="0.2">
      <c r="A457" t="s">
        <v>508</v>
      </c>
      <c r="B457">
        <v>27</v>
      </c>
      <c r="C457" t="s">
        <v>17</v>
      </c>
      <c r="D457" t="s">
        <v>27</v>
      </c>
      <c r="E457" t="s">
        <v>849</v>
      </c>
      <c r="F457" t="s">
        <v>36</v>
      </c>
      <c r="G457">
        <v>2</v>
      </c>
      <c r="H457">
        <v>5</v>
      </c>
      <c r="I457">
        <v>3.7</v>
      </c>
      <c r="J457">
        <v>60000</v>
      </c>
      <c r="K457" t="s">
        <v>30</v>
      </c>
      <c r="L457" t="s">
        <v>22</v>
      </c>
      <c r="M457">
        <v>0</v>
      </c>
      <c r="N457" t="s">
        <v>23</v>
      </c>
      <c r="O457" t="s">
        <v>387</v>
      </c>
      <c r="P457" t="s">
        <v>24</v>
      </c>
    </row>
    <row r="458" spans="1:16" x14ac:dyDescent="0.2">
      <c r="A458" t="s">
        <v>509</v>
      </c>
      <c r="B458">
        <v>42</v>
      </c>
      <c r="C458" t="s">
        <v>39</v>
      </c>
      <c r="D458" t="s">
        <v>18</v>
      </c>
      <c r="E458" t="s">
        <v>845</v>
      </c>
      <c r="F458" t="s">
        <v>29</v>
      </c>
      <c r="G458">
        <v>11</v>
      </c>
      <c r="H458">
        <v>8</v>
      </c>
      <c r="I458">
        <v>4</v>
      </c>
      <c r="J458">
        <v>64000</v>
      </c>
      <c r="K458" t="s">
        <v>42</v>
      </c>
      <c r="L458" t="s">
        <v>22</v>
      </c>
      <c r="M458">
        <v>0</v>
      </c>
      <c r="N458" t="s">
        <v>44</v>
      </c>
      <c r="O458" t="s">
        <v>32</v>
      </c>
      <c r="P458" t="s">
        <v>24</v>
      </c>
    </row>
    <row r="459" spans="1:16" x14ac:dyDescent="0.2">
      <c r="A459" t="s">
        <v>510</v>
      </c>
      <c r="B459">
        <v>29</v>
      </c>
      <c r="C459" t="s">
        <v>17</v>
      </c>
      <c r="D459" t="s">
        <v>27</v>
      </c>
      <c r="E459" t="s">
        <v>35</v>
      </c>
      <c r="F459" t="s">
        <v>48</v>
      </c>
      <c r="G459">
        <v>3</v>
      </c>
      <c r="H459">
        <v>7</v>
      </c>
      <c r="I459">
        <v>3.9</v>
      </c>
      <c r="J459">
        <v>61000</v>
      </c>
      <c r="K459" t="s">
        <v>42</v>
      </c>
      <c r="L459" t="s">
        <v>22</v>
      </c>
      <c r="M459">
        <v>0</v>
      </c>
      <c r="N459" t="s">
        <v>23</v>
      </c>
      <c r="O459" t="s">
        <v>24</v>
      </c>
      <c r="P459" t="s">
        <v>24</v>
      </c>
    </row>
    <row r="460" spans="1:16" x14ac:dyDescent="0.2">
      <c r="A460" t="s">
        <v>511</v>
      </c>
      <c r="B460">
        <v>31</v>
      </c>
      <c r="C460" t="s">
        <v>26</v>
      </c>
      <c r="D460" t="s">
        <v>18</v>
      </c>
      <c r="E460" t="s">
        <v>40</v>
      </c>
      <c r="F460" t="s">
        <v>41</v>
      </c>
      <c r="G460">
        <v>5</v>
      </c>
      <c r="H460">
        <v>6</v>
      </c>
      <c r="I460">
        <v>3.5</v>
      </c>
      <c r="J460">
        <v>59000</v>
      </c>
      <c r="K460" t="s">
        <v>30</v>
      </c>
      <c r="L460" t="s">
        <v>22</v>
      </c>
      <c r="M460">
        <v>0</v>
      </c>
      <c r="N460" t="s">
        <v>23</v>
      </c>
      <c r="O460" t="s">
        <v>37</v>
      </c>
      <c r="P460" t="s">
        <v>54</v>
      </c>
    </row>
    <row r="461" spans="1:16" x14ac:dyDescent="0.2">
      <c r="A461" t="s">
        <v>512</v>
      </c>
      <c r="B461">
        <v>33</v>
      </c>
      <c r="C461" t="s">
        <v>26</v>
      </c>
      <c r="D461" t="s">
        <v>27</v>
      </c>
      <c r="E461" t="s">
        <v>849</v>
      </c>
      <c r="F461" t="s">
        <v>36</v>
      </c>
      <c r="G461">
        <v>6</v>
      </c>
      <c r="H461">
        <v>6</v>
      </c>
      <c r="I461">
        <v>3.8</v>
      </c>
      <c r="J461">
        <v>61000</v>
      </c>
      <c r="K461" t="s">
        <v>42</v>
      </c>
      <c r="L461" t="s">
        <v>22</v>
      </c>
      <c r="M461">
        <v>0</v>
      </c>
      <c r="N461" t="s">
        <v>31</v>
      </c>
      <c r="O461" t="s">
        <v>37</v>
      </c>
      <c r="P461" t="s">
        <v>24</v>
      </c>
    </row>
    <row r="462" spans="1:16" x14ac:dyDescent="0.2">
      <c r="A462" t="s">
        <v>513</v>
      </c>
      <c r="B462">
        <v>30</v>
      </c>
      <c r="C462" t="s">
        <v>17</v>
      </c>
      <c r="D462" t="s">
        <v>18</v>
      </c>
      <c r="E462" t="s">
        <v>845</v>
      </c>
      <c r="F462" t="s">
        <v>846</v>
      </c>
      <c r="G462">
        <v>5</v>
      </c>
      <c r="H462">
        <v>6</v>
      </c>
      <c r="I462">
        <v>3.9</v>
      </c>
      <c r="J462">
        <v>65000</v>
      </c>
      <c r="K462" t="s">
        <v>42</v>
      </c>
      <c r="L462" t="s">
        <v>43</v>
      </c>
      <c r="M462">
        <v>1</v>
      </c>
      <c r="N462" t="s">
        <v>23</v>
      </c>
      <c r="O462" t="s">
        <v>37</v>
      </c>
      <c r="P462" t="s">
        <v>24</v>
      </c>
    </row>
    <row r="463" spans="1:16" x14ac:dyDescent="0.2">
      <c r="A463" t="s">
        <v>514</v>
      </c>
      <c r="B463">
        <v>31</v>
      </c>
      <c r="C463" t="s">
        <v>26</v>
      </c>
      <c r="D463" t="s">
        <v>27</v>
      </c>
      <c r="E463" t="s">
        <v>847</v>
      </c>
      <c r="F463" t="s">
        <v>41</v>
      </c>
      <c r="G463">
        <v>4</v>
      </c>
      <c r="H463">
        <v>5</v>
      </c>
      <c r="I463">
        <v>3.5</v>
      </c>
      <c r="J463">
        <v>59000</v>
      </c>
      <c r="K463" t="s">
        <v>30</v>
      </c>
      <c r="L463" t="s">
        <v>43</v>
      </c>
      <c r="M463">
        <v>1</v>
      </c>
      <c r="N463" t="s">
        <v>23</v>
      </c>
      <c r="O463" t="s">
        <v>387</v>
      </c>
      <c r="P463" t="s">
        <v>54</v>
      </c>
    </row>
    <row r="464" spans="1:16" x14ac:dyDescent="0.2">
      <c r="A464" t="s">
        <v>515</v>
      </c>
      <c r="B464">
        <v>29</v>
      </c>
      <c r="C464" t="s">
        <v>17</v>
      </c>
      <c r="D464" t="s">
        <v>18</v>
      </c>
      <c r="E464" t="s">
        <v>35</v>
      </c>
      <c r="F464" t="s">
        <v>48</v>
      </c>
      <c r="G464">
        <v>3</v>
      </c>
      <c r="H464">
        <v>7</v>
      </c>
      <c r="I464">
        <v>3.4</v>
      </c>
      <c r="J464">
        <v>62000</v>
      </c>
      <c r="K464" t="s">
        <v>42</v>
      </c>
      <c r="L464" t="s">
        <v>43</v>
      </c>
      <c r="M464">
        <v>1</v>
      </c>
      <c r="N464" t="s">
        <v>23</v>
      </c>
      <c r="O464" t="s">
        <v>24</v>
      </c>
      <c r="P464" t="s">
        <v>54</v>
      </c>
    </row>
    <row r="465" spans="1:16" x14ac:dyDescent="0.2">
      <c r="A465" t="s">
        <v>516</v>
      </c>
      <c r="B465">
        <v>40</v>
      </c>
      <c r="C465" t="s">
        <v>50</v>
      </c>
      <c r="D465" t="s">
        <v>27</v>
      </c>
      <c r="E465" t="s">
        <v>40</v>
      </c>
      <c r="F465" t="s">
        <v>41</v>
      </c>
      <c r="G465">
        <v>8</v>
      </c>
      <c r="H465">
        <v>6</v>
      </c>
      <c r="I465">
        <v>3.7</v>
      </c>
      <c r="J465">
        <v>48000</v>
      </c>
      <c r="K465" t="s">
        <v>21</v>
      </c>
      <c r="L465" t="s">
        <v>43</v>
      </c>
      <c r="M465">
        <v>1</v>
      </c>
      <c r="N465" t="s">
        <v>31</v>
      </c>
      <c r="O465" t="s">
        <v>37</v>
      </c>
      <c r="P465" t="s">
        <v>24</v>
      </c>
    </row>
    <row r="466" spans="1:16" x14ac:dyDescent="0.2">
      <c r="A466" t="s">
        <v>517</v>
      </c>
      <c r="B466">
        <v>45</v>
      </c>
      <c r="C466" t="s">
        <v>39</v>
      </c>
      <c r="D466" t="s">
        <v>18</v>
      </c>
      <c r="E466" t="s">
        <v>848</v>
      </c>
      <c r="F466" t="s">
        <v>48</v>
      </c>
      <c r="G466">
        <v>11</v>
      </c>
      <c r="H466">
        <v>7</v>
      </c>
      <c r="I466">
        <v>4.0999999999999996</v>
      </c>
      <c r="J466">
        <v>57000</v>
      </c>
      <c r="K466" t="s">
        <v>30</v>
      </c>
      <c r="L466" t="s">
        <v>43</v>
      </c>
      <c r="M466">
        <v>1</v>
      </c>
      <c r="N466" t="s">
        <v>44</v>
      </c>
      <c r="O466" t="s">
        <v>24</v>
      </c>
      <c r="P466" t="s">
        <v>33</v>
      </c>
    </row>
    <row r="467" spans="1:16" x14ac:dyDescent="0.2">
      <c r="A467" t="s">
        <v>518</v>
      </c>
      <c r="B467">
        <v>32</v>
      </c>
      <c r="C467" t="s">
        <v>26</v>
      </c>
      <c r="D467" t="s">
        <v>27</v>
      </c>
      <c r="E467" t="s">
        <v>35</v>
      </c>
      <c r="F467" t="s">
        <v>48</v>
      </c>
      <c r="G467">
        <v>4</v>
      </c>
      <c r="H467">
        <v>5</v>
      </c>
      <c r="I467">
        <v>3.8</v>
      </c>
      <c r="J467">
        <v>70000</v>
      </c>
      <c r="K467" t="s">
        <v>42</v>
      </c>
      <c r="L467" t="s">
        <v>43</v>
      </c>
      <c r="M467">
        <v>1</v>
      </c>
      <c r="N467" t="s">
        <v>23</v>
      </c>
      <c r="O467" t="s">
        <v>387</v>
      </c>
      <c r="P467" t="s">
        <v>24</v>
      </c>
    </row>
    <row r="468" spans="1:16" x14ac:dyDescent="0.2">
      <c r="A468" t="s">
        <v>519</v>
      </c>
      <c r="B468">
        <v>29</v>
      </c>
      <c r="C468" t="s">
        <v>17</v>
      </c>
      <c r="D468" t="s">
        <v>18</v>
      </c>
      <c r="E468" t="s">
        <v>40</v>
      </c>
      <c r="F468" t="s">
        <v>41</v>
      </c>
      <c r="G468">
        <v>4</v>
      </c>
      <c r="H468">
        <v>6</v>
      </c>
      <c r="I468">
        <v>3.5</v>
      </c>
      <c r="J468">
        <v>75000</v>
      </c>
      <c r="K468" t="s">
        <v>56</v>
      </c>
      <c r="L468" t="s">
        <v>43</v>
      </c>
      <c r="M468">
        <v>1</v>
      </c>
      <c r="N468" t="s">
        <v>23</v>
      </c>
      <c r="O468" t="s">
        <v>37</v>
      </c>
      <c r="P468" t="s">
        <v>54</v>
      </c>
    </row>
    <row r="469" spans="1:16" x14ac:dyDescent="0.2">
      <c r="A469" t="s">
        <v>520</v>
      </c>
      <c r="B469">
        <v>33</v>
      </c>
      <c r="C469" t="s">
        <v>26</v>
      </c>
      <c r="D469" t="s">
        <v>27</v>
      </c>
      <c r="E469" t="s">
        <v>849</v>
      </c>
      <c r="F469" t="s">
        <v>36</v>
      </c>
      <c r="G469">
        <v>6</v>
      </c>
      <c r="H469">
        <v>6</v>
      </c>
      <c r="I469">
        <v>3.8</v>
      </c>
      <c r="J469">
        <v>42000</v>
      </c>
      <c r="K469" t="s">
        <v>21</v>
      </c>
      <c r="L469" t="s">
        <v>43</v>
      </c>
      <c r="M469">
        <v>1</v>
      </c>
      <c r="N469" t="s">
        <v>31</v>
      </c>
      <c r="O469" t="s">
        <v>37</v>
      </c>
      <c r="P469" t="s">
        <v>24</v>
      </c>
    </row>
    <row r="470" spans="1:16" x14ac:dyDescent="0.2">
      <c r="A470" t="s">
        <v>521</v>
      </c>
      <c r="B470">
        <v>37</v>
      </c>
      <c r="C470" t="s">
        <v>50</v>
      </c>
      <c r="D470" t="s">
        <v>18</v>
      </c>
      <c r="E470" t="s">
        <v>847</v>
      </c>
      <c r="F470" t="s">
        <v>41</v>
      </c>
      <c r="G470">
        <v>7</v>
      </c>
      <c r="H470">
        <v>7</v>
      </c>
      <c r="I470">
        <v>4.3</v>
      </c>
      <c r="J470">
        <v>76000</v>
      </c>
      <c r="K470" t="s">
        <v>56</v>
      </c>
      <c r="L470" t="s">
        <v>43</v>
      </c>
      <c r="M470">
        <v>1</v>
      </c>
      <c r="N470" t="s">
        <v>31</v>
      </c>
      <c r="O470" t="s">
        <v>24</v>
      </c>
      <c r="P470" t="s">
        <v>33</v>
      </c>
    </row>
    <row r="471" spans="1:16" x14ac:dyDescent="0.2">
      <c r="A471" t="s">
        <v>522</v>
      </c>
      <c r="B471">
        <v>28</v>
      </c>
      <c r="C471" t="s">
        <v>17</v>
      </c>
      <c r="D471" t="s">
        <v>27</v>
      </c>
      <c r="E471" t="s">
        <v>845</v>
      </c>
      <c r="F471" t="s">
        <v>846</v>
      </c>
      <c r="G471">
        <v>2</v>
      </c>
      <c r="H471">
        <v>5</v>
      </c>
      <c r="I471">
        <v>3.2</v>
      </c>
      <c r="J471">
        <v>58000</v>
      </c>
      <c r="K471" t="s">
        <v>30</v>
      </c>
      <c r="L471" t="s">
        <v>43</v>
      </c>
      <c r="M471">
        <v>1</v>
      </c>
      <c r="N471" t="s">
        <v>23</v>
      </c>
      <c r="O471" t="s">
        <v>387</v>
      </c>
      <c r="P471" t="s">
        <v>54</v>
      </c>
    </row>
    <row r="472" spans="1:16" x14ac:dyDescent="0.2">
      <c r="A472" t="s">
        <v>523</v>
      </c>
      <c r="B472">
        <v>34</v>
      </c>
      <c r="C472" t="s">
        <v>26</v>
      </c>
      <c r="D472" t="s">
        <v>18</v>
      </c>
      <c r="E472" t="s">
        <v>40</v>
      </c>
      <c r="F472" t="s">
        <v>41</v>
      </c>
      <c r="G472">
        <v>6</v>
      </c>
      <c r="H472">
        <v>6</v>
      </c>
      <c r="I472">
        <v>3.7</v>
      </c>
      <c r="J472">
        <v>70000</v>
      </c>
      <c r="K472" t="s">
        <v>42</v>
      </c>
      <c r="L472" t="s">
        <v>43</v>
      </c>
      <c r="M472">
        <v>1</v>
      </c>
      <c r="N472" t="s">
        <v>31</v>
      </c>
      <c r="O472" t="s">
        <v>37</v>
      </c>
      <c r="P472" t="s">
        <v>24</v>
      </c>
    </row>
    <row r="473" spans="1:16" x14ac:dyDescent="0.2">
      <c r="A473" t="s">
        <v>524</v>
      </c>
      <c r="B473">
        <v>36</v>
      </c>
      <c r="C473" t="s">
        <v>50</v>
      </c>
      <c r="D473" t="s">
        <v>27</v>
      </c>
      <c r="E473" t="s">
        <v>849</v>
      </c>
      <c r="F473" t="s">
        <v>36</v>
      </c>
      <c r="G473">
        <v>8</v>
      </c>
      <c r="H473">
        <v>7</v>
      </c>
      <c r="I473">
        <v>4</v>
      </c>
      <c r="J473">
        <v>60000</v>
      </c>
      <c r="K473" t="s">
        <v>30</v>
      </c>
      <c r="L473" t="s">
        <v>43</v>
      </c>
      <c r="M473">
        <v>1</v>
      </c>
      <c r="N473" t="s">
        <v>31</v>
      </c>
      <c r="O473" t="s">
        <v>24</v>
      </c>
      <c r="P473" t="s">
        <v>24</v>
      </c>
    </row>
    <row r="474" spans="1:16" x14ac:dyDescent="0.2">
      <c r="A474" t="s">
        <v>525</v>
      </c>
      <c r="B474">
        <v>30</v>
      </c>
      <c r="C474" t="s">
        <v>17</v>
      </c>
      <c r="D474" t="s">
        <v>18</v>
      </c>
      <c r="E474" t="s">
        <v>845</v>
      </c>
      <c r="F474" t="s">
        <v>29</v>
      </c>
      <c r="G474">
        <v>5</v>
      </c>
      <c r="H474">
        <v>6</v>
      </c>
      <c r="I474">
        <v>3.9</v>
      </c>
      <c r="J474">
        <v>65000</v>
      </c>
      <c r="K474" t="s">
        <v>42</v>
      </c>
      <c r="L474" t="s">
        <v>43</v>
      </c>
      <c r="M474">
        <v>1</v>
      </c>
      <c r="N474" t="s">
        <v>23</v>
      </c>
      <c r="O474" t="s">
        <v>37</v>
      </c>
      <c r="P474" t="s">
        <v>24</v>
      </c>
    </row>
    <row r="475" spans="1:16" x14ac:dyDescent="0.2">
      <c r="A475" t="s">
        <v>526</v>
      </c>
      <c r="B475">
        <v>31</v>
      </c>
      <c r="C475" t="s">
        <v>26</v>
      </c>
      <c r="D475" t="s">
        <v>27</v>
      </c>
      <c r="E475" t="s">
        <v>847</v>
      </c>
      <c r="F475" t="s">
        <v>41</v>
      </c>
      <c r="G475">
        <v>4</v>
      </c>
      <c r="H475">
        <v>5</v>
      </c>
      <c r="I475">
        <v>3.5</v>
      </c>
      <c r="J475">
        <v>59000</v>
      </c>
      <c r="K475" t="s">
        <v>30</v>
      </c>
      <c r="L475" t="s">
        <v>43</v>
      </c>
      <c r="M475">
        <v>1</v>
      </c>
      <c r="N475" t="s">
        <v>23</v>
      </c>
      <c r="O475" t="s">
        <v>387</v>
      </c>
      <c r="P475" t="s">
        <v>54</v>
      </c>
    </row>
    <row r="476" spans="1:16" x14ac:dyDescent="0.2">
      <c r="A476" t="s">
        <v>527</v>
      </c>
      <c r="B476">
        <v>29</v>
      </c>
      <c r="C476" t="s">
        <v>17</v>
      </c>
      <c r="D476" t="s">
        <v>18</v>
      </c>
      <c r="E476" t="s">
        <v>35</v>
      </c>
      <c r="F476" t="s">
        <v>48</v>
      </c>
      <c r="G476">
        <v>3</v>
      </c>
      <c r="H476">
        <v>7</v>
      </c>
      <c r="I476">
        <v>3.4</v>
      </c>
      <c r="J476">
        <v>62000</v>
      </c>
      <c r="K476" t="s">
        <v>42</v>
      </c>
      <c r="L476" t="s">
        <v>43</v>
      </c>
      <c r="M476">
        <v>1</v>
      </c>
      <c r="N476" t="s">
        <v>23</v>
      </c>
      <c r="O476" t="s">
        <v>24</v>
      </c>
      <c r="P476" t="s">
        <v>54</v>
      </c>
    </row>
    <row r="477" spans="1:16" x14ac:dyDescent="0.2">
      <c r="A477" t="s">
        <v>528</v>
      </c>
      <c r="B477">
        <v>40</v>
      </c>
      <c r="C477" t="s">
        <v>50</v>
      </c>
      <c r="D477" t="s">
        <v>27</v>
      </c>
      <c r="E477" t="s">
        <v>40</v>
      </c>
      <c r="F477" t="s">
        <v>41</v>
      </c>
      <c r="G477">
        <v>8</v>
      </c>
      <c r="H477">
        <v>6</v>
      </c>
      <c r="I477">
        <v>3.7</v>
      </c>
      <c r="J477">
        <v>48000</v>
      </c>
      <c r="K477" t="s">
        <v>21</v>
      </c>
      <c r="L477" t="s">
        <v>43</v>
      </c>
      <c r="M477">
        <v>1</v>
      </c>
      <c r="N477" t="s">
        <v>31</v>
      </c>
      <c r="O477" t="s">
        <v>37</v>
      </c>
      <c r="P477" t="s">
        <v>24</v>
      </c>
    </row>
    <row r="478" spans="1:16" x14ac:dyDescent="0.2">
      <c r="A478" t="s">
        <v>529</v>
      </c>
      <c r="B478">
        <v>45</v>
      </c>
      <c r="C478" t="s">
        <v>39</v>
      </c>
      <c r="D478" t="s">
        <v>18</v>
      </c>
      <c r="E478" t="s">
        <v>848</v>
      </c>
      <c r="F478" t="s">
        <v>48</v>
      </c>
      <c r="G478">
        <v>11</v>
      </c>
      <c r="H478">
        <v>7</v>
      </c>
      <c r="I478">
        <v>4.0999999999999996</v>
      </c>
      <c r="J478">
        <v>57000</v>
      </c>
      <c r="K478" t="s">
        <v>30</v>
      </c>
      <c r="L478" t="s">
        <v>43</v>
      </c>
      <c r="M478">
        <v>1</v>
      </c>
      <c r="N478" t="s">
        <v>44</v>
      </c>
      <c r="O478" t="s">
        <v>24</v>
      </c>
      <c r="P478" t="s">
        <v>33</v>
      </c>
    </row>
    <row r="479" spans="1:16" x14ac:dyDescent="0.2">
      <c r="A479" t="s">
        <v>530</v>
      </c>
      <c r="B479">
        <v>32</v>
      </c>
      <c r="C479" t="s">
        <v>26</v>
      </c>
      <c r="D479" t="s">
        <v>27</v>
      </c>
      <c r="E479" t="s">
        <v>35</v>
      </c>
      <c r="F479" t="s">
        <v>48</v>
      </c>
      <c r="G479">
        <v>4</v>
      </c>
      <c r="H479">
        <v>5</v>
      </c>
      <c r="I479">
        <v>3.8</v>
      </c>
      <c r="J479">
        <v>70000</v>
      </c>
      <c r="K479" t="s">
        <v>42</v>
      </c>
      <c r="L479" t="s">
        <v>43</v>
      </c>
      <c r="M479">
        <v>1</v>
      </c>
      <c r="N479" t="s">
        <v>23</v>
      </c>
      <c r="O479" t="s">
        <v>387</v>
      </c>
      <c r="P479" t="s">
        <v>24</v>
      </c>
    </row>
    <row r="480" spans="1:16" x14ac:dyDescent="0.2">
      <c r="A480" t="s">
        <v>531</v>
      </c>
      <c r="B480">
        <v>29</v>
      </c>
      <c r="C480" t="s">
        <v>17</v>
      </c>
      <c r="D480" t="s">
        <v>18</v>
      </c>
      <c r="E480" t="s">
        <v>40</v>
      </c>
      <c r="F480" t="s">
        <v>41</v>
      </c>
      <c r="G480">
        <v>4</v>
      </c>
      <c r="H480">
        <v>6</v>
      </c>
      <c r="I480">
        <v>3.5</v>
      </c>
      <c r="J480">
        <v>75000</v>
      </c>
      <c r="K480" t="s">
        <v>56</v>
      </c>
      <c r="L480" t="s">
        <v>43</v>
      </c>
      <c r="M480">
        <v>1</v>
      </c>
      <c r="N480" t="s">
        <v>23</v>
      </c>
      <c r="O480" t="s">
        <v>37</v>
      </c>
      <c r="P480" t="s">
        <v>54</v>
      </c>
    </row>
    <row r="481" spans="1:16" x14ac:dyDescent="0.2">
      <c r="A481" t="s">
        <v>532</v>
      </c>
      <c r="B481">
        <v>33</v>
      </c>
      <c r="C481" t="s">
        <v>26</v>
      </c>
      <c r="D481" t="s">
        <v>27</v>
      </c>
      <c r="E481" t="s">
        <v>849</v>
      </c>
      <c r="F481" t="s">
        <v>36</v>
      </c>
      <c r="G481">
        <v>6</v>
      </c>
      <c r="H481">
        <v>6</v>
      </c>
      <c r="I481">
        <v>3.8</v>
      </c>
      <c r="J481">
        <v>42000</v>
      </c>
      <c r="K481" t="s">
        <v>21</v>
      </c>
      <c r="L481" t="s">
        <v>43</v>
      </c>
      <c r="M481">
        <v>1</v>
      </c>
      <c r="N481" t="s">
        <v>31</v>
      </c>
      <c r="O481" t="s">
        <v>37</v>
      </c>
      <c r="P481" t="s">
        <v>24</v>
      </c>
    </row>
    <row r="482" spans="1:16" x14ac:dyDescent="0.2">
      <c r="A482" t="s">
        <v>533</v>
      </c>
      <c r="B482">
        <v>37</v>
      </c>
      <c r="C482" t="s">
        <v>50</v>
      </c>
      <c r="D482" t="s">
        <v>18</v>
      </c>
      <c r="E482" t="s">
        <v>847</v>
      </c>
      <c r="F482" t="s">
        <v>41</v>
      </c>
      <c r="G482">
        <v>7</v>
      </c>
      <c r="H482">
        <v>7</v>
      </c>
      <c r="I482">
        <v>4.3</v>
      </c>
      <c r="J482">
        <v>76000</v>
      </c>
      <c r="K482" t="s">
        <v>56</v>
      </c>
      <c r="L482" t="s">
        <v>43</v>
      </c>
      <c r="M482">
        <v>1</v>
      </c>
      <c r="N482" t="s">
        <v>31</v>
      </c>
      <c r="O482" t="s">
        <v>24</v>
      </c>
      <c r="P482" t="s">
        <v>33</v>
      </c>
    </row>
    <row r="483" spans="1:16" x14ac:dyDescent="0.2">
      <c r="A483" t="s">
        <v>534</v>
      </c>
      <c r="B483">
        <v>28</v>
      </c>
      <c r="C483" t="s">
        <v>17</v>
      </c>
      <c r="D483" t="s">
        <v>27</v>
      </c>
      <c r="E483" t="s">
        <v>845</v>
      </c>
      <c r="F483" t="s">
        <v>846</v>
      </c>
      <c r="G483">
        <v>2</v>
      </c>
      <c r="H483">
        <v>5</v>
      </c>
      <c r="I483">
        <v>3.2</v>
      </c>
      <c r="J483">
        <v>58000</v>
      </c>
      <c r="K483" t="s">
        <v>30</v>
      </c>
      <c r="L483" t="s">
        <v>43</v>
      </c>
      <c r="M483">
        <v>1</v>
      </c>
      <c r="N483" t="s">
        <v>23</v>
      </c>
      <c r="O483" t="s">
        <v>387</v>
      </c>
      <c r="P483" t="s">
        <v>54</v>
      </c>
    </row>
    <row r="484" spans="1:16" x14ac:dyDescent="0.2">
      <c r="A484" t="s">
        <v>535</v>
      </c>
      <c r="B484">
        <v>34</v>
      </c>
      <c r="C484" t="s">
        <v>26</v>
      </c>
      <c r="D484" t="s">
        <v>18</v>
      </c>
      <c r="E484" t="s">
        <v>40</v>
      </c>
      <c r="F484" t="s">
        <v>41</v>
      </c>
      <c r="G484">
        <v>6</v>
      </c>
      <c r="H484">
        <v>6</v>
      </c>
      <c r="I484">
        <v>3.7</v>
      </c>
      <c r="J484">
        <v>70000</v>
      </c>
      <c r="K484" t="s">
        <v>42</v>
      </c>
      <c r="L484" t="s">
        <v>43</v>
      </c>
      <c r="M484">
        <v>1</v>
      </c>
      <c r="N484" t="s">
        <v>31</v>
      </c>
      <c r="O484" t="s">
        <v>37</v>
      </c>
      <c r="P484" t="s">
        <v>24</v>
      </c>
    </row>
    <row r="485" spans="1:16" x14ac:dyDescent="0.2">
      <c r="A485" t="s">
        <v>536</v>
      </c>
      <c r="B485">
        <v>36</v>
      </c>
      <c r="C485" t="s">
        <v>50</v>
      </c>
      <c r="D485" t="s">
        <v>27</v>
      </c>
      <c r="E485" t="s">
        <v>849</v>
      </c>
      <c r="F485" t="s">
        <v>36</v>
      </c>
      <c r="G485">
        <v>8</v>
      </c>
      <c r="H485">
        <v>7</v>
      </c>
      <c r="I485">
        <v>4</v>
      </c>
      <c r="J485">
        <v>60000</v>
      </c>
      <c r="K485" t="s">
        <v>30</v>
      </c>
      <c r="L485" t="s">
        <v>43</v>
      </c>
      <c r="M485">
        <v>1</v>
      </c>
      <c r="N485" t="s">
        <v>31</v>
      </c>
      <c r="O485" t="s">
        <v>24</v>
      </c>
      <c r="P485" t="s">
        <v>24</v>
      </c>
    </row>
    <row r="486" spans="1:16" x14ac:dyDescent="0.2">
      <c r="A486" t="s">
        <v>537</v>
      </c>
      <c r="B486">
        <v>30</v>
      </c>
      <c r="C486" t="s">
        <v>17</v>
      </c>
      <c r="D486" t="s">
        <v>18</v>
      </c>
      <c r="E486" t="s">
        <v>845</v>
      </c>
      <c r="F486" t="s">
        <v>29</v>
      </c>
      <c r="G486">
        <v>5</v>
      </c>
      <c r="H486">
        <v>6</v>
      </c>
      <c r="I486">
        <v>3.9</v>
      </c>
      <c r="J486">
        <v>65000</v>
      </c>
      <c r="K486" t="s">
        <v>42</v>
      </c>
      <c r="L486" t="s">
        <v>22</v>
      </c>
      <c r="M486">
        <v>0</v>
      </c>
      <c r="N486" t="s">
        <v>23</v>
      </c>
      <c r="O486" t="s">
        <v>37</v>
      </c>
      <c r="P486" t="s">
        <v>24</v>
      </c>
    </row>
    <row r="487" spans="1:16" x14ac:dyDescent="0.2">
      <c r="A487" t="s">
        <v>538</v>
      </c>
      <c r="B487">
        <v>31</v>
      </c>
      <c r="C487" t="s">
        <v>26</v>
      </c>
      <c r="D487" t="s">
        <v>27</v>
      </c>
      <c r="E487" t="s">
        <v>847</v>
      </c>
      <c r="F487" t="s">
        <v>41</v>
      </c>
      <c r="G487">
        <v>4</v>
      </c>
      <c r="H487">
        <v>5</v>
      </c>
      <c r="I487">
        <v>3.5</v>
      </c>
      <c r="J487">
        <v>59000</v>
      </c>
      <c r="K487" t="s">
        <v>30</v>
      </c>
      <c r="L487" t="s">
        <v>22</v>
      </c>
      <c r="M487">
        <v>0</v>
      </c>
      <c r="N487" t="s">
        <v>23</v>
      </c>
      <c r="O487" t="s">
        <v>387</v>
      </c>
      <c r="P487" t="s">
        <v>54</v>
      </c>
    </row>
    <row r="488" spans="1:16" x14ac:dyDescent="0.2">
      <c r="A488" t="s">
        <v>539</v>
      </c>
      <c r="B488">
        <v>29</v>
      </c>
      <c r="C488" t="s">
        <v>17</v>
      </c>
      <c r="D488" t="s">
        <v>18</v>
      </c>
      <c r="E488" t="s">
        <v>35</v>
      </c>
      <c r="F488" t="s">
        <v>48</v>
      </c>
      <c r="G488">
        <v>3</v>
      </c>
      <c r="H488">
        <v>7</v>
      </c>
      <c r="I488">
        <v>3.4</v>
      </c>
      <c r="J488">
        <v>62000</v>
      </c>
      <c r="K488" t="s">
        <v>42</v>
      </c>
      <c r="L488" t="s">
        <v>22</v>
      </c>
      <c r="M488">
        <v>0</v>
      </c>
      <c r="N488" t="s">
        <v>23</v>
      </c>
      <c r="O488" t="s">
        <v>24</v>
      </c>
      <c r="P488" t="s">
        <v>54</v>
      </c>
    </row>
    <row r="489" spans="1:16" x14ac:dyDescent="0.2">
      <c r="A489" t="s">
        <v>540</v>
      </c>
      <c r="B489">
        <v>40</v>
      </c>
      <c r="C489" t="s">
        <v>50</v>
      </c>
      <c r="D489" t="s">
        <v>27</v>
      </c>
      <c r="E489" t="s">
        <v>40</v>
      </c>
      <c r="F489" t="s">
        <v>41</v>
      </c>
      <c r="G489">
        <v>8</v>
      </c>
      <c r="H489">
        <v>6</v>
      </c>
      <c r="I489">
        <v>3.7</v>
      </c>
      <c r="J489">
        <v>48000</v>
      </c>
      <c r="K489" t="s">
        <v>21</v>
      </c>
      <c r="L489" t="s">
        <v>22</v>
      </c>
      <c r="M489">
        <v>0</v>
      </c>
      <c r="N489" t="s">
        <v>31</v>
      </c>
      <c r="O489" t="s">
        <v>37</v>
      </c>
      <c r="P489" t="s">
        <v>24</v>
      </c>
    </row>
    <row r="490" spans="1:16" x14ac:dyDescent="0.2">
      <c r="A490" t="s">
        <v>541</v>
      </c>
      <c r="B490">
        <v>45</v>
      </c>
      <c r="C490" t="s">
        <v>39</v>
      </c>
      <c r="D490" t="s">
        <v>18</v>
      </c>
      <c r="E490" t="s">
        <v>848</v>
      </c>
      <c r="F490" t="s">
        <v>48</v>
      </c>
      <c r="G490">
        <v>11</v>
      </c>
      <c r="H490">
        <v>7</v>
      </c>
      <c r="I490">
        <v>4.0999999999999996</v>
      </c>
      <c r="J490">
        <v>57000</v>
      </c>
      <c r="K490" t="s">
        <v>30</v>
      </c>
      <c r="L490" t="s">
        <v>22</v>
      </c>
      <c r="M490">
        <v>0</v>
      </c>
      <c r="N490" t="s">
        <v>44</v>
      </c>
      <c r="O490" t="s">
        <v>24</v>
      </c>
      <c r="P490" t="s">
        <v>33</v>
      </c>
    </row>
    <row r="491" spans="1:16" x14ac:dyDescent="0.2">
      <c r="A491" t="s">
        <v>542</v>
      </c>
      <c r="B491">
        <v>32</v>
      </c>
      <c r="C491" t="s">
        <v>26</v>
      </c>
      <c r="D491" t="s">
        <v>27</v>
      </c>
      <c r="E491" t="s">
        <v>35</v>
      </c>
      <c r="F491" t="s">
        <v>48</v>
      </c>
      <c r="G491">
        <v>4</v>
      </c>
      <c r="H491">
        <v>5</v>
      </c>
      <c r="I491">
        <v>3.8</v>
      </c>
      <c r="J491">
        <v>70000</v>
      </c>
      <c r="K491" t="s">
        <v>42</v>
      </c>
      <c r="L491" t="s">
        <v>22</v>
      </c>
      <c r="M491">
        <v>0</v>
      </c>
      <c r="N491" t="s">
        <v>23</v>
      </c>
      <c r="O491" t="s">
        <v>387</v>
      </c>
      <c r="P491" t="s">
        <v>24</v>
      </c>
    </row>
    <row r="492" spans="1:16" x14ac:dyDescent="0.2">
      <c r="A492" t="s">
        <v>543</v>
      </c>
      <c r="B492">
        <v>29</v>
      </c>
      <c r="C492" t="s">
        <v>17</v>
      </c>
      <c r="D492" t="s">
        <v>18</v>
      </c>
      <c r="E492" t="s">
        <v>40</v>
      </c>
      <c r="F492" t="s">
        <v>41</v>
      </c>
      <c r="G492">
        <v>4</v>
      </c>
      <c r="H492">
        <v>6</v>
      </c>
      <c r="I492">
        <v>3.5</v>
      </c>
      <c r="J492">
        <v>75000</v>
      </c>
      <c r="K492" t="s">
        <v>56</v>
      </c>
      <c r="L492" t="s">
        <v>22</v>
      </c>
      <c r="M492">
        <v>0</v>
      </c>
      <c r="N492" t="s">
        <v>23</v>
      </c>
      <c r="O492" t="s">
        <v>37</v>
      </c>
      <c r="P492" t="s">
        <v>54</v>
      </c>
    </row>
    <row r="493" spans="1:16" x14ac:dyDescent="0.2">
      <c r="A493" t="s">
        <v>544</v>
      </c>
      <c r="B493">
        <v>33</v>
      </c>
      <c r="C493" t="s">
        <v>26</v>
      </c>
      <c r="D493" t="s">
        <v>27</v>
      </c>
      <c r="E493" t="s">
        <v>849</v>
      </c>
      <c r="F493" t="s">
        <v>36</v>
      </c>
      <c r="G493">
        <v>6</v>
      </c>
      <c r="H493">
        <v>6</v>
      </c>
      <c r="I493">
        <v>3.8</v>
      </c>
      <c r="J493">
        <v>42000</v>
      </c>
      <c r="K493" t="s">
        <v>21</v>
      </c>
      <c r="L493" t="s">
        <v>22</v>
      </c>
      <c r="M493">
        <v>0</v>
      </c>
      <c r="N493" t="s">
        <v>31</v>
      </c>
      <c r="O493" t="s">
        <v>37</v>
      </c>
      <c r="P493" t="s">
        <v>24</v>
      </c>
    </row>
    <row r="494" spans="1:16" x14ac:dyDescent="0.2">
      <c r="A494" t="s">
        <v>545</v>
      </c>
      <c r="B494">
        <v>37</v>
      </c>
      <c r="C494" t="s">
        <v>50</v>
      </c>
      <c r="D494" t="s">
        <v>18</v>
      </c>
      <c r="E494" t="s">
        <v>847</v>
      </c>
      <c r="F494" t="s">
        <v>41</v>
      </c>
      <c r="G494">
        <v>7</v>
      </c>
      <c r="H494">
        <v>7</v>
      </c>
      <c r="I494">
        <v>4.3</v>
      </c>
      <c r="J494">
        <v>76000</v>
      </c>
      <c r="K494" t="s">
        <v>56</v>
      </c>
      <c r="L494" t="s">
        <v>22</v>
      </c>
      <c r="M494">
        <v>0</v>
      </c>
      <c r="N494" t="s">
        <v>31</v>
      </c>
      <c r="O494" t="s">
        <v>24</v>
      </c>
      <c r="P494" t="s">
        <v>33</v>
      </c>
    </row>
    <row r="495" spans="1:16" x14ac:dyDescent="0.2">
      <c r="A495" t="s">
        <v>546</v>
      </c>
      <c r="B495">
        <v>28</v>
      </c>
      <c r="C495" t="s">
        <v>17</v>
      </c>
      <c r="D495" t="s">
        <v>27</v>
      </c>
      <c r="E495" t="s">
        <v>845</v>
      </c>
      <c r="F495" t="s">
        <v>846</v>
      </c>
      <c r="G495">
        <v>2</v>
      </c>
      <c r="H495">
        <v>5</v>
      </c>
      <c r="I495">
        <v>3.2</v>
      </c>
      <c r="J495">
        <v>58000</v>
      </c>
      <c r="K495" t="s">
        <v>30</v>
      </c>
      <c r="L495" t="s">
        <v>22</v>
      </c>
      <c r="M495">
        <v>0</v>
      </c>
      <c r="N495" t="s">
        <v>23</v>
      </c>
      <c r="O495" t="s">
        <v>387</v>
      </c>
      <c r="P495" t="s">
        <v>54</v>
      </c>
    </row>
    <row r="496" spans="1:16" x14ac:dyDescent="0.2">
      <c r="A496" t="s">
        <v>547</v>
      </c>
      <c r="B496">
        <v>34</v>
      </c>
      <c r="C496" t="s">
        <v>26</v>
      </c>
      <c r="D496" t="s">
        <v>18</v>
      </c>
      <c r="E496" t="s">
        <v>40</v>
      </c>
      <c r="F496" t="s">
        <v>41</v>
      </c>
      <c r="G496">
        <v>6</v>
      </c>
      <c r="H496">
        <v>6</v>
      </c>
      <c r="I496">
        <v>3.7</v>
      </c>
      <c r="J496">
        <v>70000</v>
      </c>
      <c r="K496" t="s">
        <v>42</v>
      </c>
      <c r="L496" t="s">
        <v>22</v>
      </c>
      <c r="M496">
        <v>0</v>
      </c>
      <c r="N496" t="s">
        <v>31</v>
      </c>
      <c r="O496" t="s">
        <v>37</v>
      </c>
      <c r="P496" t="s">
        <v>24</v>
      </c>
    </row>
    <row r="497" spans="1:16" x14ac:dyDescent="0.2">
      <c r="A497" t="s">
        <v>548</v>
      </c>
      <c r="B497">
        <v>36</v>
      </c>
      <c r="C497" t="s">
        <v>50</v>
      </c>
      <c r="D497" t="s">
        <v>27</v>
      </c>
      <c r="E497" t="s">
        <v>849</v>
      </c>
      <c r="F497" t="s">
        <v>36</v>
      </c>
      <c r="G497">
        <v>8</v>
      </c>
      <c r="H497">
        <v>7</v>
      </c>
      <c r="I497">
        <v>4</v>
      </c>
      <c r="J497">
        <v>60000</v>
      </c>
      <c r="K497" t="s">
        <v>30</v>
      </c>
      <c r="L497" t="s">
        <v>22</v>
      </c>
      <c r="M497">
        <v>0</v>
      </c>
      <c r="N497" t="s">
        <v>31</v>
      </c>
      <c r="O497" t="s">
        <v>24</v>
      </c>
      <c r="P497" t="s">
        <v>24</v>
      </c>
    </row>
    <row r="498" spans="1:16" x14ac:dyDescent="0.2">
      <c r="A498" t="s">
        <v>549</v>
      </c>
      <c r="B498">
        <v>30</v>
      </c>
      <c r="C498" t="s">
        <v>17</v>
      </c>
      <c r="D498" t="s">
        <v>18</v>
      </c>
      <c r="E498" t="s">
        <v>845</v>
      </c>
      <c r="F498" t="s">
        <v>29</v>
      </c>
      <c r="G498">
        <v>5</v>
      </c>
      <c r="H498">
        <v>6</v>
      </c>
      <c r="I498">
        <v>3.9</v>
      </c>
      <c r="J498">
        <v>65000</v>
      </c>
      <c r="K498" t="s">
        <v>42</v>
      </c>
      <c r="L498" t="s">
        <v>22</v>
      </c>
      <c r="M498">
        <v>0</v>
      </c>
      <c r="N498" t="s">
        <v>23</v>
      </c>
      <c r="O498" t="s">
        <v>37</v>
      </c>
      <c r="P498" t="s">
        <v>24</v>
      </c>
    </row>
    <row r="499" spans="1:16" x14ac:dyDescent="0.2">
      <c r="A499" t="s">
        <v>550</v>
      </c>
      <c r="B499">
        <v>31</v>
      </c>
      <c r="C499" t="s">
        <v>26</v>
      </c>
      <c r="D499" t="s">
        <v>27</v>
      </c>
      <c r="E499" t="s">
        <v>847</v>
      </c>
      <c r="F499" t="s">
        <v>41</v>
      </c>
      <c r="G499">
        <v>4</v>
      </c>
      <c r="H499">
        <v>5</v>
      </c>
      <c r="I499">
        <v>3.5</v>
      </c>
      <c r="J499">
        <v>59000</v>
      </c>
      <c r="K499" t="s">
        <v>30</v>
      </c>
      <c r="L499" t="s">
        <v>22</v>
      </c>
      <c r="M499">
        <v>0</v>
      </c>
      <c r="N499" t="s">
        <v>23</v>
      </c>
      <c r="O499" t="s">
        <v>387</v>
      </c>
      <c r="P499" t="s">
        <v>54</v>
      </c>
    </row>
    <row r="500" spans="1:16" x14ac:dyDescent="0.2">
      <c r="A500" t="s">
        <v>551</v>
      </c>
      <c r="B500">
        <v>29</v>
      </c>
      <c r="C500" t="s">
        <v>17</v>
      </c>
      <c r="D500" t="s">
        <v>18</v>
      </c>
      <c r="E500" t="s">
        <v>35</v>
      </c>
      <c r="F500" t="s">
        <v>48</v>
      </c>
      <c r="G500">
        <v>3</v>
      </c>
      <c r="H500">
        <v>7</v>
      </c>
      <c r="I500">
        <v>3.4</v>
      </c>
      <c r="J500">
        <v>62000</v>
      </c>
      <c r="K500" t="s">
        <v>42</v>
      </c>
      <c r="L500" t="s">
        <v>22</v>
      </c>
      <c r="M500">
        <v>0</v>
      </c>
      <c r="N500" t="s">
        <v>23</v>
      </c>
      <c r="O500" t="s">
        <v>24</v>
      </c>
      <c r="P500" t="s">
        <v>54</v>
      </c>
    </row>
    <row r="501" spans="1:16" x14ac:dyDescent="0.2">
      <c r="A501" t="s">
        <v>552</v>
      </c>
      <c r="B501">
        <v>40</v>
      </c>
      <c r="C501" t="s">
        <v>50</v>
      </c>
      <c r="D501" t="s">
        <v>27</v>
      </c>
      <c r="E501" t="s">
        <v>40</v>
      </c>
      <c r="F501" t="s">
        <v>41</v>
      </c>
      <c r="G501">
        <v>8</v>
      </c>
      <c r="H501">
        <v>6</v>
      </c>
      <c r="I501">
        <v>3.7</v>
      </c>
      <c r="J501">
        <v>48000</v>
      </c>
      <c r="K501" t="s">
        <v>21</v>
      </c>
      <c r="L501" t="s">
        <v>22</v>
      </c>
      <c r="M501">
        <v>0</v>
      </c>
      <c r="N501" t="s">
        <v>31</v>
      </c>
      <c r="O501" t="s">
        <v>37</v>
      </c>
      <c r="P501" t="s">
        <v>24</v>
      </c>
    </row>
    <row r="502" spans="1:16" x14ac:dyDescent="0.2">
      <c r="A502" t="s">
        <v>553</v>
      </c>
      <c r="B502">
        <v>45</v>
      </c>
      <c r="C502" t="s">
        <v>39</v>
      </c>
      <c r="D502" t="s">
        <v>18</v>
      </c>
      <c r="E502" t="s">
        <v>848</v>
      </c>
      <c r="F502" t="s">
        <v>48</v>
      </c>
      <c r="G502">
        <v>11</v>
      </c>
      <c r="H502">
        <v>7</v>
      </c>
      <c r="I502">
        <v>4.0999999999999996</v>
      </c>
      <c r="J502">
        <v>57000</v>
      </c>
      <c r="K502" t="s">
        <v>30</v>
      </c>
      <c r="L502" t="s">
        <v>22</v>
      </c>
      <c r="M502">
        <v>0</v>
      </c>
      <c r="N502" t="s">
        <v>44</v>
      </c>
      <c r="O502" t="s">
        <v>24</v>
      </c>
      <c r="P502" t="s">
        <v>33</v>
      </c>
    </row>
    <row r="503" spans="1:16" x14ac:dyDescent="0.2">
      <c r="A503" t="s">
        <v>554</v>
      </c>
      <c r="B503">
        <v>32</v>
      </c>
      <c r="C503" t="s">
        <v>26</v>
      </c>
      <c r="D503" t="s">
        <v>27</v>
      </c>
      <c r="E503" t="s">
        <v>35</v>
      </c>
      <c r="F503" t="s">
        <v>48</v>
      </c>
      <c r="G503">
        <v>4</v>
      </c>
      <c r="H503">
        <v>5</v>
      </c>
      <c r="I503">
        <v>3.8</v>
      </c>
      <c r="J503">
        <v>70000</v>
      </c>
      <c r="K503" t="s">
        <v>42</v>
      </c>
      <c r="L503" t="s">
        <v>22</v>
      </c>
      <c r="M503">
        <v>0</v>
      </c>
      <c r="N503" t="s">
        <v>23</v>
      </c>
      <c r="O503" t="s">
        <v>387</v>
      </c>
      <c r="P503" t="s">
        <v>24</v>
      </c>
    </row>
    <row r="504" spans="1:16" x14ac:dyDescent="0.2">
      <c r="A504" t="s">
        <v>555</v>
      </c>
      <c r="B504">
        <v>29</v>
      </c>
      <c r="C504" t="s">
        <v>17</v>
      </c>
      <c r="D504" t="s">
        <v>18</v>
      </c>
      <c r="E504" t="s">
        <v>40</v>
      </c>
      <c r="F504" t="s">
        <v>41</v>
      </c>
      <c r="G504">
        <v>4</v>
      </c>
      <c r="H504">
        <v>6</v>
      </c>
      <c r="I504">
        <v>3.5</v>
      </c>
      <c r="J504">
        <v>75000</v>
      </c>
      <c r="K504" t="s">
        <v>56</v>
      </c>
      <c r="L504" t="s">
        <v>22</v>
      </c>
      <c r="M504">
        <v>0</v>
      </c>
      <c r="N504" t="s">
        <v>23</v>
      </c>
      <c r="O504" t="s">
        <v>37</v>
      </c>
      <c r="P504" t="s">
        <v>54</v>
      </c>
    </row>
    <row r="505" spans="1:16" x14ac:dyDescent="0.2">
      <c r="A505" t="s">
        <v>556</v>
      </c>
      <c r="B505">
        <v>33</v>
      </c>
      <c r="C505" t="s">
        <v>26</v>
      </c>
      <c r="D505" t="s">
        <v>27</v>
      </c>
      <c r="E505" t="s">
        <v>849</v>
      </c>
      <c r="F505" t="s">
        <v>36</v>
      </c>
      <c r="G505">
        <v>6</v>
      </c>
      <c r="H505">
        <v>6</v>
      </c>
      <c r="I505">
        <v>3.8</v>
      </c>
      <c r="J505">
        <v>42000</v>
      </c>
      <c r="K505" t="s">
        <v>21</v>
      </c>
      <c r="L505" t="s">
        <v>22</v>
      </c>
      <c r="M505">
        <v>0</v>
      </c>
      <c r="N505" t="s">
        <v>31</v>
      </c>
      <c r="O505" t="s">
        <v>37</v>
      </c>
      <c r="P505" t="s">
        <v>24</v>
      </c>
    </row>
    <row r="506" spans="1:16" x14ac:dyDescent="0.2">
      <c r="A506" t="s">
        <v>557</v>
      </c>
      <c r="B506">
        <v>37</v>
      </c>
      <c r="C506" t="s">
        <v>50</v>
      </c>
      <c r="D506" t="s">
        <v>18</v>
      </c>
      <c r="E506" t="s">
        <v>847</v>
      </c>
      <c r="F506" t="s">
        <v>41</v>
      </c>
      <c r="G506">
        <v>7</v>
      </c>
      <c r="H506">
        <v>7</v>
      </c>
      <c r="I506">
        <v>4.3</v>
      </c>
      <c r="J506">
        <v>76000</v>
      </c>
      <c r="K506" t="s">
        <v>56</v>
      </c>
      <c r="L506" t="s">
        <v>22</v>
      </c>
      <c r="M506">
        <v>0</v>
      </c>
      <c r="N506" t="s">
        <v>31</v>
      </c>
      <c r="O506" t="s">
        <v>24</v>
      </c>
      <c r="P506" t="s">
        <v>33</v>
      </c>
    </row>
    <row r="507" spans="1:16" x14ac:dyDescent="0.2">
      <c r="A507" t="s">
        <v>558</v>
      </c>
      <c r="B507">
        <v>28</v>
      </c>
      <c r="C507" t="s">
        <v>17</v>
      </c>
      <c r="D507" t="s">
        <v>27</v>
      </c>
      <c r="E507" t="s">
        <v>845</v>
      </c>
      <c r="F507" t="s">
        <v>846</v>
      </c>
      <c r="G507">
        <v>2</v>
      </c>
      <c r="H507">
        <v>5</v>
      </c>
      <c r="I507">
        <v>3.2</v>
      </c>
      <c r="J507">
        <v>58000</v>
      </c>
      <c r="K507" t="s">
        <v>30</v>
      </c>
      <c r="L507" t="s">
        <v>22</v>
      </c>
      <c r="M507">
        <v>0</v>
      </c>
      <c r="N507" t="s">
        <v>23</v>
      </c>
      <c r="O507" t="s">
        <v>387</v>
      </c>
      <c r="P507" t="s">
        <v>54</v>
      </c>
    </row>
    <row r="508" spans="1:16" x14ac:dyDescent="0.2">
      <c r="A508" t="s">
        <v>559</v>
      </c>
      <c r="B508">
        <v>34</v>
      </c>
      <c r="C508" t="s">
        <v>26</v>
      </c>
      <c r="D508" t="s">
        <v>18</v>
      </c>
      <c r="E508" t="s">
        <v>40</v>
      </c>
      <c r="F508" t="s">
        <v>41</v>
      </c>
      <c r="G508">
        <v>6</v>
      </c>
      <c r="H508">
        <v>6</v>
      </c>
      <c r="I508">
        <v>3.7</v>
      </c>
      <c r="J508">
        <v>70000</v>
      </c>
      <c r="K508" t="s">
        <v>42</v>
      </c>
      <c r="L508" t="s">
        <v>22</v>
      </c>
      <c r="M508">
        <v>0</v>
      </c>
      <c r="N508" t="s">
        <v>31</v>
      </c>
      <c r="O508" t="s">
        <v>37</v>
      </c>
      <c r="P508" t="s">
        <v>24</v>
      </c>
    </row>
    <row r="509" spans="1:16" x14ac:dyDescent="0.2">
      <c r="A509" t="s">
        <v>560</v>
      </c>
      <c r="B509">
        <v>36</v>
      </c>
      <c r="C509" t="s">
        <v>50</v>
      </c>
      <c r="D509" t="s">
        <v>27</v>
      </c>
      <c r="E509" t="s">
        <v>849</v>
      </c>
      <c r="F509" t="s">
        <v>36</v>
      </c>
      <c r="G509">
        <v>8</v>
      </c>
      <c r="H509">
        <v>7</v>
      </c>
      <c r="I509">
        <v>4</v>
      </c>
      <c r="J509">
        <v>60000</v>
      </c>
      <c r="K509" t="s">
        <v>30</v>
      </c>
      <c r="L509" t="s">
        <v>22</v>
      </c>
      <c r="M509">
        <v>0</v>
      </c>
      <c r="N509" t="s">
        <v>31</v>
      </c>
      <c r="O509" t="s">
        <v>24</v>
      </c>
      <c r="P509" t="s">
        <v>24</v>
      </c>
    </row>
    <row r="510" spans="1:16" x14ac:dyDescent="0.2">
      <c r="A510" t="s">
        <v>561</v>
      </c>
      <c r="B510">
        <v>30</v>
      </c>
      <c r="C510" t="s">
        <v>17</v>
      </c>
      <c r="D510" t="s">
        <v>18</v>
      </c>
      <c r="E510" t="s">
        <v>845</v>
      </c>
      <c r="F510" t="s">
        <v>29</v>
      </c>
      <c r="G510">
        <v>5</v>
      </c>
      <c r="H510">
        <v>6</v>
      </c>
      <c r="I510">
        <v>3.9</v>
      </c>
      <c r="J510">
        <v>65000</v>
      </c>
      <c r="K510" t="s">
        <v>42</v>
      </c>
      <c r="L510" t="s">
        <v>22</v>
      </c>
      <c r="M510">
        <v>0</v>
      </c>
      <c r="N510" t="s">
        <v>23</v>
      </c>
      <c r="O510" t="s">
        <v>37</v>
      </c>
      <c r="P510" t="s">
        <v>24</v>
      </c>
    </row>
    <row r="511" spans="1:16" x14ac:dyDescent="0.2">
      <c r="A511" t="s">
        <v>562</v>
      </c>
      <c r="B511">
        <v>31</v>
      </c>
      <c r="C511" t="s">
        <v>26</v>
      </c>
      <c r="D511" t="s">
        <v>27</v>
      </c>
      <c r="E511" t="s">
        <v>847</v>
      </c>
      <c r="F511" t="s">
        <v>41</v>
      </c>
      <c r="G511">
        <v>4</v>
      </c>
      <c r="H511">
        <v>5</v>
      </c>
      <c r="I511">
        <v>3.5</v>
      </c>
      <c r="J511">
        <v>59000</v>
      </c>
      <c r="K511" t="s">
        <v>30</v>
      </c>
      <c r="L511" t="s">
        <v>22</v>
      </c>
      <c r="M511">
        <v>0</v>
      </c>
      <c r="N511" t="s">
        <v>23</v>
      </c>
      <c r="O511" t="s">
        <v>387</v>
      </c>
      <c r="P511" t="s">
        <v>54</v>
      </c>
    </row>
    <row r="512" spans="1:16" x14ac:dyDescent="0.2">
      <c r="A512" t="s">
        <v>563</v>
      </c>
      <c r="B512">
        <v>29</v>
      </c>
      <c r="C512" t="s">
        <v>17</v>
      </c>
      <c r="D512" t="s">
        <v>18</v>
      </c>
      <c r="E512" t="s">
        <v>35</v>
      </c>
      <c r="F512" t="s">
        <v>48</v>
      </c>
      <c r="G512">
        <v>3</v>
      </c>
      <c r="H512">
        <v>7</v>
      </c>
      <c r="I512">
        <v>3.4</v>
      </c>
      <c r="J512">
        <v>62000</v>
      </c>
      <c r="K512" t="s">
        <v>42</v>
      </c>
      <c r="L512" t="s">
        <v>22</v>
      </c>
      <c r="M512">
        <v>0</v>
      </c>
      <c r="N512" t="s">
        <v>23</v>
      </c>
      <c r="O512" t="s">
        <v>24</v>
      </c>
      <c r="P512" t="s">
        <v>54</v>
      </c>
    </row>
    <row r="513" spans="1:16" x14ac:dyDescent="0.2">
      <c r="A513" t="s">
        <v>564</v>
      </c>
      <c r="B513">
        <v>40</v>
      </c>
      <c r="C513" t="s">
        <v>50</v>
      </c>
      <c r="D513" t="s">
        <v>27</v>
      </c>
      <c r="E513" t="s">
        <v>40</v>
      </c>
      <c r="F513" t="s">
        <v>41</v>
      </c>
      <c r="G513">
        <v>8</v>
      </c>
      <c r="H513">
        <v>6</v>
      </c>
      <c r="I513">
        <v>3.7</v>
      </c>
      <c r="J513">
        <v>48000</v>
      </c>
      <c r="K513" t="s">
        <v>21</v>
      </c>
      <c r="L513" t="s">
        <v>22</v>
      </c>
      <c r="M513">
        <v>0</v>
      </c>
      <c r="N513" t="s">
        <v>31</v>
      </c>
      <c r="O513" t="s">
        <v>37</v>
      </c>
      <c r="P513" t="s">
        <v>24</v>
      </c>
    </row>
    <row r="514" spans="1:16" x14ac:dyDescent="0.2">
      <c r="A514" t="s">
        <v>565</v>
      </c>
      <c r="B514">
        <v>45</v>
      </c>
      <c r="C514" t="s">
        <v>39</v>
      </c>
      <c r="D514" t="s">
        <v>18</v>
      </c>
      <c r="E514" t="s">
        <v>848</v>
      </c>
      <c r="F514" t="s">
        <v>48</v>
      </c>
      <c r="G514">
        <v>11</v>
      </c>
      <c r="H514">
        <v>7</v>
      </c>
      <c r="I514">
        <v>4.0999999999999996</v>
      </c>
      <c r="J514">
        <v>57000</v>
      </c>
      <c r="K514" t="s">
        <v>30</v>
      </c>
      <c r="L514" t="s">
        <v>22</v>
      </c>
      <c r="M514">
        <v>0</v>
      </c>
      <c r="N514" t="s">
        <v>44</v>
      </c>
      <c r="O514" t="s">
        <v>24</v>
      </c>
      <c r="P514" t="s">
        <v>33</v>
      </c>
    </row>
    <row r="515" spans="1:16" x14ac:dyDescent="0.2">
      <c r="A515" t="s">
        <v>566</v>
      </c>
      <c r="B515">
        <v>32</v>
      </c>
      <c r="C515" t="s">
        <v>26</v>
      </c>
      <c r="D515" t="s">
        <v>27</v>
      </c>
      <c r="E515" t="s">
        <v>35</v>
      </c>
      <c r="F515" t="s">
        <v>48</v>
      </c>
      <c r="G515">
        <v>4</v>
      </c>
      <c r="H515">
        <v>5</v>
      </c>
      <c r="I515">
        <v>3.8</v>
      </c>
      <c r="J515">
        <v>70000</v>
      </c>
      <c r="K515" t="s">
        <v>42</v>
      </c>
      <c r="L515" t="s">
        <v>22</v>
      </c>
      <c r="M515">
        <v>0</v>
      </c>
      <c r="N515" t="s">
        <v>23</v>
      </c>
      <c r="O515" t="s">
        <v>387</v>
      </c>
      <c r="P515" t="s">
        <v>24</v>
      </c>
    </row>
    <row r="516" spans="1:16" x14ac:dyDescent="0.2">
      <c r="A516" t="s">
        <v>567</v>
      </c>
      <c r="B516">
        <v>29</v>
      </c>
      <c r="C516" t="s">
        <v>17</v>
      </c>
      <c r="D516" t="s">
        <v>18</v>
      </c>
      <c r="E516" t="s">
        <v>40</v>
      </c>
      <c r="F516" t="s">
        <v>41</v>
      </c>
      <c r="G516">
        <v>4</v>
      </c>
      <c r="H516">
        <v>6</v>
      </c>
      <c r="I516">
        <v>3.5</v>
      </c>
      <c r="J516">
        <v>75000</v>
      </c>
      <c r="K516" t="s">
        <v>56</v>
      </c>
      <c r="L516" t="s">
        <v>22</v>
      </c>
      <c r="M516">
        <v>0</v>
      </c>
      <c r="N516" t="s">
        <v>23</v>
      </c>
      <c r="O516" t="s">
        <v>37</v>
      </c>
      <c r="P516" t="s">
        <v>54</v>
      </c>
    </row>
    <row r="517" spans="1:16" x14ac:dyDescent="0.2">
      <c r="A517" t="s">
        <v>568</v>
      </c>
      <c r="B517">
        <v>33</v>
      </c>
      <c r="C517" t="s">
        <v>26</v>
      </c>
      <c r="D517" t="s">
        <v>27</v>
      </c>
      <c r="E517" t="s">
        <v>849</v>
      </c>
      <c r="F517" t="s">
        <v>36</v>
      </c>
      <c r="G517">
        <v>6</v>
      </c>
      <c r="H517">
        <v>6</v>
      </c>
      <c r="I517">
        <v>3.8</v>
      </c>
      <c r="J517">
        <v>42000</v>
      </c>
      <c r="K517" t="s">
        <v>21</v>
      </c>
      <c r="L517" t="s">
        <v>22</v>
      </c>
      <c r="M517">
        <v>0</v>
      </c>
      <c r="N517" t="s">
        <v>31</v>
      </c>
      <c r="O517" t="s">
        <v>37</v>
      </c>
      <c r="P517" t="s">
        <v>24</v>
      </c>
    </row>
    <row r="518" spans="1:16" x14ac:dyDescent="0.2">
      <c r="A518" t="s">
        <v>569</v>
      </c>
      <c r="B518">
        <v>37</v>
      </c>
      <c r="C518" t="s">
        <v>50</v>
      </c>
      <c r="D518" t="s">
        <v>18</v>
      </c>
      <c r="E518" t="s">
        <v>847</v>
      </c>
      <c r="F518" t="s">
        <v>41</v>
      </c>
      <c r="G518">
        <v>7</v>
      </c>
      <c r="H518">
        <v>7</v>
      </c>
      <c r="I518">
        <v>4.3</v>
      </c>
      <c r="J518">
        <v>76000</v>
      </c>
      <c r="K518" t="s">
        <v>56</v>
      </c>
      <c r="L518" t="s">
        <v>22</v>
      </c>
      <c r="M518">
        <v>0</v>
      </c>
      <c r="N518" t="s">
        <v>31</v>
      </c>
      <c r="O518" t="s">
        <v>24</v>
      </c>
      <c r="P518" t="s">
        <v>33</v>
      </c>
    </row>
    <row r="519" spans="1:16" x14ac:dyDescent="0.2">
      <c r="A519" t="s">
        <v>570</v>
      </c>
      <c r="B519">
        <v>28</v>
      </c>
      <c r="C519" t="s">
        <v>17</v>
      </c>
      <c r="D519" t="s">
        <v>27</v>
      </c>
      <c r="E519" t="s">
        <v>845</v>
      </c>
      <c r="F519" t="s">
        <v>846</v>
      </c>
      <c r="G519">
        <v>2</v>
      </c>
      <c r="H519">
        <v>5</v>
      </c>
      <c r="I519">
        <v>3.2</v>
      </c>
      <c r="J519">
        <v>58000</v>
      </c>
      <c r="K519" t="s">
        <v>30</v>
      </c>
      <c r="L519" t="s">
        <v>22</v>
      </c>
      <c r="M519">
        <v>0</v>
      </c>
      <c r="N519" t="s">
        <v>23</v>
      </c>
      <c r="O519" t="s">
        <v>387</v>
      </c>
      <c r="P519" t="s">
        <v>54</v>
      </c>
    </row>
    <row r="520" spans="1:16" x14ac:dyDescent="0.2">
      <c r="A520" t="s">
        <v>571</v>
      </c>
      <c r="B520">
        <v>34</v>
      </c>
      <c r="C520" t="s">
        <v>26</v>
      </c>
      <c r="D520" t="s">
        <v>18</v>
      </c>
      <c r="E520" t="s">
        <v>40</v>
      </c>
      <c r="F520" t="s">
        <v>41</v>
      </c>
      <c r="G520">
        <v>6</v>
      </c>
      <c r="H520">
        <v>6</v>
      </c>
      <c r="I520">
        <v>3.7</v>
      </c>
      <c r="J520">
        <v>70000</v>
      </c>
      <c r="K520" t="s">
        <v>42</v>
      </c>
      <c r="L520" t="s">
        <v>22</v>
      </c>
      <c r="M520">
        <v>0</v>
      </c>
      <c r="N520" t="s">
        <v>31</v>
      </c>
      <c r="O520" t="s">
        <v>37</v>
      </c>
      <c r="P520" t="s">
        <v>24</v>
      </c>
    </row>
    <row r="521" spans="1:16" x14ac:dyDescent="0.2">
      <c r="A521" t="s">
        <v>572</v>
      </c>
      <c r="B521">
        <v>36</v>
      </c>
      <c r="C521" t="s">
        <v>50</v>
      </c>
      <c r="D521" t="s">
        <v>27</v>
      </c>
      <c r="E521" t="s">
        <v>849</v>
      </c>
      <c r="F521" t="s">
        <v>36</v>
      </c>
      <c r="G521">
        <v>8</v>
      </c>
      <c r="H521">
        <v>7</v>
      </c>
      <c r="I521">
        <v>4</v>
      </c>
      <c r="J521">
        <v>60000</v>
      </c>
      <c r="K521" t="s">
        <v>30</v>
      </c>
      <c r="L521" t="s">
        <v>22</v>
      </c>
      <c r="M521">
        <v>0</v>
      </c>
      <c r="N521" t="s">
        <v>31</v>
      </c>
      <c r="O521" t="s">
        <v>24</v>
      </c>
      <c r="P521" t="s">
        <v>24</v>
      </c>
    </row>
    <row r="522" spans="1:16" x14ac:dyDescent="0.2">
      <c r="A522" t="s">
        <v>573</v>
      </c>
      <c r="B522">
        <v>30</v>
      </c>
      <c r="C522" t="s">
        <v>17</v>
      </c>
      <c r="D522" t="s">
        <v>18</v>
      </c>
      <c r="E522" t="s">
        <v>845</v>
      </c>
      <c r="F522" t="s">
        <v>29</v>
      </c>
      <c r="G522">
        <v>5</v>
      </c>
      <c r="H522">
        <v>6</v>
      </c>
      <c r="I522">
        <v>3.9</v>
      </c>
      <c r="J522">
        <v>65000</v>
      </c>
      <c r="K522" t="s">
        <v>42</v>
      </c>
      <c r="L522" t="s">
        <v>22</v>
      </c>
      <c r="M522">
        <v>0</v>
      </c>
      <c r="N522" t="s">
        <v>23</v>
      </c>
      <c r="O522" t="s">
        <v>37</v>
      </c>
      <c r="P522" t="s">
        <v>24</v>
      </c>
    </row>
    <row r="523" spans="1:16" x14ac:dyDescent="0.2">
      <c r="A523" t="s">
        <v>574</v>
      </c>
      <c r="B523">
        <v>31</v>
      </c>
      <c r="C523" t="s">
        <v>26</v>
      </c>
      <c r="D523" t="s">
        <v>27</v>
      </c>
      <c r="E523" t="s">
        <v>847</v>
      </c>
      <c r="F523" t="s">
        <v>41</v>
      </c>
      <c r="G523">
        <v>4</v>
      </c>
      <c r="H523">
        <v>5</v>
      </c>
      <c r="I523">
        <v>3.5</v>
      </c>
      <c r="J523">
        <v>59000</v>
      </c>
      <c r="K523" t="s">
        <v>30</v>
      </c>
      <c r="L523" t="s">
        <v>22</v>
      </c>
      <c r="M523">
        <v>0</v>
      </c>
      <c r="N523" t="s">
        <v>23</v>
      </c>
      <c r="O523" t="s">
        <v>387</v>
      </c>
      <c r="P523" t="s">
        <v>54</v>
      </c>
    </row>
    <row r="524" spans="1:16" x14ac:dyDescent="0.2">
      <c r="A524" t="s">
        <v>575</v>
      </c>
      <c r="B524">
        <v>29</v>
      </c>
      <c r="C524" t="s">
        <v>17</v>
      </c>
      <c r="D524" t="s">
        <v>18</v>
      </c>
      <c r="E524" t="s">
        <v>35</v>
      </c>
      <c r="F524" t="s">
        <v>48</v>
      </c>
      <c r="G524">
        <v>3</v>
      </c>
      <c r="H524">
        <v>7</v>
      </c>
      <c r="I524">
        <v>3.4</v>
      </c>
      <c r="J524">
        <v>62000</v>
      </c>
      <c r="K524" t="s">
        <v>42</v>
      </c>
      <c r="L524" t="s">
        <v>22</v>
      </c>
      <c r="M524">
        <v>0</v>
      </c>
      <c r="N524" t="s">
        <v>23</v>
      </c>
      <c r="O524" t="s">
        <v>24</v>
      </c>
      <c r="P524" t="s">
        <v>54</v>
      </c>
    </row>
    <row r="525" spans="1:16" x14ac:dyDescent="0.2">
      <c r="A525" t="s">
        <v>576</v>
      </c>
      <c r="B525">
        <v>40</v>
      </c>
      <c r="C525" t="s">
        <v>50</v>
      </c>
      <c r="D525" t="s">
        <v>27</v>
      </c>
      <c r="E525" t="s">
        <v>40</v>
      </c>
      <c r="F525" t="s">
        <v>41</v>
      </c>
      <c r="G525">
        <v>8</v>
      </c>
      <c r="H525">
        <v>6</v>
      </c>
      <c r="I525">
        <v>3.7</v>
      </c>
      <c r="J525">
        <v>48000</v>
      </c>
      <c r="K525" t="s">
        <v>21</v>
      </c>
      <c r="L525" t="s">
        <v>22</v>
      </c>
      <c r="M525">
        <v>0</v>
      </c>
      <c r="N525" t="s">
        <v>31</v>
      </c>
      <c r="O525" t="s">
        <v>37</v>
      </c>
      <c r="P525" t="s">
        <v>24</v>
      </c>
    </row>
    <row r="526" spans="1:16" x14ac:dyDescent="0.2">
      <c r="A526" t="s">
        <v>577</v>
      </c>
      <c r="B526">
        <v>45</v>
      </c>
      <c r="C526" t="s">
        <v>39</v>
      </c>
      <c r="D526" t="s">
        <v>18</v>
      </c>
      <c r="E526" t="s">
        <v>848</v>
      </c>
      <c r="F526" t="s">
        <v>48</v>
      </c>
      <c r="G526">
        <v>11</v>
      </c>
      <c r="H526">
        <v>7</v>
      </c>
      <c r="I526">
        <v>4.0999999999999996</v>
      </c>
      <c r="J526">
        <v>57000</v>
      </c>
      <c r="K526" t="s">
        <v>30</v>
      </c>
      <c r="L526" t="s">
        <v>22</v>
      </c>
      <c r="M526">
        <v>0</v>
      </c>
      <c r="N526" t="s">
        <v>44</v>
      </c>
      <c r="O526" t="s">
        <v>24</v>
      </c>
      <c r="P526" t="s">
        <v>33</v>
      </c>
    </row>
    <row r="527" spans="1:16" x14ac:dyDescent="0.2">
      <c r="A527" t="s">
        <v>578</v>
      </c>
      <c r="B527">
        <v>32</v>
      </c>
      <c r="C527" t="s">
        <v>26</v>
      </c>
      <c r="D527" t="s">
        <v>27</v>
      </c>
      <c r="E527" t="s">
        <v>35</v>
      </c>
      <c r="F527" t="s">
        <v>48</v>
      </c>
      <c r="G527">
        <v>4</v>
      </c>
      <c r="H527">
        <v>5</v>
      </c>
      <c r="I527">
        <v>3.8</v>
      </c>
      <c r="J527">
        <v>70000</v>
      </c>
      <c r="K527" t="s">
        <v>42</v>
      </c>
      <c r="L527" t="s">
        <v>22</v>
      </c>
      <c r="M527">
        <v>0</v>
      </c>
      <c r="N527" t="s">
        <v>23</v>
      </c>
      <c r="O527" t="s">
        <v>387</v>
      </c>
      <c r="P527" t="s">
        <v>24</v>
      </c>
    </row>
    <row r="528" spans="1:16" x14ac:dyDescent="0.2">
      <c r="A528" t="s">
        <v>579</v>
      </c>
      <c r="B528">
        <v>29</v>
      </c>
      <c r="C528" t="s">
        <v>17</v>
      </c>
      <c r="D528" t="s">
        <v>18</v>
      </c>
      <c r="E528" t="s">
        <v>40</v>
      </c>
      <c r="F528" t="s">
        <v>41</v>
      </c>
      <c r="G528">
        <v>4</v>
      </c>
      <c r="H528">
        <v>6</v>
      </c>
      <c r="I528">
        <v>3.5</v>
      </c>
      <c r="J528">
        <v>75000</v>
      </c>
      <c r="K528" t="s">
        <v>56</v>
      </c>
      <c r="L528" t="s">
        <v>22</v>
      </c>
      <c r="M528">
        <v>0</v>
      </c>
      <c r="N528" t="s">
        <v>23</v>
      </c>
      <c r="O528" t="s">
        <v>37</v>
      </c>
      <c r="P528" t="s">
        <v>54</v>
      </c>
    </row>
    <row r="529" spans="1:16" x14ac:dyDescent="0.2">
      <c r="A529" t="s">
        <v>580</v>
      </c>
      <c r="B529">
        <v>33</v>
      </c>
      <c r="C529" t="s">
        <v>26</v>
      </c>
      <c r="D529" t="s">
        <v>27</v>
      </c>
      <c r="E529" t="s">
        <v>849</v>
      </c>
      <c r="F529" t="s">
        <v>36</v>
      </c>
      <c r="G529">
        <v>6</v>
      </c>
      <c r="H529">
        <v>6</v>
      </c>
      <c r="I529">
        <v>3.8</v>
      </c>
      <c r="J529">
        <v>42000</v>
      </c>
      <c r="K529" t="s">
        <v>21</v>
      </c>
      <c r="L529" t="s">
        <v>22</v>
      </c>
      <c r="M529">
        <v>0</v>
      </c>
      <c r="N529" t="s">
        <v>31</v>
      </c>
      <c r="O529" t="s">
        <v>37</v>
      </c>
      <c r="P529" t="s">
        <v>24</v>
      </c>
    </row>
    <row r="530" spans="1:16" x14ac:dyDescent="0.2">
      <c r="A530" t="s">
        <v>581</v>
      </c>
      <c r="B530">
        <v>37</v>
      </c>
      <c r="C530" t="s">
        <v>50</v>
      </c>
      <c r="D530" t="s">
        <v>18</v>
      </c>
      <c r="E530" t="s">
        <v>847</v>
      </c>
      <c r="F530" t="s">
        <v>41</v>
      </c>
      <c r="G530">
        <v>7</v>
      </c>
      <c r="H530">
        <v>7</v>
      </c>
      <c r="I530">
        <v>4.3</v>
      </c>
      <c r="J530">
        <v>76000</v>
      </c>
      <c r="K530" t="s">
        <v>56</v>
      </c>
      <c r="L530" t="s">
        <v>22</v>
      </c>
      <c r="M530">
        <v>0</v>
      </c>
      <c r="N530" t="s">
        <v>31</v>
      </c>
      <c r="O530" t="s">
        <v>24</v>
      </c>
      <c r="P530" t="s">
        <v>33</v>
      </c>
    </row>
    <row r="531" spans="1:16" x14ac:dyDescent="0.2">
      <c r="A531" t="s">
        <v>582</v>
      </c>
      <c r="B531">
        <v>28</v>
      </c>
      <c r="C531" t="s">
        <v>17</v>
      </c>
      <c r="D531" t="s">
        <v>27</v>
      </c>
      <c r="E531" t="s">
        <v>845</v>
      </c>
      <c r="F531" t="s">
        <v>846</v>
      </c>
      <c r="G531">
        <v>2</v>
      </c>
      <c r="H531">
        <v>5</v>
      </c>
      <c r="I531">
        <v>3.2</v>
      </c>
      <c r="J531">
        <v>58000</v>
      </c>
      <c r="K531" t="s">
        <v>30</v>
      </c>
      <c r="L531" t="s">
        <v>22</v>
      </c>
      <c r="M531">
        <v>0</v>
      </c>
      <c r="N531" t="s">
        <v>23</v>
      </c>
      <c r="O531" t="s">
        <v>387</v>
      </c>
      <c r="P531" t="s">
        <v>54</v>
      </c>
    </row>
    <row r="532" spans="1:16" x14ac:dyDescent="0.2">
      <c r="A532" t="s">
        <v>583</v>
      </c>
      <c r="B532">
        <v>33</v>
      </c>
      <c r="C532" t="s">
        <v>26</v>
      </c>
      <c r="D532" t="s">
        <v>18</v>
      </c>
      <c r="E532" t="s">
        <v>845</v>
      </c>
      <c r="F532" t="s">
        <v>846</v>
      </c>
      <c r="G532">
        <v>4</v>
      </c>
      <c r="H532">
        <v>5</v>
      </c>
      <c r="I532">
        <v>3.6</v>
      </c>
      <c r="J532">
        <v>60000</v>
      </c>
      <c r="K532" t="s">
        <v>30</v>
      </c>
      <c r="L532" t="s">
        <v>43</v>
      </c>
      <c r="M532">
        <v>1</v>
      </c>
      <c r="N532" t="s">
        <v>23</v>
      </c>
      <c r="O532" t="s">
        <v>387</v>
      </c>
      <c r="P532" t="s">
        <v>24</v>
      </c>
    </row>
    <row r="533" spans="1:16" x14ac:dyDescent="0.2">
      <c r="A533" t="s">
        <v>584</v>
      </c>
      <c r="B533">
        <v>35</v>
      </c>
      <c r="C533" t="s">
        <v>26</v>
      </c>
      <c r="D533" t="s">
        <v>27</v>
      </c>
      <c r="E533" t="s">
        <v>35</v>
      </c>
      <c r="F533" t="s">
        <v>48</v>
      </c>
      <c r="G533">
        <v>7</v>
      </c>
      <c r="H533">
        <v>5</v>
      </c>
      <c r="I533">
        <v>3.5</v>
      </c>
      <c r="J533">
        <v>58000</v>
      </c>
      <c r="K533" t="s">
        <v>30</v>
      </c>
      <c r="L533" t="s">
        <v>22</v>
      </c>
      <c r="M533">
        <v>0</v>
      </c>
      <c r="N533" t="s">
        <v>31</v>
      </c>
      <c r="O533" t="s">
        <v>387</v>
      </c>
      <c r="P533" t="s">
        <v>54</v>
      </c>
    </row>
    <row r="534" spans="1:16" x14ac:dyDescent="0.2">
      <c r="A534" t="s">
        <v>585</v>
      </c>
      <c r="B534">
        <v>28</v>
      </c>
      <c r="C534" t="s">
        <v>17</v>
      </c>
      <c r="D534" t="s">
        <v>18</v>
      </c>
      <c r="E534" t="s">
        <v>847</v>
      </c>
      <c r="F534" t="s">
        <v>41</v>
      </c>
      <c r="G534">
        <v>3</v>
      </c>
      <c r="H534">
        <v>5</v>
      </c>
      <c r="I534">
        <v>3.8</v>
      </c>
      <c r="J534">
        <v>70000</v>
      </c>
      <c r="K534" t="s">
        <v>42</v>
      </c>
      <c r="L534" t="s">
        <v>43</v>
      </c>
      <c r="M534">
        <v>1</v>
      </c>
      <c r="N534" t="s">
        <v>23</v>
      </c>
      <c r="O534" t="s">
        <v>387</v>
      </c>
      <c r="P534" t="s">
        <v>24</v>
      </c>
    </row>
    <row r="535" spans="1:16" x14ac:dyDescent="0.2">
      <c r="A535" t="s">
        <v>586</v>
      </c>
      <c r="B535">
        <v>39</v>
      </c>
      <c r="C535" t="s">
        <v>50</v>
      </c>
      <c r="D535" t="s">
        <v>27</v>
      </c>
      <c r="E535" t="s">
        <v>40</v>
      </c>
      <c r="F535" t="s">
        <v>41</v>
      </c>
      <c r="G535">
        <v>9</v>
      </c>
      <c r="H535">
        <v>5</v>
      </c>
      <c r="I535">
        <v>3.4</v>
      </c>
      <c r="J535">
        <v>75000</v>
      </c>
      <c r="K535" t="s">
        <v>56</v>
      </c>
      <c r="L535" t="s">
        <v>22</v>
      </c>
      <c r="M535">
        <v>0</v>
      </c>
      <c r="N535" t="s">
        <v>31</v>
      </c>
      <c r="O535" t="s">
        <v>387</v>
      </c>
      <c r="P535" t="s">
        <v>54</v>
      </c>
    </row>
    <row r="536" spans="1:16" x14ac:dyDescent="0.2">
      <c r="A536" t="s">
        <v>587</v>
      </c>
      <c r="B536">
        <v>40</v>
      </c>
      <c r="C536" t="s">
        <v>50</v>
      </c>
      <c r="D536" t="s">
        <v>18</v>
      </c>
      <c r="E536" t="s">
        <v>848</v>
      </c>
      <c r="F536" t="s">
        <v>48</v>
      </c>
      <c r="G536">
        <v>10</v>
      </c>
      <c r="H536">
        <v>5</v>
      </c>
      <c r="I536">
        <v>4.0999999999999996</v>
      </c>
      <c r="J536">
        <v>65000</v>
      </c>
      <c r="K536" t="s">
        <v>42</v>
      </c>
      <c r="L536" t="s">
        <v>43</v>
      </c>
      <c r="M536">
        <v>1</v>
      </c>
      <c r="N536" t="s">
        <v>31</v>
      </c>
      <c r="O536" t="s">
        <v>387</v>
      </c>
      <c r="P536" t="s">
        <v>33</v>
      </c>
    </row>
    <row r="537" spans="1:16" x14ac:dyDescent="0.2">
      <c r="A537" t="s">
        <v>588</v>
      </c>
      <c r="B537">
        <v>27</v>
      </c>
      <c r="C537" t="s">
        <v>17</v>
      </c>
      <c r="D537" t="s">
        <v>27</v>
      </c>
      <c r="E537" t="s">
        <v>849</v>
      </c>
      <c r="F537" t="s">
        <v>36</v>
      </c>
      <c r="G537">
        <v>2</v>
      </c>
      <c r="H537">
        <v>5</v>
      </c>
      <c r="I537">
        <v>3.7</v>
      </c>
      <c r="J537">
        <v>60000</v>
      </c>
      <c r="K537" t="s">
        <v>30</v>
      </c>
      <c r="L537" t="s">
        <v>22</v>
      </c>
      <c r="M537">
        <v>0</v>
      </c>
      <c r="N537" t="s">
        <v>23</v>
      </c>
      <c r="O537" t="s">
        <v>387</v>
      </c>
      <c r="P537" t="s">
        <v>24</v>
      </c>
    </row>
    <row r="538" spans="1:16" x14ac:dyDescent="0.2">
      <c r="A538" t="s">
        <v>589</v>
      </c>
      <c r="B538">
        <v>42</v>
      </c>
      <c r="C538" t="s">
        <v>39</v>
      </c>
      <c r="D538" t="s">
        <v>18</v>
      </c>
      <c r="E538" t="s">
        <v>845</v>
      </c>
      <c r="F538" t="s">
        <v>29</v>
      </c>
      <c r="G538">
        <v>11</v>
      </c>
      <c r="H538">
        <v>5</v>
      </c>
      <c r="I538">
        <v>4</v>
      </c>
      <c r="J538">
        <v>64000</v>
      </c>
      <c r="K538" t="s">
        <v>42</v>
      </c>
      <c r="L538" t="s">
        <v>43</v>
      </c>
      <c r="M538">
        <v>1</v>
      </c>
      <c r="N538" t="s">
        <v>44</v>
      </c>
      <c r="O538" t="s">
        <v>387</v>
      </c>
      <c r="P538" t="s">
        <v>24</v>
      </c>
    </row>
    <row r="539" spans="1:16" x14ac:dyDescent="0.2">
      <c r="A539" t="s">
        <v>590</v>
      </c>
      <c r="B539">
        <v>29</v>
      </c>
      <c r="C539" t="s">
        <v>17</v>
      </c>
      <c r="D539" t="s">
        <v>27</v>
      </c>
      <c r="E539" t="s">
        <v>35</v>
      </c>
      <c r="F539" t="s">
        <v>48</v>
      </c>
      <c r="G539">
        <v>3</v>
      </c>
      <c r="H539">
        <v>5</v>
      </c>
      <c r="I539">
        <v>3.9</v>
      </c>
      <c r="J539">
        <v>61000</v>
      </c>
      <c r="K539" t="s">
        <v>42</v>
      </c>
      <c r="L539" t="s">
        <v>22</v>
      </c>
      <c r="M539">
        <v>0</v>
      </c>
      <c r="N539" t="s">
        <v>23</v>
      </c>
      <c r="O539" t="s">
        <v>387</v>
      </c>
      <c r="P539" t="s">
        <v>24</v>
      </c>
    </row>
    <row r="540" spans="1:16" x14ac:dyDescent="0.2">
      <c r="A540" t="s">
        <v>591</v>
      </c>
      <c r="B540">
        <v>31</v>
      </c>
      <c r="C540" t="s">
        <v>26</v>
      </c>
      <c r="D540" t="s">
        <v>18</v>
      </c>
      <c r="E540" t="s">
        <v>40</v>
      </c>
      <c r="F540" t="s">
        <v>41</v>
      </c>
      <c r="G540">
        <v>5</v>
      </c>
      <c r="H540">
        <v>5</v>
      </c>
      <c r="I540">
        <v>3.5</v>
      </c>
      <c r="J540">
        <v>59000</v>
      </c>
      <c r="K540" t="s">
        <v>30</v>
      </c>
      <c r="L540" t="s">
        <v>43</v>
      </c>
      <c r="M540">
        <v>1</v>
      </c>
      <c r="N540" t="s">
        <v>23</v>
      </c>
      <c r="O540" t="s">
        <v>387</v>
      </c>
      <c r="P540" t="s">
        <v>54</v>
      </c>
    </row>
    <row r="541" spans="1:16" x14ac:dyDescent="0.2">
      <c r="A541" t="s">
        <v>592</v>
      </c>
      <c r="B541">
        <v>33</v>
      </c>
      <c r="C541" t="s">
        <v>26</v>
      </c>
      <c r="D541" t="s">
        <v>27</v>
      </c>
      <c r="E541" t="s">
        <v>849</v>
      </c>
      <c r="F541" t="s">
        <v>36</v>
      </c>
      <c r="G541">
        <v>6</v>
      </c>
      <c r="H541">
        <v>5</v>
      </c>
      <c r="I541">
        <v>3.8</v>
      </c>
      <c r="J541">
        <v>61000</v>
      </c>
      <c r="K541" t="s">
        <v>42</v>
      </c>
      <c r="L541" t="s">
        <v>22</v>
      </c>
      <c r="M541">
        <v>0</v>
      </c>
      <c r="N541" t="s">
        <v>31</v>
      </c>
      <c r="O541" t="s">
        <v>387</v>
      </c>
      <c r="P541" t="s">
        <v>24</v>
      </c>
    </row>
    <row r="542" spans="1:16" x14ac:dyDescent="0.2">
      <c r="A542" t="s">
        <v>593</v>
      </c>
      <c r="B542">
        <v>37</v>
      </c>
      <c r="C542" t="s">
        <v>50</v>
      </c>
      <c r="D542" t="s">
        <v>18</v>
      </c>
      <c r="E542" t="s">
        <v>847</v>
      </c>
      <c r="F542" t="s">
        <v>41</v>
      </c>
      <c r="G542">
        <v>7</v>
      </c>
      <c r="H542">
        <v>5</v>
      </c>
      <c r="I542">
        <v>4.3</v>
      </c>
      <c r="J542">
        <v>76000</v>
      </c>
      <c r="K542" t="s">
        <v>56</v>
      </c>
      <c r="L542" t="s">
        <v>43</v>
      </c>
      <c r="M542">
        <v>1</v>
      </c>
      <c r="N542" t="s">
        <v>31</v>
      </c>
      <c r="O542" t="s">
        <v>387</v>
      </c>
      <c r="P542" t="s">
        <v>33</v>
      </c>
    </row>
    <row r="543" spans="1:16" x14ac:dyDescent="0.2">
      <c r="A543" t="s">
        <v>594</v>
      </c>
      <c r="B543">
        <v>28</v>
      </c>
      <c r="C543" t="s">
        <v>17</v>
      </c>
      <c r="D543" t="s">
        <v>27</v>
      </c>
      <c r="E543" t="s">
        <v>845</v>
      </c>
      <c r="F543" t="s">
        <v>846</v>
      </c>
      <c r="G543">
        <v>2</v>
      </c>
      <c r="H543">
        <v>5</v>
      </c>
      <c r="I543">
        <v>3.2</v>
      </c>
      <c r="J543">
        <v>58000</v>
      </c>
      <c r="K543" t="s">
        <v>30</v>
      </c>
      <c r="L543" t="s">
        <v>22</v>
      </c>
      <c r="M543">
        <v>0</v>
      </c>
      <c r="N543" t="s">
        <v>23</v>
      </c>
      <c r="O543" t="s">
        <v>387</v>
      </c>
      <c r="P543" t="s">
        <v>54</v>
      </c>
    </row>
    <row r="544" spans="1:16" x14ac:dyDescent="0.2">
      <c r="A544" t="s">
        <v>595</v>
      </c>
      <c r="B544">
        <v>34</v>
      </c>
      <c r="C544" t="s">
        <v>26</v>
      </c>
      <c r="D544" t="s">
        <v>18</v>
      </c>
      <c r="E544" t="s">
        <v>40</v>
      </c>
      <c r="F544" t="s">
        <v>41</v>
      </c>
      <c r="G544">
        <v>6</v>
      </c>
      <c r="H544">
        <v>5</v>
      </c>
      <c r="I544">
        <v>3.7</v>
      </c>
      <c r="J544">
        <v>70000</v>
      </c>
      <c r="K544" t="s">
        <v>42</v>
      </c>
      <c r="L544" t="s">
        <v>43</v>
      </c>
      <c r="M544">
        <v>1</v>
      </c>
      <c r="N544" t="s">
        <v>31</v>
      </c>
      <c r="O544" t="s">
        <v>387</v>
      </c>
      <c r="P544" t="s">
        <v>24</v>
      </c>
    </row>
    <row r="545" spans="1:16" x14ac:dyDescent="0.2">
      <c r="A545" t="s">
        <v>596</v>
      </c>
      <c r="B545">
        <v>36</v>
      </c>
      <c r="C545" t="s">
        <v>50</v>
      </c>
      <c r="D545" t="s">
        <v>27</v>
      </c>
      <c r="E545" t="s">
        <v>849</v>
      </c>
      <c r="F545" t="s">
        <v>36</v>
      </c>
      <c r="G545">
        <v>8</v>
      </c>
      <c r="H545">
        <v>5</v>
      </c>
      <c r="I545">
        <v>4</v>
      </c>
      <c r="J545">
        <v>60000</v>
      </c>
      <c r="K545" t="s">
        <v>30</v>
      </c>
      <c r="L545" t="s">
        <v>22</v>
      </c>
      <c r="M545">
        <v>0</v>
      </c>
      <c r="N545" t="s">
        <v>31</v>
      </c>
      <c r="O545" t="s">
        <v>387</v>
      </c>
      <c r="P545" t="s">
        <v>24</v>
      </c>
    </row>
    <row r="546" spans="1:16" x14ac:dyDescent="0.2">
      <c r="A546" t="s">
        <v>597</v>
      </c>
      <c r="B546">
        <v>30</v>
      </c>
      <c r="C546" t="s">
        <v>17</v>
      </c>
      <c r="D546" t="s">
        <v>18</v>
      </c>
      <c r="E546" t="s">
        <v>845</v>
      </c>
      <c r="F546" t="s">
        <v>29</v>
      </c>
      <c r="G546">
        <v>5</v>
      </c>
      <c r="H546">
        <v>5</v>
      </c>
      <c r="I546">
        <v>3.9</v>
      </c>
      <c r="J546">
        <v>70000</v>
      </c>
      <c r="K546" t="s">
        <v>42</v>
      </c>
      <c r="L546" t="s">
        <v>43</v>
      </c>
      <c r="M546">
        <v>1</v>
      </c>
      <c r="N546" t="s">
        <v>23</v>
      </c>
      <c r="O546" t="s">
        <v>387</v>
      </c>
      <c r="P546" t="s">
        <v>24</v>
      </c>
    </row>
    <row r="547" spans="1:16" x14ac:dyDescent="0.2">
      <c r="A547" t="s">
        <v>598</v>
      </c>
      <c r="B547">
        <v>31</v>
      </c>
      <c r="C547" t="s">
        <v>26</v>
      </c>
      <c r="D547" t="s">
        <v>27</v>
      </c>
      <c r="E547" t="s">
        <v>847</v>
      </c>
      <c r="F547" t="s">
        <v>41</v>
      </c>
      <c r="G547">
        <v>4</v>
      </c>
      <c r="H547">
        <v>5</v>
      </c>
      <c r="I547">
        <v>3.5</v>
      </c>
      <c r="J547">
        <v>75000</v>
      </c>
      <c r="K547" t="s">
        <v>56</v>
      </c>
      <c r="L547" t="s">
        <v>22</v>
      </c>
      <c r="M547">
        <v>0</v>
      </c>
      <c r="N547" t="s">
        <v>23</v>
      </c>
      <c r="O547" t="s">
        <v>387</v>
      </c>
      <c r="P547" t="s">
        <v>54</v>
      </c>
    </row>
    <row r="548" spans="1:16" x14ac:dyDescent="0.2">
      <c r="A548" t="s">
        <v>599</v>
      </c>
      <c r="B548">
        <v>29</v>
      </c>
      <c r="C548" t="s">
        <v>17</v>
      </c>
      <c r="D548" t="s">
        <v>18</v>
      </c>
      <c r="E548" t="s">
        <v>35</v>
      </c>
      <c r="F548" t="s">
        <v>48</v>
      </c>
      <c r="G548">
        <v>3</v>
      </c>
      <c r="H548">
        <v>5</v>
      </c>
      <c r="I548">
        <v>3.4</v>
      </c>
      <c r="J548">
        <v>59000</v>
      </c>
      <c r="K548" t="s">
        <v>30</v>
      </c>
      <c r="L548" t="s">
        <v>43</v>
      </c>
      <c r="M548">
        <v>1</v>
      </c>
      <c r="N548" t="s">
        <v>23</v>
      </c>
      <c r="O548" t="s">
        <v>387</v>
      </c>
      <c r="P548" t="s">
        <v>54</v>
      </c>
    </row>
    <row r="549" spans="1:16" x14ac:dyDescent="0.2">
      <c r="A549" t="s">
        <v>600</v>
      </c>
      <c r="B549">
        <v>40</v>
      </c>
      <c r="C549" t="s">
        <v>50</v>
      </c>
      <c r="D549" t="s">
        <v>27</v>
      </c>
      <c r="E549" t="s">
        <v>40</v>
      </c>
      <c r="F549" t="s">
        <v>41</v>
      </c>
      <c r="G549">
        <v>8</v>
      </c>
      <c r="H549">
        <v>5</v>
      </c>
      <c r="I549">
        <v>3.7</v>
      </c>
      <c r="J549">
        <v>70000</v>
      </c>
      <c r="K549" t="s">
        <v>42</v>
      </c>
      <c r="L549" t="s">
        <v>22</v>
      </c>
      <c r="M549">
        <v>0</v>
      </c>
      <c r="N549" t="s">
        <v>31</v>
      </c>
      <c r="O549" t="s">
        <v>387</v>
      </c>
      <c r="P549" t="s">
        <v>24</v>
      </c>
    </row>
    <row r="550" spans="1:16" x14ac:dyDescent="0.2">
      <c r="A550" t="s">
        <v>601</v>
      </c>
      <c r="B550">
        <v>45</v>
      </c>
      <c r="C550" t="s">
        <v>39</v>
      </c>
      <c r="D550" t="s">
        <v>18</v>
      </c>
      <c r="E550" t="s">
        <v>848</v>
      </c>
      <c r="F550" t="s">
        <v>48</v>
      </c>
      <c r="G550">
        <v>11</v>
      </c>
      <c r="H550">
        <v>5</v>
      </c>
      <c r="I550">
        <v>4.0999999999999996</v>
      </c>
      <c r="J550">
        <v>59000</v>
      </c>
      <c r="K550" t="s">
        <v>30</v>
      </c>
      <c r="L550" t="s">
        <v>43</v>
      </c>
      <c r="M550">
        <v>1</v>
      </c>
      <c r="N550" t="s">
        <v>44</v>
      </c>
      <c r="O550" t="s">
        <v>387</v>
      </c>
      <c r="P550" t="s">
        <v>33</v>
      </c>
    </row>
    <row r="551" spans="1:16" x14ac:dyDescent="0.2">
      <c r="A551" t="s">
        <v>602</v>
      </c>
      <c r="B551">
        <v>32</v>
      </c>
      <c r="C551" t="s">
        <v>26</v>
      </c>
      <c r="D551" t="s">
        <v>27</v>
      </c>
      <c r="E551" t="s">
        <v>35</v>
      </c>
      <c r="F551" t="s">
        <v>48</v>
      </c>
      <c r="G551">
        <v>4</v>
      </c>
      <c r="H551">
        <v>5</v>
      </c>
      <c r="I551">
        <v>3.8</v>
      </c>
      <c r="J551">
        <v>73000</v>
      </c>
      <c r="K551" t="s">
        <v>56</v>
      </c>
      <c r="L551" t="s">
        <v>22</v>
      </c>
      <c r="M551">
        <v>0</v>
      </c>
      <c r="N551" t="s">
        <v>23</v>
      </c>
      <c r="O551" t="s">
        <v>387</v>
      </c>
      <c r="P551" t="s">
        <v>24</v>
      </c>
    </row>
    <row r="552" spans="1:16" x14ac:dyDescent="0.2">
      <c r="A552" t="s">
        <v>603</v>
      </c>
      <c r="B552">
        <v>29</v>
      </c>
      <c r="C552" t="s">
        <v>17</v>
      </c>
      <c r="D552" t="s">
        <v>18</v>
      </c>
      <c r="E552" t="s">
        <v>40</v>
      </c>
      <c r="F552" t="s">
        <v>41</v>
      </c>
      <c r="G552">
        <v>4</v>
      </c>
      <c r="H552">
        <v>5</v>
      </c>
      <c r="I552">
        <v>3.5</v>
      </c>
      <c r="J552">
        <v>75000</v>
      </c>
      <c r="K552" t="s">
        <v>56</v>
      </c>
      <c r="L552" t="s">
        <v>43</v>
      </c>
      <c r="M552">
        <v>1</v>
      </c>
      <c r="N552" t="s">
        <v>23</v>
      </c>
      <c r="O552" t="s">
        <v>387</v>
      </c>
      <c r="P552" t="s">
        <v>54</v>
      </c>
    </row>
    <row r="553" spans="1:16" x14ac:dyDescent="0.2">
      <c r="A553" t="s">
        <v>604</v>
      </c>
      <c r="B553">
        <v>33</v>
      </c>
      <c r="C553" t="s">
        <v>26</v>
      </c>
      <c r="D553" t="s">
        <v>27</v>
      </c>
      <c r="E553" t="s">
        <v>849</v>
      </c>
      <c r="F553" t="s">
        <v>36</v>
      </c>
      <c r="G553">
        <v>6</v>
      </c>
      <c r="H553">
        <v>5</v>
      </c>
      <c r="I553">
        <v>3.8</v>
      </c>
      <c r="J553">
        <v>42000</v>
      </c>
      <c r="K553" t="s">
        <v>21</v>
      </c>
      <c r="L553" t="s">
        <v>22</v>
      </c>
      <c r="M553">
        <v>0</v>
      </c>
      <c r="N553" t="s">
        <v>31</v>
      </c>
      <c r="O553" t="s">
        <v>387</v>
      </c>
      <c r="P553" t="s">
        <v>24</v>
      </c>
    </row>
    <row r="554" spans="1:16" x14ac:dyDescent="0.2">
      <c r="A554" t="s">
        <v>605</v>
      </c>
      <c r="B554">
        <v>37</v>
      </c>
      <c r="C554" t="s">
        <v>50</v>
      </c>
      <c r="D554" t="s">
        <v>18</v>
      </c>
      <c r="E554" t="s">
        <v>847</v>
      </c>
      <c r="F554" t="s">
        <v>41</v>
      </c>
      <c r="G554">
        <v>7</v>
      </c>
      <c r="H554">
        <v>5</v>
      </c>
      <c r="I554">
        <v>4.3</v>
      </c>
      <c r="J554">
        <v>76000</v>
      </c>
      <c r="K554" t="s">
        <v>56</v>
      </c>
      <c r="L554" t="s">
        <v>43</v>
      </c>
      <c r="M554">
        <v>1</v>
      </c>
      <c r="N554" t="s">
        <v>31</v>
      </c>
      <c r="O554" t="s">
        <v>387</v>
      </c>
      <c r="P554" t="s">
        <v>33</v>
      </c>
    </row>
    <row r="555" spans="1:16" x14ac:dyDescent="0.2">
      <c r="A555" t="s">
        <v>606</v>
      </c>
      <c r="B555">
        <v>28</v>
      </c>
      <c r="C555" t="s">
        <v>17</v>
      </c>
      <c r="D555" t="s">
        <v>27</v>
      </c>
      <c r="E555" t="s">
        <v>845</v>
      </c>
      <c r="F555" t="s">
        <v>846</v>
      </c>
      <c r="G555">
        <v>2</v>
      </c>
      <c r="H555">
        <v>5</v>
      </c>
      <c r="I555">
        <v>3.2</v>
      </c>
      <c r="J555">
        <v>58000</v>
      </c>
      <c r="K555" t="s">
        <v>30</v>
      </c>
      <c r="L555" t="s">
        <v>22</v>
      </c>
      <c r="M555">
        <v>0</v>
      </c>
      <c r="N555" t="s">
        <v>23</v>
      </c>
      <c r="O555" t="s">
        <v>387</v>
      </c>
      <c r="P555" t="s">
        <v>54</v>
      </c>
    </row>
    <row r="556" spans="1:16" x14ac:dyDescent="0.2">
      <c r="A556" t="s">
        <v>607</v>
      </c>
      <c r="B556">
        <v>34</v>
      </c>
      <c r="C556" t="s">
        <v>26</v>
      </c>
      <c r="D556" t="s">
        <v>18</v>
      </c>
      <c r="E556" t="s">
        <v>40</v>
      </c>
      <c r="F556" t="s">
        <v>41</v>
      </c>
      <c r="G556">
        <v>6</v>
      </c>
      <c r="H556">
        <v>5</v>
      </c>
      <c r="I556">
        <v>3.7</v>
      </c>
      <c r="J556">
        <v>70000</v>
      </c>
      <c r="K556" t="s">
        <v>42</v>
      </c>
      <c r="L556" t="s">
        <v>43</v>
      </c>
      <c r="M556">
        <v>1</v>
      </c>
      <c r="N556" t="s">
        <v>31</v>
      </c>
      <c r="O556" t="s">
        <v>387</v>
      </c>
      <c r="P556" t="s">
        <v>24</v>
      </c>
    </row>
    <row r="557" spans="1:16" x14ac:dyDescent="0.2">
      <c r="A557" t="s">
        <v>608</v>
      </c>
      <c r="B557">
        <v>36</v>
      </c>
      <c r="C557" t="s">
        <v>50</v>
      </c>
      <c r="D557" t="s">
        <v>27</v>
      </c>
      <c r="E557" t="s">
        <v>849</v>
      </c>
      <c r="F557" t="s">
        <v>36</v>
      </c>
      <c r="G557">
        <v>8</v>
      </c>
      <c r="H557">
        <v>5</v>
      </c>
      <c r="I557">
        <v>4</v>
      </c>
      <c r="J557">
        <v>60000</v>
      </c>
      <c r="K557" t="s">
        <v>30</v>
      </c>
      <c r="L557" t="s">
        <v>22</v>
      </c>
      <c r="M557">
        <v>0</v>
      </c>
      <c r="N557" t="s">
        <v>31</v>
      </c>
      <c r="O557" t="s">
        <v>387</v>
      </c>
      <c r="P557" t="s">
        <v>24</v>
      </c>
    </row>
    <row r="558" spans="1:16" x14ac:dyDescent="0.2">
      <c r="A558" t="s">
        <v>609</v>
      </c>
      <c r="B558">
        <v>30</v>
      </c>
      <c r="C558" t="s">
        <v>17</v>
      </c>
      <c r="D558" t="s">
        <v>18</v>
      </c>
      <c r="E558" t="s">
        <v>845</v>
      </c>
      <c r="F558" t="s">
        <v>29</v>
      </c>
      <c r="G558">
        <v>5</v>
      </c>
      <c r="H558">
        <v>5</v>
      </c>
      <c r="I558">
        <v>3.9</v>
      </c>
      <c r="J558">
        <v>70000</v>
      </c>
      <c r="K558" t="s">
        <v>42</v>
      </c>
      <c r="L558" t="s">
        <v>43</v>
      </c>
      <c r="M558">
        <v>1</v>
      </c>
      <c r="N558" t="s">
        <v>23</v>
      </c>
      <c r="O558" t="s">
        <v>387</v>
      </c>
      <c r="P558" t="s">
        <v>24</v>
      </c>
    </row>
    <row r="559" spans="1:16" x14ac:dyDescent="0.2">
      <c r="A559" t="s">
        <v>610</v>
      </c>
      <c r="B559">
        <v>31</v>
      </c>
      <c r="C559" t="s">
        <v>26</v>
      </c>
      <c r="D559" t="s">
        <v>27</v>
      </c>
      <c r="E559" t="s">
        <v>847</v>
      </c>
      <c r="F559" t="s">
        <v>41</v>
      </c>
      <c r="G559">
        <v>4</v>
      </c>
      <c r="H559">
        <v>5</v>
      </c>
      <c r="I559">
        <v>3.5</v>
      </c>
      <c r="J559">
        <v>75000</v>
      </c>
      <c r="K559" t="s">
        <v>56</v>
      </c>
      <c r="L559" t="s">
        <v>22</v>
      </c>
      <c r="M559">
        <v>0</v>
      </c>
      <c r="N559" t="s">
        <v>23</v>
      </c>
      <c r="O559" t="s">
        <v>387</v>
      </c>
      <c r="P559" t="s">
        <v>54</v>
      </c>
    </row>
    <row r="560" spans="1:16" x14ac:dyDescent="0.2">
      <c r="A560" t="s">
        <v>611</v>
      </c>
      <c r="B560">
        <v>29</v>
      </c>
      <c r="C560" t="s">
        <v>17</v>
      </c>
      <c r="D560" t="s">
        <v>18</v>
      </c>
      <c r="E560" t="s">
        <v>35</v>
      </c>
      <c r="F560" t="s">
        <v>48</v>
      </c>
      <c r="G560">
        <v>3</v>
      </c>
      <c r="H560">
        <v>5</v>
      </c>
      <c r="I560">
        <v>3.4</v>
      </c>
      <c r="J560">
        <v>59000</v>
      </c>
      <c r="K560" t="s">
        <v>30</v>
      </c>
      <c r="L560" t="s">
        <v>43</v>
      </c>
      <c r="M560">
        <v>1</v>
      </c>
      <c r="N560" t="s">
        <v>23</v>
      </c>
      <c r="O560" t="s">
        <v>387</v>
      </c>
      <c r="P560" t="s">
        <v>54</v>
      </c>
    </row>
    <row r="561" spans="1:16" x14ac:dyDescent="0.2">
      <c r="A561" t="s">
        <v>612</v>
      </c>
      <c r="B561">
        <v>40</v>
      </c>
      <c r="C561" t="s">
        <v>50</v>
      </c>
      <c r="D561" t="s">
        <v>27</v>
      </c>
      <c r="E561" t="s">
        <v>40</v>
      </c>
      <c r="F561" t="s">
        <v>41</v>
      </c>
      <c r="G561">
        <v>8</v>
      </c>
      <c r="H561">
        <v>5</v>
      </c>
      <c r="I561">
        <v>3.7</v>
      </c>
      <c r="J561">
        <v>70000</v>
      </c>
      <c r="K561" t="s">
        <v>42</v>
      </c>
      <c r="L561" t="s">
        <v>22</v>
      </c>
      <c r="M561">
        <v>0</v>
      </c>
      <c r="N561" t="s">
        <v>31</v>
      </c>
      <c r="O561" t="s">
        <v>387</v>
      </c>
      <c r="P561" t="s">
        <v>24</v>
      </c>
    </row>
    <row r="562" spans="1:16" x14ac:dyDescent="0.2">
      <c r="A562" t="s">
        <v>613</v>
      </c>
      <c r="B562">
        <v>45</v>
      </c>
      <c r="C562" t="s">
        <v>39</v>
      </c>
      <c r="D562" t="s">
        <v>18</v>
      </c>
      <c r="E562" t="s">
        <v>848</v>
      </c>
      <c r="F562" t="s">
        <v>48</v>
      </c>
      <c r="G562">
        <v>11</v>
      </c>
      <c r="H562">
        <v>5</v>
      </c>
      <c r="I562">
        <v>4.0999999999999996</v>
      </c>
      <c r="J562">
        <v>59000</v>
      </c>
      <c r="K562" t="s">
        <v>30</v>
      </c>
      <c r="L562" t="s">
        <v>43</v>
      </c>
      <c r="M562">
        <v>1</v>
      </c>
      <c r="N562" t="s">
        <v>44</v>
      </c>
      <c r="O562" t="s">
        <v>387</v>
      </c>
      <c r="P562" t="s">
        <v>33</v>
      </c>
    </row>
    <row r="563" spans="1:16" x14ac:dyDescent="0.2">
      <c r="A563" t="s">
        <v>614</v>
      </c>
      <c r="B563">
        <v>32</v>
      </c>
      <c r="C563" t="s">
        <v>26</v>
      </c>
      <c r="D563" t="s">
        <v>27</v>
      </c>
      <c r="E563" t="s">
        <v>35</v>
      </c>
      <c r="F563" t="s">
        <v>48</v>
      </c>
      <c r="G563">
        <v>4</v>
      </c>
      <c r="H563">
        <v>5</v>
      </c>
      <c r="I563">
        <v>3.8</v>
      </c>
      <c r="J563">
        <v>73000</v>
      </c>
      <c r="K563" t="s">
        <v>56</v>
      </c>
      <c r="L563" t="s">
        <v>22</v>
      </c>
      <c r="M563">
        <v>0</v>
      </c>
      <c r="N563" t="s">
        <v>23</v>
      </c>
      <c r="O563" t="s">
        <v>387</v>
      </c>
      <c r="P563" t="s">
        <v>24</v>
      </c>
    </row>
    <row r="564" spans="1:16" x14ac:dyDescent="0.2">
      <c r="A564" t="s">
        <v>615</v>
      </c>
      <c r="B564">
        <v>29</v>
      </c>
      <c r="C564" t="s">
        <v>17</v>
      </c>
      <c r="D564" t="s">
        <v>18</v>
      </c>
      <c r="E564" t="s">
        <v>40</v>
      </c>
      <c r="F564" t="s">
        <v>41</v>
      </c>
      <c r="G564">
        <v>4</v>
      </c>
      <c r="H564">
        <v>5</v>
      </c>
      <c r="I564">
        <v>3.5</v>
      </c>
      <c r="J564">
        <v>75000</v>
      </c>
      <c r="K564" t="s">
        <v>56</v>
      </c>
      <c r="L564" t="s">
        <v>43</v>
      </c>
      <c r="M564">
        <v>1</v>
      </c>
      <c r="N564" t="s">
        <v>23</v>
      </c>
      <c r="O564" t="s">
        <v>387</v>
      </c>
      <c r="P564" t="s">
        <v>54</v>
      </c>
    </row>
    <row r="565" spans="1:16" x14ac:dyDescent="0.2">
      <c r="A565" t="s">
        <v>616</v>
      </c>
      <c r="B565">
        <v>34</v>
      </c>
      <c r="C565" t="s">
        <v>26</v>
      </c>
      <c r="D565" t="s">
        <v>27</v>
      </c>
      <c r="E565" t="s">
        <v>849</v>
      </c>
      <c r="F565" t="s">
        <v>36</v>
      </c>
      <c r="G565">
        <v>6</v>
      </c>
      <c r="H565">
        <v>5</v>
      </c>
      <c r="I565">
        <v>3.7</v>
      </c>
      <c r="J565">
        <v>70000</v>
      </c>
      <c r="K565" t="s">
        <v>42</v>
      </c>
      <c r="L565" t="s">
        <v>43</v>
      </c>
      <c r="M565">
        <v>1</v>
      </c>
      <c r="N565" t="s">
        <v>31</v>
      </c>
      <c r="O565" t="s">
        <v>387</v>
      </c>
      <c r="P565" t="s">
        <v>24</v>
      </c>
    </row>
    <row r="566" spans="1:16" x14ac:dyDescent="0.2">
      <c r="A566" t="s">
        <v>617</v>
      </c>
      <c r="B566">
        <v>36</v>
      </c>
      <c r="C566" t="s">
        <v>50</v>
      </c>
      <c r="D566" t="s">
        <v>18</v>
      </c>
      <c r="E566" t="s">
        <v>845</v>
      </c>
      <c r="F566" t="s">
        <v>29</v>
      </c>
      <c r="G566">
        <v>8</v>
      </c>
      <c r="H566">
        <v>5</v>
      </c>
      <c r="I566">
        <v>4</v>
      </c>
      <c r="J566">
        <v>68000</v>
      </c>
      <c r="K566" t="s">
        <v>42</v>
      </c>
      <c r="L566" t="s">
        <v>22</v>
      </c>
      <c r="M566">
        <v>0</v>
      </c>
      <c r="N566" t="s">
        <v>31</v>
      </c>
      <c r="O566" t="s">
        <v>387</v>
      </c>
      <c r="P566" t="s">
        <v>24</v>
      </c>
    </row>
    <row r="567" spans="1:16" x14ac:dyDescent="0.2">
      <c r="A567" t="s">
        <v>618</v>
      </c>
      <c r="B567">
        <v>30</v>
      </c>
      <c r="C567" t="s">
        <v>17</v>
      </c>
      <c r="D567" t="s">
        <v>27</v>
      </c>
      <c r="E567" t="s">
        <v>35</v>
      </c>
      <c r="F567" t="s">
        <v>48</v>
      </c>
      <c r="G567">
        <v>4</v>
      </c>
      <c r="H567">
        <v>5</v>
      </c>
      <c r="I567">
        <v>3.9</v>
      </c>
      <c r="J567">
        <v>62000</v>
      </c>
      <c r="K567" t="s">
        <v>42</v>
      </c>
      <c r="L567" t="s">
        <v>43</v>
      </c>
      <c r="M567">
        <v>1</v>
      </c>
      <c r="N567" t="s">
        <v>23</v>
      </c>
      <c r="O567" t="s">
        <v>387</v>
      </c>
      <c r="P567" t="s">
        <v>24</v>
      </c>
    </row>
    <row r="568" spans="1:16" x14ac:dyDescent="0.2">
      <c r="A568" t="s">
        <v>619</v>
      </c>
      <c r="B568">
        <v>31</v>
      </c>
      <c r="C568" t="s">
        <v>26</v>
      </c>
      <c r="D568" t="s">
        <v>18</v>
      </c>
      <c r="E568" t="s">
        <v>40</v>
      </c>
      <c r="F568" t="s">
        <v>41</v>
      </c>
      <c r="G568">
        <v>5</v>
      </c>
      <c r="H568">
        <v>5</v>
      </c>
      <c r="I568">
        <v>3.5</v>
      </c>
      <c r="J568">
        <v>59000</v>
      </c>
      <c r="K568" t="s">
        <v>30</v>
      </c>
      <c r="L568" t="s">
        <v>22</v>
      </c>
      <c r="M568">
        <v>0</v>
      </c>
      <c r="N568" t="s">
        <v>23</v>
      </c>
      <c r="O568" t="s">
        <v>387</v>
      </c>
      <c r="P568" t="s">
        <v>54</v>
      </c>
    </row>
    <row r="569" spans="1:16" x14ac:dyDescent="0.2">
      <c r="A569" t="s">
        <v>620</v>
      </c>
      <c r="B569">
        <v>33</v>
      </c>
      <c r="C569" t="s">
        <v>26</v>
      </c>
      <c r="D569" t="s">
        <v>27</v>
      </c>
      <c r="E569" t="s">
        <v>849</v>
      </c>
      <c r="F569" t="s">
        <v>36</v>
      </c>
      <c r="G569">
        <v>7</v>
      </c>
      <c r="H569">
        <v>5</v>
      </c>
      <c r="I569">
        <v>3.8</v>
      </c>
      <c r="J569">
        <v>63000</v>
      </c>
      <c r="K569" t="s">
        <v>42</v>
      </c>
      <c r="L569" t="s">
        <v>43</v>
      </c>
      <c r="M569">
        <v>1</v>
      </c>
      <c r="N569" t="s">
        <v>31</v>
      </c>
      <c r="O569" t="s">
        <v>387</v>
      </c>
      <c r="P569" t="s">
        <v>24</v>
      </c>
    </row>
    <row r="570" spans="1:16" x14ac:dyDescent="0.2">
      <c r="A570" t="s">
        <v>621</v>
      </c>
      <c r="B570">
        <v>37</v>
      </c>
      <c r="C570" t="s">
        <v>50</v>
      </c>
      <c r="D570" t="s">
        <v>18</v>
      </c>
      <c r="E570" t="s">
        <v>847</v>
      </c>
      <c r="F570" t="s">
        <v>41</v>
      </c>
      <c r="G570">
        <v>8</v>
      </c>
      <c r="H570">
        <v>5</v>
      </c>
      <c r="I570">
        <v>4.3</v>
      </c>
      <c r="J570">
        <v>72000</v>
      </c>
      <c r="K570" t="s">
        <v>56</v>
      </c>
      <c r="L570" t="s">
        <v>22</v>
      </c>
      <c r="M570">
        <v>0</v>
      </c>
      <c r="N570" t="s">
        <v>31</v>
      </c>
      <c r="O570" t="s">
        <v>387</v>
      </c>
      <c r="P570" t="s">
        <v>33</v>
      </c>
    </row>
    <row r="571" spans="1:16" x14ac:dyDescent="0.2">
      <c r="A571" t="s">
        <v>622</v>
      </c>
      <c r="B571">
        <v>28</v>
      </c>
      <c r="C571" t="s">
        <v>17</v>
      </c>
      <c r="D571" t="s">
        <v>27</v>
      </c>
      <c r="E571" t="s">
        <v>845</v>
      </c>
      <c r="F571" t="s">
        <v>846</v>
      </c>
      <c r="G571">
        <v>2</v>
      </c>
      <c r="H571">
        <v>5</v>
      </c>
      <c r="I571">
        <v>3.2</v>
      </c>
      <c r="J571">
        <v>57000</v>
      </c>
      <c r="K571" t="s">
        <v>30</v>
      </c>
      <c r="L571" t="s">
        <v>43</v>
      </c>
      <c r="M571">
        <v>1</v>
      </c>
      <c r="N571" t="s">
        <v>23</v>
      </c>
      <c r="O571" t="s">
        <v>387</v>
      </c>
      <c r="P571" t="s">
        <v>54</v>
      </c>
    </row>
    <row r="572" spans="1:16" x14ac:dyDescent="0.2">
      <c r="A572" t="s">
        <v>623</v>
      </c>
      <c r="B572">
        <v>34</v>
      </c>
      <c r="C572" t="s">
        <v>26</v>
      </c>
      <c r="D572" t="s">
        <v>18</v>
      </c>
      <c r="E572" t="s">
        <v>40</v>
      </c>
      <c r="F572" t="s">
        <v>41</v>
      </c>
      <c r="G572">
        <v>6</v>
      </c>
      <c r="H572">
        <v>5</v>
      </c>
      <c r="I572">
        <v>3.7</v>
      </c>
      <c r="J572">
        <v>70000</v>
      </c>
      <c r="K572" t="s">
        <v>42</v>
      </c>
      <c r="L572" t="s">
        <v>22</v>
      </c>
      <c r="M572">
        <v>0</v>
      </c>
      <c r="N572" t="s">
        <v>31</v>
      </c>
      <c r="O572" t="s">
        <v>387</v>
      </c>
      <c r="P572" t="s">
        <v>24</v>
      </c>
    </row>
    <row r="573" spans="1:16" x14ac:dyDescent="0.2">
      <c r="A573" t="s">
        <v>624</v>
      </c>
      <c r="B573">
        <v>36</v>
      </c>
      <c r="C573" t="s">
        <v>50</v>
      </c>
      <c r="D573" t="s">
        <v>27</v>
      </c>
      <c r="E573" t="s">
        <v>849</v>
      </c>
      <c r="F573" t="s">
        <v>36</v>
      </c>
      <c r="G573">
        <v>8</v>
      </c>
      <c r="H573">
        <v>5</v>
      </c>
      <c r="I573">
        <v>4</v>
      </c>
      <c r="J573">
        <v>60000</v>
      </c>
      <c r="K573" t="s">
        <v>30</v>
      </c>
      <c r="L573" t="s">
        <v>43</v>
      </c>
      <c r="M573">
        <v>1</v>
      </c>
      <c r="N573" t="s">
        <v>31</v>
      </c>
      <c r="O573" t="s">
        <v>387</v>
      </c>
      <c r="P573" t="s">
        <v>24</v>
      </c>
    </row>
    <row r="574" spans="1:16" x14ac:dyDescent="0.2">
      <c r="A574" t="s">
        <v>625</v>
      </c>
      <c r="B574">
        <v>30</v>
      </c>
      <c r="C574" t="s">
        <v>17</v>
      </c>
      <c r="D574" t="s">
        <v>18</v>
      </c>
      <c r="E574" t="s">
        <v>845</v>
      </c>
      <c r="F574" t="s">
        <v>29</v>
      </c>
      <c r="G574">
        <v>5</v>
      </c>
      <c r="H574">
        <v>5</v>
      </c>
      <c r="I574">
        <v>3.9</v>
      </c>
      <c r="J574">
        <v>70000</v>
      </c>
      <c r="K574" t="s">
        <v>42</v>
      </c>
      <c r="L574" t="s">
        <v>22</v>
      </c>
      <c r="M574">
        <v>0</v>
      </c>
      <c r="N574" t="s">
        <v>23</v>
      </c>
      <c r="O574" t="s">
        <v>387</v>
      </c>
      <c r="P574" t="s">
        <v>24</v>
      </c>
    </row>
    <row r="575" spans="1:16" x14ac:dyDescent="0.2">
      <c r="A575" t="s">
        <v>626</v>
      </c>
      <c r="B575">
        <v>31</v>
      </c>
      <c r="C575" t="s">
        <v>26</v>
      </c>
      <c r="D575" t="s">
        <v>27</v>
      </c>
      <c r="E575" t="s">
        <v>847</v>
      </c>
      <c r="F575" t="s">
        <v>41</v>
      </c>
      <c r="G575">
        <v>4</v>
      </c>
      <c r="H575">
        <v>5</v>
      </c>
      <c r="I575">
        <v>3.5</v>
      </c>
      <c r="J575">
        <v>75000</v>
      </c>
      <c r="K575" t="s">
        <v>56</v>
      </c>
      <c r="L575" t="s">
        <v>43</v>
      </c>
      <c r="M575">
        <v>1</v>
      </c>
      <c r="N575" t="s">
        <v>23</v>
      </c>
      <c r="O575" t="s">
        <v>387</v>
      </c>
      <c r="P575" t="s">
        <v>54</v>
      </c>
    </row>
    <row r="576" spans="1:16" x14ac:dyDescent="0.2">
      <c r="A576" t="s">
        <v>627</v>
      </c>
      <c r="B576">
        <v>29</v>
      </c>
      <c r="C576" t="s">
        <v>17</v>
      </c>
      <c r="D576" t="s">
        <v>18</v>
      </c>
      <c r="E576" t="s">
        <v>35</v>
      </c>
      <c r="F576" t="s">
        <v>48</v>
      </c>
      <c r="G576">
        <v>3</v>
      </c>
      <c r="H576">
        <v>5</v>
      </c>
      <c r="I576">
        <v>3.4</v>
      </c>
      <c r="J576">
        <v>59000</v>
      </c>
      <c r="K576" t="s">
        <v>30</v>
      </c>
      <c r="L576" t="s">
        <v>22</v>
      </c>
      <c r="M576">
        <v>0</v>
      </c>
      <c r="N576" t="s">
        <v>23</v>
      </c>
      <c r="O576" t="s">
        <v>387</v>
      </c>
      <c r="P576" t="s">
        <v>54</v>
      </c>
    </row>
    <row r="577" spans="1:16" x14ac:dyDescent="0.2">
      <c r="A577" t="s">
        <v>628</v>
      </c>
      <c r="B577">
        <v>40</v>
      </c>
      <c r="C577" t="s">
        <v>50</v>
      </c>
      <c r="D577" t="s">
        <v>27</v>
      </c>
      <c r="E577" t="s">
        <v>40</v>
      </c>
      <c r="F577" t="s">
        <v>41</v>
      </c>
      <c r="G577">
        <v>8</v>
      </c>
      <c r="H577">
        <v>5</v>
      </c>
      <c r="I577">
        <v>3.7</v>
      </c>
      <c r="J577">
        <v>70000</v>
      </c>
      <c r="K577" t="s">
        <v>42</v>
      </c>
      <c r="L577" t="s">
        <v>43</v>
      </c>
      <c r="M577">
        <v>1</v>
      </c>
      <c r="N577" t="s">
        <v>31</v>
      </c>
      <c r="O577" t="s">
        <v>387</v>
      </c>
      <c r="P577" t="s">
        <v>24</v>
      </c>
    </row>
    <row r="578" spans="1:16" x14ac:dyDescent="0.2">
      <c r="A578" t="s">
        <v>629</v>
      </c>
      <c r="B578">
        <v>45</v>
      </c>
      <c r="C578" t="s">
        <v>39</v>
      </c>
      <c r="D578" t="s">
        <v>18</v>
      </c>
      <c r="E578" t="s">
        <v>848</v>
      </c>
      <c r="F578" t="s">
        <v>48</v>
      </c>
      <c r="G578">
        <v>11</v>
      </c>
      <c r="H578">
        <v>5</v>
      </c>
      <c r="I578">
        <v>4.0999999999999996</v>
      </c>
      <c r="J578">
        <v>59000</v>
      </c>
      <c r="K578" t="s">
        <v>30</v>
      </c>
      <c r="L578" t="s">
        <v>22</v>
      </c>
      <c r="M578">
        <v>0</v>
      </c>
      <c r="N578" t="s">
        <v>44</v>
      </c>
      <c r="O578" t="s">
        <v>387</v>
      </c>
      <c r="P578" t="s">
        <v>33</v>
      </c>
    </row>
    <row r="579" spans="1:16" x14ac:dyDescent="0.2">
      <c r="A579" t="s">
        <v>630</v>
      </c>
      <c r="B579">
        <v>32</v>
      </c>
      <c r="C579" t="s">
        <v>26</v>
      </c>
      <c r="D579" t="s">
        <v>27</v>
      </c>
      <c r="E579" t="s">
        <v>35</v>
      </c>
      <c r="F579" t="s">
        <v>48</v>
      </c>
      <c r="G579">
        <v>4</v>
      </c>
      <c r="H579">
        <v>5</v>
      </c>
      <c r="I579">
        <v>3.8</v>
      </c>
      <c r="J579">
        <v>73000</v>
      </c>
      <c r="K579" t="s">
        <v>56</v>
      </c>
      <c r="L579" t="s">
        <v>43</v>
      </c>
      <c r="M579">
        <v>1</v>
      </c>
      <c r="N579" t="s">
        <v>23</v>
      </c>
      <c r="O579" t="s">
        <v>387</v>
      </c>
      <c r="P579" t="s">
        <v>24</v>
      </c>
    </row>
    <row r="580" spans="1:16" x14ac:dyDescent="0.2">
      <c r="A580" t="s">
        <v>631</v>
      </c>
      <c r="B580">
        <v>29</v>
      </c>
      <c r="C580" t="s">
        <v>17</v>
      </c>
      <c r="D580" t="s">
        <v>18</v>
      </c>
      <c r="E580" t="s">
        <v>40</v>
      </c>
      <c r="F580" t="s">
        <v>41</v>
      </c>
      <c r="G580">
        <v>4</v>
      </c>
      <c r="H580">
        <v>5</v>
      </c>
      <c r="I580">
        <v>3.5</v>
      </c>
      <c r="J580">
        <v>75000</v>
      </c>
      <c r="K580" t="s">
        <v>56</v>
      </c>
      <c r="L580" t="s">
        <v>22</v>
      </c>
      <c r="M580">
        <v>0</v>
      </c>
      <c r="N580" t="s">
        <v>23</v>
      </c>
      <c r="O580" t="s">
        <v>387</v>
      </c>
      <c r="P580" t="s">
        <v>54</v>
      </c>
    </row>
    <row r="581" spans="1:16" x14ac:dyDescent="0.2">
      <c r="A581" t="s">
        <v>632</v>
      </c>
      <c r="B581">
        <v>33</v>
      </c>
      <c r="C581" t="s">
        <v>26</v>
      </c>
      <c r="D581" t="s">
        <v>27</v>
      </c>
      <c r="E581" t="s">
        <v>849</v>
      </c>
      <c r="F581" t="s">
        <v>36</v>
      </c>
      <c r="G581">
        <v>6</v>
      </c>
      <c r="H581">
        <v>5</v>
      </c>
      <c r="I581">
        <v>3.8</v>
      </c>
      <c r="J581">
        <v>42000</v>
      </c>
      <c r="K581" t="s">
        <v>21</v>
      </c>
      <c r="L581" t="s">
        <v>43</v>
      </c>
      <c r="M581">
        <v>1</v>
      </c>
      <c r="N581" t="s">
        <v>31</v>
      </c>
      <c r="O581" t="s">
        <v>387</v>
      </c>
      <c r="P581" t="s">
        <v>24</v>
      </c>
    </row>
    <row r="582" spans="1:16" x14ac:dyDescent="0.2">
      <c r="A582" t="s">
        <v>633</v>
      </c>
      <c r="B582">
        <v>37</v>
      </c>
      <c r="C582" t="s">
        <v>50</v>
      </c>
      <c r="D582" t="s">
        <v>18</v>
      </c>
      <c r="E582" t="s">
        <v>847</v>
      </c>
      <c r="F582" t="s">
        <v>41</v>
      </c>
      <c r="G582">
        <v>7</v>
      </c>
      <c r="H582">
        <v>5</v>
      </c>
      <c r="I582">
        <v>4.3</v>
      </c>
      <c r="J582">
        <v>76000</v>
      </c>
      <c r="K582" t="s">
        <v>56</v>
      </c>
      <c r="L582" t="s">
        <v>22</v>
      </c>
      <c r="M582">
        <v>0</v>
      </c>
      <c r="N582" t="s">
        <v>31</v>
      </c>
      <c r="O582" t="s">
        <v>387</v>
      </c>
      <c r="P582" t="s">
        <v>33</v>
      </c>
    </row>
    <row r="583" spans="1:16" x14ac:dyDescent="0.2">
      <c r="A583" t="s">
        <v>634</v>
      </c>
      <c r="B583">
        <v>28</v>
      </c>
      <c r="C583" t="s">
        <v>17</v>
      </c>
      <c r="D583" t="s">
        <v>27</v>
      </c>
      <c r="E583" t="s">
        <v>845</v>
      </c>
      <c r="F583" t="s">
        <v>846</v>
      </c>
      <c r="G583">
        <v>2</v>
      </c>
      <c r="H583">
        <v>5</v>
      </c>
      <c r="I583">
        <v>3.2</v>
      </c>
      <c r="J583">
        <v>58000</v>
      </c>
      <c r="K583" t="s">
        <v>30</v>
      </c>
      <c r="L583" t="s">
        <v>43</v>
      </c>
      <c r="M583">
        <v>1</v>
      </c>
      <c r="N583" t="s">
        <v>23</v>
      </c>
      <c r="O583" t="s">
        <v>387</v>
      </c>
      <c r="P583" t="s">
        <v>54</v>
      </c>
    </row>
    <row r="584" spans="1:16" x14ac:dyDescent="0.2">
      <c r="A584" t="s">
        <v>635</v>
      </c>
      <c r="B584">
        <v>34</v>
      </c>
      <c r="C584" t="s">
        <v>26</v>
      </c>
      <c r="D584" t="s">
        <v>18</v>
      </c>
      <c r="E584" t="s">
        <v>40</v>
      </c>
      <c r="F584" t="s">
        <v>41</v>
      </c>
      <c r="G584">
        <v>6</v>
      </c>
      <c r="H584">
        <v>5</v>
      </c>
      <c r="I584">
        <v>3.7</v>
      </c>
      <c r="J584">
        <v>70000</v>
      </c>
      <c r="K584" t="s">
        <v>42</v>
      </c>
      <c r="L584" t="s">
        <v>22</v>
      </c>
      <c r="M584">
        <v>0</v>
      </c>
      <c r="N584" t="s">
        <v>31</v>
      </c>
      <c r="O584" t="s">
        <v>387</v>
      </c>
      <c r="P584" t="s">
        <v>24</v>
      </c>
    </row>
    <row r="585" spans="1:16" x14ac:dyDescent="0.2">
      <c r="A585" t="s">
        <v>636</v>
      </c>
      <c r="B585">
        <v>36</v>
      </c>
      <c r="C585" t="s">
        <v>50</v>
      </c>
      <c r="D585" t="s">
        <v>27</v>
      </c>
      <c r="E585" t="s">
        <v>849</v>
      </c>
      <c r="F585" t="s">
        <v>36</v>
      </c>
      <c r="G585">
        <v>8</v>
      </c>
      <c r="H585">
        <v>5</v>
      </c>
      <c r="I585">
        <v>4</v>
      </c>
      <c r="J585">
        <v>60000</v>
      </c>
      <c r="K585" t="s">
        <v>30</v>
      </c>
      <c r="L585" t="s">
        <v>43</v>
      </c>
      <c r="M585">
        <v>1</v>
      </c>
      <c r="N585" t="s">
        <v>31</v>
      </c>
      <c r="O585" t="s">
        <v>387</v>
      </c>
      <c r="P585" t="s">
        <v>24</v>
      </c>
    </row>
    <row r="586" spans="1:16" x14ac:dyDescent="0.2">
      <c r="A586" t="s">
        <v>637</v>
      </c>
      <c r="B586">
        <v>30</v>
      </c>
      <c r="C586" t="s">
        <v>17</v>
      </c>
      <c r="D586" t="s">
        <v>18</v>
      </c>
      <c r="E586" t="s">
        <v>845</v>
      </c>
      <c r="F586" t="s">
        <v>29</v>
      </c>
      <c r="G586">
        <v>5</v>
      </c>
      <c r="H586">
        <v>5</v>
      </c>
      <c r="I586">
        <v>3.9</v>
      </c>
      <c r="J586">
        <v>70000</v>
      </c>
      <c r="K586" t="s">
        <v>42</v>
      </c>
      <c r="L586" t="s">
        <v>22</v>
      </c>
      <c r="M586">
        <v>0</v>
      </c>
      <c r="N586" t="s">
        <v>23</v>
      </c>
      <c r="O586" t="s">
        <v>387</v>
      </c>
      <c r="P586" t="s">
        <v>24</v>
      </c>
    </row>
    <row r="587" spans="1:16" x14ac:dyDescent="0.2">
      <c r="A587" t="s">
        <v>638</v>
      </c>
      <c r="B587">
        <v>31</v>
      </c>
      <c r="C587" t="s">
        <v>26</v>
      </c>
      <c r="D587" t="s">
        <v>27</v>
      </c>
      <c r="E587" t="s">
        <v>847</v>
      </c>
      <c r="F587" t="s">
        <v>41</v>
      </c>
      <c r="G587">
        <v>4</v>
      </c>
      <c r="H587">
        <v>5</v>
      </c>
      <c r="I587">
        <v>3.5</v>
      </c>
      <c r="J587">
        <v>75000</v>
      </c>
      <c r="K587" t="s">
        <v>56</v>
      </c>
      <c r="L587" t="s">
        <v>43</v>
      </c>
      <c r="M587">
        <v>1</v>
      </c>
      <c r="N587" t="s">
        <v>23</v>
      </c>
      <c r="O587" t="s">
        <v>387</v>
      </c>
      <c r="P587" t="s">
        <v>54</v>
      </c>
    </row>
    <row r="588" spans="1:16" x14ac:dyDescent="0.2">
      <c r="A588" t="s">
        <v>639</v>
      </c>
      <c r="B588">
        <v>29</v>
      </c>
      <c r="C588" t="s">
        <v>17</v>
      </c>
      <c r="D588" t="s">
        <v>18</v>
      </c>
      <c r="E588" t="s">
        <v>35</v>
      </c>
      <c r="F588" t="s">
        <v>48</v>
      </c>
      <c r="G588">
        <v>3</v>
      </c>
      <c r="H588">
        <v>5</v>
      </c>
      <c r="I588">
        <v>3.4</v>
      </c>
      <c r="J588">
        <v>59000</v>
      </c>
      <c r="K588" t="s">
        <v>30</v>
      </c>
      <c r="L588" t="s">
        <v>22</v>
      </c>
      <c r="M588">
        <v>0</v>
      </c>
      <c r="N588" t="s">
        <v>23</v>
      </c>
      <c r="O588" t="s">
        <v>387</v>
      </c>
      <c r="P588" t="s">
        <v>54</v>
      </c>
    </row>
    <row r="589" spans="1:16" x14ac:dyDescent="0.2">
      <c r="A589" t="s">
        <v>640</v>
      </c>
      <c r="B589">
        <v>40</v>
      </c>
      <c r="C589" t="s">
        <v>50</v>
      </c>
      <c r="D589" t="s">
        <v>27</v>
      </c>
      <c r="E589" t="s">
        <v>40</v>
      </c>
      <c r="F589" t="s">
        <v>41</v>
      </c>
      <c r="G589">
        <v>8</v>
      </c>
      <c r="H589">
        <v>5</v>
      </c>
      <c r="I589">
        <v>3.7</v>
      </c>
      <c r="J589">
        <v>70000</v>
      </c>
      <c r="K589" t="s">
        <v>42</v>
      </c>
      <c r="L589" t="s">
        <v>43</v>
      </c>
      <c r="M589">
        <v>1</v>
      </c>
      <c r="N589" t="s">
        <v>31</v>
      </c>
      <c r="O589" t="s">
        <v>387</v>
      </c>
      <c r="P589" t="s">
        <v>24</v>
      </c>
    </row>
    <row r="590" spans="1:16" x14ac:dyDescent="0.2">
      <c r="A590" t="s">
        <v>641</v>
      </c>
      <c r="B590">
        <v>45</v>
      </c>
      <c r="C590" t="s">
        <v>39</v>
      </c>
      <c r="D590" t="s">
        <v>18</v>
      </c>
      <c r="E590" t="s">
        <v>848</v>
      </c>
      <c r="F590" t="s">
        <v>48</v>
      </c>
      <c r="G590">
        <v>11</v>
      </c>
      <c r="H590">
        <v>5</v>
      </c>
      <c r="I590">
        <v>4.0999999999999996</v>
      </c>
      <c r="J590">
        <v>59000</v>
      </c>
      <c r="K590" t="s">
        <v>30</v>
      </c>
      <c r="L590" t="s">
        <v>22</v>
      </c>
      <c r="M590">
        <v>0</v>
      </c>
      <c r="N590" t="s">
        <v>44</v>
      </c>
      <c r="O590" t="s">
        <v>387</v>
      </c>
      <c r="P590" t="s">
        <v>33</v>
      </c>
    </row>
    <row r="591" spans="1:16" x14ac:dyDescent="0.2">
      <c r="A591" t="s">
        <v>642</v>
      </c>
      <c r="B591">
        <v>32</v>
      </c>
      <c r="C591" t="s">
        <v>26</v>
      </c>
      <c r="D591" t="s">
        <v>27</v>
      </c>
      <c r="E591" t="s">
        <v>35</v>
      </c>
      <c r="F591" t="s">
        <v>48</v>
      </c>
      <c r="G591">
        <v>4</v>
      </c>
      <c r="H591">
        <v>5</v>
      </c>
      <c r="I591">
        <v>3.8</v>
      </c>
      <c r="J591">
        <v>73000</v>
      </c>
      <c r="K591" t="s">
        <v>56</v>
      </c>
      <c r="L591" t="s">
        <v>43</v>
      </c>
      <c r="M591">
        <v>1</v>
      </c>
      <c r="N591" t="s">
        <v>23</v>
      </c>
      <c r="O591" t="s">
        <v>387</v>
      </c>
      <c r="P591" t="s">
        <v>24</v>
      </c>
    </row>
    <row r="592" spans="1:16" x14ac:dyDescent="0.2">
      <c r="A592" t="s">
        <v>643</v>
      </c>
      <c r="B592">
        <v>29</v>
      </c>
      <c r="C592" t="s">
        <v>17</v>
      </c>
      <c r="D592" t="s">
        <v>18</v>
      </c>
      <c r="E592" t="s">
        <v>40</v>
      </c>
      <c r="F592" t="s">
        <v>41</v>
      </c>
      <c r="G592">
        <v>4</v>
      </c>
      <c r="H592">
        <v>5</v>
      </c>
      <c r="I592">
        <v>3.5</v>
      </c>
      <c r="J592">
        <v>75000</v>
      </c>
      <c r="K592" t="s">
        <v>56</v>
      </c>
      <c r="L592" t="s">
        <v>22</v>
      </c>
      <c r="M592">
        <v>0</v>
      </c>
      <c r="N592" t="s">
        <v>23</v>
      </c>
      <c r="O592" t="s">
        <v>387</v>
      </c>
      <c r="P592" t="s">
        <v>54</v>
      </c>
    </row>
    <row r="593" spans="1:16" x14ac:dyDescent="0.2">
      <c r="A593" t="s">
        <v>644</v>
      </c>
      <c r="B593">
        <v>33</v>
      </c>
      <c r="C593" t="s">
        <v>26</v>
      </c>
      <c r="D593" t="s">
        <v>27</v>
      </c>
      <c r="E593" t="s">
        <v>849</v>
      </c>
      <c r="F593" t="s">
        <v>36</v>
      </c>
      <c r="G593">
        <v>6</v>
      </c>
      <c r="H593">
        <v>5</v>
      </c>
      <c r="I593">
        <v>3.8</v>
      </c>
      <c r="J593">
        <v>42000</v>
      </c>
      <c r="K593" t="s">
        <v>21</v>
      </c>
      <c r="L593" t="s">
        <v>43</v>
      </c>
      <c r="M593">
        <v>1</v>
      </c>
      <c r="N593" t="s">
        <v>31</v>
      </c>
      <c r="O593" t="s">
        <v>387</v>
      </c>
      <c r="P593" t="s">
        <v>24</v>
      </c>
    </row>
    <row r="594" spans="1:16" x14ac:dyDescent="0.2">
      <c r="A594" t="s">
        <v>645</v>
      </c>
      <c r="B594">
        <v>37</v>
      </c>
      <c r="C594" t="s">
        <v>50</v>
      </c>
      <c r="D594" t="s">
        <v>18</v>
      </c>
      <c r="E594" t="s">
        <v>847</v>
      </c>
      <c r="F594" t="s">
        <v>41</v>
      </c>
      <c r="G594">
        <v>7</v>
      </c>
      <c r="H594">
        <v>5</v>
      </c>
      <c r="I594">
        <v>4.3</v>
      </c>
      <c r="J594">
        <v>76000</v>
      </c>
      <c r="K594" t="s">
        <v>56</v>
      </c>
      <c r="L594" t="s">
        <v>22</v>
      </c>
      <c r="M594">
        <v>0</v>
      </c>
      <c r="N594" t="s">
        <v>31</v>
      </c>
      <c r="O594" t="s">
        <v>387</v>
      </c>
      <c r="P594" t="s">
        <v>33</v>
      </c>
    </row>
    <row r="595" spans="1:16" x14ac:dyDescent="0.2">
      <c r="A595" t="s">
        <v>646</v>
      </c>
      <c r="B595">
        <v>28</v>
      </c>
      <c r="C595" t="s">
        <v>17</v>
      </c>
      <c r="D595" t="s">
        <v>27</v>
      </c>
      <c r="E595" t="s">
        <v>845</v>
      </c>
      <c r="F595" t="s">
        <v>846</v>
      </c>
      <c r="G595">
        <v>2</v>
      </c>
      <c r="H595">
        <v>5</v>
      </c>
      <c r="I595">
        <v>3.2</v>
      </c>
      <c r="J595">
        <v>58000</v>
      </c>
      <c r="K595" t="s">
        <v>30</v>
      </c>
      <c r="L595" t="s">
        <v>43</v>
      </c>
      <c r="M595">
        <v>1</v>
      </c>
      <c r="N595" t="s">
        <v>23</v>
      </c>
      <c r="O595" t="s">
        <v>387</v>
      </c>
      <c r="P595" t="s">
        <v>54</v>
      </c>
    </row>
    <row r="596" spans="1:16" x14ac:dyDescent="0.2">
      <c r="A596" t="s">
        <v>647</v>
      </c>
      <c r="B596">
        <v>34</v>
      </c>
      <c r="C596" t="s">
        <v>26</v>
      </c>
      <c r="D596" t="s">
        <v>18</v>
      </c>
      <c r="E596" t="s">
        <v>40</v>
      </c>
      <c r="F596" t="s">
        <v>41</v>
      </c>
      <c r="G596">
        <v>6</v>
      </c>
      <c r="H596">
        <v>5</v>
      </c>
      <c r="I596">
        <v>3.7</v>
      </c>
      <c r="J596">
        <v>70000</v>
      </c>
      <c r="K596" t="s">
        <v>42</v>
      </c>
      <c r="L596" t="s">
        <v>22</v>
      </c>
      <c r="M596">
        <v>0</v>
      </c>
      <c r="N596" t="s">
        <v>31</v>
      </c>
      <c r="O596" t="s">
        <v>387</v>
      </c>
      <c r="P596" t="s">
        <v>24</v>
      </c>
    </row>
    <row r="597" spans="1:16" x14ac:dyDescent="0.2">
      <c r="A597" t="s">
        <v>648</v>
      </c>
      <c r="B597">
        <v>36</v>
      </c>
      <c r="C597" t="s">
        <v>50</v>
      </c>
      <c r="D597" t="s">
        <v>27</v>
      </c>
      <c r="E597" t="s">
        <v>849</v>
      </c>
      <c r="F597" t="s">
        <v>36</v>
      </c>
      <c r="G597">
        <v>8</v>
      </c>
      <c r="H597">
        <v>5</v>
      </c>
      <c r="I597">
        <v>4</v>
      </c>
      <c r="J597">
        <v>60000</v>
      </c>
      <c r="K597" t="s">
        <v>30</v>
      </c>
      <c r="L597" t="s">
        <v>43</v>
      </c>
      <c r="M597">
        <v>1</v>
      </c>
      <c r="N597" t="s">
        <v>31</v>
      </c>
      <c r="O597" t="s">
        <v>387</v>
      </c>
      <c r="P597" t="s">
        <v>24</v>
      </c>
    </row>
    <row r="598" spans="1:16" x14ac:dyDescent="0.2">
      <c r="A598" t="s">
        <v>649</v>
      </c>
      <c r="B598">
        <v>30</v>
      </c>
      <c r="C598" t="s">
        <v>17</v>
      </c>
      <c r="D598" t="s">
        <v>18</v>
      </c>
      <c r="E598" t="s">
        <v>845</v>
      </c>
      <c r="F598" t="s">
        <v>29</v>
      </c>
      <c r="G598">
        <v>5</v>
      </c>
      <c r="H598">
        <v>5</v>
      </c>
      <c r="I598">
        <v>3.9</v>
      </c>
      <c r="J598">
        <v>70000</v>
      </c>
      <c r="K598" t="s">
        <v>42</v>
      </c>
      <c r="L598" t="s">
        <v>22</v>
      </c>
      <c r="M598">
        <v>0</v>
      </c>
      <c r="N598" t="s">
        <v>23</v>
      </c>
      <c r="O598" t="s">
        <v>387</v>
      </c>
      <c r="P598" t="s">
        <v>24</v>
      </c>
    </row>
    <row r="599" spans="1:16" x14ac:dyDescent="0.2">
      <c r="A599" t="s">
        <v>650</v>
      </c>
      <c r="B599">
        <v>31</v>
      </c>
      <c r="C599" t="s">
        <v>26</v>
      </c>
      <c r="D599" t="s">
        <v>27</v>
      </c>
      <c r="E599" t="s">
        <v>847</v>
      </c>
      <c r="F599" t="s">
        <v>41</v>
      </c>
      <c r="G599">
        <v>4</v>
      </c>
      <c r="H599">
        <v>5</v>
      </c>
      <c r="I599">
        <v>3.5</v>
      </c>
      <c r="J599">
        <v>75000</v>
      </c>
      <c r="K599" t="s">
        <v>56</v>
      </c>
      <c r="L599" t="s">
        <v>43</v>
      </c>
      <c r="M599">
        <v>1</v>
      </c>
      <c r="N599" t="s">
        <v>23</v>
      </c>
      <c r="O599" t="s">
        <v>387</v>
      </c>
      <c r="P599" t="s">
        <v>54</v>
      </c>
    </row>
    <row r="600" spans="1:16" x14ac:dyDescent="0.2">
      <c r="A600" t="s">
        <v>651</v>
      </c>
      <c r="B600">
        <v>29</v>
      </c>
      <c r="C600" t="s">
        <v>17</v>
      </c>
      <c r="D600" t="s">
        <v>18</v>
      </c>
      <c r="E600" t="s">
        <v>35</v>
      </c>
      <c r="F600" t="s">
        <v>48</v>
      </c>
      <c r="G600">
        <v>3</v>
      </c>
      <c r="H600">
        <v>5</v>
      </c>
      <c r="I600">
        <v>3.4</v>
      </c>
      <c r="J600">
        <v>59000</v>
      </c>
      <c r="K600" t="s">
        <v>30</v>
      </c>
      <c r="L600" t="s">
        <v>22</v>
      </c>
      <c r="M600">
        <v>0</v>
      </c>
      <c r="N600" t="s">
        <v>23</v>
      </c>
      <c r="O600" t="s">
        <v>387</v>
      </c>
      <c r="P600" t="s">
        <v>54</v>
      </c>
    </row>
    <row r="601" spans="1:16" x14ac:dyDescent="0.2">
      <c r="A601" t="s">
        <v>652</v>
      </c>
      <c r="B601">
        <v>33</v>
      </c>
      <c r="C601" t="s">
        <v>26</v>
      </c>
      <c r="D601" t="s">
        <v>27</v>
      </c>
      <c r="E601" t="s">
        <v>849</v>
      </c>
      <c r="F601" t="s">
        <v>36</v>
      </c>
      <c r="G601">
        <v>6</v>
      </c>
      <c r="H601">
        <v>5</v>
      </c>
      <c r="I601">
        <v>3.8</v>
      </c>
      <c r="J601">
        <v>42000</v>
      </c>
      <c r="K601" t="s">
        <v>21</v>
      </c>
      <c r="L601" t="s">
        <v>43</v>
      </c>
      <c r="M601">
        <v>1</v>
      </c>
      <c r="N601" t="s">
        <v>31</v>
      </c>
      <c r="O601" t="s">
        <v>387</v>
      </c>
      <c r="P601" t="s">
        <v>24</v>
      </c>
    </row>
    <row r="602" spans="1:16" x14ac:dyDescent="0.2">
      <c r="A602" t="s">
        <v>653</v>
      </c>
      <c r="B602">
        <v>37</v>
      </c>
      <c r="C602" t="s">
        <v>50</v>
      </c>
      <c r="D602" t="s">
        <v>18</v>
      </c>
      <c r="E602" t="s">
        <v>847</v>
      </c>
      <c r="F602" t="s">
        <v>41</v>
      </c>
      <c r="G602">
        <v>7</v>
      </c>
      <c r="H602">
        <v>5</v>
      </c>
      <c r="I602">
        <v>4.3</v>
      </c>
      <c r="J602">
        <v>76000</v>
      </c>
      <c r="K602" t="s">
        <v>56</v>
      </c>
      <c r="L602" t="s">
        <v>22</v>
      </c>
      <c r="M602">
        <v>0</v>
      </c>
      <c r="N602" t="s">
        <v>31</v>
      </c>
      <c r="O602" t="s">
        <v>387</v>
      </c>
      <c r="P602" t="s">
        <v>33</v>
      </c>
    </row>
    <row r="603" spans="1:16" x14ac:dyDescent="0.2">
      <c r="A603" t="s">
        <v>654</v>
      </c>
      <c r="B603">
        <v>28</v>
      </c>
      <c r="C603" t="s">
        <v>17</v>
      </c>
      <c r="D603" t="s">
        <v>27</v>
      </c>
      <c r="E603" t="s">
        <v>845</v>
      </c>
      <c r="F603" t="s">
        <v>846</v>
      </c>
      <c r="G603">
        <v>2</v>
      </c>
      <c r="H603">
        <v>5</v>
      </c>
      <c r="I603">
        <v>3.2</v>
      </c>
      <c r="J603">
        <v>58000</v>
      </c>
      <c r="K603" t="s">
        <v>30</v>
      </c>
      <c r="L603" t="s">
        <v>43</v>
      </c>
      <c r="M603">
        <v>1</v>
      </c>
      <c r="N603" t="s">
        <v>23</v>
      </c>
      <c r="O603" t="s">
        <v>387</v>
      </c>
      <c r="P603" t="s">
        <v>54</v>
      </c>
    </row>
    <row r="604" spans="1:16" x14ac:dyDescent="0.2">
      <c r="A604" t="s">
        <v>655</v>
      </c>
      <c r="B604">
        <v>34</v>
      </c>
      <c r="C604" t="s">
        <v>26</v>
      </c>
      <c r="D604" t="s">
        <v>18</v>
      </c>
      <c r="E604" t="s">
        <v>40</v>
      </c>
      <c r="F604" t="s">
        <v>41</v>
      </c>
      <c r="G604">
        <v>6</v>
      </c>
      <c r="H604">
        <v>5</v>
      </c>
      <c r="I604">
        <v>3.7</v>
      </c>
      <c r="J604">
        <v>70000</v>
      </c>
      <c r="K604" t="s">
        <v>42</v>
      </c>
      <c r="L604" t="s">
        <v>22</v>
      </c>
      <c r="M604">
        <v>0</v>
      </c>
      <c r="N604" t="s">
        <v>31</v>
      </c>
      <c r="O604" t="s">
        <v>387</v>
      </c>
      <c r="P604" t="s">
        <v>24</v>
      </c>
    </row>
    <row r="605" spans="1:16" x14ac:dyDescent="0.2">
      <c r="A605" t="s">
        <v>656</v>
      </c>
      <c r="B605">
        <v>36</v>
      </c>
      <c r="C605" t="s">
        <v>50</v>
      </c>
      <c r="D605" t="s">
        <v>27</v>
      </c>
      <c r="E605" t="s">
        <v>849</v>
      </c>
      <c r="F605" t="s">
        <v>36</v>
      </c>
      <c r="G605">
        <v>8</v>
      </c>
      <c r="H605">
        <v>5</v>
      </c>
      <c r="I605">
        <v>4</v>
      </c>
      <c r="J605">
        <v>60000</v>
      </c>
      <c r="K605" t="s">
        <v>30</v>
      </c>
      <c r="L605" t="s">
        <v>43</v>
      </c>
      <c r="M605">
        <v>1</v>
      </c>
      <c r="N605" t="s">
        <v>31</v>
      </c>
      <c r="O605" t="s">
        <v>387</v>
      </c>
      <c r="P605" t="s">
        <v>24</v>
      </c>
    </row>
    <row r="606" spans="1:16" x14ac:dyDescent="0.2">
      <c r="A606" t="s">
        <v>657</v>
      </c>
      <c r="B606">
        <v>30</v>
      </c>
      <c r="C606" t="s">
        <v>17</v>
      </c>
      <c r="D606" t="s">
        <v>18</v>
      </c>
      <c r="E606" t="s">
        <v>845</v>
      </c>
      <c r="F606" t="s">
        <v>29</v>
      </c>
      <c r="G606">
        <v>5</v>
      </c>
      <c r="H606">
        <v>5</v>
      </c>
      <c r="I606">
        <v>3.9</v>
      </c>
      <c r="J606">
        <v>70000</v>
      </c>
      <c r="K606" t="s">
        <v>42</v>
      </c>
      <c r="L606" t="s">
        <v>22</v>
      </c>
      <c r="M606">
        <v>0</v>
      </c>
      <c r="N606" t="s">
        <v>23</v>
      </c>
      <c r="O606" t="s">
        <v>387</v>
      </c>
      <c r="P606" t="s">
        <v>24</v>
      </c>
    </row>
    <row r="607" spans="1:16" x14ac:dyDescent="0.2">
      <c r="A607" t="s">
        <v>658</v>
      </c>
      <c r="B607">
        <v>31</v>
      </c>
      <c r="C607" t="s">
        <v>26</v>
      </c>
      <c r="D607" t="s">
        <v>27</v>
      </c>
      <c r="E607" t="s">
        <v>847</v>
      </c>
      <c r="F607" t="s">
        <v>41</v>
      </c>
      <c r="G607">
        <v>4</v>
      </c>
      <c r="H607">
        <v>5</v>
      </c>
      <c r="I607">
        <v>3.5</v>
      </c>
      <c r="J607">
        <v>75000</v>
      </c>
      <c r="K607" t="s">
        <v>56</v>
      </c>
      <c r="L607" t="s">
        <v>43</v>
      </c>
      <c r="M607">
        <v>1</v>
      </c>
      <c r="N607" t="s">
        <v>23</v>
      </c>
      <c r="O607" t="s">
        <v>387</v>
      </c>
      <c r="P607" t="s">
        <v>54</v>
      </c>
    </row>
    <row r="608" spans="1:16" x14ac:dyDescent="0.2">
      <c r="A608" t="s">
        <v>659</v>
      </c>
      <c r="B608">
        <v>29</v>
      </c>
      <c r="C608" t="s">
        <v>17</v>
      </c>
      <c r="D608" t="s">
        <v>18</v>
      </c>
      <c r="E608" t="s">
        <v>35</v>
      </c>
      <c r="F608" t="s">
        <v>48</v>
      </c>
      <c r="G608">
        <v>3</v>
      </c>
      <c r="H608">
        <v>5</v>
      </c>
      <c r="I608">
        <v>3.4</v>
      </c>
      <c r="J608">
        <v>59000</v>
      </c>
      <c r="K608" t="s">
        <v>30</v>
      </c>
      <c r="L608" t="s">
        <v>22</v>
      </c>
      <c r="M608">
        <v>0</v>
      </c>
      <c r="N608" t="s">
        <v>23</v>
      </c>
      <c r="O608" t="s">
        <v>387</v>
      </c>
      <c r="P608" t="s">
        <v>54</v>
      </c>
    </row>
    <row r="609" spans="1:16" x14ac:dyDescent="0.2">
      <c r="A609" t="s">
        <v>660</v>
      </c>
      <c r="B609">
        <v>40</v>
      </c>
      <c r="C609" t="s">
        <v>50</v>
      </c>
      <c r="D609" t="s">
        <v>27</v>
      </c>
      <c r="E609" t="s">
        <v>40</v>
      </c>
      <c r="F609" t="s">
        <v>41</v>
      </c>
      <c r="G609">
        <v>8</v>
      </c>
      <c r="H609">
        <v>5</v>
      </c>
      <c r="I609">
        <v>3.7</v>
      </c>
      <c r="J609">
        <v>70000</v>
      </c>
      <c r="K609" t="s">
        <v>42</v>
      </c>
      <c r="L609" t="s">
        <v>43</v>
      </c>
      <c r="M609">
        <v>1</v>
      </c>
      <c r="N609" t="s">
        <v>31</v>
      </c>
      <c r="O609" t="s">
        <v>387</v>
      </c>
      <c r="P609" t="s">
        <v>24</v>
      </c>
    </row>
    <row r="610" spans="1:16" x14ac:dyDescent="0.2">
      <c r="A610" t="s">
        <v>661</v>
      </c>
      <c r="B610">
        <v>45</v>
      </c>
      <c r="C610" t="s">
        <v>39</v>
      </c>
      <c r="D610" t="s">
        <v>18</v>
      </c>
      <c r="E610" t="s">
        <v>848</v>
      </c>
      <c r="F610" t="s">
        <v>48</v>
      </c>
      <c r="G610">
        <v>11</v>
      </c>
      <c r="H610">
        <v>5</v>
      </c>
      <c r="I610">
        <v>4.0999999999999996</v>
      </c>
      <c r="J610">
        <v>59000</v>
      </c>
      <c r="K610" t="s">
        <v>30</v>
      </c>
      <c r="L610" t="s">
        <v>22</v>
      </c>
      <c r="M610">
        <v>0</v>
      </c>
      <c r="N610" t="s">
        <v>44</v>
      </c>
      <c r="O610" t="s">
        <v>387</v>
      </c>
      <c r="P610" t="s">
        <v>33</v>
      </c>
    </row>
    <row r="611" spans="1:16" x14ac:dyDescent="0.2">
      <c r="A611" t="s">
        <v>662</v>
      </c>
      <c r="B611">
        <v>32</v>
      </c>
      <c r="C611" t="s">
        <v>26</v>
      </c>
      <c r="D611" t="s">
        <v>27</v>
      </c>
      <c r="E611" t="s">
        <v>35</v>
      </c>
      <c r="F611" t="s">
        <v>48</v>
      </c>
      <c r="G611">
        <v>4</v>
      </c>
      <c r="H611">
        <v>5</v>
      </c>
      <c r="I611">
        <v>3.8</v>
      </c>
      <c r="J611">
        <v>73000</v>
      </c>
      <c r="K611" t="s">
        <v>56</v>
      </c>
      <c r="L611" t="s">
        <v>43</v>
      </c>
      <c r="M611">
        <v>1</v>
      </c>
      <c r="N611" t="s">
        <v>23</v>
      </c>
      <c r="O611" t="s">
        <v>387</v>
      </c>
      <c r="P611" t="s">
        <v>24</v>
      </c>
    </row>
    <row r="612" spans="1:16" x14ac:dyDescent="0.2">
      <c r="A612" t="s">
        <v>663</v>
      </c>
      <c r="B612">
        <v>29</v>
      </c>
      <c r="C612" t="s">
        <v>17</v>
      </c>
      <c r="D612" t="s">
        <v>18</v>
      </c>
      <c r="E612" t="s">
        <v>40</v>
      </c>
      <c r="F612" t="s">
        <v>41</v>
      </c>
      <c r="G612">
        <v>4</v>
      </c>
      <c r="H612">
        <v>5</v>
      </c>
      <c r="I612">
        <v>3.5</v>
      </c>
      <c r="J612">
        <v>75000</v>
      </c>
      <c r="K612" t="s">
        <v>56</v>
      </c>
      <c r="L612" t="s">
        <v>22</v>
      </c>
      <c r="M612">
        <v>0</v>
      </c>
      <c r="N612" t="s">
        <v>23</v>
      </c>
      <c r="O612" t="s">
        <v>387</v>
      </c>
      <c r="P612" t="s">
        <v>54</v>
      </c>
    </row>
    <row r="613" spans="1:16" x14ac:dyDescent="0.2">
      <c r="A613" t="s">
        <v>664</v>
      </c>
      <c r="B613">
        <v>33</v>
      </c>
      <c r="C613" t="s">
        <v>26</v>
      </c>
      <c r="D613" t="s">
        <v>27</v>
      </c>
      <c r="E613" t="s">
        <v>849</v>
      </c>
      <c r="F613" t="s">
        <v>36</v>
      </c>
      <c r="G613">
        <v>6</v>
      </c>
      <c r="H613">
        <v>5</v>
      </c>
      <c r="I613">
        <v>3.8</v>
      </c>
      <c r="J613">
        <v>42000</v>
      </c>
      <c r="K613" t="s">
        <v>21</v>
      </c>
      <c r="L613" t="s">
        <v>43</v>
      </c>
      <c r="M613">
        <v>1</v>
      </c>
      <c r="N613" t="s">
        <v>31</v>
      </c>
      <c r="O613" t="s">
        <v>387</v>
      </c>
      <c r="P613" t="s">
        <v>24</v>
      </c>
    </row>
    <row r="614" spans="1:16" x14ac:dyDescent="0.2">
      <c r="A614" t="s">
        <v>665</v>
      </c>
      <c r="B614">
        <v>37</v>
      </c>
      <c r="C614" t="s">
        <v>50</v>
      </c>
      <c r="D614" t="s">
        <v>18</v>
      </c>
      <c r="E614" t="s">
        <v>847</v>
      </c>
      <c r="F614" t="s">
        <v>41</v>
      </c>
      <c r="G614">
        <v>7</v>
      </c>
      <c r="H614">
        <v>5</v>
      </c>
      <c r="I614">
        <v>4.3</v>
      </c>
      <c r="J614">
        <v>76000</v>
      </c>
      <c r="K614" t="s">
        <v>56</v>
      </c>
      <c r="L614" t="s">
        <v>22</v>
      </c>
      <c r="M614">
        <v>0</v>
      </c>
      <c r="N614" t="s">
        <v>31</v>
      </c>
      <c r="O614" t="s">
        <v>387</v>
      </c>
      <c r="P614" t="s">
        <v>33</v>
      </c>
    </row>
    <row r="615" spans="1:16" x14ac:dyDescent="0.2">
      <c r="A615" t="s">
        <v>666</v>
      </c>
      <c r="B615">
        <v>28</v>
      </c>
      <c r="C615" t="s">
        <v>17</v>
      </c>
      <c r="D615" t="s">
        <v>27</v>
      </c>
      <c r="E615" t="s">
        <v>845</v>
      </c>
      <c r="F615" t="s">
        <v>846</v>
      </c>
      <c r="G615">
        <v>2</v>
      </c>
      <c r="H615">
        <v>5</v>
      </c>
      <c r="I615">
        <v>3.2</v>
      </c>
      <c r="J615">
        <v>58000</v>
      </c>
      <c r="K615" t="s">
        <v>30</v>
      </c>
      <c r="L615" t="s">
        <v>43</v>
      </c>
      <c r="M615">
        <v>1</v>
      </c>
      <c r="N615" t="s">
        <v>23</v>
      </c>
      <c r="O615" t="s">
        <v>387</v>
      </c>
      <c r="P615" t="s">
        <v>54</v>
      </c>
    </row>
    <row r="616" spans="1:16" x14ac:dyDescent="0.2">
      <c r="A616" t="s">
        <v>667</v>
      </c>
      <c r="B616">
        <v>34</v>
      </c>
      <c r="C616" t="s">
        <v>26</v>
      </c>
      <c r="D616" t="s">
        <v>18</v>
      </c>
      <c r="E616" t="s">
        <v>40</v>
      </c>
      <c r="F616" t="s">
        <v>41</v>
      </c>
      <c r="G616">
        <v>6</v>
      </c>
      <c r="H616">
        <v>5</v>
      </c>
      <c r="I616">
        <v>3.7</v>
      </c>
      <c r="J616">
        <v>70000</v>
      </c>
      <c r="K616" t="s">
        <v>42</v>
      </c>
      <c r="L616" t="s">
        <v>22</v>
      </c>
      <c r="M616">
        <v>0</v>
      </c>
      <c r="N616" t="s">
        <v>31</v>
      </c>
      <c r="O616" t="s">
        <v>387</v>
      </c>
      <c r="P616" t="s">
        <v>24</v>
      </c>
    </row>
    <row r="617" spans="1:16" x14ac:dyDescent="0.2">
      <c r="A617" t="s">
        <v>668</v>
      </c>
      <c r="B617">
        <v>36</v>
      </c>
      <c r="C617" t="s">
        <v>50</v>
      </c>
      <c r="D617" t="s">
        <v>27</v>
      </c>
      <c r="E617" t="s">
        <v>849</v>
      </c>
      <c r="F617" t="s">
        <v>36</v>
      </c>
      <c r="G617">
        <v>8</v>
      </c>
      <c r="H617">
        <v>5</v>
      </c>
      <c r="I617">
        <v>4</v>
      </c>
      <c r="J617">
        <v>60000</v>
      </c>
      <c r="K617" t="s">
        <v>30</v>
      </c>
      <c r="L617" t="s">
        <v>43</v>
      </c>
      <c r="M617">
        <v>1</v>
      </c>
      <c r="N617" t="s">
        <v>31</v>
      </c>
      <c r="O617" t="s">
        <v>387</v>
      </c>
      <c r="P617" t="s">
        <v>24</v>
      </c>
    </row>
    <row r="618" spans="1:16" x14ac:dyDescent="0.2">
      <c r="A618" t="s">
        <v>669</v>
      </c>
      <c r="B618">
        <v>30</v>
      </c>
      <c r="C618" t="s">
        <v>17</v>
      </c>
      <c r="D618" t="s">
        <v>18</v>
      </c>
      <c r="E618" t="s">
        <v>845</v>
      </c>
      <c r="F618" t="s">
        <v>29</v>
      </c>
      <c r="G618">
        <v>5</v>
      </c>
      <c r="H618">
        <v>5</v>
      </c>
      <c r="I618">
        <v>3.9</v>
      </c>
      <c r="J618">
        <v>70000</v>
      </c>
      <c r="K618" t="s">
        <v>42</v>
      </c>
      <c r="L618" t="s">
        <v>22</v>
      </c>
      <c r="M618">
        <v>0</v>
      </c>
      <c r="N618" t="s">
        <v>23</v>
      </c>
      <c r="O618" t="s">
        <v>387</v>
      </c>
      <c r="P618" t="s">
        <v>24</v>
      </c>
    </row>
    <row r="619" spans="1:16" x14ac:dyDescent="0.2">
      <c r="A619" t="s">
        <v>670</v>
      </c>
      <c r="B619">
        <v>31</v>
      </c>
      <c r="C619" t="s">
        <v>26</v>
      </c>
      <c r="D619" t="s">
        <v>27</v>
      </c>
      <c r="E619" t="s">
        <v>847</v>
      </c>
      <c r="F619" t="s">
        <v>41</v>
      </c>
      <c r="G619">
        <v>4</v>
      </c>
      <c r="H619">
        <v>5</v>
      </c>
      <c r="I619">
        <v>3.5</v>
      </c>
      <c r="J619">
        <v>75000</v>
      </c>
      <c r="K619" t="s">
        <v>56</v>
      </c>
      <c r="L619" t="s">
        <v>43</v>
      </c>
      <c r="M619">
        <v>1</v>
      </c>
      <c r="N619" t="s">
        <v>23</v>
      </c>
      <c r="O619" t="s">
        <v>387</v>
      </c>
      <c r="P619" t="s">
        <v>54</v>
      </c>
    </row>
    <row r="620" spans="1:16" x14ac:dyDescent="0.2">
      <c r="A620" t="s">
        <v>671</v>
      </c>
      <c r="B620">
        <v>29</v>
      </c>
      <c r="C620" t="s">
        <v>17</v>
      </c>
      <c r="D620" t="s">
        <v>18</v>
      </c>
      <c r="E620" t="s">
        <v>35</v>
      </c>
      <c r="F620" t="s">
        <v>48</v>
      </c>
      <c r="G620">
        <v>3</v>
      </c>
      <c r="H620">
        <v>5</v>
      </c>
      <c r="I620">
        <v>3.4</v>
      </c>
      <c r="J620">
        <v>59000</v>
      </c>
      <c r="K620" t="s">
        <v>30</v>
      </c>
      <c r="L620" t="s">
        <v>22</v>
      </c>
      <c r="M620">
        <v>0</v>
      </c>
      <c r="N620" t="s">
        <v>23</v>
      </c>
      <c r="O620" t="s">
        <v>387</v>
      </c>
      <c r="P620" t="s">
        <v>54</v>
      </c>
    </row>
    <row r="621" spans="1:16" x14ac:dyDescent="0.2">
      <c r="A621" t="s">
        <v>672</v>
      </c>
      <c r="B621">
        <v>40</v>
      </c>
      <c r="C621" t="s">
        <v>50</v>
      </c>
      <c r="D621" t="s">
        <v>27</v>
      </c>
      <c r="E621" t="s">
        <v>40</v>
      </c>
      <c r="F621" t="s">
        <v>41</v>
      </c>
      <c r="G621">
        <v>8</v>
      </c>
      <c r="H621">
        <v>5</v>
      </c>
      <c r="I621">
        <v>3.7</v>
      </c>
      <c r="J621">
        <v>70000</v>
      </c>
      <c r="K621" t="s">
        <v>42</v>
      </c>
      <c r="L621" t="s">
        <v>43</v>
      </c>
      <c r="M621">
        <v>1</v>
      </c>
      <c r="N621" t="s">
        <v>31</v>
      </c>
      <c r="O621" t="s">
        <v>387</v>
      </c>
      <c r="P621" t="s">
        <v>24</v>
      </c>
    </row>
    <row r="622" spans="1:16" x14ac:dyDescent="0.2">
      <c r="A622" t="s">
        <v>673</v>
      </c>
      <c r="B622">
        <v>35</v>
      </c>
      <c r="C622" t="s">
        <v>26</v>
      </c>
      <c r="D622" t="s">
        <v>18</v>
      </c>
      <c r="E622" t="s">
        <v>845</v>
      </c>
      <c r="F622" t="s">
        <v>846</v>
      </c>
      <c r="G622">
        <v>9</v>
      </c>
      <c r="H622">
        <v>9</v>
      </c>
      <c r="I622">
        <v>3.6</v>
      </c>
      <c r="J622">
        <v>60000</v>
      </c>
      <c r="K622" t="s">
        <v>30</v>
      </c>
      <c r="L622" t="s">
        <v>43</v>
      </c>
      <c r="M622">
        <v>1</v>
      </c>
      <c r="N622" t="s">
        <v>31</v>
      </c>
      <c r="O622" t="s">
        <v>45</v>
      </c>
      <c r="P622" t="s">
        <v>24</v>
      </c>
    </row>
    <row r="623" spans="1:16" x14ac:dyDescent="0.2">
      <c r="A623" t="s">
        <v>674</v>
      </c>
      <c r="B623">
        <v>27</v>
      </c>
      <c r="C623" t="s">
        <v>17</v>
      </c>
      <c r="D623" t="s">
        <v>27</v>
      </c>
      <c r="E623" t="s">
        <v>35</v>
      </c>
      <c r="F623" t="s">
        <v>48</v>
      </c>
      <c r="G623">
        <v>3</v>
      </c>
      <c r="H623">
        <v>6</v>
      </c>
      <c r="I623">
        <v>3.5</v>
      </c>
      <c r="J623">
        <v>58000</v>
      </c>
      <c r="K623" t="s">
        <v>30</v>
      </c>
      <c r="L623" t="s">
        <v>22</v>
      </c>
      <c r="M623">
        <v>0</v>
      </c>
      <c r="N623" t="s">
        <v>23</v>
      </c>
      <c r="O623" t="s">
        <v>37</v>
      </c>
      <c r="P623" t="s">
        <v>54</v>
      </c>
    </row>
    <row r="624" spans="1:16" x14ac:dyDescent="0.2">
      <c r="A624" t="s">
        <v>675</v>
      </c>
      <c r="B624">
        <v>32</v>
      </c>
      <c r="C624" t="s">
        <v>26</v>
      </c>
      <c r="D624" t="s">
        <v>18</v>
      </c>
      <c r="E624" t="s">
        <v>847</v>
      </c>
      <c r="F624" t="s">
        <v>41</v>
      </c>
      <c r="G624">
        <v>7</v>
      </c>
      <c r="H624">
        <v>8</v>
      </c>
      <c r="I624">
        <v>3.8</v>
      </c>
      <c r="J624">
        <v>70000</v>
      </c>
      <c r="K624" t="s">
        <v>42</v>
      </c>
      <c r="L624" t="s">
        <v>43</v>
      </c>
      <c r="M624">
        <v>1</v>
      </c>
      <c r="N624" t="s">
        <v>31</v>
      </c>
      <c r="O624" t="s">
        <v>32</v>
      </c>
      <c r="P624" t="s">
        <v>24</v>
      </c>
    </row>
    <row r="625" spans="1:16" x14ac:dyDescent="0.2">
      <c r="A625" t="s">
        <v>676</v>
      </c>
      <c r="B625">
        <v>40</v>
      </c>
      <c r="C625" t="s">
        <v>50</v>
      </c>
      <c r="D625" t="s">
        <v>27</v>
      </c>
      <c r="E625" t="s">
        <v>40</v>
      </c>
      <c r="F625" t="s">
        <v>41</v>
      </c>
      <c r="G625">
        <v>12</v>
      </c>
      <c r="H625">
        <v>7</v>
      </c>
      <c r="I625">
        <v>3.4</v>
      </c>
      <c r="J625">
        <v>75000</v>
      </c>
      <c r="K625" t="s">
        <v>56</v>
      </c>
      <c r="L625" t="s">
        <v>22</v>
      </c>
      <c r="M625">
        <v>0</v>
      </c>
      <c r="N625" t="s">
        <v>44</v>
      </c>
      <c r="O625" t="s">
        <v>24</v>
      </c>
      <c r="P625" t="s">
        <v>54</v>
      </c>
    </row>
    <row r="626" spans="1:16" x14ac:dyDescent="0.2">
      <c r="A626" t="s">
        <v>677</v>
      </c>
      <c r="B626">
        <v>43</v>
      </c>
      <c r="C626" t="s">
        <v>39</v>
      </c>
      <c r="D626" t="s">
        <v>18</v>
      </c>
      <c r="E626" t="s">
        <v>848</v>
      </c>
      <c r="F626" t="s">
        <v>48</v>
      </c>
      <c r="G626">
        <v>16</v>
      </c>
      <c r="H626">
        <v>9</v>
      </c>
      <c r="I626">
        <v>4.0999999999999996</v>
      </c>
      <c r="J626">
        <v>65000</v>
      </c>
      <c r="K626" t="s">
        <v>42</v>
      </c>
      <c r="L626" t="s">
        <v>43</v>
      </c>
      <c r="M626">
        <v>1</v>
      </c>
      <c r="N626" t="s">
        <v>678</v>
      </c>
      <c r="O626" t="s">
        <v>45</v>
      </c>
      <c r="P626" t="s">
        <v>33</v>
      </c>
    </row>
    <row r="627" spans="1:16" x14ac:dyDescent="0.2">
      <c r="A627" t="s">
        <v>679</v>
      </c>
      <c r="B627">
        <v>29</v>
      </c>
      <c r="C627" t="s">
        <v>17</v>
      </c>
      <c r="D627" t="s">
        <v>27</v>
      </c>
      <c r="E627" t="s">
        <v>849</v>
      </c>
      <c r="F627" t="s">
        <v>36</v>
      </c>
      <c r="G627">
        <v>2</v>
      </c>
      <c r="H627">
        <v>6</v>
      </c>
      <c r="I627">
        <v>3.7</v>
      </c>
      <c r="J627">
        <v>60000</v>
      </c>
      <c r="K627" t="s">
        <v>30</v>
      </c>
      <c r="L627" t="s">
        <v>22</v>
      </c>
      <c r="M627">
        <v>0</v>
      </c>
      <c r="N627" t="s">
        <v>23</v>
      </c>
      <c r="O627" t="s">
        <v>37</v>
      </c>
      <c r="P627" t="s">
        <v>24</v>
      </c>
    </row>
    <row r="628" spans="1:16" x14ac:dyDescent="0.2">
      <c r="A628" t="s">
        <v>680</v>
      </c>
      <c r="B628">
        <v>45</v>
      </c>
      <c r="C628" t="s">
        <v>39</v>
      </c>
      <c r="D628" t="s">
        <v>18</v>
      </c>
      <c r="E628" t="s">
        <v>845</v>
      </c>
      <c r="F628" t="s">
        <v>29</v>
      </c>
      <c r="G628">
        <v>13</v>
      </c>
      <c r="H628">
        <v>8</v>
      </c>
      <c r="I628">
        <v>4</v>
      </c>
      <c r="J628">
        <v>64000</v>
      </c>
      <c r="K628" t="s">
        <v>42</v>
      </c>
      <c r="L628" t="s">
        <v>43</v>
      </c>
      <c r="M628">
        <v>1</v>
      </c>
      <c r="N628" t="s">
        <v>44</v>
      </c>
      <c r="O628" t="s">
        <v>32</v>
      </c>
      <c r="P628" t="s">
        <v>24</v>
      </c>
    </row>
    <row r="629" spans="1:16" x14ac:dyDescent="0.2">
      <c r="A629" t="s">
        <v>681</v>
      </c>
      <c r="B629">
        <v>32</v>
      </c>
      <c r="C629" t="s">
        <v>26</v>
      </c>
      <c r="D629" t="s">
        <v>27</v>
      </c>
      <c r="E629" t="s">
        <v>35</v>
      </c>
      <c r="F629" t="s">
        <v>48</v>
      </c>
      <c r="G629">
        <v>5</v>
      </c>
      <c r="H629">
        <v>9</v>
      </c>
      <c r="I629">
        <v>3.9</v>
      </c>
      <c r="J629">
        <v>61000</v>
      </c>
      <c r="K629" t="s">
        <v>42</v>
      </c>
      <c r="L629" t="s">
        <v>22</v>
      </c>
      <c r="M629">
        <v>0</v>
      </c>
      <c r="N629" t="s">
        <v>23</v>
      </c>
      <c r="O629" t="s">
        <v>45</v>
      </c>
      <c r="P629" t="s">
        <v>24</v>
      </c>
    </row>
    <row r="630" spans="1:16" x14ac:dyDescent="0.2">
      <c r="A630" t="s">
        <v>682</v>
      </c>
      <c r="B630">
        <v>34</v>
      </c>
      <c r="C630" t="s">
        <v>26</v>
      </c>
      <c r="D630" t="s">
        <v>18</v>
      </c>
      <c r="E630" t="s">
        <v>40</v>
      </c>
      <c r="F630" t="s">
        <v>41</v>
      </c>
      <c r="G630">
        <v>8</v>
      </c>
      <c r="H630">
        <v>7</v>
      </c>
      <c r="I630">
        <v>3.5</v>
      </c>
      <c r="J630">
        <v>59000</v>
      </c>
      <c r="K630" t="s">
        <v>30</v>
      </c>
      <c r="L630" t="s">
        <v>43</v>
      </c>
      <c r="M630">
        <v>1</v>
      </c>
      <c r="N630" t="s">
        <v>31</v>
      </c>
      <c r="O630" t="s">
        <v>24</v>
      </c>
      <c r="P630" t="s">
        <v>54</v>
      </c>
    </row>
    <row r="631" spans="1:16" x14ac:dyDescent="0.2">
      <c r="A631" t="s">
        <v>683</v>
      </c>
      <c r="B631">
        <v>31</v>
      </c>
      <c r="C631" t="s">
        <v>26</v>
      </c>
      <c r="D631" t="s">
        <v>27</v>
      </c>
      <c r="E631" t="s">
        <v>849</v>
      </c>
      <c r="F631" t="s">
        <v>36</v>
      </c>
      <c r="G631">
        <v>4</v>
      </c>
      <c r="H631">
        <v>6</v>
      </c>
      <c r="I631">
        <v>3.8</v>
      </c>
      <c r="J631">
        <v>61000</v>
      </c>
      <c r="K631" t="s">
        <v>42</v>
      </c>
      <c r="L631" t="s">
        <v>22</v>
      </c>
      <c r="M631">
        <v>0</v>
      </c>
      <c r="N631" t="s">
        <v>23</v>
      </c>
      <c r="O631" t="s">
        <v>37</v>
      </c>
      <c r="P631" t="s">
        <v>24</v>
      </c>
    </row>
    <row r="632" spans="1:16" x14ac:dyDescent="0.2">
      <c r="A632" t="s">
        <v>684</v>
      </c>
      <c r="B632">
        <v>37</v>
      </c>
      <c r="C632" t="s">
        <v>50</v>
      </c>
      <c r="D632" t="s">
        <v>18</v>
      </c>
      <c r="E632" t="s">
        <v>847</v>
      </c>
      <c r="F632" t="s">
        <v>41</v>
      </c>
      <c r="G632">
        <v>9</v>
      </c>
      <c r="H632">
        <v>8</v>
      </c>
      <c r="I632">
        <v>4.3</v>
      </c>
      <c r="J632">
        <v>76000</v>
      </c>
      <c r="K632" t="s">
        <v>56</v>
      </c>
      <c r="L632" t="s">
        <v>43</v>
      </c>
      <c r="M632">
        <v>1</v>
      </c>
      <c r="N632" t="s">
        <v>31</v>
      </c>
      <c r="O632" t="s">
        <v>32</v>
      </c>
      <c r="P632" t="s">
        <v>33</v>
      </c>
    </row>
    <row r="633" spans="1:16" x14ac:dyDescent="0.2">
      <c r="A633" t="s">
        <v>685</v>
      </c>
      <c r="B633">
        <v>28</v>
      </c>
      <c r="C633" t="s">
        <v>17</v>
      </c>
      <c r="D633" t="s">
        <v>27</v>
      </c>
      <c r="E633" t="s">
        <v>845</v>
      </c>
      <c r="F633" t="s">
        <v>846</v>
      </c>
      <c r="G633">
        <v>3</v>
      </c>
      <c r="H633">
        <v>6</v>
      </c>
      <c r="I633">
        <v>3.2</v>
      </c>
      <c r="J633">
        <v>58000</v>
      </c>
      <c r="K633" t="s">
        <v>30</v>
      </c>
      <c r="L633" t="s">
        <v>22</v>
      </c>
      <c r="M633">
        <v>0</v>
      </c>
      <c r="N633" t="s">
        <v>23</v>
      </c>
      <c r="O633" t="s">
        <v>37</v>
      </c>
      <c r="P633" t="s">
        <v>54</v>
      </c>
    </row>
    <row r="634" spans="1:16" x14ac:dyDescent="0.2">
      <c r="A634" t="s">
        <v>686</v>
      </c>
      <c r="B634">
        <v>39</v>
      </c>
      <c r="C634" t="s">
        <v>50</v>
      </c>
      <c r="D634" t="s">
        <v>18</v>
      </c>
      <c r="E634" t="s">
        <v>40</v>
      </c>
      <c r="F634" t="s">
        <v>41</v>
      </c>
      <c r="G634">
        <v>10</v>
      </c>
      <c r="H634">
        <v>7</v>
      </c>
      <c r="I634">
        <v>3.7</v>
      </c>
      <c r="J634">
        <v>70000</v>
      </c>
      <c r="K634" t="s">
        <v>42</v>
      </c>
      <c r="L634" t="s">
        <v>43</v>
      </c>
      <c r="M634">
        <v>1</v>
      </c>
      <c r="N634" t="s">
        <v>31</v>
      </c>
      <c r="O634" t="s">
        <v>24</v>
      </c>
      <c r="P634" t="s">
        <v>24</v>
      </c>
    </row>
    <row r="635" spans="1:16" x14ac:dyDescent="0.2">
      <c r="A635" t="s">
        <v>687</v>
      </c>
      <c r="B635">
        <v>36</v>
      </c>
      <c r="C635" t="s">
        <v>50</v>
      </c>
      <c r="D635" t="s">
        <v>27</v>
      </c>
      <c r="E635" t="s">
        <v>849</v>
      </c>
      <c r="F635" t="s">
        <v>36</v>
      </c>
      <c r="G635">
        <v>7</v>
      </c>
      <c r="H635">
        <v>8</v>
      </c>
      <c r="I635">
        <v>4</v>
      </c>
      <c r="J635">
        <v>60000</v>
      </c>
      <c r="K635" t="s">
        <v>30</v>
      </c>
      <c r="L635" t="s">
        <v>22</v>
      </c>
      <c r="M635">
        <v>0</v>
      </c>
      <c r="N635" t="s">
        <v>31</v>
      </c>
      <c r="O635" t="s">
        <v>32</v>
      </c>
      <c r="P635" t="s">
        <v>24</v>
      </c>
    </row>
    <row r="636" spans="1:16" x14ac:dyDescent="0.2">
      <c r="A636" t="s">
        <v>688</v>
      </c>
      <c r="B636">
        <v>33</v>
      </c>
      <c r="C636" t="s">
        <v>26</v>
      </c>
      <c r="D636" t="s">
        <v>18</v>
      </c>
      <c r="E636" t="s">
        <v>845</v>
      </c>
      <c r="F636" t="s">
        <v>29</v>
      </c>
      <c r="G636">
        <v>6</v>
      </c>
      <c r="H636">
        <v>7</v>
      </c>
      <c r="I636">
        <v>3.9</v>
      </c>
      <c r="J636">
        <v>70000</v>
      </c>
      <c r="K636" t="s">
        <v>42</v>
      </c>
      <c r="L636" t="s">
        <v>43</v>
      </c>
      <c r="M636">
        <v>1</v>
      </c>
      <c r="N636" t="s">
        <v>31</v>
      </c>
      <c r="O636" t="s">
        <v>24</v>
      </c>
      <c r="P636" t="s">
        <v>24</v>
      </c>
    </row>
    <row r="637" spans="1:16" x14ac:dyDescent="0.2">
      <c r="A637" t="s">
        <v>689</v>
      </c>
      <c r="B637">
        <v>31</v>
      </c>
      <c r="C637" t="s">
        <v>26</v>
      </c>
      <c r="D637" t="s">
        <v>27</v>
      </c>
      <c r="E637" t="s">
        <v>847</v>
      </c>
      <c r="F637" t="s">
        <v>41</v>
      </c>
      <c r="G637">
        <v>5</v>
      </c>
      <c r="H637">
        <v>8</v>
      </c>
      <c r="I637">
        <v>3.5</v>
      </c>
      <c r="J637">
        <v>75000</v>
      </c>
      <c r="K637" t="s">
        <v>56</v>
      </c>
      <c r="L637" t="s">
        <v>22</v>
      </c>
      <c r="M637">
        <v>0</v>
      </c>
      <c r="N637" t="s">
        <v>23</v>
      </c>
      <c r="O637" t="s">
        <v>32</v>
      </c>
      <c r="P637" t="s">
        <v>54</v>
      </c>
    </row>
    <row r="638" spans="1:16" x14ac:dyDescent="0.2">
      <c r="A638" t="s">
        <v>690</v>
      </c>
      <c r="B638">
        <v>29</v>
      </c>
      <c r="C638" t="s">
        <v>17</v>
      </c>
      <c r="D638" t="s">
        <v>18</v>
      </c>
      <c r="E638" t="s">
        <v>35</v>
      </c>
      <c r="F638" t="s">
        <v>48</v>
      </c>
      <c r="G638">
        <v>3</v>
      </c>
      <c r="H638">
        <v>7</v>
      </c>
      <c r="I638">
        <v>3.4</v>
      </c>
      <c r="J638">
        <v>59000</v>
      </c>
      <c r="K638" t="s">
        <v>30</v>
      </c>
      <c r="L638" t="s">
        <v>43</v>
      </c>
      <c r="M638">
        <v>1</v>
      </c>
      <c r="N638" t="s">
        <v>23</v>
      </c>
      <c r="O638" t="s">
        <v>24</v>
      </c>
      <c r="P638" t="s">
        <v>54</v>
      </c>
    </row>
    <row r="639" spans="1:16" x14ac:dyDescent="0.2">
      <c r="A639" t="s">
        <v>691</v>
      </c>
      <c r="B639">
        <v>42</v>
      </c>
      <c r="C639" t="s">
        <v>39</v>
      </c>
      <c r="D639" t="s">
        <v>27</v>
      </c>
      <c r="E639" t="s">
        <v>40</v>
      </c>
      <c r="F639" t="s">
        <v>41</v>
      </c>
      <c r="G639">
        <v>11</v>
      </c>
      <c r="H639">
        <v>8</v>
      </c>
      <c r="I639">
        <v>3.7</v>
      </c>
      <c r="J639">
        <v>70000</v>
      </c>
      <c r="K639" t="s">
        <v>42</v>
      </c>
      <c r="L639" t="s">
        <v>22</v>
      </c>
      <c r="M639">
        <v>0</v>
      </c>
      <c r="N639" t="s">
        <v>44</v>
      </c>
      <c r="O639" t="s">
        <v>32</v>
      </c>
      <c r="P639" t="s">
        <v>24</v>
      </c>
    </row>
    <row r="640" spans="1:16" x14ac:dyDescent="0.2">
      <c r="A640" t="s">
        <v>692</v>
      </c>
      <c r="B640">
        <v>38</v>
      </c>
      <c r="C640" t="s">
        <v>50</v>
      </c>
      <c r="D640" t="s">
        <v>18</v>
      </c>
      <c r="E640" t="s">
        <v>849</v>
      </c>
      <c r="F640" t="s">
        <v>36</v>
      </c>
      <c r="G640">
        <v>9</v>
      </c>
      <c r="H640">
        <v>6</v>
      </c>
      <c r="I640">
        <v>4</v>
      </c>
      <c r="J640">
        <v>60000</v>
      </c>
      <c r="K640" t="s">
        <v>30</v>
      </c>
      <c r="L640" t="s">
        <v>43</v>
      </c>
      <c r="M640">
        <v>1</v>
      </c>
      <c r="N640" t="s">
        <v>31</v>
      </c>
      <c r="O640" t="s">
        <v>37</v>
      </c>
      <c r="P640" t="s">
        <v>24</v>
      </c>
    </row>
    <row r="641" spans="1:16" x14ac:dyDescent="0.2">
      <c r="A641" t="s">
        <v>693</v>
      </c>
      <c r="B641">
        <v>35</v>
      </c>
      <c r="C641" t="s">
        <v>26</v>
      </c>
      <c r="D641" t="s">
        <v>27</v>
      </c>
      <c r="E641" t="s">
        <v>845</v>
      </c>
      <c r="F641" t="s">
        <v>846</v>
      </c>
      <c r="G641">
        <v>8</v>
      </c>
      <c r="H641">
        <v>9</v>
      </c>
      <c r="I641">
        <v>3.2</v>
      </c>
      <c r="J641">
        <v>58000</v>
      </c>
      <c r="K641" t="s">
        <v>30</v>
      </c>
      <c r="L641" t="s">
        <v>22</v>
      </c>
      <c r="M641">
        <v>0</v>
      </c>
      <c r="N641" t="s">
        <v>31</v>
      </c>
      <c r="O641" t="s">
        <v>45</v>
      </c>
      <c r="P641" t="s">
        <v>54</v>
      </c>
    </row>
    <row r="642" spans="1:16" x14ac:dyDescent="0.2">
      <c r="A642" t="s">
        <v>694</v>
      </c>
      <c r="B642">
        <v>32</v>
      </c>
      <c r="C642" t="s">
        <v>26</v>
      </c>
      <c r="D642" t="s">
        <v>18</v>
      </c>
      <c r="E642" t="s">
        <v>40</v>
      </c>
      <c r="F642" t="s">
        <v>41</v>
      </c>
      <c r="G642">
        <v>7</v>
      </c>
      <c r="H642">
        <v>7</v>
      </c>
      <c r="I642">
        <v>3.7</v>
      </c>
      <c r="J642">
        <v>70000</v>
      </c>
      <c r="K642" t="s">
        <v>42</v>
      </c>
      <c r="L642" t="s">
        <v>43</v>
      </c>
      <c r="M642">
        <v>1</v>
      </c>
      <c r="N642" t="s">
        <v>31</v>
      </c>
      <c r="O642" t="s">
        <v>24</v>
      </c>
      <c r="P642" t="s">
        <v>24</v>
      </c>
    </row>
    <row r="643" spans="1:16" x14ac:dyDescent="0.2">
      <c r="A643" t="s">
        <v>695</v>
      </c>
      <c r="B643">
        <v>30</v>
      </c>
      <c r="C643" t="s">
        <v>17</v>
      </c>
      <c r="D643" t="s">
        <v>27</v>
      </c>
      <c r="E643" t="s">
        <v>847</v>
      </c>
      <c r="F643" t="s">
        <v>41</v>
      </c>
      <c r="G643">
        <v>6</v>
      </c>
      <c r="H643">
        <v>8</v>
      </c>
      <c r="I643">
        <v>4</v>
      </c>
      <c r="J643">
        <v>60000</v>
      </c>
      <c r="K643" t="s">
        <v>30</v>
      </c>
      <c r="L643" t="s">
        <v>22</v>
      </c>
      <c r="M643">
        <v>0</v>
      </c>
      <c r="N643" t="s">
        <v>31</v>
      </c>
      <c r="O643" t="s">
        <v>32</v>
      </c>
      <c r="P643" t="s">
        <v>24</v>
      </c>
    </row>
    <row r="644" spans="1:16" x14ac:dyDescent="0.2">
      <c r="A644" t="s">
        <v>696</v>
      </c>
      <c r="B644">
        <v>33</v>
      </c>
      <c r="C644" t="s">
        <v>26</v>
      </c>
      <c r="D644" t="s">
        <v>18</v>
      </c>
      <c r="E644" t="s">
        <v>35</v>
      </c>
      <c r="F644" t="s">
        <v>48</v>
      </c>
      <c r="G644">
        <v>5</v>
      </c>
      <c r="H644">
        <v>7</v>
      </c>
      <c r="I644">
        <v>3.9</v>
      </c>
      <c r="J644">
        <v>70000</v>
      </c>
      <c r="K644" t="s">
        <v>42</v>
      </c>
      <c r="L644" t="s">
        <v>43</v>
      </c>
      <c r="M644">
        <v>1</v>
      </c>
      <c r="N644" t="s">
        <v>23</v>
      </c>
      <c r="O644" t="s">
        <v>24</v>
      </c>
      <c r="P644" t="s">
        <v>24</v>
      </c>
    </row>
    <row r="645" spans="1:16" x14ac:dyDescent="0.2">
      <c r="A645" t="s">
        <v>697</v>
      </c>
      <c r="B645">
        <v>31</v>
      </c>
      <c r="C645" t="s">
        <v>26</v>
      </c>
      <c r="D645" t="s">
        <v>27</v>
      </c>
      <c r="E645" t="s">
        <v>40</v>
      </c>
      <c r="F645" t="s">
        <v>41</v>
      </c>
      <c r="G645">
        <v>4</v>
      </c>
      <c r="H645">
        <v>8</v>
      </c>
      <c r="I645">
        <v>3.5</v>
      </c>
      <c r="J645">
        <v>75000</v>
      </c>
      <c r="K645" t="s">
        <v>56</v>
      </c>
      <c r="L645" t="s">
        <v>22</v>
      </c>
      <c r="M645">
        <v>0</v>
      </c>
      <c r="N645" t="s">
        <v>23</v>
      </c>
      <c r="O645" t="s">
        <v>32</v>
      </c>
      <c r="P645" t="s">
        <v>54</v>
      </c>
    </row>
    <row r="646" spans="1:16" x14ac:dyDescent="0.2">
      <c r="A646" t="s">
        <v>698</v>
      </c>
      <c r="B646">
        <v>29</v>
      </c>
      <c r="C646" t="s">
        <v>17</v>
      </c>
      <c r="D646" t="s">
        <v>18</v>
      </c>
      <c r="E646" t="s">
        <v>849</v>
      </c>
      <c r="F646" t="s">
        <v>36</v>
      </c>
      <c r="G646">
        <v>3</v>
      </c>
      <c r="H646">
        <v>7</v>
      </c>
      <c r="I646">
        <v>3.4</v>
      </c>
      <c r="J646">
        <v>59000</v>
      </c>
      <c r="K646" t="s">
        <v>30</v>
      </c>
      <c r="L646" t="s">
        <v>43</v>
      </c>
      <c r="M646">
        <v>1</v>
      </c>
      <c r="N646" t="s">
        <v>23</v>
      </c>
      <c r="O646" t="s">
        <v>24</v>
      </c>
      <c r="P646" t="s">
        <v>54</v>
      </c>
    </row>
    <row r="647" spans="1:16" x14ac:dyDescent="0.2">
      <c r="A647" t="s">
        <v>699</v>
      </c>
      <c r="B647">
        <v>41</v>
      </c>
      <c r="C647" t="s">
        <v>39</v>
      </c>
      <c r="D647" t="s">
        <v>27</v>
      </c>
      <c r="E647" t="s">
        <v>845</v>
      </c>
      <c r="F647" t="s">
        <v>846</v>
      </c>
      <c r="G647">
        <v>12</v>
      </c>
      <c r="H647">
        <v>8</v>
      </c>
      <c r="I647">
        <v>3.7</v>
      </c>
      <c r="J647">
        <v>70000</v>
      </c>
      <c r="K647" t="s">
        <v>42</v>
      </c>
      <c r="L647" t="s">
        <v>22</v>
      </c>
      <c r="M647">
        <v>0</v>
      </c>
      <c r="N647" t="s">
        <v>44</v>
      </c>
      <c r="O647" t="s">
        <v>32</v>
      </c>
      <c r="P647" t="s">
        <v>24</v>
      </c>
    </row>
    <row r="648" spans="1:16" x14ac:dyDescent="0.2">
      <c r="A648" t="s">
        <v>700</v>
      </c>
      <c r="B648">
        <v>34</v>
      </c>
      <c r="C648" t="s">
        <v>26</v>
      </c>
      <c r="D648" t="s">
        <v>18</v>
      </c>
      <c r="E648" t="s">
        <v>848</v>
      </c>
      <c r="F648" t="s">
        <v>48</v>
      </c>
      <c r="G648">
        <v>7</v>
      </c>
      <c r="H648">
        <v>9</v>
      </c>
      <c r="I648">
        <v>4.0999999999999996</v>
      </c>
      <c r="J648">
        <v>59000</v>
      </c>
      <c r="K648" t="s">
        <v>30</v>
      </c>
      <c r="L648" t="s">
        <v>43</v>
      </c>
      <c r="M648">
        <v>1</v>
      </c>
      <c r="N648" t="s">
        <v>31</v>
      </c>
      <c r="O648" t="s">
        <v>45</v>
      </c>
      <c r="P648" t="s">
        <v>33</v>
      </c>
    </row>
    <row r="649" spans="1:16" x14ac:dyDescent="0.2">
      <c r="A649" t="s">
        <v>701</v>
      </c>
      <c r="B649">
        <v>27</v>
      </c>
      <c r="C649" t="s">
        <v>17</v>
      </c>
      <c r="D649" t="s">
        <v>27</v>
      </c>
      <c r="E649" t="s">
        <v>35</v>
      </c>
      <c r="F649" t="s">
        <v>48</v>
      </c>
      <c r="G649">
        <v>2</v>
      </c>
      <c r="H649">
        <v>6</v>
      </c>
      <c r="I649">
        <v>3.8</v>
      </c>
      <c r="J649">
        <v>73000</v>
      </c>
      <c r="K649" t="s">
        <v>56</v>
      </c>
      <c r="L649" t="s">
        <v>22</v>
      </c>
      <c r="M649">
        <v>0</v>
      </c>
      <c r="N649" t="s">
        <v>23</v>
      </c>
      <c r="O649" t="s">
        <v>37</v>
      </c>
      <c r="P649" t="s">
        <v>24</v>
      </c>
    </row>
    <row r="650" spans="1:16" x14ac:dyDescent="0.2">
      <c r="A650" t="s">
        <v>702</v>
      </c>
      <c r="B650">
        <v>35</v>
      </c>
      <c r="C650" t="s">
        <v>26</v>
      </c>
      <c r="D650" t="s">
        <v>18</v>
      </c>
      <c r="E650" t="s">
        <v>847</v>
      </c>
      <c r="F650" t="s">
        <v>41</v>
      </c>
      <c r="G650">
        <v>8</v>
      </c>
      <c r="H650">
        <v>7</v>
      </c>
      <c r="I650">
        <v>3.5</v>
      </c>
      <c r="J650">
        <v>75000</v>
      </c>
      <c r="K650" t="s">
        <v>56</v>
      </c>
      <c r="L650" t="s">
        <v>43</v>
      </c>
      <c r="M650">
        <v>1</v>
      </c>
      <c r="N650" t="s">
        <v>31</v>
      </c>
      <c r="O650" t="s">
        <v>24</v>
      </c>
      <c r="P650" t="s">
        <v>54</v>
      </c>
    </row>
    <row r="651" spans="1:16" x14ac:dyDescent="0.2">
      <c r="A651" t="s">
        <v>703</v>
      </c>
      <c r="B651">
        <v>33</v>
      </c>
      <c r="C651" t="s">
        <v>26</v>
      </c>
      <c r="D651" t="s">
        <v>27</v>
      </c>
      <c r="E651" t="s">
        <v>40</v>
      </c>
      <c r="F651" t="s">
        <v>41</v>
      </c>
      <c r="G651">
        <v>6</v>
      </c>
      <c r="H651">
        <v>9</v>
      </c>
      <c r="I651">
        <v>3.4</v>
      </c>
      <c r="J651">
        <v>59000</v>
      </c>
      <c r="K651" t="s">
        <v>30</v>
      </c>
      <c r="L651" t="s">
        <v>22</v>
      </c>
      <c r="M651">
        <v>0</v>
      </c>
      <c r="N651" t="s">
        <v>31</v>
      </c>
      <c r="O651" t="s">
        <v>45</v>
      </c>
      <c r="P651" t="s">
        <v>54</v>
      </c>
    </row>
    <row r="652" spans="1:16" x14ac:dyDescent="0.2">
      <c r="A652" t="s">
        <v>704</v>
      </c>
      <c r="B652">
        <v>30</v>
      </c>
      <c r="C652" t="s">
        <v>17</v>
      </c>
      <c r="D652" t="s">
        <v>18</v>
      </c>
      <c r="E652" t="s">
        <v>849</v>
      </c>
      <c r="F652" t="s">
        <v>36</v>
      </c>
      <c r="G652">
        <v>4</v>
      </c>
      <c r="H652">
        <v>8</v>
      </c>
      <c r="I652">
        <v>3.7</v>
      </c>
      <c r="J652">
        <v>70000</v>
      </c>
      <c r="K652" t="s">
        <v>42</v>
      </c>
      <c r="L652" t="s">
        <v>43</v>
      </c>
      <c r="M652">
        <v>1</v>
      </c>
      <c r="N652" t="s">
        <v>23</v>
      </c>
      <c r="O652" t="s">
        <v>32</v>
      </c>
      <c r="P652" t="s">
        <v>24</v>
      </c>
    </row>
    <row r="653" spans="1:16" x14ac:dyDescent="0.2">
      <c r="A653" t="s">
        <v>705</v>
      </c>
      <c r="B653">
        <v>29</v>
      </c>
      <c r="C653" t="s">
        <v>17</v>
      </c>
      <c r="D653" t="s">
        <v>27</v>
      </c>
      <c r="E653" t="s">
        <v>845</v>
      </c>
      <c r="F653" t="s">
        <v>846</v>
      </c>
      <c r="G653">
        <v>3</v>
      </c>
      <c r="H653">
        <v>6</v>
      </c>
      <c r="I653">
        <v>3.2</v>
      </c>
      <c r="J653">
        <v>58000</v>
      </c>
      <c r="K653" t="s">
        <v>30</v>
      </c>
      <c r="L653" t="s">
        <v>22</v>
      </c>
      <c r="M653">
        <v>0</v>
      </c>
      <c r="N653" t="s">
        <v>23</v>
      </c>
      <c r="O653" t="s">
        <v>37</v>
      </c>
      <c r="P653" t="s">
        <v>54</v>
      </c>
    </row>
    <row r="654" spans="1:16" x14ac:dyDescent="0.2">
      <c r="A654" t="s">
        <v>706</v>
      </c>
      <c r="B654">
        <v>43</v>
      </c>
      <c r="C654" t="s">
        <v>39</v>
      </c>
      <c r="D654" t="s">
        <v>18</v>
      </c>
      <c r="E654" t="s">
        <v>848</v>
      </c>
      <c r="F654" t="s">
        <v>48</v>
      </c>
      <c r="G654">
        <v>13</v>
      </c>
      <c r="H654">
        <v>7</v>
      </c>
      <c r="I654">
        <v>4</v>
      </c>
      <c r="J654">
        <v>60000</v>
      </c>
      <c r="K654" t="s">
        <v>30</v>
      </c>
      <c r="L654" t="s">
        <v>43</v>
      </c>
      <c r="M654">
        <v>1</v>
      </c>
      <c r="N654" t="s">
        <v>44</v>
      </c>
      <c r="O654" t="s">
        <v>24</v>
      </c>
      <c r="P654" t="s">
        <v>24</v>
      </c>
    </row>
    <row r="655" spans="1:16" x14ac:dyDescent="0.2">
      <c r="A655" t="s">
        <v>707</v>
      </c>
      <c r="B655">
        <v>32</v>
      </c>
      <c r="C655" t="s">
        <v>26</v>
      </c>
      <c r="D655" t="s">
        <v>27</v>
      </c>
      <c r="E655" t="s">
        <v>35</v>
      </c>
      <c r="F655" t="s">
        <v>48</v>
      </c>
      <c r="G655">
        <v>6</v>
      </c>
      <c r="H655">
        <v>8</v>
      </c>
      <c r="I655">
        <v>3.9</v>
      </c>
      <c r="J655">
        <v>70000</v>
      </c>
      <c r="K655" t="s">
        <v>42</v>
      </c>
      <c r="L655" t="s">
        <v>22</v>
      </c>
      <c r="M655">
        <v>0</v>
      </c>
      <c r="N655" t="s">
        <v>31</v>
      </c>
      <c r="O655" t="s">
        <v>32</v>
      </c>
      <c r="P655" t="s">
        <v>24</v>
      </c>
    </row>
    <row r="656" spans="1:16" x14ac:dyDescent="0.2">
      <c r="A656" t="s">
        <v>708</v>
      </c>
      <c r="B656">
        <v>38</v>
      </c>
      <c r="C656" t="s">
        <v>50</v>
      </c>
      <c r="D656" t="s">
        <v>18</v>
      </c>
      <c r="E656" t="s">
        <v>847</v>
      </c>
      <c r="F656" t="s">
        <v>41</v>
      </c>
      <c r="G656">
        <v>9</v>
      </c>
      <c r="H656">
        <v>9</v>
      </c>
      <c r="I656">
        <v>4.3</v>
      </c>
      <c r="J656">
        <v>76000</v>
      </c>
      <c r="K656" t="s">
        <v>56</v>
      </c>
      <c r="L656" t="s">
        <v>43</v>
      </c>
      <c r="M656">
        <v>1</v>
      </c>
      <c r="N656" t="s">
        <v>31</v>
      </c>
      <c r="O656" t="s">
        <v>45</v>
      </c>
      <c r="P656" t="s">
        <v>33</v>
      </c>
    </row>
    <row r="657" spans="1:16" x14ac:dyDescent="0.2">
      <c r="A657" t="s">
        <v>709</v>
      </c>
      <c r="B657">
        <v>28</v>
      </c>
      <c r="C657" t="s">
        <v>17</v>
      </c>
      <c r="D657" t="s">
        <v>27</v>
      </c>
      <c r="E657" t="s">
        <v>40</v>
      </c>
      <c r="F657" t="s">
        <v>41</v>
      </c>
      <c r="G657">
        <v>2</v>
      </c>
      <c r="H657">
        <v>7</v>
      </c>
      <c r="I657">
        <v>3.5</v>
      </c>
      <c r="J657">
        <v>58000</v>
      </c>
      <c r="K657" t="s">
        <v>30</v>
      </c>
      <c r="L657" t="s">
        <v>22</v>
      </c>
      <c r="M657">
        <v>0</v>
      </c>
      <c r="N657" t="s">
        <v>23</v>
      </c>
      <c r="O657" t="s">
        <v>24</v>
      </c>
      <c r="P657" t="s">
        <v>54</v>
      </c>
    </row>
    <row r="658" spans="1:16" x14ac:dyDescent="0.2">
      <c r="A658" t="s">
        <v>710</v>
      </c>
      <c r="B658">
        <v>35</v>
      </c>
      <c r="C658" t="s">
        <v>26</v>
      </c>
      <c r="D658" t="s">
        <v>18</v>
      </c>
      <c r="E658" t="s">
        <v>849</v>
      </c>
      <c r="F658" t="s">
        <v>36</v>
      </c>
      <c r="G658">
        <v>7</v>
      </c>
      <c r="H658">
        <v>8</v>
      </c>
      <c r="I658">
        <v>3.8</v>
      </c>
      <c r="J658">
        <v>63000</v>
      </c>
      <c r="K658" t="s">
        <v>42</v>
      </c>
      <c r="L658" t="s">
        <v>43</v>
      </c>
      <c r="M658">
        <v>1</v>
      </c>
      <c r="N658" t="s">
        <v>31</v>
      </c>
      <c r="O658" t="s">
        <v>32</v>
      </c>
      <c r="P658" t="s">
        <v>24</v>
      </c>
    </row>
    <row r="659" spans="1:16" x14ac:dyDescent="0.2">
      <c r="A659" t="s">
        <v>711</v>
      </c>
      <c r="B659">
        <v>37</v>
      </c>
      <c r="C659" t="s">
        <v>50</v>
      </c>
      <c r="D659" t="s">
        <v>27</v>
      </c>
      <c r="E659" t="s">
        <v>845</v>
      </c>
      <c r="F659" t="s">
        <v>846</v>
      </c>
      <c r="G659">
        <v>8</v>
      </c>
      <c r="H659">
        <v>9</v>
      </c>
      <c r="I659">
        <v>4.0999999999999996</v>
      </c>
      <c r="J659">
        <v>65000</v>
      </c>
      <c r="K659" t="s">
        <v>42</v>
      </c>
      <c r="L659" t="s">
        <v>22</v>
      </c>
      <c r="M659">
        <v>0</v>
      </c>
      <c r="N659" t="s">
        <v>31</v>
      </c>
      <c r="O659" t="s">
        <v>45</v>
      </c>
      <c r="P659" t="s">
        <v>33</v>
      </c>
    </row>
    <row r="660" spans="1:16" x14ac:dyDescent="0.2">
      <c r="A660" t="s">
        <v>712</v>
      </c>
      <c r="B660">
        <v>29</v>
      </c>
      <c r="C660" t="s">
        <v>17</v>
      </c>
      <c r="D660" t="s">
        <v>18</v>
      </c>
      <c r="E660" t="s">
        <v>35</v>
      </c>
      <c r="F660" t="s">
        <v>48</v>
      </c>
      <c r="G660">
        <v>4</v>
      </c>
      <c r="H660">
        <v>6</v>
      </c>
      <c r="I660">
        <v>3.7</v>
      </c>
      <c r="J660">
        <v>62000</v>
      </c>
      <c r="K660" t="s">
        <v>42</v>
      </c>
      <c r="L660" t="s">
        <v>43</v>
      </c>
      <c r="M660">
        <v>1</v>
      </c>
      <c r="N660" t="s">
        <v>23</v>
      </c>
      <c r="O660" t="s">
        <v>37</v>
      </c>
      <c r="P660" t="s">
        <v>24</v>
      </c>
    </row>
    <row r="661" spans="1:16" x14ac:dyDescent="0.2">
      <c r="A661" t="s">
        <v>713</v>
      </c>
      <c r="B661">
        <v>40</v>
      </c>
      <c r="C661" t="s">
        <v>50</v>
      </c>
      <c r="D661" t="s">
        <v>27</v>
      </c>
      <c r="E661" t="s">
        <v>40</v>
      </c>
      <c r="F661" t="s">
        <v>41</v>
      </c>
      <c r="G661">
        <v>11</v>
      </c>
      <c r="H661">
        <v>8</v>
      </c>
      <c r="I661">
        <v>3.5</v>
      </c>
      <c r="J661">
        <v>59000</v>
      </c>
      <c r="K661" t="s">
        <v>30</v>
      </c>
      <c r="L661" t="s">
        <v>22</v>
      </c>
      <c r="M661">
        <v>0</v>
      </c>
      <c r="N661" t="s">
        <v>44</v>
      </c>
      <c r="O661" t="s">
        <v>32</v>
      </c>
      <c r="P661" t="s">
        <v>54</v>
      </c>
    </row>
    <row r="662" spans="1:16" x14ac:dyDescent="0.2">
      <c r="A662" t="s">
        <v>714</v>
      </c>
      <c r="B662">
        <v>45</v>
      </c>
      <c r="C662" t="s">
        <v>39</v>
      </c>
      <c r="D662" t="s">
        <v>18</v>
      </c>
      <c r="E662" t="s">
        <v>848</v>
      </c>
      <c r="F662" t="s">
        <v>48</v>
      </c>
      <c r="G662">
        <v>14</v>
      </c>
      <c r="H662">
        <v>7</v>
      </c>
      <c r="I662">
        <v>3.8</v>
      </c>
      <c r="J662">
        <v>62000</v>
      </c>
      <c r="K662" t="s">
        <v>42</v>
      </c>
      <c r="L662" t="s">
        <v>43</v>
      </c>
      <c r="M662">
        <v>1</v>
      </c>
      <c r="N662" t="s">
        <v>44</v>
      </c>
      <c r="O662" t="s">
        <v>24</v>
      </c>
      <c r="P662" t="s">
        <v>24</v>
      </c>
    </row>
    <row r="663" spans="1:16" x14ac:dyDescent="0.2">
      <c r="A663" t="s">
        <v>715</v>
      </c>
      <c r="B663">
        <v>32</v>
      </c>
      <c r="C663" t="s">
        <v>26</v>
      </c>
      <c r="D663" t="s">
        <v>27</v>
      </c>
      <c r="E663" t="s">
        <v>847</v>
      </c>
      <c r="F663" t="s">
        <v>41</v>
      </c>
      <c r="G663">
        <v>5</v>
      </c>
      <c r="H663">
        <v>9</v>
      </c>
      <c r="I663">
        <v>3.9</v>
      </c>
      <c r="J663">
        <v>67000</v>
      </c>
      <c r="K663" t="s">
        <v>42</v>
      </c>
      <c r="L663" t="s">
        <v>22</v>
      </c>
      <c r="M663">
        <v>0</v>
      </c>
      <c r="N663" t="s">
        <v>23</v>
      </c>
      <c r="O663" t="s">
        <v>45</v>
      </c>
      <c r="P663" t="s">
        <v>24</v>
      </c>
    </row>
    <row r="664" spans="1:16" x14ac:dyDescent="0.2">
      <c r="A664" t="s">
        <v>716</v>
      </c>
      <c r="B664">
        <v>34</v>
      </c>
      <c r="C664" t="s">
        <v>26</v>
      </c>
      <c r="D664" t="s">
        <v>18</v>
      </c>
      <c r="E664" t="s">
        <v>845</v>
      </c>
      <c r="F664" t="s">
        <v>846</v>
      </c>
      <c r="G664">
        <v>6</v>
      </c>
      <c r="H664">
        <v>7</v>
      </c>
      <c r="I664">
        <v>3.5</v>
      </c>
      <c r="J664">
        <v>60000</v>
      </c>
      <c r="K664" t="s">
        <v>30</v>
      </c>
      <c r="L664" t="s">
        <v>43</v>
      </c>
      <c r="M664">
        <v>1</v>
      </c>
      <c r="N664" t="s">
        <v>31</v>
      </c>
      <c r="O664" t="s">
        <v>24</v>
      </c>
      <c r="P664" t="s">
        <v>54</v>
      </c>
    </row>
    <row r="665" spans="1:16" x14ac:dyDescent="0.2">
      <c r="A665" t="s">
        <v>717</v>
      </c>
      <c r="B665">
        <v>36</v>
      </c>
      <c r="C665" t="s">
        <v>50</v>
      </c>
      <c r="D665" t="s">
        <v>27</v>
      </c>
      <c r="E665" t="s">
        <v>849</v>
      </c>
      <c r="F665" t="s">
        <v>36</v>
      </c>
      <c r="G665">
        <v>7</v>
      </c>
      <c r="H665">
        <v>8</v>
      </c>
      <c r="I665">
        <v>3.6</v>
      </c>
      <c r="J665">
        <v>61000</v>
      </c>
      <c r="K665" t="s">
        <v>42</v>
      </c>
      <c r="L665" t="s">
        <v>22</v>
      </c>
      <c r="M665">
        <v>0</v>
      </c>
      <c r="N665" t="s">
        <v>31</v>
      </c>
      <c r="O665" t="s">
        <v>32</v>
      </c>
      <c r="P665" t="s">
        <v>24</v>
      </c>
    </row>
    <row r="666" spans="1:16" x14ac:dyDescent="0.2">
      <c r="A666" t="s">
        <v>718</v>
      </c>
      <c r="B666">
        <v>30</v>
      </c>
      <c r="C666" t="s">
        <v>17</v>
      </c>
      <c r="D666" t="s">
        <v>18</v>
      </c>
      <c r="E666" t="s">
        <v>40</v>
      </c>
      <c r="F666" t="s">
        <v>41</v>
      </c>
      <c r="G666">
        <v>4</v>
      </c>
      <c r="H666">
        <v>9</v>
      </c>
      <c r="I666">
        <v>3.8</v>
      </c>
      <c r="J666">
        <v>63000</v>
      </c>
      <c r="K666" t="s">
        <v>42</v>
      </c>
      <c r="L666" t="s">
        <v>43</v>
      </c>
      <c r="M666">
        <v>1</v>
      </c>
      <c r="N666" t="s">
        <v>23</v>
      </c>
      <c r="O666" t="s">
        <v>45</v>
      </c>
      <c r="P666" t="s">
        <v>24</v>
      </c>
    </row>
    <row r="667" spans="1:16" x14ac:dyDescent="0.2">
      <c r="A667" t="s">
        <v>719</v>
      </c>
      <c r="B667">
        <v>31</v>
      </c>
      <c r="C667" t="s">
        <v>26</v>
      </c>
      <c r="D667" t="s">
        <v>27</v>
      </c>
      <c r="E667" t="s">
        <v>35</v>
      </c>
      <c r="F667" t="s">
        <v>48</v>
      </c>
      <c r="G667">
        <v>5</v>
      </c>
      <c r="H667">
        <v>7</v>
      </c>
      <c r="I667">
        <v>3.9</v>
      </c>
      <c r="J667">
        <v>67000</v>
      </c>
      <c r="K667" t="s">
        <v>42</v>
      </c>
      <c r="L667" t="s">
        <v>22</v>
      </c>
      <c r="M667">
        <v>0</v>
      </c>
      <c r="N667" t="s">
        <v>23</v>
      </c>
      <c r="O667" t="s">
        <v>24</v>
      </c>
      <c r="P667" t="s">
        <v>24</v>
      </c>
    </row>
    <row r="668" spans="1:16" x14ac:dyDescent="0.2">
      <c r="A668" t="s">
        <v>720</v>
      </c>
      <c r="B668">
        <v>29</v>
      </c>
      <c r="C668" t="s">
        <v>17</v>
      </c>
      <c r="D668" t="s">
        <v>18</v>
      </c>
      <c r="E668" t="s">
        <v>847</v>
      </c>
      <c r="F668" t="s">
        <v>41</v>
      </c>
      <c r="G668">
        <v>3</v>
      </c>
      <c r="H668">
        <v>9</v>
      </c>
      <c r="I668">
        <v>3.5</v>
      </c>
      <c r="J668">
        <v>60000</v>
      </c>
      <c r="K668" t="s">
        <v>30</v>
      </c>
      <c r="L668" t="s">
        <v>43</v>
      </c>
      <c r="M668">
        <v>1</v>
      </c>
      <c r="N668" t="s">
        <v>23</v>
      </c>
      <c r="O668" t="s">
        <v>45</v>
      </c>
      <c r="P668" t="s">
        <v>54</v>
      </c>
    </row>
    <row r="669" spans="1:16" x14ac:dyDescent="0.2">
      <c r="A669" t="s">
        <v>721</v>
      </c>
      <c r="B669">
        <v>33</v>
      </c>
      <c r="C669" t="s">
        <v>26</v>
      </c>
      <c r="D669" t="s">
        <v>27</v>
      </c>
      <c r="E669" t="s">
        <v>848</v>
      </c>
      <c r="F669" t="s">
        <v>48</v>
      </c>
      <c r="G669">
        <v>6</v>
      </c>
      <c r="H669">
        <v>7</v>
      </c>
      <c r="I669">
        <v>3.6</v>
      </c>
      <c r="J669">
        <v>61000</v>
      </c>
      <c r="K669" t="s">
        <v>42</v>
      </c>
      <c r="L669" t="s">
        <v>22</v>
      </c>
      <c r="M669">
        <v>0</v>
      </c>
      <c r="N669" t="s">
        <v>31</v>
      </c>
      <c r="O669" t="s">
        <v>24</v>
      </c>
      <c r="P669" t="s">
        <v>24</v>
      </c>
    </row>
    <row r="670" spans="1:16" x14ac:dyDescent="0.2">
      <c r="A670" t="s">
        <v>722</v>
      </c>
      <c r="B670">
        <v>35</v>
      </c>
      <c r="C670" t="s">
        <v>26</v>
      </c>
      <c r="D670" t="s">
        <v>18</v>
      </c>
      <c r="E670" t="s">
        <v>849</v>
      </c>
      <c r="F670" t="s">
        <v>36</v>
      </c>
      <c r="G670">
        <v>7</v>
      </c>
      <c r="H670">
        <v>8</v>
      </c>
      <c r="I670">
        <v>3.8</v>
      </c>
      <c r="J670">
        <v>63000</v>
      </c>
      <c r="K670" t="s">
        <v>42</v>
      </c>
      <c r="L670" t="s">
        <v>43</v>
      </c>
      <c r="M670">
        <v>1</v>
      </c>
      <c r="N670" t="s">
        <v>31</v>
      </c>
      <c r="O670" t="s">
        <v>32</v>
      </c>
      <c r="P670" t="s">
        <v>24</v>
      </c>
    </row>
    <row r="671" spans="1:16" x14ac:dyDescent="0.2">
      <c r="A671" t="s">
        <v>723</v>
      </c>
      <c r="B671">
        <v>27</v>
      </c>
      <c r="C671" t="s">
        <v>17</v>
      </c>
      <c r="D671" t="s">
        <v>27</v>
      </c>
      <c r="E671" t="s">
        <v>845</v>
      </c>
      <c r="F671" t="s">
        <v>846</v>
      </c>
      <c r="G671">
        <v>2</v>
      </c>
      <c r="H671">
        <v>6</v>
      </c>
      <c r="I671">
        <v>3.7</v>
      </c>
      <c r="J671">
        <v>66000</v>
      </c>
      <c r="K671" t="s">
        <v>42</v>
      </c>
      <c r="L671" t="s">
        <v>22</v>
      </c>
      <c r="M671">
        <v>0</v>
      </c>
      <c r="N671" t="s">
        <v>23</v>
      </c>
      <c r="O671" t="s">
        <v>37</v>
      </c>
      <c r="P671" t="s">
        <v>24</v>
      </c>
    </row>
    <row r="672" spans="1:16" x14ac:dyDescent="0.2">
      <c r="A672" t="s">
        <v>724</v>
      </c>
      <c r="B672">
        <v>32</v>
      </c>
      <c r="C672" t="s">
        <v>26</v>
      </c>
      <c r="D672" t="s">
        <v>18</v>
      </c>
      <c r="E672" t="s">
        <v>847</v>
      </c>
      <c r="F672" t="s">
        <v>41</v>
      </c>
      <c r="G672">
        <v>5</v>
      </c>
      <c r="H672">
        <v>9</v>
      </c>
      <c r="I672">
        <v>3.6</v>
      </c>
      <c r="J672">
        <v>62000</v>
      </c>
      <c r="K672" t="s">
        <v>42</v>
      </c>
      <c r="L672" t="s">
        <v>22</v>
      </c>
      <c r="M672">
        <v>0</v>
      </c>
      <c r="N672" t="s">
        <v>23</v>
      </c>
      <c r="O672" t="s">
        <v>45</v>
      </c>
      <c r="P672" t="s">
        <v>24</v>
      </c>
    </row>
    <row r="673" spans="1:16" x14ac:dyDescent="0.2">
      <c r="A673" t="s">
        <v>725</v>
      </c>
      <c r="B673">
        <v>36</v>
      </c>
      <c r="C673" t="s">
        <v>50</v>
      </c>
      <c r="D673" t="s">
        <v>27</v>
      </c>
      <c r="E673" t="s">
        <v>40</v>
      </c>
      <c r="F673" t="s">
        <v>41</v>
      </c>
      <c r="G673">
        <v>7</v>
      </c>
      <c r="H673">
        <v>8</v>
      </c>
      <c r="I673">
        <v>3.8</v>
      </c>
      <c r="J673">
        <v>63000</v>
      </c>
      <c r="K673" t="s">
        <v>42</v>
      </c>
      <c r="L673" t="s">
        <v>22</v>
      </c>
      <c r="M673">
        <v>0</v>
      </c>
      <c r="N673" t="s">
        <v>31</v>
      </c>
      <c r="O673" t="s">
        <v>32</v>
      </c>
      <c r="P673" t="s">
        <v>24</v>
      </c>
    </row>
    <row r="674" spans="1:16" x14ac:dyDescent="0.2">
      <c r="A674" t="s">
        <v>726</v>
      </c>
      <c r="B674">
        <v>33</v>
      </c>
      <c r="C674" t="s">
        <v>26</v>
      </c>
      <c r="D674" t="s">
        <v>18</v>
      </c>
      <c r="E674" t="s">
        <v>845</v>
      </c>
      <c r="F674" t="s">
        <v>846</v>
      </c>
      <c r="G674">
        <v>6</v>
      </c>
      <c r="H674">
        <v>7</v>
      </c>
      <c r="I674">
        <v>3.5</v>
      </c>
      <c r="J674">
        <v>64000</v>
      </c>
      <c r="K674" t="s">
        <v>42</v>
      </c>
      <c r="L674" t="s">
        <v>22</v>
      </c>
      <c r="M674">
        <v>0</v>
      </c>
      <c r="N674" t="s">
        <v>31</v>
      </c>
      <c r="O674" t="s">
        <v>24</v>
      </c>
      <c r="P674" t="s">
        <v>54</v>
      </c>
    </row>
    <row r="675" spans="1:16" x14ac:dyDescent="0.2">
      <c r="A675" t="s">
        <v>727</v>
      </c>
      <c r="B675">
        <v>29</v>
      </c>
      <c r="C675" t="s">
        <v>17</v>
      </c>
      <c r="D675" t="s">
        <v>27</v>
      </c>
      <c r="E675" t="s">
        <v>35</v>
      </c>
      <c r="F675" t="s">
        <v>48</v>
      </c>
      <c r="G675">
        <v>4</v>
      </c>
      <c r="H675">
        <v>9</v>
      </c>
      <c r="I675">
        <v>3.9</v>
      </c>
      <c r="J675">
        <v>68000</v>
      </c>
      <c r="K675" t="s">
        <v>42</v>
      </c>
      <c r="L675" t="s">
        <v>22</v>
      </c>
      <c r="M675">
        <v>0</v>
      </c>
      <c r="N675" t="s">
        <v>23</v>
      </c>
      <c r="O675" t="s">
        <v>45</v>
      </c>
      <c r="P675" t="s">
        <v>24</v>
      </c>
    </row>
    <row r="676" spans="1:16" x14ac:dyDescent="0.2">
      <c r="A676" t="s">
        <v>728</v>
      </c>
      <c r="B676">
        <v>40</v>
      </c>
      <c r="C676" t="s">
        <v>50</v>
      </c>
      <c r="D676" t="s">
        <v>18</v>
      </c>
      <c r="E676" t="s">
        <v>848</v>
      </c>
      <c r="F676" t="s">
        <v>48</v>
      </c>
      <c r="G676">
        <v>11</v>
      </c>
      <c r="H676">
        <v>7</v>
      </c>
      <c r="I676">
        <v>3.7</v>
      </c>
      <c r="J676">
        <v>59000</v>
      </c>
      <c r="K676" t="s">
        <v>30</v>
      </c>
      <c r="L676" t="s">
        <v>22</v>
      </c>
      <c r="M676">
        <v>0</v>
      </c>
      <c r="N676" t="s">
        <v>44</v>
      </c>
      <c r="O676" t="s">
        <v>24</v>
      </c>
      <c r="P676" t="s">
        <v>24</v>
      </c>
    </row>
    <row r="677" spans="1:16" x14ac:dyDescent="0.2">
      <c r="A677" t="s">
        <v>729</v>
      </c>
      <c r="B677">
        <v>45</v>
      </c>
      <c r="C677" t="s">
        <v>39</v>
      </c>
      <c r="D677" t="s">
        <v>27</v>
      </c>
      <c r="E677" t="s">
        <v>849</v>
      </c>
      <c r="F677" t="s">
        <v>36</v>
      </c>
      <c r="G677">
        <v>14</v>
      </c>
      <c r="H677">
        <v>6</v>
      </c>
      <c r="I677">
        <v>4</v>
      </c>
      <c r="J677">
        <v>70000</v>
      </c>
      <c r="K677" t="s">
        <v>42</v>
      </c>
      <c r="L677" t="s">
        <v>22</v>
      </c>
      <c r="M677">
        <v>0</v>
      </c>
      <c r="N677" t="s">
        <v>44</v>
      </c>
      <c r="O677" t="s">
        <v>37</v>
      </c>
      <c r="P677" t="s">
        <v>24</v>
      </c>
    </row>
    <row r="678" spans="1:16" x14ac:dyDescent="0.2">
      <c r="A678" t="s">
        <v>730</v>
      </c>
      <c r="B678">
        <v>32</v>
      </c>
      <c r="C678" t="s">
        <v>26</v>
      </c>
      <c r="D678" t="s">
        <v>18</v>
      </c>
      <c r="E678" t="s">
        <v>847</v>
      </c>
      <c r="F678" t="s">
        <v>41</v>
      </c>
      <c r="G678">
        <v>6</v>
      </c>
      <c r="H678">
        <v>8</v>
      </c>
      <c r="I678">
        <v>3.9</v>
      </c>
      <c r="J678">
        <v>67000</v>
      </c>
      <c r="K678" t="s">
        <v>42</v>
      </c>
      <c r="L678" t="s">
        <v>22</v>
      </c>
      <c r="M678">
        <v>0</v>
      </c>
      <c r="N678" t="s">
        <v>31</v>
      </c>
      <c r="O678" t="s">
        <v>32</v>
      </c>
      <c r="P678" t="s">
        <v>24</v>
      </c>
    </row>
    <row r="679" spans="1:16" x14ac:dyDescent="0.2">
      <c r="A679" t="s">
        <v>731</v>
      </c>
      <c r="B679">
        <v>34</v>
      </c>
      <c r="C679" t="s">
        <v>26</v>
      </c>
      <c r="D679" t="s">
        <v>27</v>
      </c>
      <c r="E679" t="s">
        <v>40</v>
      </c>
      <c r="F679" t="s">
        <v>41</v>
      </c>
      <c r="G679">
        <v>7</v>
      </c>
      <c r="H679">
        <v>9</v>
      </c>
      <c r="I679">
        <v>3.5</v>
      </c>
      <c r="J679">
        <v>65000</v>
      </c>
      <c r="K679" t="s">
        <v>42</v>
      </c>
      <c r="L679" t="s">
        <v>22</v>
      </c>
      <c r="M679">
        <v>0</v>
      </c>
      <c r="N679" t="s">
        <v>31</v>
      </c>
      <c r="O679" t="s">
        <v>45</v>
      </c>
      <c r="P679" t="s">
        <v>54</v>
      </c>
    </row>
    <row r="680" spans="1:16" x14ac:dyDescent="0.2">
      <c r="A680" t="s">
        <v>732</v>
      </c>
      <c r="B680">
        <v>31</v>
      </c>
      <c r="C680" t="s">
        <v>26</v>
      </c>
      <c r="D680" t="s">
        <v>18</v>
      </c>
      <c r="E680" t="s">
        <v>845</v>
      </c>
      <c r="F680" t="s">
        <v>846</v>
      </c>
      <c r="G680">
        <v>5</v>
      </c>
      <c r="H680">
        <v>7</v>
      </c>
      <c r="I680">
        <v>3.2</v>
      </c>
      <c r="J680">
        <v>63000</v>
      </c>
      <c r="K680" t="s">
        <v>42</v>
      </c>
      <c r="L680" t="s">
        <v>22</v>
      </c>
      <c r="M680">
        <v>0</v>
      </c>
      <c r="N680" t="s">
        <v>23</v>
      </c>
      <c r="O680" t="s">
        <v>24</v>
      </c>
      <c r="P680" t="s">
        <v>54</v>
      </c>
    </row>
    <row r="681" spans="1:16" x14ac:dyDescent="0.2">
      <c r="A681" t="s">
        <v>733</v>
      </c>
      <c r="B681">
        <v>37</v>
      </c>
      <c r="C681" t="s">
        <v>50</v>
      </c>
      <c r="D681" t="s">
        <v>27</v>
      </c>
      <c r="E681" t="s">
        <v>35</v>
      </c>
      <c r="F681" t="s">
        <v>48</v>
      </c>
      <c r="G681">
        <v>6</v>
      </c>
      <c r="H681">
        <v>8</v>
      </c>
      <c r="I681">
        <v>3.7</v>
      </c>
      <c r="J681">
        <v>67000</v>
      </c>
      <c r="K681" t="s">
        <v>42</v>
      </c>
      <c r="L681" t="s">
        <v>22</v>
      </c>
      <c r="M681">
        <v>0</v>
      </c>
      <c r="N681" t="s">
        <v>31</v>
      </c>
      <c r="O681" t="s">
        <v>32</v>
      </c>
      <c r="P681" t="s">
        <v>24</v>
      </c>
    </row>
    <row r="682" spans="1:16" x14ac:dyDescent="0.2">
      <c r="A682" t="s">
        <v>734</v>
      </c>
      <c r="B682">
        <v>28</v>
      </c>
      <c r="C682" t="s">
        <v>17</v>
      </c>
      <c r="D682" t="s">
        <v>18</v>
      </c>
      <c r="E682" t="s">
        <v>848</v>
      </c>
      <c r="F682" t="s">
        <v>48</v>
      </c>
      <c r="G682">
        <v>2</v>
      </c>
      <c r="H682">
        <v>9</v>
      </c>
      <c r="I682">
        <v>3.4</v>
      </c>
      <c r="J682">
        <v>59000</v>
      </c>
      <c r="K682" t="s">
        <v>30</v>
      </c>
      <c r="L682" t="s">
        <v>22</v>
      </c>
      <c r="M682">
        <v>0</v>
      </c>
      <c r="N682" t="s">
        <v>23</v>
      </c>
      <c r="O682" t="s">
        <v>45</v>
      </c>
      <c r="P682" t="s">
        <v>54</v>
      </c>
    </row>
    <row r="683" spans="1:16" x14ac:dyDescent="0.2">
      <c r="A683" t="s">
        <v>735</v>
      </c>
      <c r="B683">
        <v>35</v>
      </c>
      <c r="C683" t="s">
        <v>26</v>
      </c>
      <c r="D683" t="s">
        <v>27</v>
      </c>
      <c r="E683" t="s">
        <v>849</v>
      </c>
      <c r="F683" t="s">
        <v>36</v>
      </c>
      <c r="G683">
        <v>8</v>
      </c>
      <c r="H683">
        <v>7</v>
      </c>
      <c r="I683">
        <v>3.5</v>
      </c>
      <c r="J683">
        <v>60000</v>
      </c>
      <c r="K683" t="s">
        <v>30</v>
      </c>
      <c r="L683" t="s">
        <v>22</v>
      </c>
      <c r="M683">
        <v>0</v>
      </c>
      <c r="N683" t="s">
        <v>31</v>
      </c>
      <c r="O683" t="s">
        <v>24</v>
      </c>
      <c r="P683" t="s">
        <v>54</v>
      </c>
    </row>
    <row r="684" spans="1:16" x14ac:dyDescent="0.2">
      <c r="A684" t="s">
        <v>736</v>
      </c>
      <c r="B684">
        <v>33</v>
      </c>
      <c r="C684" t="s">
        <v>26</v>
      </c>
      <c r="D684" t="s">
        <v>18</v>
      </c>
      <c r="E684" t="s">
        <v>847</v>
      </c>
      <c r="F684" t="s">
        <v>41</v>
      </c>
      <c r="G684">
        <v>6</v>
      </c>
      <c r="H684">
        <v>8</v>
      </c>
      <c r="I684">
        <v>4.2</v>
      </c>
      <c r="J684">
        <v>75000</v>
      </c>
      <c r="K684" t="s">
        <v>56</v>
      </c>
      <c r="L684" t="s">
        <v>22</v>
      </c>
      <c r="M684">
        <v>0</v>
      </c>
      <c r="N684" t="s">
        <v>31</v>
      </c>
      <c r="O684" t="s">
        <v>32</v>
      </c>
      <c r="P684" t="s">
        <v>33</v>
      </c>
    </row>
    <row r="685" spans="1:16" x14ac:dyDescent="0.2">
      <c r="A685" t="s">
        <v>737</v>
      </c>
      <c r="B685">
        <v>30</v>
      </c>
      <c r="C685" t="s">
        <v>17</v>
      </c>
      <c r="D685" t="s">
        <v>27</v>
      </c>
      <c r="E685" t="s">
        <v>40</v>
      </c>
      <c r="F685" t="s">
        <v>41</v>
      </c>
      <c r="G685">
        <v>5</v>
      </c>
      <c r="H685">
        <v>9</v>
      </c>
      <c r="I685">
        <v>3.8</v>
      </c>
      <c r="J685">
        <v>68000</v>
      </c>
      <c r="K685" t="s">
        <v>42</v>
      </c>
      <c r="L685" t="s">
        <v>22</v>
      </c>
      <c r="M685">
        <v>0</v>
      </c>
      <c r="N685" t="s">
        <v>23</v>
      </c>
      <c r="O685" t="s">
        <v>45</v>
      </c>
      <c r="P685" t="s">
        <v>24</v>
      </c>
    </row>
    <row r="686" spans="1:16" x14ac:dyDescent="0.2">
      <c r="A686" t="s">
        <v>738</v>
      </c>
      <c r="B686">
        <v>29</v>
      </c>
      <c r="C686" t="s">
        <v>17</v>
      </c>
      <c r="D686" t="s">
        <v>18</v>
      </c>
      <c r="E686" t="s">
        <v>845</v>
      </c>
      <c r="F686" t="s">
        <v>846</v>
      </c>
      <c r="G686">
        <v>3</v>
      </c>
      <c r="H686">
        <v>7</v>
      </c>
      <c r="I686">
        <v>3.4</v>
      </c>
      <c r="J686">
        <v>61000</v>
      </c>
      <c r="K686" t="s">
        <v>42</v>
      </c>
      <c r="L686" t="s">
        <v>22</v>
      </c>
      <c r="M686">
        <v>0</v>
      </c>
      <c r="N686" t="s">
        <v>23</v>
      </c>
      <c r="O686" t="s">
        <v>24</v>
      </c>
      <c r="P686" t="s">
        <v>54</v>
      </c>
    </row>
    <row r="687" spans="1:16" x14ac:dyDescent="0.2">
      <c r="A687" t="s">
        <v>739</v>
      </c>
      <c r="B687">
        <v>41</v>
      </c>
      <c r="C687" t="s">
        <v>39</v>
      </c>
      <c r="D687" t="s">
        <v>27</v>
      </c>
      <c r="E687" t="s">
        <v>35</v>
      </c>
      <c r="F687" t="s">
        <v>48</v>
      </c>
      <c r="G687">
        <v>10</v>
      </c>
      <c r="H687">
        <v>6</v>
      </c>
      <c r="I687">
        <v>3.7</v>
      </c>
      <c r="J687">
        <v>63000</v>
      </c>
      <c r="K687" t="s">
        <v>42</v>
      </c>
      <c r="L687" t="s">
        <v>22</v>
      </c>
      <c r="M687">
        <v>0</v>
      </c>
      <c r="N687" t="s">
        <v>31</v>
      </c>
      <c r="O687" t="s">
        <v>37</v>
      </c>
      <c r="P687" t="s">
        <v>24</v>
      </c>
    </row>
    <row r="688" spans="1:16" x14ac:dyDescent="0.2">
      <c r="A688" t="s">
        <v>740</v>
      </c>
      <c r="B688">
        <v>34</v>
      </c>
      <c r="C688" t="s">
        <v>26</v>
      </c>
      <c r="D688" t="s">
        <v>18</v>
      </c>
      <c r="E688" t="s">
        <v>848</v>
      </c>
      <c r="F688" t="s">
        <v>48</v>
      </c>
      <c r="G688">
        <v>7</v>
      </c>
      <c r="H688">
        <v>9</v>
      </c>
      <c r="I688">
        <v>4.0999999999999996</v>
      </c>
      <c r="J688">
        <v>67000</v>
      </c>
      <c r="K688" t="s">
        <v>42</v>
      </c>
      <c r="L688" t="s">
        <v>22</v>
      </c>
      <c r="M688">
        <v>0</v>
      </c>
      <c r="N688" t="s">
        <v>31</v>
      </c>
      <c r="O688" t="s">
        <v>45</v>
      </c>
      <c r="P688" t="s">
        <v>33</v>
      </c>
    </row>
    <row r="689" spans="1:16" x14ac:dyDescent="0.2">
      <c r="A689" t="s">
        <v>741</v>
      </c>
      <c r="B689">
        <v>27</v>
      </c>
      <c r="C689" t="s">
        <v>17</v>
      </c>
      <c r="D689" t="s">
        <v>27</v>
      </c>
      <c r="E689" t="s">
        <v>849</v>
      </c>
      <c r="F689" t="s">
        <v>36</v>
      </c>
      <c r="G689">
        <v>2</v>
      </c>
      <c r="H689">
        <v>8</v>
      </c>
      <c r="I689">
        <v>3.6</v>
      </c>
      <c r="J689">
        <v>64000</v>
      </c>
      <c r="K689" t="s">
        <v>42</v>
      </c>
      <c r="L689" t="s">
        <v>22</v>
      </c>
      <c r="M689">
        <v>0</v>
      </c>
      <c r="N689" t="s">
        <v>23</v>
      </c>
      <c r="O689" t="s">
        <v>32</v>
      </c>
      <c r="P689" t="s">
        <v>24</v>
      </c>
    </row>
    <row r="690" spans="1:16" x14ac:dyDescent="0.2">
      <c r="A690" t="s">
        <v>742</v>
      </c>
      <c r="B690">
        <v>35</v>
      </c>
      <c r="C690" t="s">
        <v>26</v>
      </c>
      <c r="D690" t="s">
        <v>18</v>
      </c>
      <c r="E690" t="s">
        <v>847</v>
      </c>
      <c r="F690" t="s">
        <v>41</v>
      </c>
      <c r="G690">
        <v>6</v>
      </c>
      <c r="H690">
        <v>9</v>
      </c>
      <c r="I690">
        <v>3.9</v>
      </c>
      <c r="J690">
        <v>69000</v>
      </c>
      <c r="K690" t="s">
        <v>42</v>
      </c>
      <c r="L690" t="s">
        <v>22</v>
      </c>
      <c r="M690">
        <v>0</v>
      </c>
      <c r="N690" t="s">
        <v>31</v>
      </c>
      <c r="O690" t="s">
        <v>45</v>
      </c>
      <c r="P690" t="s">
        <v>24</v>
      </c>
    </row>
    <row r="691" spans="1:16" x14ac:dyDescent="0.2">
      <c r="A691" t="s">
        <v>743</v>
      </c>
      <c r="B691">
        <v>33</v>
      </c>
      <c r="C691" t="s">
        <v>26</v>
      </c>
      <c r="D691" t="s">
        <v>27</v>
      </c>
      <c r="E691" t="s">
        <v>40</v>
      </c>
      <c r="F691" t="s">
        <v>41</v>
      </c>
      <c r="G691">
        <v>5</v>
      </c>
      <c r="H691">
        <v>7</v>
      </c>
      <c r="I691">
        <v>3.5</v>
      </c>
      <c r="J691">
        <v>62000</v>
      </c>
      <c r="K691" t="s">
        <v>42</v>
      </c>
      <c r="L691" t="s">
        <v>22</v>
      </c>
      <c r="M691">
        <v>0</v>
      </c>
      <c r="N691" t="s">
        <v>23</v>
      </c>
      <c r="O691" t="s">
        <v>24</v>
      </c>
      <c r="P691" t="s">
        <v>54</v>
      </c>
    </row>
    <row r="692" spans="1:16" x14ac:dyDescent="0.2">
      <c r="A692" t="s">
        <v>744</v>
      </c>
      <c r="B692">
        <v>30</v>
      </c>
      <c r="C692" t="s">
        <v>17</v>
      </c>
      <c r="D692" t="s">
        <v>18</v>
      </c>
      <c r="E692" t="s">
        <v>845</v>
      </c>
      <c r="F692" t="s">
        <v>846</v>
      </c>
      <c r="G692">
        <v>4</v>
      </c>
      <c r="H692">
        <v>8</v>
      </c>
      <c r="I692">
        <v>3.8</v>
      </c>
      <c r="J692">
        <v>67000</v>
      </c>
      <c r="K692" t="s">
        <v>42</v>
      </c>
      <c r="L692" t="s">
        <v>22</v>
      </c>
      <c r="M692">
        <v>0</v>
      </c>
      <c r="N692" t="s">
        <v>23</v>
      </c>
      <c r="O692" t="s">
        <v>32</v>
      </c>
      <c r="P692" t="s">
        <v>24</v>
      </c>
    </row>
    <row r="693" spans="1:16" x14ac:dyDescent="0.2">
      <c r="A693" t="s">
        <v>745</v>
      </c>
      <c r="B693">
        <v>45</v>
      </c>
      <c r="C693" t="s">
        <v>39</v>
      </c>
      <c r="D693" t="s">
        <v>27</v>
      </c>
      <c r="E693" t="s">
        <v>35</v>
      </c>
      <c r="F693" t="s">
        <v>48</v>
      </c>
      <c r="G693">
        <v>15</v>
      </c>
      <c r="H693">
        <v>9</v>
      </c>
      <c r="I693">
        <v>3.4</v>
      </c>
      <c r="J693">
        <v>60000</v>
      </c>
      <c r="K693" t="s">
        <v>30</v>
      </c>
      <c r="L693" t="s">
        <v>22</v>
      </c>
      <c r="M693">
        <v>0</v>
      </c>
      <c r="N693" t="s">
        <v>44</v>
      </c>
      <c r="O693" t="s">
        <v>45</v>
      </c>
      <c r="P693" t="s">
        <v>54</v>
      </c>
    </row>
    <row r="694" spans="1:16" x14ac:dyDescent="0.2">
      <c r="A694" t="s">
        <v>746</v>
      </c>
      <c r="B694">
        <v>32</v>
      </c>
      <c r="C694" t="s">
        <v>26</v>
      </c>
      <c r="D694" t="s">
        <v>18</v>
      </c>
      <c r="E694" t="s">
        <v>848</v>
      </c>
      <c r="F694" t="s">
        <v>48</v>
      </c>
      <c r="G694">
        <v>6</v>
      </c>
      <c r="H694">
        <v>7</v>
      </c>
      <c r="I694">
        <v>3.7</v>
      </c>
      <c r="J694">
        <v>65000</v>
      </c>
      <c r="K694" t="s">
        <v>42</v>
      </c>
      <c r="L694" t="s">
        <v>22</v>
      </c>
      <c r="M694">
        <v>0</v>
      </c>
      <c r="N694" t="s">
        <v>31</v>
      </c>
      <c r="O694" t="s">
        <v>24</v>
      </c>
      <c r="P694" t="s">
        <v>24</v>
      </c>
    </row>
    <row r="695" spans="1:16" x14ac:dyDescent="0.2">
      <c r="A695" t="s">
        <v>747</v>
      </c>
      <c r="B695">
        <v>29</v>
      </c>
      <c r="C695" t="s">
        <v>17</v>
      </c>
      <c r="D695" t="s">
        <v>27</v>
      </c>
      <c r="E695" t="s">
        <v>849</v>
      </c>
      <c r="F695" t="s">
        <v>36</v>
      </c>
      <c r="G695">
        <v>4</v>
      </c>
      <c r="H695">
        <v>9</v>
      </c>
      <c r="I695">
        <v>4</v>
      </c>
      <c r="J695">
        <v>70000</v>
      </c>
      <c r="K695" t="s">
        <v>42</v>
      </c>
      <c r="L695" t="s">
        <v>22</v>
      </c>
      <c r="M695">
        <v>0</v>
      </c>
      <c r="N695" t="s">
        <v>23</v>
      </c>
      <c r="O695" t="s">
        <v>45</v>
      </c>
      <c r="P695" t="s">
        <v>24</v>
      </c>
    </row>
    <row r="696" spans="1:16" x14ac:dyDescent="0.2">
      <c r="A696" t="s">
        <v>748</v>
      </c>
      <c r="B696">
        <v>39</v>
      </c>
      <c r="C696" t="s">
        <v>50</v>
      </c>
      <c r="D696" t="s">
        <v>18</v>
      </c>
      <c r="E696" t="s">
        <v>847</v>
      </c>
      <c r="F696" t="s">
        <v>41</v>
      </c>
      <c r="G696">
        <v>8</v>
      </c>
      <c r="H696">
        <v>6</v>
      </c>
      <c r="I696">
        <v>3.9</v>
      </c>
      <c r="J696">
        <v>69000</v>
      </c>
      <c r="K696" t="s">
        <v>42</v>
      </c>
      <c r="L696" t="s">
        <v>22</v>
      </c>
      <c r="M696">
        <v>0</v>
      </c>
      <c r="N696" t="s">
        <v>31</v>
      </c>
      <c r="O696" t="s">
        <v>37</v>
      </c>
      <c r="P696" t="s">
        <v>24</v>
      </c>
    </row>
    <row r="697" spans="1:16" x14ac:dyDescent="0.2">
      <c r="A697" t="s">
        <v>749</v>
      </c>
      <c r="B697">
        <v>36</v>
      </c>
      <c r="C697" t="s">
        <v>50</v>
      </c>
      <c r="D697" t="s">
        <v>27</v>
      </c>
      <c r="E697" t="s">
        <v>40</v>
      </c>
      <c r="F697" t="s">
        <v>41</v>
      </c>
      <c r="G697">
        <v>7</v>
      </c>
      <c r="H697">
        <v>8</v>
      </c>
      <c r="I697">
        <v>3.5</v>
      </c>
      <c r="J697">
        <v>63000</v>
      </c>
      <c r="K697" t="s">
        <v>42</v>
      </c>
      <c r="L697" t="s">
        <v>22</v>
      </c>
      <c r="M697">
        <v>0</v>
      </c>
      <c r="N697" t="s">
        <v>31</v>
      </c>
      <c r="O697" t="s">
        <v>32</v>
      </c>
      <c r="P697" t="s">
        <v>54</v>
      </c>
    </row>
    <row r="698" spans="1:16" x14ac:dyDescent="0.2">
      <c r="A698" t="s">
        <v>750</v>
      </c>
      <c r="B698">
        <v>33</v>
      </c>
      <c r="C698" t="s">
        <v>26</v>
      </c>
      <c r="D698" t="s">
        <v>18</v>
      </c>
      <c r="E698" t="s">
        <v>845</v>
      </c>
      <c r="F698" t="s">
        <v>846</v>
      </c>
      <c r="G698">
        <v>6</v>
      </c>
      <c r="H698">
        <v>9</v>
      </c>
      <c r="I698">
        <v>3.6</v>
      </c>
      <c r="J698">
        <v>66000</v>
      </c>
      <c r="K698" t="s">
        <v>42</v>
      </c>
      <c r="L698" t="s">
        <v>22</v>
      </c>
      <c r="M698">
        <v>0</v>
      </c>
      <c r="N698" t="s">
        <v>31</v>
      </c>
      <c r="O698" t="s">
        <v>45</v>
      </c>
      <c r="P698" t="s">
        <v>24</v>
      </c>
    </row>
    <row r="699" spans="1:16" x14ac:dyDescent="0.2">
      <c r="A699" t="s">
        <v>751</v>
      </c>
      <c r="B699">
        <v>30</v>
      </c>
      <c r="C699" t="s">
        <v>17</v>
      </c>
      <c r="D699" t="s">
        <v>27</v>
      </c>
      <c r="E699" t="s">
        <v>35</v>
      </c>
      <c r="F699" t="s">
        <v>48</v>
      </c>
      <c r="G699">
        <v>5</v>
      </c>
      <c r="H699">
        <v>7</v>
      </c>
      <c r="I699">
        <v>3.2</v>
      </c>
      <c r="J699">
        <v>61000</v>
      </c>
      <c r="K699" t="s">
        <v>42</v>
      </c>
      <c r="L699" t="s">
        <v>22</v>
      </c>
      <c r="M699">
        <v>0</v>
      </c>
      <c r="N699" t="s">
        <v>23</v>
      </c>
      <c r="O699" t="s">
        <v>24</v>
      </c>
      <c r="P699" t="s">
        <v>54</v>
      </c>
    </row>
    <row r="700" spans="1:16" x14ac:dyDescent="0.2">
      <c r="A700" t="s">
        <v>752</v>
      </c>
      <c r="B700">
        <v>42</v>
      </c>
      <c r="C700" t="s">
        <v>39</v>
      </c>
      <c r="D700" t="s">
        <v>18</v>
      </c>
      <c r="E700" t="s">
        <v>848</v>
      </c>
      <c r="F700" t="s">
        <v>48</v>
      </c>
      <c r="G700">
        <v>12</v>
      </c>
      <c r="H700">
        <v>8</v>
      </c>
      <c r="I700">
        <v>3.7</v>
      </c>
      <c r="J700">
        <v>65000</v>
      </c>
      <c r="K700" t="s">
        <v>42</v>
      </c>
      <c r="L700" t="s">
        <v>22</v>
      </c>
      <c r="M700">
        <v>0</v>
      </c>
      <c r="N700" t="s">
        <v>44</v>
      </c>
      <c r="O700" t="s">
        <v>32</v>
      </c>
      <c r="P700" t="s">
        <v>24</v>
      </c>
    </row>
    <row r="701" spans="1:16" x14ac:dyDescent="0.2">
      <c r="A701" t="s">
        <v>753</v>
      </c>
      <c r="B701">
        <v>35</v>
      </c>
      <c r="C701" t="s">
        <v>26</v>
      </c>
      <c r="D701" t="s">
        <v>27</v>
      </c>
      <c r="E701" t="s">
        <v>849</v>
      </c>
      <c r="F701" t="s">
        <v>36</v>
      </c>
      <c r="G701">
        <v>7</v>
      </c>
      <c r="H701">
        <v>6</v>
      </c>
      <c r="I701">
        <v>3.9</v>
      </c>
      <c r="J701">
        <v>69000</v>
      </c>
      <c r="K701" t="s">
        <v>42</v>
      </c>
      <c r="L701" t="s">
        <v>22</v>
      </c>
      <c r="M701">
        <v>0</v>
      </c>
      <c r="N701" t="s">
        <v>31</v>
      </c>
      <c r="O701" t="s">
        <v>37</v>
      </c>
      <c r="P701" t="s">
        <v>24</v>
      </c>
    </row>
    <row r="702" spans="1:16" x14ac:dyDescent="0.2">
      <c r="A702" t="s">
        <v>754</v>
      </c>
      <c r="B702">
        <v>29</v>
      </c>
      <c r="C702" t="s">
        <v>17</v>
      </c>
      <c r="D702" t="s">
        <v>18</v>
      </c>
      <c r="E702" t="s">
        <v>847</v>
      </c>
      <c r="F702" t="s">
        <v>41</v>
      </c>
      <c r="G702">
        <v>3</v>
      </c>
      <c r="H702">
        <v>6</v>
      </c>
      <c r="I702">
        <v>3.4</v>
      </c>
      <c r="J702">
        <v>62000</v>
      </c>
      <c r="K702" t="s">
        <v>42</v>
      </c>
      <c r="L702" t="s">
        <v>22</v>
      </c>
      <c r="M702">
        <v>0</v>
      </c>
      <c r="N702" t="s">
        <v>23</v>
      </c>
      <c r="O702" t="s">
        <v>37</v>
      </c>
      <c r="P702" t="s">
        <v>54</v>
      </c>
    </row>
    <row r="703" spans="1:16" x14ac:dyDescent="0.2">
      <c r="A703" t="s">
        <v>755</v>
      </c>
      <c r="B703">
        <v>33</v>
      </c>
      <c r="C703" t="s">
        <v>26</v>
      </c>
      <c r="D703" t="s">
        <v>27</v>
      </c>
      <c r="E703" t="s">
        <v>40</v>
      </c>
      <c r="F703" t="s">
        <v>41</v>
      </c>
      <c r="G703">
        <v>6</v>
      </c>
      <c r="H703">
        <v>7</v>
      </c>
      <c r="I703">
        <v>3.5</v>
      </c>
      <c r="J703">
        <v>63000</v>
      </c>
      <c r="K703" t="s">
        <v>42</v>
      </c>
      <c r="L703" t="s">
        <v>22</v>
      </c>
      <c r="M703">
        <v>0</v>
      </c>
      <c r="N703" t="s">
        <v>31</v>
      </c>
      <c r="O703" t="s">
        <v>24</v>
      </c>
      <c r="P703" t="s">
        <v>54</v>
      </c>
    </row>
    <row r="704" spans="1:16" x14ac:dyDescent="0.2">
      <c r="A704" t="s">
        <v>756</v>
      </c>
      <c r="B704">
        <v>31</v>
      </c>
      <c r="C704" t="s">
        <v>26</v>
      </c>
      <c r="D704" t="s">
        <v>18</v>
      </c>
      <c r="E704" t="s">
        <v>845</v>
      </c>
      <c r="F704" t="s">
        <v>846</v>
      </c>
      <c r="G704">
        <v>5</v>
      </c>
      <c r="H704">
        <v>8</v>
      </c>
      <c r="I704">
        <v>3.6</v>
      </c>
      <c r="J704">
        <v>64000</v>
      </c>
      <c r="K704" t="s">
        <v>42</v>
      </c>
      <c r="L704" t="s">
        <v>22</v>
      </c>
      <c r="M704">
        <v>0</v>
      </c>
      <c r="N704" t="s">
        <v>23</v>
      </c>
      <c r="O704" t="s">
        <v>32</v>
      </c>
      <c r="P704" t="s">
        <v>24</v>
      </c>
    </row>
    <row r="705" spans="1:16" x14ac:dyDescent="0.2">
      <c r="A705" t="s">
        <v>757</v>
      </c>
      <c r="B705">
        <v>37</v>
      </c>
      <c r="C705" t="s">
        <v>50</v>
      </c>
      <c r="D705" t="s">
        <v>27</v>
      </c>
      <c r="E705" t="s">
        <v>35</v>
      </c>
      <c r="F705" t="s">
        <v>48</v>
      </c>
      <c r="G705">
        <v>6</v>
      </c>
      <c r="H705">
        <v>9</v>
      </c>
      <c r="I705">
        <v>3.7</v>
      </c>
      <c r="J705">
        <v>67000</v>
      </c>
      <c r="K705" t="s">
        <v>42</v>
      </c>
      <c r="L705" t="s">
        <v>22</v>
      </c>
      <c r="M705">
        <v>0</v>
      </c>
      <c r="N705" t="s">
        <v>31</v>
      </c>
      <c r="O705" t="s">
        <v>45</v>
      </c>
      <c r="P705" t="s">
        <v>24</v>
      </c>
    </row>
    <row r="706" spans="1:16" x14ac:dyDescent="0.2">
      <c r="A706" t="s">
        <v>758</v>
      </c>
      <c r="B706">
        <v>28</v>
      </c>
      <c r="C706" t="s">
        <v>17</v>
      </c>
      <c r="D706" t="s">
        <v>18</v>
      </c>
      <c r="E706" t="s">
        <v>848</v>
      </c>
      <c r="F706" t="s">
        <v>48</v>
      </c>
      <c r="G706">
        <v>2</v>
      </c>
      <c r="H706">
        <v>6</v>
      </c>
      <c r="I706">
        <v>3.8</v>
      </c>
      <c r="J706">
        <v>68000</v>
      </c>
      <c r="K706" t="s">
        <v>42</v>
      </c>
      <c r="L706" t="s">
        <v>22</v>
      </c>
      <c r="M706">
        <v>0</v>
      </c>
      <c r="N706" t="s">
        <v>23</v>
      </c>
      <c r="O706" t="s">
        <v>37</v>
      </c>
      <c r="P706" t="s">
        <v>24</v>
      </c>
    </row>
    <row r="707" spans="1:16" x14ac:dyDescent="0.2">
      <c r="A707" t="s">
        <v>759</v>
      </c>
      <c r="B707">
        <v>35</v>
      </c>
      <c r="C707" t="s">
        <v>26</v>
      </c>
      <c r="D707" t="s">
        <v>27</v>
      </c>
      <c r="E707" t="s">
        <v>849</v>
      </c>
      <c r="F707" t="s">
        <v>36</v>
      </c>
      <c r="G707">
        <v>7</v>
      </c>
      <c r="H707">
        <v>8</v>
      </c>
      <c r="I707">
        <v>3.5</v>
      </c>
      <c r="J707">
        <v>69000</v>
      </c>
      <c r="K707" t="s">
        <v>42</v>
      </c>
      <c r="L707" t="s">
        <v>22</v>
      </c>
      <c r="M707">
        <v>0</v>
      </c>
      <c r="N707" t="s">
        <v>31</v>
      </c>
      <c r="O707" t="s">
        <v>32</v>
      </c>
      <c r="P707" t="s">
        <v>54</v>
      </c>
    </row>
    <row r="708" spans="1:16" x14ac:dyDescent="0.2">
      <c r="A708" t="s">
        <v>760</v>
      </c>
      <c r="B708">
        <v>33</v>
      </c>
      <c r="C708" t="s">
        <v>26</v>
      </c>
      <c r="D708" t="s">
        <v>18</v>
      </c>
      <c r="E708" t="s">
        <v>847</v>
      </c>
      <c r="F708" t="s">
        <v>41</v>
      </c>
      <c r="G708">
        <v>6</v>
      </c>
      <c r="H708">
        <v>9</v>
      </c>
      <c r="I708">
        <v>3.4</v>
      </c>
      <c r="J708">
        <v>62000</v>
      </c>
      <c r="K708" t="s">
        <v>42</v>
      </c>
      <c r="L708" t="s">
        <v>22</v>
      </c>
      <c r="M708">
        <v>0</v>
      </c>
      <c r="N708" t="s">
        <v>31</v>
      </c>
      <c r="O708" t="s">
        <v>45</v>
      </c>
      <c r="P708" t="s">
        <v>54</v>
      </c>
    </row>
    <row r="709" spans="1:16" x14ac:dyDescent="0.2">
      <c r="A709" t="s">
        <v>761</v>
      </c>
      <c r="B709">
        <v>30</v>
      </c>
      <c r="C709" t="s">
        <v>17</v>
      </c>
      <c r="D709" t="s">
        <v>27</v>
      </c>
      <c r="E709" t="s">
        <v>40</v>
      </c>
      <c r="F709" t="s">
        <v>41</v>
      </c>
      <c r="G709">
        <v>5</v>
      </c>
      <c r="H709">
        <v>7</v>
      </c>
      <c r="I709">
        <v>3.5</v>
      </c>
      <c r="J709">
        <v>63000</v>
      </c>
      <c r="K709" t="s">
        <v>42</v>
      </c>
      <c r="L709" t="s">
        <v>22</v>
      </c>
      <c r="M709">
        <v>0</v>
      </c>
      <c r="N709" t="s">
        <v>23</v>
      </c>
      <c r="O709" t="s">
        <v>24</v>
      </c>
      <c r="P709" t="s">
        <v>54</v>
      </c>
    </row>
    <row r="710" spans="1:16" x14ac:dyDescent="0.2">
      <c r="A710" t="s">
        <v>762</v>
      </c>
      <c r="B710">
        <v>27</v>
      </c>
      <c r="C710" t="s">
        <v>17</v>
      </c>
      <c r="D710" t="s">
        <v>18</v>
      </c>
      <c r="E710" t="s">
        <v>845</v>
      </c>
      <c r="F710" t="s">
        <v>846</v>
      </c>
      <c r="G710">
        <v>3</v>
      </c>
      <c r="H710">
        <v>6</v>
      </c>
      <c r="I710">
        <v>3.6</v>
      </c>
      <c r="J710">
        <v>64000</v>
      </c>
      <c r="K710" t="s">
        <v>42</v>
      </c>
      <c r="L710" t="s">
        <v>22</v>
      </c>
      <c r="M710">
        <v>0</v>
      </c>
      <c r="N710" t="s">
        <v>23</v>
      </c>
      <c r="O710" t="s">
        <v>37</v>
      </c>
      <c r="P710" t="s">
        <v>24</v>
      </c>
    </row>
    <row r="711" spans="1:16" x14ac:dyDescent="0.2">
      <c r="A711" t="s">
        <v>763</v>
      </c>
      <c r="B711">
        <v>35</v>
      </c>
      <c r="C711" t="s">
        <v>26</v>
      </c>
      <c r="D711" t="s">
        <v>27</v>
      </c>
      <c r="E711" t="s">
        <v>35</v>
      </c>
      <c r="F711" t="s">
        <v>48</v>
      </c>
      <c r="G711">
        <v>8</v>
      </c>
      <c r="H711">
        <v>7</v>
      </c>
      <c r="I711">
        <v>3.7</v>
      </c>
      <c r="J711">
        <v>67000</v>
      </c>
      <c r="K711" t="s">
        <v>42</v>
      </c>
      <c r="L711" t="s">
        <v>22</v>
      </c>
      <c r="M711">
        <v>0</v>
      </c>
      <c r="N711" t="s">
        <v>31</v>
      </c>
      <c r="O711" t="s">
        <v>24</v>
      </c>
      <c r="P711" t="s">
        <v>24</v>
      </c>
    </row>
    <row r="712" spans="1:16" x14ac:dyDescent="0.2">
      <c r="A712" t="s">
        <v>764</v>
      </c>
      <c r="B712">
        <v>32</v>
      </c>
      <c r="C712" t="s">
        <v>26</v>
      </c>
      <c r="D712" t="s">
        <v>18</v>
      </c>
      <c r="E712" t="s">
        <v>848</v>
      </c>
      <c r="F712" t="s">
        <v>48</v>
      </c>
      <c r="G712">
        <v>6</v>
      </c>
      <c r="H712">
        <v>8</v>
      </c>
      <c r="I712">
        <v>3.8</v>
      </c>
      <c r="J712">
        <v>68000</v>
      </c>
      <c r="K712" t="s">
        <v>42</v>
      </c>
      <c r="L712" t="s">
        <v>22</v>
      </c>
      <c r="M712">
        <v>0</v>
      </c>
      <c r="N712" t="s">
        <v>31</v>
      </c>
      <c r="O712" t="s">
        <v>32</v>
      </c>
      <c r="P712" t="s">
        <v>24</v>
      </c>
    </row>
    <row r="713" spans="1:16" x14ac:dyDescent="0.2">
      <c r="A713" t="s">
        <v>765</v>
      </c>
      <c r="B713">
        <v>30</v>
      </c>
      <c r="C713" t="s">
        <v>17</v>
      </c>
      <c r="D713" t="s">
        <v>27</v>
      </c>
      <c r="E713" t="s">
        <v>849</v>
      </c>
      <c r="F713" t="s">
        <v>36</v>
      </c>
      <c r="G713">
        <v>4</v>
      </c>
      <c r="H713">
        <v>9</v>
      </c>
      <c r="I713">
        <v>3.9</v>
      </c>
      <c r="J713">
        <v>69000</v>
      </c>
      <c r="K713" t="s">
        <v>42</v>
      </c>
      <c r="L713" t="s">
        <v>22</v>
      </c>
      <c r="M713">
        <v>0</v>
      </c>
      <c r="N713" t="s">
        <v>23</v>
      </c>
      <c r="O713" t="s">
        <v>45</v>
      </c>
      <c r="P713" t="s">
        <v>24</v>
      </c>
    </row>
    <row r="714" spans="1:16" x14ac:dyDescent="0.2">
      <c r="A714" t="s">
        <v>766</v>
      </c>
      <c r="B714">
        <v>29</v>
      </c>
      <c r="C714" t="s">
        <v>17</v>
      </c>
      <c r="D714" t="s">
        <v>18</v>
      </c>
      <c r="E714" t="s">
        <v>847</v>
      </c>
      <c r="F714" t="s">
        <v>41</v>
      </c>
      <c r="G714">
        <v>3</v>
      </c>
      <c r="H714">
        <v>7</v>
      </c>
      <c r="I714">
        <v>3.5</v>
      </c>
      <c r="J714">
        <v>62000</v>
      </c>
      <c r="K714" t="s">
        <v>42</v>
      </c>
      <c r="L714" t="s">
        <v>22</v>
      </c>
      <c r="M714">
        <v>0</v>
      </c>
      <c r="N714" t="s">
        <v>23</v>
      </c>
      <c r="O714" t="s">
        <v>24</v>
      </c>
      <c r="P714" t="s">
        <v>54</v>
      </c>
    </row>
    <row r="715" spans="1:16" x14ac:dyDescent="0.2">
      <c r="A715" t="s">
        <v>767</v>
      </c>
      <c r="B715">
        <v>41</v>
      </c>
      <c r="C715" t="s">
        <v>39</v>
      </c>
      <c r="D715" t="s">
        <v>27</v>
      </c>
      <c r="E715" t="s">
        <v>40</v>
      </c>
      <c r="F715" t="s">
        <v>41</v>
      </c>
      <c r="G715">
        <v>10</v>
      </c>
      <c r="H715">
        <v>9</v>
      </c>
      <c r="I715">
        <v>3.4</v>
      </c>
      <c r="J715">
        <v>63000</v>
      </c>
      <c r="K715" t="s">
        <v>42</v>
      </c>
      <c r="L715" t="s">
        <v>22</v>
      </c>
      <c r="M715">
        <v>0</v>
      </c>
      <c r="N715" t="s">
        <v>31</v>
      </c>
      <c r="O715" t="s">
        <v>45</v>
      </c>
      <c r="P715" t="s">
        <v>54</v>
      </c>
    </row>
    <row r="716" spans="1:16" x14ac:dyDescent="0.2">
      <c r="A716" t="s">
        <v>768</v>
      </c>
      <c r="B716">
        <v>34</v>
      </c>
      <c r="C716" t="s">
        <v>26</v>
      </c>
      <c r="D716" t="s">
        <v>18</v>
      </c>
      <c r="E716" t="s">
        <v>845</v>
      </c>
      <c r="F716" t="s">
        <v>846</v>
      </c>
      <c r="G716">
        <v>7</v>
      </c>
      <c r="H716">
        <v>8</v>
      </c>
      <c r="I716">
        <v>3.5</v>
      </c>
      <c r="J716">
        <v>64000</v>
      </c>
      <c r="K716" t="s">
        <v>42</v>
      </c>
      <c r="L716" t="s">
        <v>22</v>
      </c>
      <c r="M716">
        <v>0</v>
      </c>
      <c r="N716" t="s">
        <v>31</v>
      </c>
      <c r="O716" t="s">
        <v>32</v>
      </c>
      <c r="P716" t="s">
        <v>54</v>
      </c>
    </row>
    <row r="717" spans="1:16" x14ac:dyDescent="0.2">
      <c r="A717" t="s">
        <v>769</v>
      </c>
      <c r="B717">
        <v>32</v>
      </c>
      <c r="C717" t="s">
        <v>26</v>
      </c>
      <c r="D717" t="s">
        <v>27</v>
      </c>
      <c r="E717" t="s">
        <v>35</v>
      </c>
      <c r="F717" t="s">
        <v>48</v>
      </c>
      <c r="G717">
        <v>5</v>
      </c>
      <c r="H717">
        <v>6</v>
      </c>
      <c r="I717">
        <v>3.6</v>
      </c>
      <c r="J717">
        <v>67000</v>
      </c>
      <c r="K717" t="s">
        <v>42</v>
      </c>
      <c r="L717" t="s">
        <v>22</v>
      </c>
      <c r="M717">
        <v>0</v>
      </c>
      <c r="N717" t="s">
        <v>23</v>
      </c>
      <c r="O717" t="s">
        <v>37</v>
      </c>
      <c r="P717" t="s">
        <v>24</v>
      </c>
    </row>
    <row r="718" spans="1:16" x14ac:dyDescent="0.2">
      <c r="A718" t="s">
        <v>770</v>
      </c>
      <c r="B718">
        <v>38</v>
      </c>
      <c r="C718" t="s">
        <v>50</v>
      </c>
      <c r="D718" t="s">
        <v>18</v>
      </c>
      <c r="E718" t="s">
        <v>848</v>
      </c>
      <c r="F718" t="s">
        <v>48</v>
      </c>
      <c r="G718">
        <v>9</v>
      </c>
      <c r="H718">
        <v>7</v>
      </c>
      <c r="I718">
        <v>3.7</v>
      </c>
      <c r="J718">
        <v>68000</v>
      </c>
      <c r="K718" t="s">
        <v>42</v>
      </c>
      <c r="L718" t="s">
        <v>22</v>
      </c>
      <c r="M718">
        <v>0</v>
      </c>
      <c r="N718" t="s">
        <v>31</v>
      </c>
      <c r="O718" t="s">
        <v>24</v>
      </c>
      <c r="P718" t="s">
        <v>24</v>
      </c>
    </row>
    <row r="719" spans="1:16" x14ac:dyDescent="0.2">
      <c r="A719" t="s">
        <v>771</v>
      </c>
      <c r="B719">
        <v>27</v>
      </c>
      <c r="C719" t="s">
        <v>17</v>
      </c>
      <c r="D719" t="s">
        <v>27</v>
      </c>
      <c r="E719" t="s">
        <v>849</v>
      </c>
      <c r="F719" t="s">
        <v>36</v>
      </c>
      <c r="G719">
        <v>2</v>
      </c>
      <c r="H719">
        <v>8</v>
      </c>
      <c r="I719">
        <v>3.8</v>
      </c>
      <c r="J719">
        <v>69000</v>
      </c>
      <c r="K719" t="s">
        <v>42</v>
      </c>
      <c r="L719" t="s">
        <v>22</v>
      </c>
      <c r="M719">
        <v>0</v>
      </c>
      <c r="N719" t="s">
        <v>23</v>
      </c>
      <c r="O719" t="s">
        <v>32</v>
      </c>
      <c r="P719" t="s">
        <v>24</v>
      </c>
    </row>
    <row r="720" spans="1:16" x14ac:dyDescent="0.2">
      <c r="A720" t="s">
        <v>772</v>
      </c>
      <c r="B720">
        <v>35</v>
      </c>
      <c r="C720" t="s">
        <v>26</v>
      </c>
      <c r="D720" t="s">
        <v>18</v>
      </c>
      <c r="E720" t="s">
        <v>847</v>
      </c>
      <c r="F720" t="s">
        <v>41</v>
      </c>
      <c r="G720">
        <v>6</v>
      </c>
      <c r="H720">
        <v>9</v>
      </c>
      <c r="I720">
        <v>3.9</v>
      </c>
      <c r="J720">
        <v>62000</v>
      </c>
      <c r="K720" t="s">
        <v>42</v>
      </c>
      <c r="L720" t="s">
        <v>22</v>
      </c>
      <c r="M720">
        <v>0</v>
      </c>
      <c r="N720" t="s">
        <v>31</v>
      </c>
      <c r="O720" t="s">
        <v>45</v>
      </c>
      <c r="P720" t="s">
        <v>24</v>
      </c>
    </row>
    <row r="721" spans="1:16" x14ac:dyDescent="0.2">
      <c r="A721" t="s">
        <v>773</v>
      </c>
      <c r="B721">
        <v>33</v>
      </c>
      <c r="C721" t="s">
        <v>26</v>
      </c>
      <c r="D721" t="s">
        <v>27</v>
      </c>
      <c r="E721" t="s">
        <v>40</v>
      </c>
      <c r="F721" t="s">
        <v>41</v>
      </c>
      <c r="G721">
        <v>5</v>
      </c>
      <c r="H721">
        <v>7</v>
      </c>
      <c r="I721">
        <v>3.5</v>
      </c>
      <c r="J721">
        <v>63000</v>
      </c>
      <c r="K721" t="s">
        <v>42</v>
      </c>
      <c r="L721" t="s">
        <v>22</v>
      </c>
      <c r="M721">
        <v>0</v>
      </c>
      <c r="N721" t="s">
        <v>23</v>
      </c>
      <c r="O721" t="s">
        <v>24</v>
      </c>
      <c r="P721" t="s">
        <v>54</v>
      </c>
    </row>
    <row r="722" spans="1:16" x14ac:dyDescent="0.2">
      <c r="A722" t="s">
        <v>774</v>
      </c>
      <c r="B722">
        <v>30</v>
      </c>
      <c r="C722" t="s">
        <v>17</v>
      </c>
      <c r="D722" t="s">
        <v>18</v>
      </c>
      <c r="E722" t="s">
        <v>845</v>
      </c>
      <c r="F722" t="s">
        <v>846</v>
      </c>
      <c r="G722">
        <v>4</v>
      </c>
      <c r="H722">
        <v>8</v>
      </c>
      <c r="I722">
        <v>3.6</v>
      </c>
      <c r="J722">
        <v>64000</v>
      </c>
      <c r="K722" t="s">
        <v>42</v>
      </c>
      <c r="L722" t="s">
        <v>22</v>
      </c>
      <c r="M722">
        <v>0</v>
      </c>
      <c r="N722" t="s">
        <v>23</v>
      </c>
      <c r="O722" t="s">
        <v>32</v>
      </c>
      <c r="P722" t="s">
        <v>24</v>
      </c>
    </row>
    <row r="723" spans="1:16" x14ac:dyDescent="0.2">
      <c r="A723" t="s">
        <v>775</v>
      </c>
      <c r="B723">
        <v>45</v>
      </c>
      <c r="C723" t="s">
        <v>39</v>
      </c>
      <c r="D723" t="s">
        <v>27</v>
      </c>
      <c r="E723" t="s">
        <v>35</v>
      </c>
      <c r="F723" t="s">
        <v>48</v>
      </c>
      <c r="G723">
        <v>15</v>
      </c>
      <c r="H723">
        <v>9</v>
      </c>
      <c r="I723">
        <v>3.7</v>
      </c>
      <c r="J723">
        <v>67000</v>
      </c>
      <c r="K723" t="s">
        <v>42</v>
      </c>
      <c r="L723" t="s">
        <v>22</v>
      </c>
      <c r="M723">
        <v>0</v>
      </c>
      <c r="N723" t="s">
        <v>44</v>
      </c>
      <c r="O723" t="s">
        <v>45</v>
      </c>
      <c r="P723" t="s">
        <v>24</v>
      </c>
    </row>
    <row r="724" spans="1:16" x14ac:dyDescent="0.2">
      <c r="A724" t="s">
        <v>776</v>
      </c>
      <c r="B724">
        <v>32</v>
      </c>
      <c r="C724" t="s">
        <v>26</v>
      </c>
      <c r="D724" t="s">
        <v>18</v>
      </c>
      <c r="E724" t="s">
        <v>848</v>
      </c>
      <c r="F724" t="s">
        <v>48</v>
      </c>
      <c r="G724">
        <v>6</v>
      </c>
      <c r="H724">
        <v>7</v>
      </c>
      <c r="I724">
        <v>3.8</v>
      </c>
      <c r="J724">
        <v>68000</v>
      </c>
      <c r="K724" t="s">
        <v>42</v>
      </c>
      <c r="L724" t="s">
        <v>22</v>
      </c>
      <c r="M724">
        <v>0</v>
      </c>
      <c r="N724" t="s">
        <v>31</v>
      </c>
      <c r="O724" t="s">
        <v>24</v>
      </c>
      <c r="P724" t="s">
        <v>24</v>
      </c>
    </row>
    <row r="725" spans="1:16" x14ac:dyDescent="0.2">
      <c r="A725" t="s">
        <v>777</v>
      </c>
      <c r="B725">
        <v>29</v>
      </c>
      <c r="C725" t="s">
        <v>17</v>
      </c>
      <c r="D725" t="s">
        <v>27</v>
      </c>
      <c r="E725" t="s">
        <v>849</v>
      </c>
      <c r="F725" t="s">
        <v>36</v>
      </c>
      <c r="G725">
        <v>4</v>
      </c>
      <c r="H725">
        <v>9</v>
      </c>
      <c r="I725">
        <v>3.9</v>
      </c>
      <c r="J725">
        <v>69000</v>
      </c>
      <c r="K725" t="s">
        <v>42</v>
      </c>
      <c r="L725" t="s">
        <v>22</v>
      </c>
      <c r="M725">
        <v>0</v>
      </c>
      <c r="N725" t="s">
        <v>23</v>
      </c>
      <c r="O725" t="s">
        <v>45</v>
      </c>
      <c r="P725" t="s">
        <v>24</v>
      </c>
    </row>
    <row r="726" spans="1:16" x14ac:dyDescent="0.2">
      <c r="A726" t="s">
        <v>778</v>
      </c>
      <c r="B726">
        <v>39</v>
      </c>
      <c r="C726" t="s">
        <v>50</v>
      </c>
      <c r="D726" t="s">
        <v>18</v>
      </c>
      <c r="E726" t="s">
        <v>847</v>
      </c>
      <c r="F726" t="s">
        <v>41</v>
      </c>
      <c r="G726">
        <v>8</v>
      </c>
      <c r="H726">
        <v>6</v>
      </c>
      <c r="I726">
        <v>3.4</v>
      </c>
      <c r="J726">
        <v>62000</v>
      </c>
      <c r="K726" t="s">
        <v>42</v>
      </c>
      <c r="L726" t="s">
        <v>22</v>
      </c>
      <c r="M726">
        <v>0</v>
      </c>
      <c r="N726" t="s">
        <v>31</v>
      </c>
      <c r="O726" t="s">
        <v>37</v>
      </c>
      <c r="P726" t="s">
        <v>54</v>
      </c>
    </row>
    <row r="727" spans="1:16" x14ac:dyDescent="0.2">
      <c r="A727" t="s">
        <v>779</v>
      </c>
      <c r="B727">
        <v>36</v>
      </c>
      <c r="C727" t="s">
        <v>50</v>
      </c>
      <c r="D727" t="s">
        <v>27</v>
      </c>
      <c r="E727" t="s">
        <v>40</v>
      </c>
      <c r="F727" t="s">
        <v>41</v>
      </c>
      <c r="G727">
        <v>7</v>
      </c>
      <c r="H727">
        <v>8</v>
      </c>
      <c r="I727">
        <v>3.5</v>
      </c>
      <c r="J727">
        <v>63000</v>
      </c>
      <c r="K727" t="s">
        <v>42</v>
      </c>
      <c r="L727" t="s">
        <v>22</v>
      </c>
      <c r="M727">
        <v>0</v>
      </c>
      <c r="N727" t="s">
        <v>31</v>
      </c>
      <c r="O727" t="s">
        <v>32</v>
      </c>
      <c r="P727" t="s">
        <v>54</v>
      </c>
    </row>
    <row r="728" spans="1:16" x14ac:dyDescent="0.2">
      <c r="A728" t="s">
        <v>780</v>
      </c>
      <c r="B728">
        <v>33</v>
      </c>
      <c r="C728" t="s">
        <v>26</v>
      </c>
      <c r="D728" t="s">
        <v>18</v>
      </c>
      <c r="E728" t="s">
        <v>845</v>
      </c>
      <c r="F728" t="s">
        <v>846</v>
      </c>
      <c r="G728">
        <v>6</v>
      </c>
      <c r="H728">
        <v>9</v>
      </c>
      <c r="I728">
        <v>3.6</v>
      </c>
      <c r="J728">
        <v>64000</v>
      </c>
      <c r="K728" t="s">
        <v>42</v>
      </c>
      <c r="L728" t="s">
        <v>22</v>
      </c>
      <c r="M728">
        <v>0</v>
      </c>
      <c r="N728" t="s">
        <v>31</v>
      </c>
      <c r="O728" t="s">
        <v>45</v>
      </c>
      <c r="P728" t="s">
        <v>24</v>
      </c>
    </row>
    <row r="729" spans="1:16" x14ac:dyDescent="0.2">
      <c r="A729" t="s">
        <v>781</v>
      </c>
      <c r="B729">
        <v>30</v>
      </c>
      <c r="C729" t="s">
        <v>17</v>
      </c>
      <c r="D729" t="s">
        <v>27</v>
      </c>
      <c r="E729" t="s">
        <v>35</v>
      </c>
      <c r="F729" t="s">
        <v>48</v>
      </c>
      <c r="G729">
        <v>5</v>
      </c>
      <c r="H729">
        <v>7</v>
      </c>
      <c r="I729">
        <v>3.7</v>
      </c>
      <c r="J729">
        <v>67000</v>
      </c>
      <c r="K729" t="s">
        <v>42</v>
      </c>
      <c r="L729" t="s">
        <v>22</v>
      </c>
      <c r="M729">
        <v>0</v>
      </c>
      <c r="N729" t="s">
        <v>23</v>
      </c>
      <c r="O729" t="s">
        <v>24</v>
      </c>
      <c r="P729" t="s">
        <v>24</v>
      </c>
    </row>
    <row r="730" spans="1:16" x14ac:dyDescent="0.2">
      <c r="A730" t="s">
        <v>782</v>
      </c>
      <c r="B730">
        <v>42</v>
      </c>
      <c r="C730" t="s">
        <v>39</v>
      </c>
      <c r="D730" t="s">
        <v>18</v>
      </c>
      <c r="E730" t="s">
        <v>848</v>
      </c>
      <c r="F730" t="s">
        <v>48</v>
      </c>
      <c r="G730">
        <v>12</v>
      </c>
      <c r="H730">
        <v>8</v>
      </c>
      <c r="I730">
        <v>3.8</v>
      </c>
      <c r="J730">
        <v>68000</v>
      </c>
      <c r="K730" t="s">
        <v>42</v>
      </c>
      <c r="L730" t="s">
        <v>22</v>
      </c>
      <c r="M730">
        <v>0</v>
      </c>
      <c r="N730" t="s">
        <v>44</v>
      </c>
      <c r="O730" t="s">
        <v>32</v>
      </c>
      <c r="P730" t="s">
        <v>24</v>
      </c>
    </row>
    <row r="731" spans="1:16" x14ac:dyDescent="0.2">
      <c r="A731" t="s">
        <v>783</v>
      </c>
      <c r="B731">
        <v>35</v>
      </c>
      <c r="C731" t="s">
        <v>26</v>
      </c>
      <c r="D731" t="s">
        <v>27</v>
      </c>
      <c r="E731" t="s">
        <v>849</v>
      </c>
      <c r="F731" t="s">
        <v>36</v>
      </c>
      <c r="G731">
        <v>7</v>
      </c>
      <c r="H731">
        <v>6</v>
      </c>
      <c r="I731">
        <v>3.9</v>
      </c>
      <c r="J731">
        <v>69000</v>
      </c>
      <c r="K731" t="s">
        <v>42</v>
      </c>
      <c r="L731" t="s">
        <v>22</v>
      </c>
      <c r="M731">
        <v>0</v>
      </c>
      <c r="N731" t="s">
        <v>31</v>
      </c>
      <c r="O731" t="s">
        <v>37</v>
      </c>
      <c r="P731" t="s">
        <v>24</v>
      </c>
    </row>
    <row r="732" spans="1:16" x14ac:dyDescent="0.2">
      <c r="A732" t="s">
        <v>784</v>
      </c>
      <c r="B732">
        <v>29</v>
      </c>
      <c r="C732" t="s">
        <v>17</v>
      </c>
      <c r="D732" t="s">
        <v>18</v>
      </c>
      <c r="E732" t="s">
        <v>847</v>
      </c>
      <c r="F732" t="s">
        <v>41</v>
      </c>
      <c r="G732">
        <v>3</v>
      </c>
      <c r="H732">
        <v>6</v>
      </c>
      <c r="I732">
        <v>3.4</v>
      </c>
      <c r="J732">
        <v>62000</v>
      </c>
      <c r="K732" t="s">
        <v>42</v>
      </c>
      <c r="L732" t="s">
        <v>22</v>
      </c>
      <c r="M732">
        <v>0</v>
      </c>
      <c r="N732" t="s">
        <v>23</v>
      </c>
      <c r="O732" t="s">
        <v>37</v>
      </c>
      <c r="P732" t="s">
        <v>54</v>
      </c>
    </row>
    <row r="733" spans="1:16" x14ac:dyDescent="0.2">
      <c r="A733" t="s">
        <v>785</v>
      </c>
      <c r="B733">
        <v>33</v>
      </c>
      <c r="C733" t="s">
        <v>26</v>
      </c>
      <c r="D733" t="s">
        <v>27</v>
      </c>
      <c r="E733" t="s">
        <v>40</v>
      </c>
      <c r="F733" t="s">
        <v>41</v>
      </c>
      <c r="G733">
        <v>6</v>
      </c>
      <c r="H733">
        <v>7</v>
      </c>
      <c r="I733">
        <v>3.5</v>
      </c>
      <c r="J733">
        <v>63000</v>
      </c>
      <c r="K733" t="s">
        <v>42</v>
      </c>
      <c r="L733" t="s">
        <v>22</v>
      </c>
      <c r="M733">
        <v>0</v>
      </c>
      <c r="N733" t="s">
        <v>31</v>
      </c>
      <c r="O733" t="s">
        <v>24</v>
      </c>
      <c r="P733" t="s">
        <v>54</v>
      </c>
    </row>
    <row r="734" spans="1:16" x14ac:dyDescent="0.2">
      <c r="A734" t="s">
        <v>786</v>
      </c>
      <c r="B734">
        <v>31</v>
      </c>
      <c r="C734" t="s">
        <v>26</v>
      </c>
      <c r="D734" t="s">
        <v>18</v>
      </c>
      <c r="E734" t="s">
        <v>845</v>
      </c>
      <c r="F734" t="s">
        <v>846</v>
      </c>
      <c r="G734">
        <v>5</v>
      </c>
      <c r="H734">
        <v>8</v>
      </c>
      <c r="I734">
        <v>3.6</v>
      </c>
      <c r="J734">
        <v>64000</v>
      </c>
      <c r="K734" t="s">
        <v>42</v>
      </c>
      <c r="L734" t="s">
        <v>22</v>
      </c>
      <c r="M734">
        <v>0</v>
      </c>
      <c r="N734" t="s">
        <v>23</v>
      </c>
      <c r="O734" t="s">
        <v>32</v>
      </c>
      <c r="P734" t="s">
        <v>24</v>
      </c>
    </row>
    <row r="735" spans="1:16" x14ac:dyDescent="0.2">
      <c r="A735" t="s">
        <v>787</v>
      </c>
      <c r="B735">
        <v>37</v>
      </c>
      <c r="C735" t="s">
        <v>50</v>
      </c>
      <c r="D735" t="s">
        <v>27</v>
      </c>
      <c r="E735" t="s">
        <v>35</v>
      </c>
      <c r="F735" t="s">
        <v>48</v>
      </c>
      <c r="G735">
        <v>6</v>
      </c>
      <c r="H735">
        <v>9</v>
      </c>
      <c r="I735">
        <v>3.7</v>
      </c>
      <c r="J735">
        <v>67000</v>
      </c>
      <c r="K735" t="s">
        <v>42</v>
      </c>
      <c r="L735" t="s">
        <v>22</v>
      </c>
      <c r="M735">
        <v>0</v>
      </c>
      <c r="N735" t="s">
        <v>31</v>
      </c>
      <c r="O735" t="s">
        <v>45</v>
      </c>
      <c r="P735" t="s">
        <v>24</v>
      </c>
    </row>
    <row r="736" spans="1:16" x14ac:dyDescent="0.2">
      <c r="A736" t="s">
        <v>788</v>
      </c>
      <c r="B736">
        <v>28</v>
      </c>
      <c r="C736" t="s">
        <v>17</v>
      </c>
      <c r="D736" t="s">
        <v>18</v>
      </c>
      <c r="E736" t="s">
        <v>848</v>
      </c>
      <c r="F736" t="s">
        <v>48</v>
      </c>
      <c r="G736">
        <v>2</v>
      </c>
      <c r="H736">
        <v>6</v>
      </c>
      <c r="I736">
        <v>3.8</v>
      </c>
      <c r="J736">
        <v>68000</v>
      </c>
      <c r="K736" t="s">
        <v>42</v>
      </c>
      <c r="L736" t="s">
        <v>22</v>
      </c>
      <c r="M736">
        <v>0</v>
      </c>
      <c r="N736" t="s">
        <v>23</v>
      </c>
      <c r="O736" t="s">
        <v>37</v>
      </c>
      <c r="P736" t="s">
        <v>24</v>
      </c>
    </row>
    <row r="737" spans="1:16" x14ac:dyDescent="0.2">
      <c r="A737" t="s">
        <v>789</v>
      </c>
      <c r="B737">
        <v>35</v>
      </c>
      <c r="C737" t="s">
        <v>26</v>
      </c>
      <c r="D737" t="s">
        <v>27</v>
      </c>
      <c r="E737" t="s">
        <v>849</v>
      </c>
      <c r="F737" t="s">
        <v>36</v>
      </c>
      <c r="G737">
        <v>7</v>
      </c>
      <c r="H737">
        <v>8</v>
      </c>
      <c r="I737">
        <v>3.5</v>
      </c>
      <c r="J737">
        <v>69000</v>
      </c>
      <c r="K737" t="s">
        <v>42</v>
      </c>
      <c r="L737" t="s">
        <v>22</v>
      </c>
      <c r="M737">
        <v>0</v>
      </c>
      <c r="N737" t="s">
        <v>31</v>
      </c>
      <c r="O737" t="s">
        <v>32</v>
      </c>
      <c r="P737" t="s">
        <v>54</v>
      </c>
    </row>
    <row r="738" spans="1:16" x14ac:dyDescent="0.2">
      <c r="A738" t="s">
        <v>790</v>
      </c>
      <c r="B738">
        <v>33</v>
      </c>
      <c r="C738" t="s">
        <v>26</v>
      </c>
      <c r="D738" t="s">
        <v>18</v>
      </c>
      <c r="E738" t="s">
        <v>847</v>
      </c>
      <c r="F738" t="s">
        <v>41</v>
      </c>
      <c r="G738">
        <v>6</v>
      </c>
      <c r="H738">
        <v>9</v>
      </c>
      <c r="I738">
        <v>3.4</v>
      </c>
      <c r="J738">
        <v>62000</v>
      </c>
      <c r="K738" t="s">
        <v>42</v>
      </c>
      <c r="L738" t="s">
        <v>22</v>
      </c>
      <c r="M738">
        <v>0</v>
      </c>
      <c r="N738" t="s">
        <v>31</v>
      </c>
      <c r="O738" t="s">
        <v>45</v>
      </c>
      <c r="P738" t="s">
        <v>54</v>
      </c>
    </row>
    <row r="739" spans="1:16" x14ac:dyDescent="0.2">
      <c r="A739" t="s">
        <v>791</v>
      </c>
      <c r="B739">
        <v>30</v>
      </c>
      <c r="C739" t="s">
        <v>17</v>
      </c>
      <c r="D739" t="s">
        <v>27</v>
      </c>
      <c r="E739" t="s">
        <v>40</v>
      </c>
      <c r="F739" t="s">
        <v>41</v>
      </c>
      <c r="G739">
        <v>5</v>
      </c>
      <c r="H739">
        <v>7</v>
      </c>
      <c r="I739">
        <v>3.5</v>
      </c>
      <c r="J739">
        <v>63000</v>
      </c>
      <c r="K739" t="s">
        <v>42</v>
      </c>
      <c r="L739" t="s">
        <v>22</v>
      </c>
      <c r="M739">
        <v>0</v>
      </c>
      <c r="N739" t="s">
        <v>23</v>
      </c>
      <c r="O739" t="s">
        <v>24</v>
      </c>
      <c r="P739" t="s">
        <v>54</v>
      </c>
    </row>
    <row r="740" spans="1:16" x14ac:dyDescent="0.2">
      <c r="A740" t="s">
        <v>792</v>
      </c>
      <c r="B740">
        <v>27</v>
      </c>
      <c r="C740" t="s">
        <v>17</v>
      </c>
      <c r="D740" t="s">
        <v>18</v>
      </c>
      <c r="E740" t="s">
        <v>845</v>
      </c>
      <c r="F740" t="s">
        <v>846</v>
      </c>
      <c r="G740">
        <v>3</v>
      </c>
      <c r="H740">
        <v>6</v>
      </c>
      <c r="I740">
        <v>3.6</v>
      </c>
      <c r="J740">
        <v>64000</v>
      </c>
      <c r="K740" t="s">
        <v>42</v>
      </c>
      <c r="L740" t="s">
        <v>22</v>
      </c>
      <c r="M740">
        <v>0</v>
      </c>
      <c r="N740" t="s">
        <v>23</v>
      </c>
      <c r="O740" t="s">
        <v>37</v>
      </c>
      <c r="P740" t="s">
        <v>24</v>
      </c>
    </row>
    <row r="741" spans="1:16" x14ac:dyDescent="0.2">
      <c r="A741" t="s">
        <v>793</v>
      </c>
      <c r="B741">
        <v>35</v>
      </c>
      <c r="C741" t="s">
        <v>26</v>
      </c>
      <c r="D741" t="s">
        <v>27</v>
      </c>
      <c r="E741" t="s">
        <v>35</v>
      </c>
      <c r="F741" t="s">
        <v>48</v>
      </c>
      <c r="G741">
        <v>8</v>
      </c>
      <c r="H741">
        <v>7</v>
      </c>
      <c r="I741">
        <v>3.7</v>
      </c>
      <c r="J741">
        <v>67000</v>
      </c>
      <c r="K741" t="s">
        <v>42</v>
      </c>
      <c r="L741" t="s">
        <v>22</v>
      </c>
      <c r="M741">
        <v>0</v>
      </c>
      <c r="N741" t="s">
        <v>31</v>
      </c>
      <c r="O741" t="s">
        <v>24</v>
      </c>
      <c r="P741" t="s">
        <v>24</v>
      </c>
    </row>
    <row r="742" spans="1:16" x14ac:dyDescent="0.2">
      <c r="A742" t="s">
        <v>794</v>
      </c>
      <c r="B742">
        <v>32</v>
      </c>
      <c r="C742" t="s">
        <v>26</v>
      </c>
      <c r="D742" t="s">
        <v>18</v>
      </c>
      <c r="E742" t="s">
        <v>848</v>
      </c>
      <c r="F742" t="s">
        <v>48</v>
      </c>
      <c r="G742">
        <v>6</v>
      </c>
      <c r="H742">
        <v>8</v>
      </c>
      <c r="I742">
        <v>3.8</v>
      </c>
      <c r="J742">
        <v>68000</v>
      </c>
      <c r="K742" t="s">
        <v>42</v>
      </c>
      <c r="L742" t="s">
        <v>22</v>
      </c>
      <c r="M742">
        <v>0</v>
      </c>
      <c r="N742" t="s">
        <v>31</v>
      </c>
      <c r="O742" t="s">
        <v>32</v>
      </c>
      <c r="P742" t="s">
        <v>24</v>
      </c>
    </row>
    <row r="743" spans="1:16" x14ac:dyDescent="0.2">
      <c r="A743" t="s">
        <v>795</v>
      </c>
      <c r="B743">
        <v>30</v>
      </c>
      <c r="C743" t="s">
        <v>17</v>
      </c>
      <c r="D743" t="s">
        <v>27</v>
      </c>
      <c r="E743" t="s">
        <v>849</v>
      </c>
      <c r="F743" t="s">
        <v>36</v>
      </c>
      <c r="G743">
        <v>4</v>
      </c>
      <c r="H743">
        <v>9</v>
      </c>
      <c r="I743">
        <v>3.9</v>
      </c>
      <c r="J743">
        <v>69000</v>
      </c>
      <c r="K743" t="s">
        <v>42</v>
      </c>
      <c r="L743" t="s">
        <v>22</v>
      </c>
      <c r="M743">
        <v>0</v>
      </c>
      <c r="N743" t="s">
        <v>23</v>
      </c>
      <c r="O743" t="s">
        <v>45</v>
      </c>
      <c r="P743" t="s">
        <v>24</v>
      </c>
    </row>
    <row r="744" spans="1:16" x14ac:dyDescent="0.2">
      <c r="A744" t="s">
        <v>796</v>
      </c>
      <c r="B744">
        <v>29</v>
      </c>
      <c r="C744" t="s">
        <v>17</v>
      </c>
      <c r="D744" t="s">
        <v>18</v>
      </c>
      <c r="E744" t="s">
        <v>847</v>
      </c>
      <c r="F744" t="s">
        <v>41</v>
      </c>
      <c r="G744">
        <v>3</v>
      </c>
      <c r="H744">
        <v>7</v>
      </c>
      <c r="I744">
        <v>3.5</v>
      </c>
      <c r="J744">
        <v>62000</v>
      </c>
      <c r="K744" t="s">
        <v>42</v>
      </c>
      <c r="L744" t="s">
        <v>22</v>
      </c>
      <c r="M744">
        <v>0</v>
      </c>
      <c r="N744" t="s">
        <v>23</v>
      </c>
      <c r="O744" t="s">
        <v>24</v>
      </c>
      <c r="P744" t="s">
        <v>54</v>
      </c>
    </row>
    <row r="745" spans="1:16" x14ac:dyDescent="0.2">
      <c r="A745" t="s">
        <v>797</v>
      </c>
      <c r="B745">
        <v>41</v>
      </c>
      <c r="C745" t="s">
        <v>39</v>
      </c>
      <c r="D745" t="s">
        <v>27</v>
      </c>
      <c r="E745" t="s">
        <v>40</v>
      </c>
      <c r="F745" t="s">
        <v>41</v>
      </c>
      <c r="G745">
        <v>10</v>
      </c>
      <c r="H745">
        <v>9</v>
      </c>
      <c r="I745">
        <v>3.4</v>
      </c>
      <c r="J745">
        <v>63000</v>
      </c>
      <c r="K745" t="s">
        <v>42</v>
      </c>
      <c r="L745" t="s">
        <v>22</v>
      </c>
      <c r="M745">
        <v>0</v>
      </c>
      <c r="N745" t="s">
        <v>31</v>
      </c>
      <c r="O745" t="s">
        <v>45</v>
      </c>
      <c r="P745" t="s">
        <v>54</v>
      </c>
    </row>
    <row r="746" spans="1:16" x14ac:dyDescent="0.2">
      <c r="A746" t="s">
        <v>798</v>
      </c>
      <c r="B746">
        <v>34</v>
      </c>
      <c r="C746" t="s">
        <v>26</v>
      </c>
      <c r="D746" t="s">
        <v>18</v>
      </c>
      <c r="E746" t="s">
        <v>845</v>
      </c>
      <c r="F746" t="s">
        <v>846</v>
      </c>
      <c r="G746">
        <v>7</v>
      </c>
      <c r="H746">
        <v>8</v>
      </c>
      <c r="I746">
        <v>3.5</v>
      </c>
      <c r="J746">
        <v>64000</v>
      </c>
      <c r="K746" t="s">
        <v>42</v>
      </c>
      <c r="L746" t="s">
        <v>22</v>
      </c>
      <c r="M746">
        <v>0</v>
      </c>
      <c r="N746" t="s">
        <v>31</v>
      </c>
      <c r="O746" t="s">
        <v>32</v>
      </c>
      <c r="P746" t="s">
        <v>54</v>
      </c>
    </row>
    <row r="747" spans="1:16" x14ac:dyDescent="0.2">
      <c r="A747" t="s">
        <v>799</v>
      </c>
      <c r="B747">
        <v>32</v>
      </c>
      <c r="C747" t="s">
        <v>26</v>
      </c>
      <c r="D747" t="s">
        <v>27</v>
      </c>
      <c r="E747" t="s">
        <v>35</v>
      </c>
      <c r="F747" t="s">
        <v>48</v>
      </c>
      <c r="G747">
        <v>5</v>
      </c>
      <c r="H747">
        <v>6</v>
      </c>
      <c r="I747">
        <v>3.6</v>
      </c>
      <c r="J747">
        <v>67000</v>
      </c>
      <c r="K747" t="s">
        <v>42</v>
      </c>
      <c r="L747" t="s">
        <v>22</v>
      </c>
      <c r="M747">
        <v>0</v>
      </c>
      <c r="N747" t="s">
        <v>23</v>
      </c>
      <c r="O747" t="s">
        <v>37</v>
      </c>
      <c r="P747" t="s">
        <v>24</v>
      </c>
    </row>
    <row r="748" spans="1:16" x14ac:dyDescent="0.2">
      <c r="A748" t="s">
        <v>800</v>
      </c>
      <c r="B748">
        <v>38</v>
      </c>
      <c r="C748" t="s">
        <v>50</v>
      </c>
      <c r="D748" t="s">
        <v>18</v>
      </c>
      <c r="E748" t="s">
        <v>848</v>
      </c>
      <c r="F748" t="s">
        <v>48</v>
      </c>
      <c r="G748">
        <v>9</v>
      </c>
      <c r="H748">
        <v>7</v>
      </c>
      <c r="I748">
        <v>3.7</v>
      </c>
      <c r="J748">
        <v>68000</v>
      </c>
      <c r="K748" t="s">
        <v>42</v>
      </c>
      <c r="L748" t="s">
        <v>22</v>
      </c>
      <c r="M748">
        <v>0</v>
      </c>
      <c r="N748" t="s">
        <v>31</v>
      </c>
      <c r="O748" t="s">
        <v>24</v>
      </c>
      <c r="P748" t="s">
        <v>24</v>
      </c>
    </row>
    <row r="749" spans="1:16" x14ac:dyDescent="0.2">
      <c r="A749" t="s">
        <v>801</v>
      </c>
      <c r="B749">
        <v>27</v>
      </c>
      <c r="C749" t="s">
        <v>17</v>
      </c>
      <c r="D749" t="s">
        <v>27</v>
      </c>
      <c r="E749" t="s">
        <v>849</v>
      </c>
      <c r="F749" t="s">
        <v>36</v>
      </c>
      <c r="G749">
        <v>2</v>
      </c>
      <c r="H749">
        <v>8</v>
      </c>
      <c r="I749">
        <v>3.8</v>
      </c>
      <c r="J749">
        <v>69000</v>
      </c>
      <c r="K749" t="s">
        <v>42</v>
      </c>
      <c r="L749" t="s">
        <v>22</v>
      </c>
      <c r="M749">
        <v>0</v>
      </c>
      <c r="N749" t="s">
        <v>23</v>
      </c>
      <c r="O749" t="s">
        <v>32</v>
      </c>
      <c r="P749" t="s">
        <v>24</v>
      </c>
    </row>
    <row r="750" spans="1:16" x14ac:dyDescent="0.2">
      <c r="A750" t="s">
        <v>802</v>
      </c>
      <c r="B750">
        <v>35</v>
      </c>
      <c r="C750" t="s">
        <v>26</v>
      </c>
      <c r="D750" t="s">
        <v>18</v>
      </c>
      <c r="E750" t="s">
        <v>847</v>
      </c>
      <c r="F750" t="s">
        <v>41</v>
      </c>
      <c r="G750">
        <v>6</v>
      </c>
      <c r="H750">
        <v>9</v>
      </c>
      <c r="I750">
        <v>3.9</v>
      </c>
      <c r="J750">
        <v>62000</v>
      </c>
      <c r="K750" t="s">
        <v>42</v>
      </c>
      <c r="L750" t="s">
        <v>22</v>
      </c>
      <c r="M750">
        <v>0</v>
      </c>
      <c r="N750" t="s">
        <v>31</v>
      </c>
      <c r="O750" t="s">
        <v>45</v>
      </c>
      <c r="P750" t="s">
        <v>24</v>
      </c>
    </row>
    <row r="751" spans="1:16" x14ac:dyDescent="0.2">
      <c r="A751" t="s">
        <v>803</v>
      </c>
      <c r="B751">
        <v>33</v>
      </c>
      <c r="C751" t="s">
        <v>26</v>
      </c>
      <c r="D751" t="s">
        <v>27</v>
      </c>
      <c r="E751" t="s">
        <v>40</v>
      </c>
      <c r="F751" t="s">
        <v>41</v>
      </c>
      <c r="G751">
        <v>5</v>
      </c>
      <c r="H751">
        <v>7</v>
      </c>
      <c r="I751">
        <v>3.5</v>
      </c>
      <c r="J751">
        <v>63000</v>
      </c>
      <c r="K751" t="s">
        <v>42</v>
      </c>
      <c r="L751" t="s">
        <v>22</v>
      </c>
      <c r="M751">
        <v>0</v>
      </c>
      <c r="N751" t="s">
        <v>23</v>
      </c>
      <c r="O751" t="s">
        <v>24</v>
      </c>
      <c r="P751" t="s">
        <v>54</v>
      </c>
    </row>
    <row r="752" spans="1:16" x14ac:dyDescent="0.2">
      <c r="A752" t="s">
        <v>804</v>
      </c>
      <c r="B752">
        <v>30</v>
      </c>
      <c r="C752" t="s">
        <v>17</v>
      </c>
      <c r="D752" t="s">
        <v>18</v>
      </c>
      <c r="E752" t="s">
        <v>845</v>
      </c>
      <c r="F752" t="s">
        <v>846</v>
      </c>
      <c r="G752">
        <v>4</v>
      </c>
      <c r="H752">
        <v>8</v>
      </c>
      <c r="I752">
        <v>3.6</v>
      </c>
      <c r="J752">
        <v>64000</v>
      </c>
      <c r="K752" t="s">
        <v>42</v>
      </c>
      <c r="L752" t="s">
        <v>22</v>
      </c>
      <c r="M752">
        <v>0</v>
      </c>
      <c r="N752" t="s">
        <v>23</v>
      </c>
      <c r="O752" t="s">
        <v>32</v>
      </c>
      <c r="P752" t="s">
        <v>24</v>
      </c>
    </row>
    <row r="753" spans="1:16" x14ac:dyDescent="0.2">
      <c r="A753" t="s">
        <v>805</v>
      </c>
      <c r="B753">
        <v>45</v>
      </c>
      <c r="C753" t="s">
        <v>39</v>
      </c>
      <c r="D753" t="s">
        <v>27</v>
      </c>
      <c r="E753" t="s">
        <v>35</v>
      </c>
      <c r="F753" t="s">
        <v>48</v>
      </c>
      <c r="G753">
        <v>15</v>
      </c>
      <c r="H753">
        <v>9</v>
      </c>
      <c r="I753">
        <v>3.7</v>
      </c>
      <c r="J753">
        <v>67000</v>
      </c>
      <c r="K753" t="s">
        <v>42</v>
      </c>
      <c r="L753" t="s">
        <v>22</v>
      </c>
      <c r="M753">
        <v>0</v>
      </c>
      <c r="N753" t="s">
        <v>44</v>
      </c>
      <c r="O753" t="s">
        <v>45</v>
      </c>
      <c r="P753" t="s">
        <v>24</v>
      </c>
    </row>
    <row r="754" spans="1:16" x14ac:dyDescent="0.2">
      <c r="A754" t="s">
        <v>806</v>
      </c>
      <c r="B754">
        <v>32</v>
      </c>
      <c r="C754" t="s">
        <v>26</v>
      </c>
      <c r="D754" t="s">
        <v>18</v>
      </c>
      <c r="E754" t="s">
        <v>848</v>
      </c>
      <c r="F754" t="s">
        <v>48</v>
      </c>
      <c r="G754">
        <v>6</v>
      </c>
      <c r="H754">
        <v>7</v>
      </c>
      <c r="I754">
        <v>3.8</v>
      </c>
      <c r="J754">
        <v>68000</v>
      </c>
      <c r="K754" t="s">
        <v>42</v>
      </c>
      <c r="L754" t="s">
        <v>22</v>
      </c>
      <c r="M754">
        <v>0</v>
      </c>
      <c r="N754" t="s">
        <v>31</v>
      </c>
      <c r="O754" t="s">
        <v>24</v>
      </c>
      <c r="P754" t="s">
        <v>24</v>
      </c>
    </row>
    <row r="755" spans="1:16" x14ac:dyDescent="0.2">
      <c r="A755" t="s">
        <v>807</v>
      </c>
      <c r="B755">
        <v>29</v>
      </c>
      <c r="C755" t="s">
        <v>17</v>
      </c>
      <c r="D755" t="s">
        <v>27</v>
      </c>
      <c r="E755" t="s">
        <v>849</v>
      </c>
      <c r="F755" t="s">
        <v>36</v>
      </c>
      <c r="G755">
        <v>4</v>
      </c>
      <c r="H755">
        <v>9</v>
      </c>
      <c r="I755">
        <v>3.9</v>
      </c>
      <c r="J755">
        <v>69000</v>
      </c>
      <c r="K755" t="s">
        <v>42</v>
      </c>
      <c r="L755" t="s">
        <v>22</v>
      </c>
      <c r="M755">
        <v>0</v>
      </c>
      <c r="N755" t="s">
        <v>23</v>
      </c>
      <c r="O755" t="s">
        <v>45</v>
      </c>
      <c r="P755" t="s">
        <v>24</v>
      </c>
    </row>
    <row r="756" spans="1:16" x14ac:dyDescent="0.2">
      <c r="A756" t="s">
        <v>808</v>
      </c>
      <c r="B756">
        <v>39</v>
      </c>
      <c r="C756" t="s">
        <v>50</v>
      </c>
      <c r="D756" t="s">
        <v>18</v>
      </c>
      <c r="E756" t="s">
        <v>847</v>
      </c>
      <c r="F756" t="s">
        <v>41</v>
      </c>
      <c r="G756">
        <v>8</v>
      </c>
      <c r="H756">
        <v>6</v>
      </c>
      <c r="I756">
        <v>3.4</v>
      </c>
      <c r="J756">
        <v>62000</v>
      </c>
      <c r="K756" t="s">
        <v>42</v>
      </c>
      <c r="L756" t="s">
        <v>22</v>
      </c>
      <c r="M756">
        <v>0</v>
      </c>
      <c r="N756" t="s">
        <v>31</v>
      </c>
      <c r="O756" t="s">
        <v>37</v>
      </c>
      <c r="P756" t="s">
        <v>54</v>
      </c>
    </row>
    <row r="757" spans="1:16" x14ac:dyDescent="0.2">
      <c r="A757" t="s">
        <v>809</v>
      </c>
      <c r="B757">
        <v>36</v>
      </c>
      <c r="C757" t="s">
        <v>50</v>
      </c>
      <c r="D757" t="s">
        <v>27</v>
      </c>
      <c r="E757" t="s">
        <v>40</v>
      </c>
      <c r="F757" t="s">
        <v>41</v>
      </c>
      <c r="G757">
        <v>7</v>
      </c>
      <c r="H757">
        <v>8</v>
      </c>
      <c r="I757">
        <v>3.5</v>
      </c>
      <c r="J757">
        <v>63000</v>
      </c>
      <c r="K757" t="s">
        <v>42</v>
      </c>
      <c r="L757" t="s">
        <v>22</v>
      </c>
      <c r="M757">
        <v>0</v>
      </c>
      <c r="N757" t="s">
        <v>31</v>
      </c>
      <c r="O757" t="s">
        <v>32</v>
      </c>
      <c r="P757" t="s">
        <v>54</v>
      </c>
    </row>
    <row r="758" spans="1:16" x14ac:dyDescent="0.2">
      <c r="A758" t="s">
        <v>810</v>
      </c>
      <c r="B758">
        <v>33</v>
      </c>
      <c r="C758" t="s">
        <v>26</v>
      </c>
      <c r="D758" t="s">
        <v>18</v>
      </c>
      <c r="E758" t="s">
        <v>845</v>
      </c>
      <c r="F758" t="s">
        <v>846</v>
      </c>
      <c r="G758">
        <v>6</v>
      </c>
      <c r="H758">
        <v>9</v>
      </c>
      <c r="I758">
        <v>3.6</v>
      </c>
      <c r="J758">
        <v>64000</v>
      </c>
      <c r="K758" t="s">
        <v>42</v>
      </c>
      <c r="L758" t="s">
        <v>22</v>
      </c>
      <c r="M758">
        <v>0</v>
      </c>
      <c r="N758" t="s">
        <v>31</v>
      </c>
      <c r="O758" t="s">
        <v>45</v>
      </c>
      <c r="P758" t="s">
        <v>24</v>
      </c>
    </row>
    <row r="759" spans="1:16" x14ac:dyDescent="0.2">
      <c r="A759" t="s">
        <v>811</v>
      </c>
      <c r="B759">
        <v>30</v>
      </c>
      <c r="C759" t="s">
        <v>17</v>
      </c>
      <c r="D759" t="s">
        <v>27</v>
      </c>
      <c r="E759" t="s">
        <v>35</v>
      </c>
      <c r="F759" t="s">
        <v>48</v>
      </c>
      <c r="G759">
        <v>5</v>
      </c>
      <c r="H759">
        <v>7</v>
      </c>
      <c r="I759">
        <v>3.7</v>
      </c>
      <c r="J759">
        <v>67000</v>
      </c>
      <c r="K759" t="s">
        <v>42</v>
      </c>
      <c r="L759" t="s">
        <v>22</v>
      </c>
      <c r="M759">
        <v>0</v>
      </c>
      <c r="N759" t="s">
        <v>23</v>
      </c>
      <c r="O759" t="s">
        <v>24</v>
      </c>
      <c r="P759" t="s">
        <v>24</v>
      </c>
    </row>
    <row r="760" spans="1:16" x14ac:dyDescent="0.2">
      <c r="A760" t="s">
        <v>812</v>
      </c>
      <c r="B760">
        <v>42</v>
      </c>
      <c r="C760" t="s">
        <v>39</v>
      </c>
      <c r="D760" t="s">
        <v>18</v>
      </c>
      <c r="E760" t="s">
        <v>848</v>
      </c>
      <c r="F760" t="s">
        <v>48</v>
      </c>
      <c r="G760">
        <v>12</v>
      </c>
      <c r="H760">
        <v>8</v>
      </c>
      <c r="I760">
        <v>3.8</v>
      </c>
      <c r="J760">
        <v>68000</v>
      </c>
      <c r="K760" t="s">
        <v>42</v>
      </c>
      <c r="L760" t="s">
        <v>22</v>
      </c>
      <c r="M760">
        <v>0</v>
      </c>
      <c r="N760" t="s">
        <v>44</v>
      </c>
      <c r="O760" t="s">
        <v>32</v>
      </c>
      <c r="P760" t="s">
        <v>24</v>
      </c>
    </row>
    <row r="761" spans="1:16" x14ac:dyDescent="0.2">
      <c r="A761" t="s">
        <v>813</v>
      </c>
      <c r="B761">
        <v>35</v>
      </c>
      <c r="C761" t="s">
        <v>26</v>
      </c>
      <c r="D761" t="s">
        <v>27</v>
      </c>
      <c r="E761" t="s">
        <v>849</v>
      </c>
      <c r="F761" t="s">
        <v>36</v>
      </c>
      <c r="G761">
        <v>7</v>
      </c>
      <c r="H761">
        <v>6</v>
      </c>
      <c r="I761">
        <v>3.9</v>
      </c>
      <c r="J761">
        <v>69000</v>
      </c>
      <c r="K761" t="s">
        <v>42</v>
      </c>
      <c r="L761" t="s">
        <v>22</v>
      </c>
      <c r="M761">
        <v>0</v>
      </c>
      <c r="N761" t="s">
        <v>31</v>
      </c>
      <c r="O761" t="s">
        <v>37</v>
      </c>
      <c r="P761" t="s">
        <v>24</v>
      </c>
    </row>
    <row r="762" spans="1:16" x14ac:dyDescent="0.2">
      <c r="A762" t="s">
        <v>814</v>
      </c>
      <c r="B762">
        <v>29</v>
      </c>
      <c r="C762" t="s">
        <v>17</v>
      </c>
      <c r="D762" t="s">
        <v>18</v>
      </c>
      <c r="E762" t="s">
        <v>847</v>
      </c>
      <c r="F762" t="s">
        <v>41</v>
      </c>
      <c r="G762">
        <v>3</v>
      </c>
      <c r="H762">
        <v>7</v>
      </c>
      <c r="I762">
        <v>3.5</v>
      </c>
      <c r="J762">
        <v>62000</v>
      </c>
      <c r="K762" t="s">
        <v>42</v>
      </c>
      <c r="L762" t="s">
        <v>22</v>
      </c>
      <c r="M762">
        <v>0</v>
      </c>
      <c r="N762" t="s">
        <v>23</v>
      </c>
      <c r="O762" t="s">
        <v>24</v>
      </c>
      <c r="P762" t="s">
        <v>54</v>
      </c>
    </row>
    <row r="763" spans="1:16" x14ac:dyDescent="0.2">
      <c r="A763" t="s">
        <v>815</v>
      </c>
      <c r="B763">
        <v>33</v>
      </c>
      <c r="C763" t="s">
        <v>26</v>
      </c>
      <c r="D763" t="s">
        <v>27</v>
      </c>
      <c r="E763" t="s">
        <v>40</v>
      </c>
      <c r="F763" t="s">
        <v>41</v>
      </c>
      <c r="G763">
        <v>6</v>
      </c>
      <c r="H763">
        <v>9</v>
      </c>
      <c r="I763">
        <v>3.4</v>
      </c>
      <c r="J763">
        <v>63000</v>
      </c>
      <c r="K763" t="s">
        <v>42</v>
      </c>
      <c r="L763" t="s">
        <v>22</v>
      </c>
      <c r="M763">
        <v>0</v>
      </c>
      <c r="N763" t="s">
        <v>31</v>
      </c>
      <c r="O763" t="s">
        <v>45</v>
      </c>
      <c r="P763" t="s">
        <v>54</v>
      </c>
    </row>
    <row r="764" spans="1:16" x14ac:dyDescent="0.2">
      <c r="A764" t="s">
        <v>816</v>
      </c>
      <c r="B764">
        <v>31</v>
      </c>
      <c r="C764" t="s">
        <v>26</v>
      </c>
      <c r="D764" t="s">
        <v>18</v>
      </c>
      <c r="E764" t="s">
        <v>845</v>
      </c>
      <c r="F764" t="s">
        <v>846</v>
      </c>
      <c r="G764">
        <v>5</v>
      </c>
      <c r="H764">
        <v>8</v>
      </c>
      <c r="I764">
        <v>3.5</v>
      </c>
      <c r="J764">
        <v>64000</v>
      </c>
      <c r="K764" t="s">
        <v>42</v>
      </c>
      <c r="L764" t="s">
        <v>22</v>
      </c>
      <c r="M764">
        <v>0</v>
      </c>
      <c r="N764" t="s">
        <v>23</v>
      </c>
      <c r="O764" t="s">
        <v>32</v>
      </c>
      <c r="P764" t="s">
        <v>54</v>
      </c>
    </row>
    <row r="765" spans="1:16" x14ac:dyDescent="0.2">
      <c r="A765" t="s">
        <v>817</v>
      </c>
      <c r="B765">
        <v>37</v>
      </c>
      <c r="C765" t="s">
        <v>50</v>
      </c>
      <c r="D765" t="s">
        <v>27</v>
      </c>
      <c r="E765" t="s">
        <v>35</v>
      </c>
      <c r="F765" t="s">
        <v>48</v>
      </c>
      <c r="G765">
        <v>6</v>
      </c>
      <c r="H765">
        <v>9</v>
      </c>
      <c r="I765">
        <v>3.7</v>
      </c>
      <c r="J765">
        <v>67000</v>
      </c>
      <c r="K765" t="s">
        <v>42</v>
      </c>
      <c r="L765" t="s">
        <v>22</v>
      </c>
      <c r="M765">
        <v>0</v>
      </c>
      <c r="N765" t="s">
        <v>31</v>
      </c>
      <c r="O765" t="s">
        <v>45</v>
      </c>
      <c r="P765" t="s">
        <v>24</v>
      </c>
    </row>
    <row r="766" spans="1:16" x14ac:dyDescent="0.2">
      <c r="A766" t="s">
        <v>818</v>
      </c>
      <c r="B766">
        <v>28</v>
      </c>
      <c r="C766" t="s">
        <v>17</v>
      </c>
      <c r="D766" t="s">
        <v>18</v>
      </c>
      <c r="E766" t="s">
        <v>848</v>
      </c>
      <c r="F766" t="s">
        <v>48</v>
      </c>
      <c r="G766">
        <v>2</v>
      </c>
      <c r="H766">
        <v>6</v>
      </c>
      <c r="I766">
        <v>3.8</v>
      </c>
      <c r="J766">
        <v>68000</v>
      </c>
      <c r="K766" t="s">
        <v>42</v>
      </c>
      <c r="L766" t="s">
        <v>22</v>
      </c>
      <c r="M766">
        <v>0</v>
      </c>
      <c r="N766" t="s">
        <v>23</v>
      </c>
      <c r="O766" t="s">
        <v>37</v>
      </c>
      <c r="P766" t="s">
        <v>24</v>
      </c>
    </row>
    <row r="767" spans="1:16" x14ac:dyDescent="0.2">
      <c r="A767" t="s">
        <v>819</v>
      </c>
      <c r="B767">
        <v>35</v>
      </c>
      <c r="C767" t="s">
        <v>26</v>
      </c>
      <c r="D767" t="s">
        <v>27</v>
      </c>
      <c r="E767" t="s">
        <v>849</v>
      </c>
      <c r="F767" t="s">
        <v>36</v>
      </c>
      <c r="G767">
        <v>7</v>
      </c>
      <c r="H767">
        <v>8</v>
      </c>
      <c r="I767">
        <v>3.5</v>
      </c>
      <c r="J767">
        <v>69000</v>
      </c>
      <c r="K767" t="s">
        <v>42</v>
      </c>
      <c r="L767" t="s">
        <v>22</v>
      </c>
      <c r="M767">
        <v>0</v>
      </c>
      <c r="N767" t="s">
        <v>31</v>
      </c>
      <c r="O767" t="s">
        <v>32</v>
      </c>
      <c r="P767" t="s">
        <v>54</v>
      </c>
    </row>
    <row r="768" spans="1:16" x14ac:dyDescent="0.2">
      <c r="A768" t="s">
        <v>820</v>
      </c>
      <c r="B768">
        <v>33</v>
      </c>
      <c r="C768" t="s">
        <v>26</v>
      </c>
      <c r="D768" t="s">
        <v>18</v>
      </c>
      <c r="E768" t="s">
        <v>847</v>
      </c>
      <c r="F768" t="s">
        <v>41</v>
      </c>
      <c r="G768">
        <v>6</v>
      </c>
      <c r="H768">
        <v>9</v>
      </c>
      <c r="I768">
        <v>3.4</v>
      </c>
      <c r="J768">
        <v>62000</v>
      </c>
      <c r="K768" t="s">
        <v>42</v>
      </c>
      <c r="L768" t="s">
        <v>22</v>
      </c>
      <c r="M768">
        <v>0</v>
      </c>
      <c r="N768" t="s">
        <v>31</v>
      </c>
      <c r="O768" t="s">
        <v>45</v>
      </c>
      <c r="P768" t="s">
        <v>54</v>
      </c>
    </row>
    <row r="769" spans="1:16" x14ac:dyDescent="0.2">
      <c r="A769" t="s">
        <v>821</v>
      </c>
      <c r="B769">
        <v>30</v>
      </c>
      <c r="C769" t="s">
        <v>17</v>
      </c>
      <c r="D769" t="s">
        <v>27</v>
      </c>
      <c r="E769" t="s">
        <v>40</v>
      </c>
      <c r="F769" t="s">
        <v>41</v>
      </c>
      <c r="G769">
        <v>5</v>
      </c>
      <c r="H769">
        <v>7</v>
      </c>
      <c r="I769">
        <v>3.5</v>
      </c>
      <c r="J769">
        <v>63000</v>
      </c>
      <c r="K769" t="s">
        <v>42</v>
      </c>
      <c r="L769" t="s">
        <v>22</v>
      </c>
      <c r="M769">
        <v>0</v>
      </c>
      <c r="N769" t="s">
        <v>23</v>
      </c>
      <c r="O769" t="s">
        <v>24</v>
      </c>
      <c r="P769" t="s">
        <v>54</v>
      </c>
    </row>
    <row r="770" spans="1:16" x14ac:dyDescent="0.2">
      <c r="A770" t="s">
        <v>822</v>
      </c>
      <c r="B770">
        <v>27</v>
      </c>
      <c r="C770" t="s">
        <v>17</v>
      </c>
      <c r="D770" t="s">
        <v>18</v>
      </c>
      <c r="E770" t="s">
        <v>845</v>
      </c>
      <c r="F770" t="s">
        <v>846</v>
      </c>
      <c r="G770">
        <v>3</v>
      </c>
      <c r="H770">
        <v>6</v>
      </c>
      <c r="I770">
        <v>3.6</v>
      </c>
      <c r="J770">
        <v>64000</v>
      </c>
      <c r="K770" t="s">
        <v>42</v>
      </c>
      <c r="L770" t="s">
        <v>22</v>
      </c>
      <c r="M770">
        <v>0</v>
      </c>
      <c r="N770" t="s">
        <v>23</v>
      </c>
      <c r="O770" t="s">
        <v>37</v>
      </c>
      <c r="P770" t="s">
        <v>24</v>
      </c>
    </row>
    <row r="771" spans="1:16" x14ac:dyDescent="0.2">
      <c r="A771" t="s">
        <v>823</v>
      </c>
      <c r="B771">
        <v>35</v>
      </c>
      <c r="C771" t="s">
        <v>26</v>
      </c>
      <c r="D771" t="s">
        <v>27</v>
      </c>
      <c r="E771" t="s">
        <v>35</v>
      </c>
      <c r="F771" t="s">
        <v>48</v>
      </c>
      <c r="G771">
        <v>8</v>
      </c>
      <c r="H771">
        <v>7</v>
      </c>
      <c r="I771">
        <v>3.7</v>
      </c>
      <c r="J771">
        <v>67000</v>
      </c>
      <c r="K771" t="s">
        <v>42</v>
      </c>
      <c r="L771" t="s">
        <v>22</v>
      </c>
      <c r="M771">
        <v>0</v>
      </c>
      <c r="N771" t="s">
        <v>31</v>
      </c>
      <c r="O771" t="s">
        <v>24</v>
      </c>
      <c r="P771" t="s">
        <v>24</v>
      </c>
    </row>
    <row r="772" spans="1:16" x14ac:dyDescent="0.2">
      <c r="A772" t="s">
        <v>824</v>
      </c>
      <c r="B772">
        <v>32</v>
      </c>
      <c r="C772" t="s">
        <v>26</v>
      </c>
      <c r="D772" t="s">
        <v>18</v>
      </c>
      <c r="E772" t="s">
        <v>848</v>
      </c>
      <c r="F772" t="s">
        <v>48</v>
      </c>
      <c r="G772">
        <v>6</v>
      </c>
      <c r="H772">
        <v>8</v>
      </c>
      <c r="I772">
        <v>3.8</v>
      </c>
      <c r="J772">
        <v>68000</v>
      </c>
      <c r="K772" t="s">
        <v>42</v>
      </c>
      <c r="L772" t="s">
        <v>22</v>
      </c>
      <c r="M772">
        <v>0</v>
      </c>
      <c r="N772" t="s">
        <v>31</v>
      </c>
      <c r="O772" t="s">
        <v>32</v>
      </c>
      <c r="P772" t="s">
        <v>24</v>
      </c>
    </row>
    <row r="773" spans="1:16" x14ac:dyDescent="0.2">
      <c r="A773" t="s">
        <v>825</v>
      </c>
      <c r="B773">
        <v>30</v>
      </c>
      <c r="C773" t="s">
        <v>17</v>
      </c>
      <c r="D773" t="s">
        <v>27</v>
      </c>
      <c r="E773" t="s">
        <v>849</v>
      </c>
      <c r="F773" t="s">
        <v>36</v>
      </c>
      <c r="G773">
        <v>4</v>
      </c>
      <c r="H773">
        <v>9</v>
      </c>
      <c r="I773">
        <v>3.9</v>
      </c>
      <c r="J773">
        <v>69000</v>
      </c>
      <c r="K773" t="s">
        <v>42</v>
      </c>
      <c r="L773" t="s">
        <v>22</v>
      </c>
      <c r="M773">
        <v>0</v>
      </c>
      <c r="N773" t="s">
        <v>23</v>
      </c>
      <c r="O773" t="s">
        <v>45</v>
      </c>
      <c r="P773" t="s">
        <v>24</v>
      </c>
    </row>
    <row r="774" spans="1:16" x14ac:dyDescent="0.2">
      <c r="A774" t="s">
        <v>826</v>
      </c>
      <c r="B774">
        <v>29</v>
      </c>
      <c r="C774" t="s">
        <v>17</v>
      </c>
      <c r="D774" t="s">
        <v>18</v>
      </c>
      <c r="E774" t="s">
        <v>847</v>
      </c>
      <c r="F774" t="s">
        <v>41</v>
      </c>
      <c r="G774">
        <v>3</v>
      </c>
      <c r="H774">
        <v>7</v>
      </c>
      <c r="I774">
        <v>3.5</v>
      </c>
      <c r="J774">
        <v>62000</v>
      </c>
      <c r="K774" t="s">
        <v>42</v>
      </c>
      <c r="L774" t="s">
        <v>22</v>
      </c>
      <c r="M774">
        <v>0</v>
      </c>
      <c r="N774" t="s">
        <v>23</v>
      </c>
      <c r="O774" t="s">
        <v>24</v>
      </c>
      <c r="P774" t="s">
        <v>54</v>
      </c>
    </row>
    <row r="775" spans="1:16" x14ac:dyDescent="0.2">
      <c r="A775" t="s">
        <v>827</v>
      </c>
      <c r="B775">
        <v>41</v>
      </c>
      <c r="C775" t="s">
        <v>39</v>
      </c>
      <c r="D775" t="s">
        <v>27</v>
      </c>
      <c r="E775" t="s">
        <v>40</v>
      </c>
      <c r="F775" t="s">
        <v>41</v>
      </c>
      <c r="G775">
        <v>10</v>
      </c>
      <c r="H775">
        <v>9</v>
      </c>
      <c r="I775">
        <v>3.4</v>
      </c>
      <c r="J775">
        <v>63000</v>
      </c>
      <c r="K775" t="s">
        <v>42</v>
      </c>
      <c r="L775" t="s">
        <v>22</v>
      </c>
      <c r="M775">
        <v>0</v>
      </c>
      <c r="N775" t="s">
        <v>31</v>
      </c>
      <c r="O775" t="s">
        <v>45</v>
      </c>
      <c r="P775" t="s">
        <v>54</v>
      </c>
    </row>
    <row r="776" spans="1:16" x14ac:dyDescent="0.2">
      <c r="A776" t="s">
        <v>828</v>
      </c>
      <c r="B776">
        <v>34</v>
      </c>
      <c r="C776" t="s">
        <v>26</v>
      </c>
      <c r="D776" t="s">
        <v>18</v>
      </c>
      <c r="E776" t="s">
        <v>845</v>
      </c>
      <c r="F776" t="s">
        <v>846</v>
      </c>
      <c r="G776">
        <v>7</v>
      </c>
      <c r="H776">
        <v>8</v>
      </c>
      <c r="I776">
        <v>3.5</v>
      </c>
      <c r="J776">
        <v>64000</v>
      </c>
      <c r="K776" t="s">
        <v>42</v>
      </c>
      <c r="L776" t="s">
        <v>22</v>
      </c>
      <c r="M776">
        <v>0</v>
      </c>
      <c r="N776" t="s">
        <v>31</v>
      </c>
      <c r="O776" t="s">
        <v>32</v>
      </c>
      <c r="P776" t="s">
        <v>54</v>
      </c>
    </row>
    <row r="777" spans="1:16" x14ac:dyDescent="0.2">
      <c r="A777" t="s">
        <v>829</v>
      </c>
      <c r="B777">
        <v>32</v>
      </c>
      <c r="C777" t="s">
        <v>26</v>
      </c>
      <c r="D777" t="s">
        <v>27</v>
      </c>
      <c r="E777" t="s">
        <v>35</v>
      </c>
      <c r="F777" t="s">
        <v>48</v>
      </c>
      <c r="G777">
        <v>5</v>
      </c>
      <c r="H777">
        <v>6</v>
      </c>
      <c r="I777">
        <v>3.6</v>
      </c>
      <c r="J777">
        <v>67000</v>
      </c>
      <c r="K777" t="s">
        <v>42</v>
      </c>
      <c r="L777" t="s">
        <v>22</v>
      </c>
      <c r="M777">
        <v>0</v>
      </c>
      <c r="N777" t="s">
        <v>23</v>
      </c>
      <c r="O777" t="s">
        <v>37</v>
      </c>
      <c r="P777" t="s">
        <v>24</v>
      </c>
    </row>
    <row r="778" spans="1:16" x14ac:dyDescent="0.2">
      <c r="A778" t="s">
        <v>830</v>
      </c>
      <c r="B778">
        <v>38</v>
      </c>
      <c r="C778" t="s">
        <v>50</v>
      </c>
      <c r="D778" t="s">
        <v>18</v>
      </c>
      <c r="E778" t="s">
        <v>848</v>
      </c>
      <c r="F778" t="s">
        <v>48</v>
      </c>
      <c r="G778">
        <v>9</v>
      </c>
      <c r="H778">
        <v>7</v>
      </c>
      <c r="I778">
        <v>3.7</v>
      </c>
      <c r="J778">
        <v>68000</v>
      </c>
      <c r="K778" t="s">
        <v>42</v>
      </c>
      <c r="L778" t="s">
        <v>22</v>
      </c>
      <c r="M778">
        <v>0</v>
      </c>
      <c r="N778" t="s">
        <v>31</v>
      </c>
      <c r="O778" t="s">
        <v>24</v>
      </c>
      <c r="P778" t="s">
        <v>24</v>
      </c>
    </row>
    <row r="779" spans="1:16" x14ac:dyDescent="0.2">
      <c r="A779" t="s">
        <v>831</v>
      </c>
      <c r="B779">
        <v>27</v>
      </c>
      <c r="C779" t="s">
        <v>17</v>
      </c>
      <c r="D779" t="s">
        <v>27</v>
      </c>
      <c r="E779" t="s">
        <v>849</v>
      </c>
      <c r="F779" t="s">
        <v>36</v>
      </c>
      <c r="G779">
        <v>2</v>
      </c>
      <c r="H779">
        <v>8</v>
      </c>
      <c r="I779">
        <v>3.8</v>
      </c>
      <c r="J779">
        <v>69000</v>
      </c>
      <c r="K779" t="s">
        <v>42</v>
      </c>
      <c r="L779" t="s">
        <v>22</v>
      </c>
      <c r="M779">
        <v>0</v>
      </c>
      <c r="N779" t="s">
        <v>23</v>
      </c>
      <c r="O779" t="s">
        <v>32</v>
      </c>
      <c r="P779" t="s">
        <v>24</v>
      </c>
    </row>
    <row r="780" spans="1:16" x14ac:dyDescent="0.2">
      <c r="A780" t="s">
        <v>832</v>
      </c>
      <c r="B780">
        <v>35</v>
      </c>
      <c r="C780" t="s">
        <v>26</v>
      </c>
      <c r="D780" t="s">
        <v>18</v>
      </c>
      <c r="E780" t="s">
        <v>847</v>
      </c>
      <c r="F780" t="s">
        <v>41</v>
      </c>
      <c r="G780">
        <v>6</v>
      </c>
      <c r="H780">
        <v>9</v>
      </c>
      <c r="I780">
        <v>3.9</v>
      </c>
      <c r="J780">
        <v>62000</v>
      </c>
      <c r="K780" t="s">
        <v>42</v>
      </c>
      <c r="L780" t="s">
        <v>22</v>
      </c>
      <c r="M780">
        <v>0</v>
      </c>
      <c r="N780" t="s">
        <v>31</v>
      </c>
      <c r="O780" t="s">
        <v>45</v>
      </c>
      <c r="P780" t="s">
        <v>24</v>
      </c>
    </row>
    <row r="781" spans="1:16" x14ac:dyDescent="0.2">
      <c r="A781" t="s">
        <v>833</v>
      </c>
      <c r="B781">
        <v>33</v>
      </c>
      <c r="C781" t="s">
        <v>26</v>
      </c>
      <c r="D781" t="s">
        <v>27</v>
      </c>
      <c r="E781" t="s">
        <v>40</v>
      </c>
      <c r="F781" t="s">
        <v>41</v>
      </c>
      <c r="G781">
        <v>5</v>
      </c>
      <c r="H781">
        <v>7</v>
      </c>
      <c r="I781">
        <v>3.5</v>
      </c>
      <c r="J781">
        <v>63000</v>
      </c>
      <c r="K781" t="s">
        <v>42</v>
      </c>
      <c r="L781" t="s">
        <v>22</v>
      </c>
      <c r="M781">
        <v>0</v>
      </c>
      <c r="N781" t="s">
        <v>23</v>
      </c>
      <c r="O781" t="s">
        <v>24</v>
      </c>
      <c r="P781"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55F9D-CED3-314F-A1A3-0ABDF648467B}">
  <sheetPr>
    <tabColor rgb="FFC00000"/>
  </sheetPr>
  <dimension ref="A3:F7"/>
  <sheetViews>
    <sheetView workbookViewId="0">
      <selection activeCell="H3" sqref="H3"/>
    </sheetView>
  </sheetViews>
  <sheetFormatPr baseColWidth="10" defaultRowHeight="16" x14ac:dyDescent="0.2"/>
  <cols>
    <col min="1" max="1" width="13" bestFit="1" customWidth="1"/>
    <col min="2" max="2" width="19.1640625" bestFit="1" customWidth="1"/>
    <col min="3" max="3" width="20.1640625" bestFit="1" customWidth="1"/>
  </cols>
  <sheetData>
    <row r="3" spans="1:6" x14ac:dyDescent="0.2">
      <c r="A3" s="2" t="s">
        <v>835</v>
      </c>
      <c r="B3" t="s">
        <v>834</v>
      </c>
      <c r="C3" t="s">
        <v>837</v>
      </c>
    </row>
    <row r="4" spans="1:6" x14ac:dyDescent="0.2">
      <c r="A4" s="3" t="s">
        <v>22</v>
      </c>
      <c r="B4">
        <v>546</v>
      </c>
      <c r="C4" s="4">
        <v>0.7</v>
      </c>
      <c r="E4">
        <f>B4</f>
        <v>546</v>
      </c>
      <c r="F4" s="4">
        <f>C4</f>
        <v>0.7</v>
      </c>
    </row>
    <row r="5" spans="1:6" x14ac:dyDescent="0.2">
      <c r="A5" s="3" t="s">
        <v>43</v>
      </c>
      <c r="B5">
        <v>234</v>
      </c>
      <c r="C5" s="4">
        <v>0.3</v>
      </c>
      <c r="E5">
        <f>B5</f>
        <v>234</v>
      </c>
      <c r="F5" s="4">
        <f>C5</f>
        <v>0.3</v>
      </c>
    </row>
    <row r="7" spans="1:6" x14ac:dyDescent="0.2">
      <c r="E7">
        <f>E4+E5</f>
        <v>780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0CF0-877A-2747-8A73-5FAC920EDBA6}">
  <sheetPr>
    <tabColor rgb="FFFF0000"/>
  </sheetPr>
  <dimension ref="A3:F15"/>
  <sheetViews>
    <sheetView zoomScaleNormal="100" workbookViewId="0">
      <selection activeCell="E15" sqref="E15"/>
    </sheetView>
  </sheetViews>
  <sheetFormatPr baseColWidth="10" defaultRowHeight="16" x14ac:dyDescent="0.2"/>
  <cols>
    <col min="1" max="1" width="19.1640625" bestFit="1" customWidth="1"/>
    <col min="2" max="2" width="14" bestFit="1" customWidth="1"/>
    <col min="3" max="3" width="24.1640625" bestFit="1" customWidth="1"/>
    <col min="4" max="4" width="27.83203125" bestFit="1" customWidth="1"/>
    <col min="5" max="5" width="26.1640625" bestFit="1" customWidth="1"/>
    <col min="6" max="6" width="15.83203125" bestFit="1" customWidth="1"/>
  </cols>
  <sheetData>
    <row r="3" spans="1:6" x14ac:dyDescent="0.2">
      <c r="A3" t="s">
        <v>834</v>
      </c>
      <c r="B3" t="s">
        <v>838</v>
      </c>
      <c r="C3" t="s">
        <v>839</v>
      </c>
      <c r="D3" t="s">
        <v>840</v>
      </c>
      <c r="E3" t="s">
        <v>841</v>
      </c>
      <c r="F3" t="s">
        <v>842</v>
      </c>
    </row>
    <row r="4" spans="1:6" x14ac:dyDescent="0.2">
      <c r="A4">
        <v>780</v>
      </c>
      <c r="B4" s="5">
        <v>33.880769230769232</v>
      </c>
      <c r="C4" s="5">
        <v>6.4192307692307695</v>
      </c>
      <c r="D4" s="5">
        <v>6.7974358974358973</v>
      </c>
      <c r="E4" s="5">
        <v>3.7820512820512837</v>
      </c>
      <c r="F4" s="6">
        <v>60953.846153846156</v>
      </c>
    </row>
    <row r="7" spans="1:6" x14ac:dyDescent="0.2">
      <c r="A7" s="2" t="s">
        <v>11</v>
      </c>
      <c r="B7" t="s">
        <v>843</v>
      </c>
    </row>
    <row r="9" spans="1:6" x14ac:dyDescent="0.2">
      <c r="A9" t="s">
        <v>834</v>
      </c>
      <c r="B9" t="s">
        <v>838</v>
      </c>
      <c r="C9" t="s">
        <v>839</v>
      </c>
      <c r="D9" t="s">
        <v>840</v>
      </c>
      <c r="E9" t="s">
        <v>841</v>
      </c>
      <c r="F9" t="s">
        <v>842</v>
      </c>
    </row>
    <row r="10" spans="1:6" x14ac:dyDescent="0.2">
      <c r="A10">
        <v>780</v>
      </c>
      <c r="B10" s="5">
        <v>33.880769230769232</v>
      </c>
      <c r="C10" s="5">
        <v>6.4192307692307695</v>
      </c>
      <c r="D10" s="5">
        <v>6.7974358974358973</v>
      </c>
      <c r="E10" s="5">
        <v>3.7820512820512837</v>
      </c>
      <c r="F10" s="6">
        <v>60953.846153846156</v>
      </c>
    </row>
    <row r="15" spans="1:6" x14ac:dyDescent="0.2">
      <c r="A15">
        <f t="shared" ref="A15:F15" si="0">A10</f>
        <v>780</v>
      </c>
      <c r="B15" s="5">
        <f t="shared" si="0"/>
        <v>33.880769230769232</v>
      </c>
      <c r="C15" s="5">
        <f t="shared" si="0"/>
        <v>6.4192307692307695</v>
      </c>
      <c r="D15" s="5">
        <f t="shared" si="0"/>
        <v>6.7974358974358973</v>
      </c>
      <c r="E15" s="5">
        <f t="shared" si="0"/>
        <v>3.7820512820512837</v>
      </c>
      <c r="F15" s="6">
        <f t="shared" si="0"/>
        <v>60953.846153846156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B2D1-EE43-7842-B973-9BE9AA2134FE}">
  <sheetPr>
    <tabColor rgb="FFFFC000"/>
  </sheetPr>
  <dimension ref="A3:E23"/>
  <sheetViews>
    <sheetView workbookViewId="0">
      <selection activeCell="B34" sqref="B34"/>
    </sheetView>
  </sheetViews>
  <sheetFormatPr baseColWidth="10" defaultRowHeight="16" x14ac:dyDescent="0.2"/>
  <cols>
    <col min="1" max="1" width="13" bestFit="1" customWidth="1"/>
    <col min="2" max="2" width="19.1640625" bestFit="1" customWidth="1"/>
  </cols>
  <sheetData>
    <row r="3" spans="1:2" x14ac:dyDescent="0.2">
      <c r="A3" s="2" t="s">
        <v>835</v>
      </c>
      <c r="B3" t="s">
        <v>834</v>
      </c>
    </row>
    <row r="4" spans="1:2" x14ac:dyDescent="0.2">
      <c r="A4" s="3" t="s">
        <v>17</v>
      </c>
      <c r="B4">
        <v>228</v>
      </c>
    </row>
    <row r="5" spans="1:2" x14ac:dyDescent="0.2">
      <c r="A5" s="3" t="s">
        <v>26</v>
      </c>
      <c r="B5">
        <v>292</v>
      </c>
    </row>
    <row r="6" spans="1:2" x14ac:dyDescent="0.2">
      <c r="A6" s="3" t="s">
        <v>50</v>
      </c>
      <c r="B6">
        <v>180</v>
      </c>
    </row>
    <row r="7" spans="1:2" x14ac:dyDescent="0.2">
      <c r="A7" s="3" t="s">
        <v>39</v>
      </c>
      <c r="B7">
        <v>78</v>
      </c>
    </row>
    <row r="8" spans="1:2" x14ac:dyDescent="0.2">
      <c r="A8" s="3" t="s">
        <v>81</v>
      </c>
      <c r="B8">
        <v>2</v>
      </c>
    </row>
    <row r="9" spans="1:2" x14ac:dyDescent="0.2">
      <c r="A9" s="3" t="s">
        <v>836</v>
      </c>
      <c r="B9">
        <v>780</v>
      </c>
    </row>
    <row r="16" spans="1:2" x14ac:dyDescent="0.2">
      <c r="A16" s="2" t="s">
        <v>11</v>
      </c>
      <c r="B16" t="s">
        <v>43</v>
      </c>
    </row>
    <row r="18" spans="1:5" x14ac:dyDescent="0.2">
      <c r="A18" s="2" t="s">
        <v>835</v>
      </c>
      <c r="B18" t="s">
        <v>834</v>
      </c>
    </row>
    <row r="19" spans="1:5" x14ac:dyDescent="0.2">
      <c r="A19" s="3" t="s">
        <v>17</v>
      </c>
      <c r="B19">
        <v>65</v>
      </c>
      <c r="D19" t="str">
        <f>A19</f>
        <v>26-30 years</v>
      </c>
      <c r="E19">
        <f>B19</f>
        <v>65</v>
      </c>
    </row>
    <row r="20" spans="1:5" x14ac:dyDescent="0.2">
      <c r="A20" s="3" t="s">
        <v>26</v>
      </c>
      <c r="B20">
        <v>91</v>
      </c>
      <c r="D20" t="str">
        <f t="shared" ref="D20:D23" si="0">A20</f>
        <v>31-35 years</v>
      </c>
      <c r="E20">
        <f t="shared" ref="E20:E23" si="1">B20</f>
        <v>91</v>
      </c>
    </row>
    <row r="21" spans="1:5" x14ac:dyDescent="0.2">
      <c r="A21" s="3" t="s">
        <v>50</v>
      </c>
      <c r="B21">
        <v>57</v>
      </c>
      <c r="D21" t="str">
        <f t="shared" si="0"/>
        <v>36-40 years</v>
      </c>
      <c r="E21">
        <f t="shared" si="1"/>
        <v>57</v>
      </c>
    </row>
    <row r="22" spans="1:5" x14ac:dyDescent="0.2">
      <c r="A22" s="3" t="s">
        <v>39</v>
      </c>
      <c r="B22">
        <v>20</v>
      </c>
      <c r="D22" t="str">
        <f t="shared" si="0"/>
        <v>41-45 years</v>
      </c>
      <c r="E22">
        <f t="shared" si="1"/>
        <v>20</v>
      </c>
    </row>
    <row r="23" spans="1:5" x14ac:dyDescent="0.2">
      <c r="A23" s="3" t="s">
        <v>81</v>
      </c>
      <c r="B23">
        <v>1</v>
      </c>
      <c r="D23" t="str">
        <f t="shared" si="0"/>
        <v>46-50 years</v>
      </c>
      <c r="E23">
        <f t="shared" si="1"/>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A59DC-AFB0-4247-9D1A-6BEC0F47F66E}">
  <sheetPr>
    <tabColor rgb="FF92D050"/>
  </sheetPr>
  <dimension ref="A3:F14"/>
  <sheetViews>
    <sheetView workbookViewId="0">
      <selection activeCell="G34" sqref="G34"/>
    </sheetView>
  </sheetViews>
  <sheetFormatPr baseColWidth="10" defaultRowHeight="16" x14ac:dyDescent="0.2"/>
  <cols>
    <col min="1" max="1" width="18.83203125" bestFit="1" customWidth="1"/>
    <col min="2" max="2" width="16" bestFit="1" customWidth="1"/>
    <col min="3" max="3" width="5.1640625" bestFit="1" customWidth="1"/>
    <col min="4" max="4" width="10.83203125" customWidth="1"/>
  </cols>
  <sheetData>
    <row r="3" spans="1:6" x14ac:dyDescent="0.2">
      <c r="A3" s="2" t="s">
        <v>835</v>
      </c>
      <c r="B3" t="s">
        <v>834</v>
      </c>
    </row>
    <row r="4" spans="1:6" x14ac:dyDescent="0.2">
      <c r="A4" s="3" t="s">
        <v>27</v>
      </c>
      <c r="B4">
        <v>325</v>
      </c>
    </row>
    <row r="5" spans="1:6" x14ac:dyDescent="0.2">
      <c r="A5" s="3" t="s">
        <v>18</v>
      </c>
      <c r="B5">
        <v>455</v>
      </c>
    </row>
    <row r="6" spans="1:6" x14ac:dyDescent="0.2">
      <c r="A6" s="3" t="s">
        <v>836</v>
      </c>
      <c r="B6">
        <v>780</v>
      </c>
    </row>
    <row r="10" spans="1:6" x14ac:dyDescent="0.2">
      <c r="A10" s="2" t="s">
        <v>11</v>
      </c>
      <c r="B10" t="s">
        <v>843</v>
      </c>
    </row>
    <row r="12" spans="1:6" x14ac:dyDescent="0.2">
      <c r="B12" s="2" t="s">
        <v>844</v>
      </c>
    </row>
    <row r="13" spans="1:6" x14ac:dyDescent="0.2">
      <c r="B13" t="s">
        <v>27</v>
      </c>
      <c r="C13" t="s">
        <v>18</v>
      </c>
      <c r="E13" t="str">
        <f>B13</f>
        <v>Female</v>
      </c>
      <c r="F13" t="str">
        <f>C13</f>
        <v>Male</v>
      </c>
    </row>
    <row r="14" spans="1:6" x14ac:dyDescent="0.2">
      <c r="A14" t="s">
        <v>834</v>
      </c>
      <c r="B14">
        <v>325</v>
      </c>
      <c r="C14">
        <v>455</v>
      </c>
      <c r="E14">
        <f>B14</f>
        <v>325</v>
      </c>
      <c r="F14">
        <f>C14</f>
        <v>455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078ED-0859-AA49-A5D4-409CA7B5400A}">
  <sheetPr>
    <tabColor rgb="FF00B050"/>
  </sheetPr>
  <dimension ref="A3:G22"/>
  <sheetViews>
    <sheetView workbookViewId="0">
      <selection activeCell="F18" sqref="F18"/>
    </sheetView>
  </sheetViews>
  <sheetFormatPr baseColWidth="10" defaultRowHeight="16" x14ac:dyDescent="0.2"/>
  <cols>
    <col min="1" max="1" width="13" bestFit="1" customWidth="1"/>
    <col min="2" max="2" width="19.1640625" bestFit="1" customWidth="1"/>
  </cols>
  <sheetData>
    <row r="3" spans="1:2" x14ac:dyDescent="0.2">
      <c r="A3" s="2" t="s">
        <v>835</v>
      </c>
      <c r="B3" t="s">
        <v>834</v>
      </c>
    </row>
    <row r="4" spans="1:2" x14ac:dyDescent="0.2">
      <c r="A4" s="3" t="s">
        <v>47</v>
      </c>
      <c r="B4">
        <v>105</v>
      </c>
    </row>
    <row r="5" spans="1:2" x14ac:dyDescent="0.2">
      <c r="A5" s="3" t="s">
        <v>51</v>
      </c>
      <c r="B5">
        <v>119</v>
      </c>
    </row>
    <row r="6" spans="1:2" x14ac:dyDescent="0.2">
      <c r="A6" s="3" t="s">
        <v>28</v>
      </c>
      <c r="B6">
        <v>125</v>
      </c>
    </row>
    <row r="7" spans="1:2" x14ac:dyDescent="0.2">
      <c r="A7" s="3" t="s">
        <v>40</v>
      </c>
      <c r="B7">
        <v>132</v>
      </c>
    </row>
    <row r="8" spans="1:2" x14ac:dyDescent="0.2">
      <c r="A8" s="3" t="s">
        <v>35</v>
      </c>
      <c r="B8">
        <v>142</v>
      </c>
    </row>
    <row r="9" spans="1:2" x14ac:dyDescent="0.2">
      <c r="A9" s="3" t="s">
        <v>19</v>
      </c>
      <c r="B9">
        <v>157</v>
      </c>
    </row>
    <row r="10" spans="1:2" x14ac:dyDescent="0.2">
      <c r="A10" s="3" t="s">
        <v>836</v>
      </c>
      <c r="B10">
        <v>780</v>
      </c>
    </row>
    <row r="14" spans="1:2" x14ac:dyDescent="0.2">
      <c r="A14" s="2" t="s">
        <v>11</v>
      </c>
      <c r="B14" t="s">
        <v>843</v>
      </c>
    </row>
    <row r="16" spans="1:2" x14ac:dyDescent="0.2">
      <c r="A16" s="2" t="s">
        <v>835</v>
      </c>
      <c r="B16" t="s">
        <v>834</v>
      </c>
    </row>
    <row r="17" spans="1:7" x14ac:dyDescent="0.2">
      <c r="A17" s="3" t="s">
        <v>47</v>
      </c>
      <c r="B17">
        <v>105</v>
      </c>
      <c r="F17" t="str">
        <f>A17</f>
        <v>Engineering</v>
      </c>
      <c r="G17">
        <f>B17</f>
        <v>105</v>
      </c>
    </row>
    <row r="18" spans="1:7" x14ac:dyDescent="0.2">
      <c r="A18" s="3" t="s">
        <v>51</v>
      </c>
      <c r="B18">
        <v>119</v>
      </c>
      <c r="F18" t="str">
        <f t="shared" ref="F18:F22" si="0">A18</f>
        <v>Finance</v>
      </c>
      <c r="G18">
        <f t="shared" ref="G18:G21" si="1">B18</f>
        <v>119</v>
      </c>
    </row>
    <row r="19" spans="1:7" x14ac:dyDescent="0.2">
      <c r="A19" s="3" t="s">
        <v>40</v>
      </c>
      <c r="B19">
        <v>132</v>
      </c>
      <c r="F19" t="str">
        <f t="shared" si="0"/>
        <v>HR</v>
      </c>
      <c r="G19">
        <f t="shared" si="1"/>
        <v>132</v>
      </c>
    </row>
    <row r="20" spans="1:7" x14ac:dyDescent="0.2">
      <c r="A20" s="3" t="s">
        <v>35</v>
      </c>
      <c r="B20">
        <v>142</v>
      </c>
      <c r="F20" t="str">
        <f t="shared" si="0"/>
        <v>IT</v>
      </c>
      <c r="G20">
        <f t="shared" si="1"/>
        <v>142</v>
      </c>
    </row>
    <row r="21" spans="1:7" x14ac:dyDescent="0.2">
      <c r="A21" s="3" t="s">
        <v>28</v>
      </c>
      <c r="B21">
        <v>125</v>
      </c>
      <c r="F21" t="str">
        <f t="shared" si="0"/>
        <v>Marketing</v>
      </c>
      <c r="G21">
        <f t="shared" si="1"/>
        <v>125</v>
      </c>
    </row>
    <row r="22" spans="1:7" x14ac:dyDescent="0.2">
      <c r="A22" s="3" t="s">
        <v>19</v>
      </c>
      <c r="B22">
        <v>157</v>
      </c>
      <c r="F22" t="str">
        <f t="shared" si="0"/>
        <v>Sales</v>
      </c>
      <c r="G22">
        <f>B22</f>
        <v>157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BF17-43AE-CA43-AD14-FF4279051325}">
  <sheetPr>
    <tabColor rgb="FF00B0F0"/>
  </sheetPr>
  <dimension ref="A3:F20"/>
  <sheetViews>
    <sheetView workbookViewId="0">
      <selection activeCell="B17" sqref="B17"/>
    </sheetView>
  </sheetViews>
  <sheetFormatPr baseColWidth="10" defaultRowHeight="16" x14ac:dyDescent="0.2"/>
  <cols>
    <col min="1" max="1" width="13" bestFit="1" customWidth="1"/>
    <col min="2" max="2" width="19.1640625" bestFit="1" customWidth="1"/>
  </cols>
  <sheetData>
    <row r="3" spans="1:6" x14ac:dyDescent="0.2">
      <c r="A3" s="2" t="s">
        <v>835</v>
      </c>
      <c r="B3" t="s">
        <v>834</v>
      </c>
    </row>
    <row r="4" spans="1:6" x14ac:dyDescent="0.2">
      <c r="A4" s="3" t="s">
        <v>52</v>
      </c>
      <c r="B4">
        <v>41</v>
      </c>
    </row>
    <row r="5" spans="1:6" x14ac:dyDescent="0.2">
      <c r="A5" s="3" t="s">
        <v>36</v>
      </c>
      <c r="B5">
        <v>124</v>
      </c>
    </row>
    <row r="6" spans="1:6" x14ac:dyDescent="0.2">
      <c r="A6" s="3" t="s">
        <v>48</v>
      </c>
      <c r="B6">
        <v>180</v>
      </c>
    </row>
    <row r="7" spans="1:6" x14ac:dyDescent="0.2">
      <c r="A7" s="3" t="s">
        <v>29</v>
      </c>
      <c r="B7">
        <v>103</v>
      </c>
    </row>
    <row r="8" spans="1:6" x14ac:dyDescent="0.2">
      <c r="A8" s="3" t="s">
        <v>20</v>
      </c>
      <c r="B8">
        <v>124</v>
      </c>
    </row>
    <row r="9" spans="1:6" x14ac:dyDescent="0.2">
      <c r="A9" s="3" t="s">
        <v>41</v>
      </c>
      <c r="B9">
        <v>208</v>
      </c>
    </row>
    <row r="10" spans="1:6" x14ac:dyDescent="0.2">
      <c r="A10" s="3" t="s">
        <v>836</v>
      </c>
      <c r="B10">
        <v>780</v>
      </c>
    </row>
    <row r="14" spans="1:6" x14ac:dyDescent="0.2">
      <c r="A14" s="2" t="s">
        <v>835</v>
      </c>
      <c r="B14" t="s">
        <v>834</v>
      </c>
    </row>
    <row r="15" spans="1:6" x14ac:dyDescent="0.2">
      <c r="A15" s="3" t="s">
        <v>52</v>
      </c>
      <c r="B15">
        <v>41</v>
      </c>
      <c r="E15" t="str">
        <f>A15</f>
        <v>Accountant</v>
      </c>
      <c r="F15">
        <f>B15</f>
        <v>41</v>
      </c>
    </row>
    <row r="16" spans="1:6" x14ac:dyDescent="0.2">
      <c r="A16" s="3" t="s">
        <v>29</v>
      </c>
      <c r="B16">
        <v>103</v>
      </c>
      <c r="E16" t="str">
        <f t="shared" ref="E16:F20" si="0">A16</f>
        <v>Manager</v>
      </c>
      <c r="F16">
        <f t="shared" si="0"/>
        <v>103</v>
      </c>
    </row>
    <row r="17" spans="1:6" x14ac:dyDescent="0.2">
      <c r="A17" s="3" t="s">
        <v>36</v>
      </c>
      <c r="B17">
        <v>124</v>
      </c>
      <c r="E17" t="str">
        <f t="shared" si="0"/>
        <v>Analyst</v>
      </c>
      <c r="F17">
        <f t="shared" si="0"/>
        <v>124</v>
      </c>
    </row>
    <row r="18" spans="1:6" x14ac:dyDescent="0.2">
      <c r="A18" s="3" t="s">
        <v>20</v>
      </c>
      <c r="B18">
        <v>124</v>
      </c>
      <c r="E18" t="str">
        <f t="shared" si="0"/>
        <v>Sales Rep</v>
      </c>
      <c r="F18">
        <f t="shared" si="0"/>
        <v>124</v>
      </c>
    </row>
    <row r="19" spans="1:6" x14ac:dyDescent="0.2">
      <c r="A19" s="3" t="s">
        <v>48</v>
      </c>
      <c r="B19">
        <v>180</v>
      </c>
      <c r="E19" t="str">
        <f t="shared" si="0"/>
        <v>Engineer</v>
      </c>
      <c r="F19">
        <f t="shared" si="0"/>
        <v>180</v>
      </c>
    </row>
    <row r="20" spans="1:6" x14ac:dyDescent="0.2">
      <c r="A20" s="3" t="s">
        <v>41</v>
      </c>
      <c r="B20">
        <v>208</v>
      </c>
      <c r="E20" t="str">
        <f t="shared" si="0"/>
        <v>Specialist</v>
      </c>
      <c r="F20">
        <f t="shared" si="0"/>
        <v>208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6E13-5136-F54B-9E3F-98DB3C0B20D2}">
  <sheetPr>
    <tabColor rgb="FF0070C0"/>
  </sheetPr>
  <dimension ref="A3:E41"/>
  <sheetViews>
    <sheetView workbookViewId="0">
      <selection activeCell="E28" sqref="E28"/>
    </sheetView>
  </sheetViews>
  <sheetFormatPr baseColWidth="10" defaultRowHeight="16" x14ac:dyDescent="0.2"/>
  <cols>
    <col min="1" max="1" width="13" bestFit="1" customWidth="1"/>
    <col min="2" max="2" width="19.1640625" bestFit="1" customWidth="1"/>
  </cols>
  <sheetData>
    <row r="3" spans="1:2" x14ac:dyDescent="0.2">
      <c r="A3" s="2" t="s">
        <v>835</v>
      </c>
      <c r="B3" t="s">
        <v>834</v>
      </c>
    </row>
    <row r="4" spans="1:2" x14ac:dyDescent="0.2">
      <c r="A4" s="3">
        <v>2</v>
      </c>
      <c r="B4">
        <v>39</v>
      </c>
    </row>
    <row r="5" spans="1:2" x14ac:dyDescent="0.2">
      <c r="A5" s="3">
        <v>3</v>
      </c>
      <c r="B5">
        <v>64</v>
      </c>
    </row>
    <row r="6" spans="1:2" x14ac:dyDescent="0.2">
      <c r="A6" s="3">
        <v>4</v>
      </c>
      <c r="B6">
        <v>101</v>
      </c>
    </row>
    <row r="7" spans="1:2" x14ac:dyDescent="0.2">
      <c r="A7" s="3">
        <v>5</v>
      </c>
      <c r="B7">
        <v>87</v>
      </c>
    </row>
    <row r="8" spans="1:2" x14ac:dyDescent="0.2">
      <c r="A8" s="3">
        <v>6</v>
      </c>
      <c r="B8">
        <v>144</v>
      </c>
    </row>
    <row r="9" spans="1:2" x14ac:dyDescent="0.2">
      <c r="A9" s="3">
        <v>7</v>
      </c>
      <c r="B9">
        <v>102</v>
      </c>
    </row>
    <row r="10" spans="1:2" x14ac:dyDescent="0.2">
      <c r="A10" s="3">
        <v>8</v>
      </c>
      <c r="B10">
        <v>100</v>
      </c>
    </row>
    <row r="11" spans="1:2" x14ac:dyDescent="0.2">
      <c r="A11" s="3">
        <v>9</v>
      </c>
      <c r="B11">
        <v>45</v>
      </c>
    </row>
    <row r="12" spans="1:2" x14ac:dyDescent="0.2">
      <c r="A12" s="3">
        <v>10</v>
      </c>
      <c r="B12">
        <v>32</v>
      </c>
    </row>
    <row r="13" spans="1:2" x14ac:dyDescent="0.2">
      <c r="A13" s="3">
        <v>11</v>
      </c>
      <c r="B13">
        <v>37</v>
      </c>
    </row>
    <row r="14" spans="1:2" x14ac:dyDescent="0.2">
      <c r="A14" s="3">
        <v>12</v>
      </c>
      <c r="B14">
        <v>12</v>
      </c>
    </row>
    <row r="15" spans="1:2" x14ac:dyDescent="0.2">
      <c r="A15" s="3">
        <v>13</v>
      </c>
      <c r="B15">
        <v>5</v>
      </c>
    </row>
    <row r="16" spans="1:2" x14ac:dyDescent="0.2">
      <c r="A16" s="3">
        <v>14</v>
      </c>
      <c r="B16">
        <v>2</v>
      </c>
    </row>
    <row r="17" spans="1:5" x14ac:dyDescent="0.2">
      <c r="A17" s="3">
        <v>15</v>
      </c>
      <c r="B17">
        <v>9</v>
      </c>
    </row>
    <row r="18" spans="1:5" x14ac:dyDescent="0.2">
      <c r="A18" s="3">
        <v>16</v>
      </c>
      <c r="B18">
        <v>1</v>
      </c>
    </row>
    <row r="19" spans="1:5" x14ac:dyDescent="0.2">
      <c r="A19" s="3" t="s">
        <v>836</v>
      </c>
      <c r="B19">
        <v>780</v>
      </c>
    </row>
    <row r="26" spans="1:5" x14ac:dyDescent="0.2">
      <c r="A26" s="2" t="s">
        <v>835</v>
      </c>
      <c r="B26" t="s">
        <v>834</v>
      </c>
    </row>
    <row r="27" spans="1:5" x14ac:dyDescent="0.2">
      <c r="A27" s="3">
        <v>2</v>
      </c>
      <c r="B27">
        <v>39</v>
      </c>
      <c r="D27">
        <f>A27</f>
        <v>2</v>
      </c>
      <c r="E27">
        <f>B27</f>
        <v>39</v>
      </c>
    </row>
    <row r="28" spans="1:5" x14ac:dyDescent="0.2">
      <c r="A28" s="3">
        <v>3</v>
      </c>
      <c r="B28">
        <v>64</v>
      </c>
      <c r="D28">
        <f t="shared" ref="D28:D41" si="0">A28</f>
        <v>3</v>
      </c>
      <c r="E28">
        <f t="shared" ref="E28:E41" si="1">B28</f>
        <v>64</v>
      </c>
    </row>
    <row r="29" spans="1:5" x14ac:dyDescent="0.2">
      <c r="A29" s="3">
        <v>4</v>
      </c>
      <c r="B29">
        <v>101</v>
      </c>
      <c r="D29">
        <f t="shared" si="0"/>
        <v>4</v>
      </c>
      <c r="E29">
        <f t="shared" si="1"/>
        <v>101</v>
      </c>
    </row>
    <row r="30" spans="1:5" x14ac:dyDescent="0.2">
      <c r="A30" s="3">
        <v>5</v>
      </c>
      <c r="B30">
        <v>87</v>
      </c>
      <c r="D30">
        <f t="shared" si="0"/>
        <v>5</v>
      </c>
      <c r="E30">
        <f t="shared" si="1"/>
        <v>87</v>
      </c>
    </row>
    <row r="31" spans="1:5" x14ac:dyDescent="0.2">
      <c r="A31" s="3">
        <v>6</v>
      </c>
      <c r="B31">
        <v>144</v>
      </c>
      <c r="D31">
        <f t="shared" si="0"/>
        <v>6</v>
      </c>
      <c r="E31">
        <f t="shared" si="1"/>
        <v>144</v>
      </c>
    </row>
    <row r="32" spans="1:5" x14ac:dyDescent="0.2">
      <c r="A32" s="3">
        <v>7</v>
      </c>
      <c r="B32">
        <v>102</v>
      </c>
      <c r="D32">
        <f t="shared" si="0"/>
        <v>7</v>
      </c>
      <c r="E32">
        <f t="shared" si="1"/>
        <v>102</v>
      </c>
    </row>
    <row r="33" spans="1:5" x14ac:dyDescent="0.2">
      <c r="A33" s="3">
        <v>8</v>
      </c>
      <c r="B33">
        <v>100</v>
      </c>
      <c r="D33">
        <f t="shared" si="0"/>
        <v>8</v>
      </c>
      <c r="E33">
        <f t="shared" si="1"/>
        <v>100</v>
      </c>
    </row>
    <row r="34" spans="1:5" x14ac:dyDescent="0.2">
      <c r="A34" s="3">
        <v>9</v>
      </c>
      <c r="B34">
        <v>45</v>
      </c>
      <c r="D34">
        <f t="shared" si="0"/>
        <v>9</v>
      </c>
      <c r="E34">
        <f t="shared" si="1"/>
        <v>45</v>
      </c>
    </row>
    <row r="35" spans="1:5" x14ac:dyDescent="0.2">
      <c r="A35" s="3">
        <v>10</v>
      </c>
      <c r="B35">
        <v>32</v>
      </c>
      <c r="D35">
        <f t="shared" si="0"/>
        <v>10</v>
      </c>
      <c r="E35">
        <f t="shared" si="1"/>
        <v>32</v>
      </c>
    </row>
    <row r="36" spans="1:5" x14ac:dyDescent="0.2">
      <c r="A36" s="3">
        <v>11</v>
      </c>
      <c r="B36">
        <v>37</v>
      </c>
      <c r="D36">
        <f t="shared" si="0"/>
        <v>11</v>
      </c>
      <c r="E36">
        <f t="shared" si="1"/>
        <v>37</v>
      </c>
    </row>
    <row r="37" spans="1:5" x14ac:dyDescent="0.2">
      <c r="A37" s="3">
        <v>12</v>
      </c>
      <c r="B37">
        <v>12</v>
      </c>
      <c r="D37">
        <f t="shared" si="0"/>
        <v>12</v>
      </c>
      <c r="E37">
        <f t="shared" si="1"/>
        <v>12</v>
      </c>
    </row>
    <row r="38" spans="1:5" x14ac:dyDescent="0.2">
      <c r="A38" s="3">
        <v>13</v>
      </c>
      <c r="B38">
        <v>5</v>
      </c>
      <c r="D38">
        <f t="shared" si="0"/>
        <v>13</v>
      </c>
      <c r="E38">
        <f t="shared" si="1"/>
        <v>5</v>
      </c>
    </row>
    <row r="39" spans="1:5" x14ac:dyDescent="0.2">
      <c r="A39" s="3">
        <v>14</v>
      </c>
      <c r="B39">
        <v>2</v>
      </c>
      <c r="D39">
        <f t="shared" si="0"/>
        <v>14</v>
      </c>
      <c r="E39">
        <f t="shared" si="1"/>
        <v>2</v>
      </c>
    </row>
    <row r="40" spans="1:5" x14ac:dyDescent="0.2">
      <c r="A40" s="3">
        <v>15</v>
      </c>
      <c r="B40">
        <v>9</v>
      </c>
      <c r="D40">
        <f t="shared" si="0"/>
        <v>15</v>
      </c>
      <c r="E40">
        <f t="shared" si="1"/>
        <v>9</v>
      </c>
    </row>
    <row r="41" spans="1:5" x14ac:dyDescent="0.2">
      <c r="A41" s="3">
        <v>16</v>
      </c>
      <c r="B41">
        <v>1</v>
      </c>
      <c r="D41">
        <f t="shared" si="0"/>
        <v>16</v>
      </c>
      <c r="E41">
        <f t="shared" si="1"/>
        <v>1</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9E8-A180-8B4F-8304-9EF2D01B8CAB}">
  <sheetPr>
    <tabColor rgb="FF002060"/>
  </sheetPr>
  <dimension ref="A3:F20"/>
  <sheetViews>
    <sheetView workbookViewId="0">
      <selection activeCell="B17" sqref="B17"/>
    </sheetView>
  </sheetViews>
  <sheetFormatPr baseColWidth="10" defaultRowHeight="16" x14ac:dyDescent="0.2"/>
  <cols>
    <col min="1" max="1" width="13" bestFit="1" customWidth="1"/>
    <col min="2" max="2" width="19.1640625" bestFit="1" customWidth="1"/>
  </cols>
  <sheetData>
    <row r="3" spans="1:6" x14ac:dyDescent="0.2">
      <c r="A3" s="2" t="s">
        <v>835</v>
      </c>
      <c r="B3" t="s">
        <v>834</v>
      </c>
    </row>
    <row r="4" spans="1:6" x14ac:dyDescent="0.2">
      <c r="A4" s="3" t="s">
        <v>32</v>
      </c>
      <c r="B4">
        <v>158</v>
      </c>
    </row>
    <row r="5" spans="1:6" x14ac:dyDescent="0.2">
      <c r="A5" s="3" t="s">
        <v>24</v>
      </c>
      <c r="B5">
        <v>246</v>
      </c>
    </row>
    <row r="6" spans="1:6" x14ac:dyDescent="0.2">
      <c r="A6" s="3" t="s">
        <v>37</v>
      </c>
      <c r="B6">
        <v>176</v>
      </c>
    </row>
    <row r="7" spans="1:6" x14ac:dyDescent="0.2">
      <c r="A7" s="3" t="s">
        <v>45</v>
      </c>
      <c r="B7">
        <v>65</v>
      </c>
    </row>
    <row r="8" spans="1:6" x14ac:dyDescent="0.2">
      <c r="A8" s="3" t="s">
        <v>387</v>
      </c>
      <c r="B8">
        <v>135</v>
      </c>
    </row>
    <row r="9" spans="1:6" x14ac:dyDescent="0.2">
      <c r="A9" s="3" t="s">
        <v>836</v>
      </c>
      <c r="B9">
        <v>780</v>
      </c>
    </row>
    <row r="13" spans="1:6" x14ac:dyDescent="0.2">
      <c r="A13" s="2" t="s">
        <v>11</v>
      </c>
      <c r="B13" t="s">
        <v>843</v>
      </c>
    </row>
    <row r="15" spans="1:6" x14ac:dyDescent="0.2">
      <c r="A15" s="2" t="s">
        <v>835</v>
      </c>
      <c r="B15" t="s">
        <v>834</v>
      </c>
      <c r="F15">
        <f>MAX(E16:E20)*1.25</f>
        <v>307.5</v>
      </c>
    </row>
    <row r="16" spans="1:6" x14ac:dyDescent="0.2">
      <c r="A16" s="3" t="s">
        <v>45</v>
      </c>
      <c r="B16">
        <v>65</v>
      </c>
      <c r="D16" t="str">
        <f>A16</f>
        <v>Good</v>
      </c>
      <c r="E16">
        <f>B16</f>
        <v>65</v>
      </c>
      <c r="F16">
        <f>F15-E16</f>
        <v>242.5</v>
      </c>
    </row>
    <row r="17" spans="1:6" x14ac:dyDescent="0.2">
      <c r="A17" s="3" t="s">
        <v>387</v>
      </c>
      <c r="B17">
        <v>135</v>
      </c>
      <c r="D17" t="str">
        <f t="shared" ref="D17:D20" si="0">A17</f>
        <v>Poor</v>
      </c>
      <c r="E17">
        <f>B17</f>
        <v>135</v>
      </c>
      <c r="F17">
        <f>F15-E17</f>
        <v>172.5</v>
      </c>
    </row>
    <row r="18" spans="1:6" x14ac:dyDescent="0.2">
      <c r="A18" s="3" t="s">
        <v>32</v>
      </c>
      <c r="B18">
        <v>158</v>
      </c>
      <c r="D18" t="str">
        <f t="shared" si="0"/>
        <v>Above Average</v>
      </c>
      <c r="E18">
        <f>B18</f>
        <v>158</v>
      </c>
      <c r="F18">
        <f>F15-E18</f>
        <v>149.5</v>
      </c>
    </row>
    <row r="19" spans="1:6" x14ac:dyDescent="0.2">
      <c r="A19" s="3" t="s">
        <v>37</v>
      </c>
      <c r="B19">
        <v>176</v>
      </c>
      <c r="D19" t="str">
        <f t="shared" si="0"/>
        <v>Below Average</v>
      </c>
      <c r="E19">
        <f>B19</f>
        <v>176</v>
      </c>
      <c r="F19">
        <f>F15-E19</f>
        <v>131.5</v>
      </c>
    </row>
    <row r="20" spans="1:6" x14ac:dyDescent="0.2">
      <c r="A20" s="3" t="s">
        <v>24</v>
      </c>
      <c r="B20">
        <v>246</v>
      </c>
      <c r="D20" t="str">
        <f t="shared" si="0"/>
        <v>Average</v>
      </c>
      <c r="E20">
        <f>B20</f>
        <v>246</v>
      </c>
      <c r="F20">
        <f>F15-E20</f>
        <v>61.5</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A J A A B Q S w M E F A A A C A g A W K w V W U b r R b 2 k A A A A 9 g A A A B I A A A B D b 2 5 m a W c v U G F j a 2 F n Z S 5 4 b W y F j 7 E O g j A Y h F + F d K e F s i j 5 K Y O r J C Z E 4 9 q U i o 3 w Y 2 i x v J u D j + Q r i F H U z f H u v k v u 7 t c b 5 G P b B B f d W 9 N h R m I a k U C j 6 i q D d U Y G d w g X J B e w k e o k a x 1 M M N p 0 t C Y j R + f O K W P e e + o T 2 v U 1 4 1 E U s 3 2 x L t V R t z I 0 a J 1 E p c m n V f 1 v E Q G 7 1 x j B a Z x w y v m S R s B m E w q D X 4 B P e 5 / p j w m r o X F D r 4 X G c F s C m y W w 9 w f x A F B L A w Q U A A A I C A B Y r B V Z j B f 8 T r 4 G A A D k P Q A A E w A A A E Z v c m 1 1 b G F z L 1 N l Y 3 R p b 2 4 x L m 3 t W 2 1 P 2 z o U / o 6 0 / 2 B l X 4 r U l r Y J Z W i X K z F g G 9 v u N F H u r i a E J t O a N i K J q y R l V M B / v 8 d 2 3 N q J H d L C N n R v + q H E L + f F x + c c P 8 c N C R m m P o 3 Q Q P z t v n 6 x 8 W I j m e C Y j N A h T j H a Q w F J N x A a 0 F k 8 J N A 8 u h m S o P 0 P j a 8 u K L 1 q v P U D 0 j 6 g U U q i N G k 4 W 3 8 n J E 6 2 I n w 9 x 2 M 6 x Q E O t w 5 J c p X S 6 R a n / M 6 5 7 k c 4 m K f + M E E H w D c h W y P o x V G r 2 + p 1 e m 6 3 2 9 3 t 7 L g 7 n d 3 2 T Z D c O J t N F M 2 C o I n S e E Y 2 m 6 D N S + c z v v b H m O v e d U A t o d / t 2 X F K Q m g 6 T I z T R B / 9 a M S a g w k h q X N + f 8 b 6 z w W L g w m O x r D O I Q 1 m Y Y T S + Z Q w T q f 4 A p Z 0 G u M o u a R x e M B H T 2 E w a e T E N t H t r S P G W Y M x Q C m 5 S e / v M y V P S E i v Q Q J N J y T O 5 C R L G Q M S g N k F A 8 b c p B D I W I j I s w W j o p j + U D l e + d O G T W 4 T b W c M Y N N S w r Y 4 R 8 3 1 O Y G + h k F I E x E 8 n K D G W a b O O f r j T + T c t Z T P n f K t P 5 U 2 r F 2 2 3 j v T 6 J 2 z m S 1 v M A 3 8 V F r x Y o 5 G J P B D H 1 a s L J V N E Q t p 5 O 3 R R M q m 8 o k w K C h O Y X f f z A 8 l v 4 Z z x 5 x z s U P t r k L c 7 q k N V 2 1 4 a m N b b f T V x o 7 a e K U 2 d t V G t 6 O 1 N B 2 6 v Y L X F N x Q D C z d 0 G 4 + b a n a 8 p b O + S W m I U 1 B z o T g E e S C p Z x s 5 L 3 o b x Q 1 a q K z b M 5 + E A y G k D z i B K h Z 1 J 9 v W m N W x H 9 p 1 B Z 0 4 p G L j s J p Q O e E H B 8 i L X z Z M t H + m L D e 4 y j t e 2 3 G S H S / I x F w Q A a C Q z L F c R p C H j Q M f q A X 6 I Q G B J k o v x G 2 U H o J W T i + 9 o d G u V 9 I z N a F I x g + g Q Q U j U 2 z B j C S X O I s p w 9 p T B b i o l l 4 Q W I 5 D U w 7 N z H Y T 9 P Y 5 9 T G h H Y a + 2 H I k g J 0 W q 1 u S W U y Y e b M z p M K i 6 s 2 Y 9 7 g T 2 9 h v x r f I Z y l 6 k H A B B V 3 Z z 1 i Z Q / X Y 6 B v 9 X o 8 d I 9 Y j 4 f J c d b j Z H a v 9 X i Z n X B d X t J T 1 / Q T 1 Z 9 X Z m F y + 5 J 0 w x x f i x D h 7 3 Z 3 + 7 6 C 2 F 5 l s Y t A K 3 X T V W S 7 1 W X 3 M t m l 7 v 2 A b F P y s C 9 f J v m c x k I N s 1 8 X E q I p k E q y 5 s E s j k k 0 n K + U e Y 2 W 9 V b O o k 9 h Y E 2 F 7 e q b 6 2 W y y 6 L q A d H 7 o x F b 0 C x J a f j A l o o h I F j g t J z e D H 8 I R p k W / i U 6 e 5 k d D g B P 9 5 D b Q Q C B Q c 1 e v w X P c 7 b N z g Y J E m K Y u 5 3 N d b s t e C 6 d 6 0 m + b r / l P c D X k 3 y 9 b s v T + T p e v 7 U t y T d F O S E X p J z M F g S n Z q I 8 h t P M z G G b e D R t g 8 p H t X Z R X M H g o j Z 8 b t X h k 9 S H v 6 J C / G k 1 4 h N U i f / 5 O r G u F M 2 V 4 i + r F X 9 2 t b h u B N f V 4 p N U i 4 + t F 6 t U i w u w U a W 4 M 0 y u h p A r F m 2 G + Z W A U s 5 m Z o R k g 0 E s s J j z n T D 7 S S G c E / t U A 0 T L + S s g o 4 e I j B D p Q S I T V s o R a a C J D 2 1 u + J H J e B b Y 1 K s G m 8 T x X Q q c e t W A U + 9 / C 5 x Y q k A t y B s Q B D h 4 L t g p p 1 U N n 2 r 4 V M O n U v i U R c x b P 6 o Q x T V + + n 3 4 S d u o G k D V A O r x A E o 5 l P e K A O i 2 c 3 8 m o M 2 5 R F s 0 H v E c b 8 h + f E h 6 7 Z I x 3 2 r d T x c p Q d s c z T v z 3 p f 3 L n O o 2 4 L b F s 5 q / G r + W H Z b b b 8 w l 0 m y a C Y e r e p i T e 8 T T A M 8 B J p r H M y I a l j e / 5 X 1 W q 6 N + b E I K y H 8 2 B 1 8 g u + M K t b I C 1 F t l q 3 f P W r S c 0 q C t L 9 w f E W Y n X n j 4 2 N F 9 y q K F h e W R 9 H Y j w i J M / F H n x 8 r 3 q 0 q n p / a L B O D o / H H 1 U U f R 4 D 7 U 7 6 V 0 Y j 7 H Q 6 y b b W V H j l d b X f k p i A 4 B 5 Y y f 3 y h F F C c m m R s F P 2 M 4 g 0 J 6 A + 0 f 0 1 i D O 5 b i X Q n I 1 2 J 6 J U k u g A 8 k 5 P n v K N 0 5 J Q E p v 3 3 F h m Y Z S b X b + h N 8 Z k L a j 1 M t O x n 0 + 9 Z 5 M L F G t f O i t o x 4 d q c t W g u n q U U i d q x X F f N d d V c V 8 1 1 1 V x X z X X V X F f N v 7 t q t p / T + f L Z t O W i M G 7 L I v e 9 P 5 4 E c 3 T o J w m f 7 J O R p d g t Y S b B 6 2 O 4 e A u V F t B y V Q Z S j Y F N B 7 n a 5 Y Q q v 2 M o 5 z w v g Q o g i 9 X i x U 2 x 1 e V 6 H Z X D p p q s U k j 6 G y p y o + O t V a f b 3 3 2 y 1 u n y B S y j E s W S Q N s i z x x Y Z s 1 E v c 5 W V G P g G g P X G L j G w D U G r j F w j Y G f G Q Y u n t B F 9 C t 2 k a P D 7 Q 5 8 M n z 4 l U D 3 J / r D i j A V u r 5 C V 5 F k R y F h g F O h y e N R r g m f s y I Q d Q 1 A 1 M u A 6 N I y 9 n + 4 R P 1 V j n Z X Q i / N 6 F X u Y d 0 V 7 2 H 7 z w 7 0 q v A 2 Z w A j 3 C 2 5 x 7 a / 8 F 0 0 m / U d + 6 V E d i n v f C N w h H B f 6 w q f 6 l j e v n L t Z 1 q 5 y o a X s c o I K r 6 b x V e 4 X A y g 3 y h d d 6 k m R 9 p 5 z A 8 O s t Y o 6 q f 9 d 4 C I V p v 8 1 / 8 C U E s D B B Q A A A g I A F i s F V k P y u m r p A A A A O k A A A A T A A A A W 0 N v b n R l b n R f V H l w Z X N d L n h t b G 2 O S w 7 C M A x E r x J 5 n 7 q w Q A g 1 Z Q H c g A t E w f 2 I 5 q P G R e F s L D g S V y B t d 4 i l Z + Z 5 5 v N 6 V 8 d k B / G g M f b e K d g U J Q h y x t 9 6 1 y q Y u J F 7 O N b V 9 R k o i h x 1 U U H H H A 6 I 0 X R k d S x 8 I J e d x o 9 W c z 7 H F o M 2 d 9 0 S b s t y h 8 Y 7 J s e S 5 x 9 Q V 2 d q 9 D S w u K Q s r 7 U Z B 3 F a c 3 O V A q b E u M j 4 l 7 A / e R 3 C 0 B v N 2 c Q k b Z R 2 I X E Z X n 8 B U E s B A h Q D F A A A C A g A W K w V W U b r R b 2 k A A A A 9 g A A A B I A A A A A A A A A A A A A A K S B A A A A A E N v b m Z p Z y 9 Q Y W N r Y W d l L n h t b F B L A Q I U A x Q A A A g I A F i s F V m M F / x O v g Y A A O Q 9 A A A T A A A A A A A A A A A A A A C k g d Q A A A B G b 3 J t d W x h c y 9 T Z W N 0 a W 9 u M S 5 t U E s B A h Q D F A A A C A g A W K w V W Q / K 6 a u k A A A A 6 Q A A A B M A A A A A A A A A A A A A A K S B w w c A A F t D b 2 5 0 Z W 5 0 X 1 R 5 c G V z X S 5 4 b W x Q S w U G A A A A A A M A A w D C A A A A m A 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C Y A A A A A A A A 2 J 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Z T E y Y T J i M i 0 1 O D E z L T Q 0 N 2 M t Y T l j Y i 0 y Y 2 Q z M j k z Y 2 U z M j k i I C 8 + P E V u d H J 5 I F R 5 c G U 9 I k J 1 Z m Z l c k 5 l e H R S Z W Z y Z X N o I i B W Y W x 1 Z T 0 i b D E i I C 8 + P E V u d H J 5 I F R 5 c G U 9 I l J l c 3 V s d F R 5 c G U i I F Z h b H V l P S J z V G F i b G U i I C 8 + P E V u d H J 5 I F R 5 c G U 9 I k 5 h b W V V c G R h d G V k Q W Z 0 Z X J G a W x s I i B W Y W x 1 Z T 0 i b D A i I C 8 + P E V u d H J 5 I F R 5 c G U 9 I k Z p b G x U Y X J n Z X Q i I F Z h b H V l P S J z R G F 0 Y S I g L z 4 8 R W 5 0 c n k g V H l w Z T 0 i R m l s b G V k Q 2 9 t c G x l d G V S Z X N 1 b H R U b 1 d v c m t z a G V l d C I g V m F s d W U 9 I m w x I i A v P j x F b n R y e S B U e X B l P S J G a W x s U 3 R h d H V z I i B W Y W x 1 Z T 0 i c 0 N v b X B s Z X R l I i A v P j x F b n R y e S B U e X B l P S J G a W x s Q 2 9 s d W 1 u T m F t Z X M i I F Z h b H V l P S J z W y Z x d W 9 0 O y B F b X B s b 3 l l Z U l E I C Z x d W 9 0 O y w m c X V v d D s g Q W d l I C Z x d W 9 0 O y w m c X V v d D s g R 2 V u Z G V y I C A m c X V v d D s s J n F 1 b 3 Q 7 I E R l c G F y d G 1 l b n Q g J n F 1 b 3 Q 7 L C Z x d W 9 0 O y B K b 2 I g U m 9 s Z S A g I C Z x d W 9 0 O y w m c X V v d D s g W W V h c n M g b 2 Y g U 2 V y d m l j Z S A m c X V v d D s s J n F 1 b 3 Q 7 I F B l c m Z v c m 1 h b m N l I F J h d G l u Z y A m c X V v d D s s J n F 1 b 3 Q 7 I F N h d G l z Z m F j d G l v b i B T Y 2 9 y Z S A m c X V v d D s s J n F 1 b 3 Q 7 I F N h b G F y e S A m c X V v d D s s J n F 1 b 3 Q 7 U 2 F s Y X J 5 I F J h b m d l J n F 1 b 3 Q 7 L C Z x d W 9 0 O y B B d H R y a X R p b 2 4 g J n F 1 b 3 Q 7 L C Z x d W 9 0 O 0 F 0 d H J p d G l v b i B D b 3 V u d C Z x d W 9 0 O 1 0 i I C 8 + P E V u d H J 5 I F R 5 c G U 9 I k Z p b G x D b 2 x 1 b W 5 U e X B l c y I g V m F s d W U 9 I n N C Z 0 1 H Q m d Z R E F 3 V U R C Z 1 l E I i A v P j x F b n R y e S B U e X B l P S J G a W x s T G F z d F V w Z G F 0 Z W Q i I F Z h b H V l P S J k M j A y N C 0 w O C 0 y M l Q w M D o x M z o 0 M i 4 z N j k 3 N D Q w W i I g L z 4 8 R W 5 0 c n k g V H l w Z T 0 i R m l s b E V y c m 9 y Q 2 9 1 b n Q i I F Z h b H V l P S J s M C I g L z 4 8 R W 5 0 c n k g V H l w Z T 0 i R m l s b E V y c m 9 y Q 2 9 k Z S I g V m F s d W U 9 I n N V b m t u b 3 d u I i A v P j x F b n R y e S B U e X B l P S J G a W x s Q 2 9 1 b n Q i I F Z h b H V l P S J s N z g w 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E Y X R h L 0 F 1 d G 9 S Z W 1 v d m V k Q 2 9 s d W 1 u c z E u e y B F b X B s b 3 l l Z U l E I C w w f S Z x d W 9 0 O y w m c X V v d D t T Z W N 0 a W 9 u M S 9 E Y X R h L 0 F 1 d G 9 S Z W 1 v d m V k Q 2 9 s d W 1 u c z E u e y B B Z 2 U g L D F 9 J n F 1 b 3 Q 7 L C Z x d W 9 0 O 1 N l Y 3 R p b 2 4 x L 0 R h d G E v Q X V 0 b 1 J l b W 9 2 Z W R D b 2 x 1 b W 5 z M S 5 7 I E d l b m R l c i A g L D J 9 J n F 1 b 3 Q 7 L C Z x d W 9 0 O 1 N l Y 3 R p b 2 4 x L 0 R h d G E v Q X V 0 b 1 J l b W 9 2 Z W R D b 2 x 1 b W 5 z M S 5 7 I E R l c G F y d G 1 l b n Q g L D N 9 J n F 1 b 3 Q 7 L C Z x d W 9 0 O 1 N l Y 3 R p b 2 4 x L 0 R h d G E v Q X V 0 b 1 J l b W 9 2 Z W R D b 2 x 1 b W 5 z M S 5 7 I E p v Y i B S b 2 x l I C A g L D R 9 J n F 1 b 3 Q 7 L C Z x d W 9 0 O 1 N l Y 3 R p b 2 4 x L 0 R h d G E v Q X V 0 b 1 J l b W 9 2 Z W R D b 2 x 1 b W 5 z M S 5 7 I F l l Y X J z I G 9 m I F N l c n Z p Y 2 U g L D V 9 J n F 1 b 3 Q 7 L C Z x d W 9 0 O 1 N l Y 3 R p b 2 4 x L 0 R h d G E v Q X V 0 b 1 J l b W 9 2 Z W R D b 2 x 1 b W 5 z M S 5 7 I F B l c m Z v c m 1 h b m N l I F J h d G l u Z y A s N n 0 m c X V v d D s s J n F 1 b 3 Q 7 U 2 V j d G l v b j E v R G F 0 Y S 9 B d X R v U m V t b 3 Z l Z E N v b H V t b n M x L n s g U 2 F 0 a X N m Y W N 0 a W 9 u I F N j b 3 J l I C w 3 f S Z x d W 9 0 O y w m c X V v d D t T Z W N 0 a W 9 u M S 9 E Y X R h L 0 F 1 d G 9 S Z W 1 v d m V k Q 2 9 s d W 1 u c z E u e y B T Y W x h c n k g L D h 9 J n F 1 b 3 Q 7 L C Z x d W 9 0 O 1 N l Y 3 R p b 2 4 x L 0 R h d G E v Q X V 0 b 1 J l b W 9 2 Z W R D b 2 x 1 b W 5 z M S 5 7 U 2 F s Y X J 5 I F J h b m d l L D l 9 J n F 1 b 3 Q 7 L C Z x d W 9 0 O 1 N l Y 3 R p b 2 4 x L 0 R h d G E v Q X V 0 b 1 J l b W 9 2 Z W R D b 2 x 1 b W 5 z M S 5 7 I E F 0 d H J p d G l v b i A s M T B 9 J n F 1 b 3 Q 7 L C Z x d W 9 0 O 1 N l Y 3 R p b 2 4 x L 0 R h d G E v Q X V 0 b 1 J l b W 9 2 Z W R D b 2 x 1 b W 5 z M S 5 7 Q X R 0 c m l 0 a W 9 u I E N v d W 5 0 L D E x f S Z x d W 9 0 O 1 0 s J n F 1 b 3 Q 7 Q 2 9 s d W 1 u Q 2 9 1 b n Q m c X V v d D s 6 M T I s J n F 1 b 3 Q 7 S 2 V 5 Q 2 9 s d W 1 u T m F t Z X M m c X V v d D s 6 W 1 0 s J n F 1 b 3 Q 7 Q 2 9 s d W 1 u S W R l b n R p d G l l c y Z x d W 9 0 O z p b J n F 1 b 3 Q 7 U 2 V j d G l v b j E v R G F 0 Y S 9 B d X R v U m V t b 3 Z l Z E N v b H V t b n M x L n s g R W 1 w b G 9 5 Z W V J R C A s M H 0 m c X V v d D s s J n F 1 b 3 Q 7 U 2 V j d G l v b j E v R G F 0 Y S 9 B d X R v U m V t b 3 Z l Z E N v b H V t b n M x L n s g Q W d l I C w x f S Z x d W 9 0 O y w m c X V v d D t T Z W N 0 a W 9 u M S 9 E Y X R h L 0 F 1 d G 9 S Z W 1 v d m V k Q 2 9 s d W 1 u c z E u e y B H Z W 5 k Z X I g I C w y f S Z x d W 9 0 O y w m c X V v d D t T Z W N 0 a W 9 u M S 9 E Y X R h L 0 F 1 d G 9 S Z W 1 v d m V k Q 2 9 s d W 1 u c z E u e y B E Z X B h c n R t Z W 5 0 I C w z f S Z x d W 9 0 O y w m c X V v d D t T Z W N 0 a W 9 u M S 9 E Y X R h L 0 F 1 d G 9 S Z W 1 v d m V k Q 2 9 s d W 1 u c z E u e y B K b 2 I g U m 9 s Z S A g I C w 0 f S Z x d W 9 0 O y w m c X V v d D t T Z W N 0 a W 9 u M S 9 E Y X R h L 0 F 1 d G 9 S Z W 1 v d m V k Q 2 9 s d W 1 u c z E u e y B Z Z W F y c y B v Z i B T Z X J 2 a W N l I C w 1 f S Z x d W 9 0 O y w m c X V v d D t T Z W N 0 a W 9 u M S 9 E Y X R h L 0 F 1 d G 9 S Z W 1 v d m V k Q 2 9 s d W 1 u c z E u e y B Q Z X J m b 3 J t Y W 5 j Z S B S Y X R p b m c g L D Z 9 J n F 1 b 3 Q 7 L C Z x d W 9 0 O 1 N l Y 3 R p b 2 4 x L 0 R h d G E v Q X V 0 b 1 J l b W 9 2 Z W R D b 2 x 1 b W 5 z M S 5 7 I F N h d G l z Z m F j d G l v b i B T Y 2 9 y Z S A s N 3 0 m c X V v d D s s J n F 1 b 3 Q 7 U 2 V j d G l v b j E v R G F 0 Y S 9 B d X R v U m V t b 3 Z l Z E N v b H V t b n M x L n s g U 2 F s Y X J 5 I C w 4 f S Z x d W 9 0 O y w m c X V v d D t T Z W N 0 a W 9 u M S 9 E Y X R h L 0 F 1 d G 9 S Z W 1 v d m V k Q 2 9 s d W 1 u c z E u e 1 N h b G F y e S B S Y W 5 n Z S w 5 f S Z x d W 9 0 O y w m c X V v d D t T Z W N 0 a W 9 u M S 9 E Y X R h L 0 F 1 d G 9 S Z W 1 v d m V k Q 2 9 s d W 1 u c z E u e y B B d H R y a X R p b 2 4 g L D E w f S Z x d W 9 0 O y w m c X V v d D t T Z W N 0 a W 9 u M S 9 E Y X R h L 0 F 1 d G 9 S Z W 1 v d m V k Q 2 9 s d W 1 u c z E u e 0 F 0 d H J p d G l v b i B D b 3 V u d C w x M X 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O Y X Z p Z 2 F 0 a W 9 u J T I w M T w v S X R l b V B h d G g + P C 9 J d G V t T G 9 j Y X R p b 2 4 + P F N 0 Y W J s Z U V u d H J p Z X M g L z 4 8 L 0 l 0 Z W 0 + P E l 0 Z W 0 + P E l 0 Z W 1 M b 2 N h d G l v b j 4 8 S X R l b V R 5 c G U + R m 9 y b X V s Y T w v S X R l b V R 5 c G U + P E l 0 Z W 1 Q Y X R o P l N l Y 3 R p b 2 4 x L 0 R h d G E v Q 2 h h b m d l Z C U y M G N v b H V t b i U y M H R 5 c G U 8 L 0 l 0 Z W 1 Q Y X R o P j w v S X R l b U x v Y 2 F 0 a W 9 u P j x T d G F i b G V F b n R y a W V z I C 8 + P C 9 J d G V t P j x J d G V t P j x J d G V t T G 9 j Y X R p b 2 4 + P E l 0 Z W 1 U e X B l P k Z v c m 1 1 b G E 8 L 0 l 0 Z W 1 U e X B l P j x J d G V t U G F 0 a D 5 T Z W N 0 a W 9 u M S 9 E Y X R h L 1 J l b W 9 2 Z W Q l M j B v d G h l c i U y M G N v b H V t b n M 8 L 0 l 0 Z W 1 Q Y X R o P j w v S X R l b U x v Y 2 F 0 a W 9 u P j x T d G F i b G V F b n R y a W V z I C 8 + P C 9 J d G V t P j x J d G V t P j x J d G V t T G 9 j Y X R p b 2 4 + P E l 0 Z W 1 U e X B l P k Z v c m 1 1 b G E 8 L 0 l 0 Z W 1 U e X B l P j x J d G V t U G F 0 a D 5 T Z W N 0 a W 9 u M S 9 E Y X R h L 1 J l b W 9 2 Z W Q l M j B 0 b 3 A l M j B y b 3 d z P C 9 J d G V t U G F 0 a D 4 8 L 0 l 0 Z W 1 M b 2 N h d G l v b j 4 8 U 3 R h Y m x l R W 5 0 c m l l c y A v P j w v S X R l b T 4 8 S X R l b T 4 8 S X R l b U x v Y 2 F 0 a W 9 u P j x J d G V t V H l w Z T 5 G b 3 J t d W x h P C 9 J d G V t V H l w Z T 4 8 S X R l b V B h d G g + U 2 V j d G l v b j E v R G F 0 Y S 9 G a W x 0 Z X J l Z C U y M H J v d 3 M 8 L 0 l 0 Z W 1 Q Y X R o P j w v S X R l b U x v Y 2 F 0 a W 9 u P j x T d G F i b G V F b n R y a W V z I C 8 + P C 9 J d G V t P j x J d G V t P j x J d G V t T G 9 j Y X R p b 2 4 + P E l 0 Z W 1 U e X B l P k Z v c m 1 1 b G E 8 L 0 l 0 Z W 1 U e X B l P j x J d G V t U G F 0 a D 5 T Z W N 0 a W 9 u M S 9 E Y X R h L 1 N w b G l 0 J T I w Y 2 9 s d W 1 u J T I w Y n k l M j B k Z W x p b W l 0 Z X I 8 L 0 l 0 Z W 1 Q Y X R o P j w v S X R l b U x v Y 2 F 0 a W 9 u P j x T d G F i b G V F b n R y a W V z I C 8 + P C 9 J d G V t P j x J d G V t P j x J d G V t T G 9 j Y X R p b 2 4 + P E l 0 Z W 1 U e X B l P k Z v c m 1 1 b G E 8 L 0 l 0 Z W 1 U e X B l P j x J d G V t U G F 0 a D 5 T Z W N 0 a W 9 u M S 9 E Y X R h L 1 J l b W 9 2 Z W Q l M j B j b 2 x 1 b W 5 z P C 9 J d G V t U G F 0 a D 4 8 L 0 l 0 Z W 1 M b 2 N h d G l v b j 4 8 U 3 R h Y m x l R W 5 0 c m l l c y A v P j w v S X R l b T 4 8 S X R l b T 4 8 S X R l b U x v Y 2 F 0 a W 9 u P j x J d G V t V H l w Z T 5 G b 3 J t d W x h P C 9 J d G V t V H l w Z T 4 8 S X R l b V B h d G g + U 2 V j d G l v b j E v R G F 0 Y S 9 Q c m 9 t b 3 R l Z C U y M G h l Y W R l c n M 8 L 0 l 0 Z W 1 Q Y X R o P j w v S X R l b U x v Y 2 F 0 a W 9 u P j x T d G F i b G V F b n R y a W V z I C 8 + P C 9 J d G V t P j x J d G V t P j x J d G V t T G 9 j Y X R p b 2 4 + P E l 0 Z W 1 U e X B l P k Z v c m 1 1 b G E 8 L 0 l 0 Z W 1 U e X B l P j x J d G V t U G F 0 a D 5 T Z W N 0 a W 9 u M S 9 E Y X R h L 0 N o Y W 5 n Z W Q l M j B j b 2 x 1 b W 4 l M j B 0 e X B l J T I w M T w v S X R l b V B h d G g + P C 9 J d G V t T G 9 j Y X R p b 2 4 + P F N 0 Y W J s Z U V u d H J p Z X M g L z 4 8 L 0 l 0 Z W 0 + P E l 0 Z W 0 + P E l 0 Z W 1 M b 2 N h d G l v b j 4 8 S X R l b V R 5 c G U + R m 9 y b X V s Y T w v S X R l b V R 5 c G U + P E l 0 Z W 1 Q Y X R o P l N l Y 3 R p b 2 4 x L 0 R h d G E v V H J p b W 1 l Z C U y M H R l e H Q 8 L 0 l 0 Z W 1 Q Y X R o P j w v S X R l b U x v Y 2 F 0 a W 9 u P j x T d G F i b G V F b n R y a W V z I C 8 + P C 9 J d G V t P j x J d G V t P j x J d G V t T G 9 j Y X R p b 2 4 + P E l 0 Z W 1 U e X B l P k Z v c m 1 1 b G E 8 L 0 l 0 Z W 1 U e X B l P j x J d G V t U G F 0 a D 5 T Z W N 0 a W 9 u M S 9 E Y X R h L 1 R y a W 1 t Z W Q l M j B 0 Z X h 0 J T I w M T w v S X R l b V B h d G g + P C 9 J d G V t T G 9 j Y X R p b 2 4 + P F N 0 Y W J s Z U V u d H J p Z X M g L z 4 8 L 0 l 0 Z W 0 + P E l 0 Z W 0 + P E l 0 Z W 1 M b 2 N h d G l v b j 4 8 S X R l b V R 5 c G U + R m 9 y b X V s Y T w v S X R l b V R 5 c G U + P E l 0 Z W 1 Q Y X R o P l N l Y 3 R p b 2 4 x L 0 R h d G E v V H J p b W 1 l Z C U y M H R l e H Q l M j A y P C 9 J d G V t U G F 0 a D 4 8 L 0 l 0 Z W 1 M b 2 N h d G l v b j 4 8 U 3 R h Y m x l R W 5 0 c m l l c y A v P j w v S X R l b T 4 8 S X R l b T 4 8 S X R l b U x v Y 2 F 0 a W 9 u P j x J d G V t V H l w Z T 5 G b 3 J t d W x h P C 9 J d G V t V H l w Z T 4 8 S X R l b V B h d G g + U 2 V j d G l v b j E v R G F 0 Y S 9 U c m l t b W V k J T I w d G V 4 d C U y M D M 8 L 0 l 0 Z W 1 Q Y X R o P j w v S X R l b U x v Y 2 F 0 a W 9 u P j x T d G F i b G V F b n R y a W V z I C 8 + P C 9 J d G V t P j x J d G V t P j x J d G V t T G 9 j Y X R p b 2 4 + P E l 0 Z W 1 U e X B l P k Z v c m 1 1 b G E 8 L 0 l 0 Z W 1 U e X B l P j x J d G V t U G F 0 a D 5 T Z W N 0 a W 9 u M S 9 E Y X R h L 0 N o Y W 5 n Z W Q l M j B j b 2 x 1 b W 4 l M j B 0 e X B l J T I w M j w v S X R l b V B h d G g + P C 9 J d G V t T G 9 j Y X R p b 2 4 + P F N 0 Y W J s Z U V u d H J p Z X M g L z 4 8 L 0 l 0 Z W 0 + P E l 0 Z W 0 + P E l 0 Z W 1 M b 2 N h d G l v b j 4 8 S X R l b V R 5 c G U + R m 9 y b X V s Y T w v S X R l b V R 5 c G U + P E l 0 Z W 1 Q Y X R o P l N l Y 3 R p b 2 4 x L 0 R h d G E v V H J p b W 1 l Z C U y M H R l e H Q l M j A 0 P C 9 J d G V t U G F 0 a D 4 8 L 0 l 0 Z W 1 M b 2 N h d G l v b j 4 8 U 3 R h Y m x l R W 5 0 c m l l c y A v P j w v S X R l b T 4 8 S X R l b T 4 8 S X R l b U x v Y 2 F 0 a W 9 u P j x J d G V t V H l w Z T 5 G b 3 J t d W x h P C 9 J d G V t V H l w Z T 4 8 S X R l b V B h d G g + U 2 V j d G l v b j E v R G F 0 Y S 9 U c m l t b W V k J T I w d G V 4 d C U y M D U 8 L 0 l 0 Z W 1 Q Y X R o P j w v S X R l b U x v Y 2 F 0 a W 9 u P j x T d G F i b G V F b n R y a W V z I C 8 + P C 9 J d G V t P j x J d G V t P j x J d G V t T G 9 j Y X R p b 2 4 + P E l 0 Z W 1 U e X B l P k Z v c m 1 1 b G E 8 L 0 l 0 Z W 1 U e X B l P j x J d G V t U G F 0 a D 5 T Z W N 0 a W 9 u M S 9 E Y X R h L 0 F k Z G V k J T I w Y 3 V z d G 9 t P C 9 J d G V t U G F 0 a D 4 8 L 0 l 0 Z W 1 M b 2 N h d G l v b j 4 8 U 3 R h Y m x l R W 5 0 c m l l c y A v P j w v S X R l b T 4 8 S X R l b T 4 8 S X R l b U x v Y 2 F 0 a W 9 u P j x J d G V t V H l w Z T 5 G b 3 J t d W x h P C 9 J d G V t V H l w Z T 4 8 S X R l b V B h d G g + U 2 V j d G l v b j E v R G F 0 Y S 9 S Z W 1 v d m V k J T I w Y 2 9 s d W 1 u c y U y M D E 8 L 0 l 0 Z W 1 Q Y X R o P j w v S X R l b U x v Y 2 F 0 a W 9 u P j x T d G F i b G V F b n R y a W V z I C 8 + P C 9 J d G V t P j x J d G V t P j x J d G V t T G 9 j Y X R p b 2 4 + P E l 0 Z W 1 U e X B l P k Z v c m 1 1 b G E 8 L 0 l 0 Z W 1 U e X B l P j x J d G V t U G F 0 a D 5 T Z W N 0 a W 9 u M S 9 E Y X R h L 0 F k Z G V k J T I w Y 3 V z d G 9 t J T I w M T w v S X R l b V B h d G g + P C 9 J d G V t T G 9 j Y X R p b 2 4 + P F N 0 Y W J s Z U V u d H J p Z X M g L z 4 8 L 0 l 0 Z W 0 + P E l 0 Z W 0 + P E l 0 Z W 1 M b 2 N h d G l v b j 4 8 S X R l b V R 5 c G U + R m 9 y b X V s Y T w v S X R l b V R 5 c G U + P E l 0 Z W 1 Q Y X R o P l N l Y 3 R p b 2 4 x L 0 R h d G E v U m V t b 3 Z l Z C U y M G N v b H V t b n M l M j A y P C 9 J d G V t U G F 0 a D 4 8 L 0 l 0 Z W 1 M b 2 N h d G l v b j 4 8 U 3 R h Y m x l R W 5 0 c m l l c y A v P j w v S X R l b T 4 8 S X R l b T 4 8 S X R l b U x v Y 2 F 0 a W 9 u P j x J d G V t V H l w Z T 5 G b 3 J t d W x h P C 9 J d G V t V H l w Z T 4 8 S X R l b V B h d G g + U 2 V j d G l v b j E v R G F 0 Y S 9 B Z G R l Z C U y M G N 1 c 3 R v b S U y M D I 8 L 0 l 0 Z W 1 Q Y X R o P j w v S X R l b U x v Y 2 F 0 a W 9 u P j x T d G F i b G V F b n R y a W V z I C 8 + P C 9 J d G V t P j x J d G V t P j x J d G V t T G 9 j Y X R p b 2 4 + P E l 0 Z W 1 U e X B l P k Z v c m 1 1 b G E 8 L 0 l 0 Z W 1 U e X B l P j x J d G V t U G F 0 a D 5 T Z W N 0 a W 9 u M S 9 E Y X R h L 0 5 h d m l n Y X R p b 2 4 8 L 0 l 0 Z W 1 Q Y X R o P j w v S X R l b U x v Y 2 F 0 a W 9 u P j x T d G F i b G V F b n R y a W V z I C 8 + P C 9 J d G V t P j x J d G V t P j x J d G V t T G 9 j Y X R p b 2 4 + P E l 0 Z W 1 U e X B l P k Z v c m 1 1 b G E 8 L 0 l 0 Z W 1 U e X B l P j x J d G V t U G F 0 a D 5 T Z W N 0 a W 9 u M S 9 E Y X R h L 1 J l b 3 J k Z X J l Z C U y M G N v b H V t b n M 8 L 0 l 0 Z W 1 Q Y X R o P j w v S X R l b U x v Y 2 F 0 a W 9 u P j x T d G F i b G V F b n R y a W V z I C 8 + P C 9 J d G V t P j x J d G V t P j x J d G V t T G 9 j Y X R p b 2 4 + P E l 0 Z W 1 U e X B l P k Z v c m 1 1 b G E 8 L 0 l 0 Z W 1 U e X B l P j x J d G V t U G F 0 a D 5 T Z W N 0 a W 9 u M S 9 E Y X R h L 0 N o Y W 5 n Z W Q l M j B j b 2 x 1 b W 4 l M j B 0 e X B l J T I w M z w v S X R l b V B h d G g + P C 9 J d G V t T G 9 j Y X R p b 2 4 + P F N 0 Y W J s Z U V u d H J p Z X M g L z 4 8 L 0 l 0 Z W 0 + P E l 0 Z W 0 + P E l 0 Z W 1 M b 2 N h d G l v b j 4 8 S X R l b V R 5 c G U + R m 9 y b X V s Y T w v S X R l b V R 5 c G U + P E l 0 Z W 1 Q Y X R o P l N l Y 3 R p b 2 4 x L 0 R h d G E v U m V w b G F j Z W Q l M j B 2 Y W x 1 Z T w v S X R l b V B h d G g + P C 9 J d G V t T G 9 j Y X R p b 2 4 + P F N 0 Y W J s Z U V u d H J p Z X M g L z 4 8 L 0 l 0 Z W 0 + P E l 0 Z W 0 + P E l 0 Z W 1 M b 2 N h d G l v b j 4 8 S X R l b V R 5 c G U + R m 9 y b X V s Y T w v S X R l b V R 5 c G U + P E l 0 Z W 1 Q Y X R o P l N l Y 3 R p b 2 4 x L 0 R h d G E v U m V w b G F j Z W Q l M j B 2 Y W x 1 Z S U y M D E 8 L 0 l 0 Z W 1 Q Y X R o P j w v S X R l b U x v Y 2 F 0 a W 9 u P j x T d G F i b G V F b n R y a W V z I C 8 + P C 9 J d G V t P j x J d G V t P j x J d G V t T G 9 j Y X R p b 2 4 + P E l 0 Z W 1 U e X B l P k Z v c m 1 1 b G E 8 L 0 l 0 Z W 1 U e X B l P j x J d G V t U G F 0 a D 5 T Z W N 0 a W 9 u M S 9 E Y X R h L 1 J l c G x h Y 2 V k J T I w d m F s d W U l M j A y P C 9 J d G V t U G F 0 a D 4 8 L 0 l 0 Z W 1 M b 2 N h d G l v b j 4 8 U 3 R h Y m x l R W 5 0 c m l l c y A v P j w v S X R l b T 4 8 S X R l b T 4 8 S X R l b U x v Y 2 F 0 a W 9 u P j x J d G V t V H l w Z T 5 G b 3 J t d W x h P C 9 J d G V t V H l w Z T 4 8 S X R l b V B h d G g + U 2 V j d G l v b j E v R G F 0 Y S 9 S Z X B s Y W N l Z C U y M H Z h b H V l J T I w M z w v S X R l b V B h d G g + P C 9 J d G V t T G 9 j Y X R p b 2 4 + P F N 0 Y W J s Z U V u d H J p Z X M g L z 4 8 L 0 l 0 Z W 0 + P E l 0 Z W 0 + P E l 0 Z W 1 M b 2 N h d G l v b j 4 8 S X R l b V R 5 c G U + R m 9 y b X V s Y T w v S X R l b V R 5 c G U + P E l 0 Z W 1 Q Y X R o P l N l Y 3 R p b 2 4 x L 0 R h d G E v S W 5 z Z X J 0 Z W Q l M j B j b 2 5 k a X R p b 2 5 h b C U y M G N v b H V t b j w v S X R l b V B h d G g + P C 9 J d G V t T G 9 j Y X R p b 2 4 + P F N 0 Y W J s Z U V u d H J p Z X M g L z 4 8 L 0 l 0 Z W 0 + P E l 0 Z W 0 + P E l 0 Z W 1 M b 2 N h d G l v b j 4 8 S X R l b V R 5 c G U + R m 9 y b X V s Y T w v S X R l b V R 5 c G U + P E l 0 Z W 1 Q Y X R o P l N l Y 3 R p b 2 4 x L 0 R h d G E v Q 2 h h b m d l Z C U y M G N v b H V t b i U y M H R 5 c G U l M j A 0 P C 9 J d G V t U G F 0 a D 4 8 L 0 l 0 Z W 1 M b 2 N h d G l v b j 4 8 U 3 R h Y m x l R W 5 0 c m l l c y A v P j w v S X R l b T 4 8 S X R l b T 4 8 S X R l b U x v Y 2 F 0 a W 9 u P j x J d G V t V H l w Z T 5 G b 3 J t d W x h P C 9 J d G V t V H l w Z T 4 8 S X R l b V B h d G g + U 2 V j d G l v b j E v R G F 0 Y S 9 S Z W 9 y Z G V y Z W Q l M j B j b 2 x 1 b W 5 z J T I w M T w v S X R l b V B h d G g + P C 9 J d G V t T G 9 j Y X R p b 2 4 + P F N 0 Y W J s Z U V u d H J p Z X M g L z 4 8 L 0 l 0 Z W 0 + P E l 0 Z W 0 + P E l 0 Z W 1 M b 2 N h d G l v b j 4 8 S X R l b V R 5 c G U + R m 9 y b X V s Y T w v S X R l b V R 5 c G U + P E l 0 Z W 1 Q Y X R o P l N l Y 3 R p b 2 4 x L 0 R h d G E v Q W R k Z W Q l M j B j d X N 0 b 2 0 l M j A z P C 9 J d G V t U G F 0 a D 4 8 L 0 l 0 Z W 1 M b 2 N h d G l v b j 4 8 U 3 R h Y m x l R W 5 0 c m l l c y A v P j w v S X R l b T 4 8 S X R l b T 4 8 S X R l b U x v Y 2 F 0 a W 9 u P j x J d G V t V H l w Z T 5 G b 3 J t d W x h P C 9 J d G V t V H l w Z T 4 8 S X R l b V B h d G g + U 2 V j d G l v b j E v R G F 0 Y S 9 O Y X Z p Z 2 F 0 a W 9 u J T I w M j w v S X R l b V B h d G g + P C 9 J d G V t T G 9 j Y X R p b 2 4 + P F N 0 Y W J s Z U V u d H J p Z X M g L z 4 8 L 0 l 0 Z W 0 + P E l 0 Z W 0 + P E l 0 Z W 1 M b 2 N h d G l v b j 4 8 S X R l b V R 5 c G U + R m 9 y b X V s Y T w v S X R l b V R 5 c G U + P E l 0 Z W 1 Q Y X R o P l N l Y 3 R p b 2 4 x L 0 R h d G E v U m V v c m R l c m V k J T I w Y 2 9 s d W 1 u c y U y M D I 8 L 0 l 0 Z W 1 Q Y X R o P j w v S X R l b U x v Y 2 F 0 a W 9 u P j x T d G F i b G V F b n R y a W V z I C 8 + P C 9 J d G V t P j x J d G V t P j x J d G V t T G 9 j Y X R p b 2 4 + P E l 0 Z W 1 U e X B l P k Z v c m 1 1 b G E 8 L 0 l 0 Z W 1 U e X B l P j x J d G V t U G F 0 a D 5 T Z W N 0 a W 9 u M S 9 E Y X R h L 0 N o Y W 5 n Z W Q l M j B j b 2 x 1 b W 4 l M j B 0 e X B l J T I w N T w v S X R l b V B h d G g + P C 9 J d G V t T G 9 j Y X R p b 2 4 + P F N 0 Y W J s Z U V u d H J p Z X M g L z 4 8 L 0 l 0 Z W 0 + P E l 0 Z W 0 + P E l 0 Z W 1 M b 2 N h d G l v b j 4 8 S X R l b V R 5 c G U + R m 9 y b X V s Y T w v S X R l b V R 5 c G U + P E l 0 Z W 1 Q Y X R o P l N l Y 3 R p b 2 4 x L 0 R h d G E v Q W R k Z W Q l M j B j d X N 0 b 2 0 l M j A 0 P C 9 J d G V t U G F 0 a D 4 8 L 0 l 0 Z W 1 M b 2 N h d G l v b j 4 8 U 3 R h Y m x l R W 5 0 c m l l c y A v P j w v S X R l b T 4 8 S X R l b T 4 8 S X R l b U x v Y 2 F 0 a W 9 u P j x J d G V t V H l w Z T 5 G b 3 J t d W x h P C 9 J d G V t V H l w Z T 4 8 S X R l b V B h d G g + U 2 V j d G l v b j E v R G F 0 Y S 9 O Y X Z p Z 2 F 0 a W 9 u J T I w M z w v S X R l b V B h d G g + P C 9 J d G V t T G 9 j Y X R p b 2 4 + P F N 0 Y W J s Z U V u d H J p Z X M g L z 4 8 L 0 l 0 Z W 0 + P E l 0 Z W 0 + P E l 0 Z W 1 M b 2 N h d G l v b j 4 8 S X R l b V R 5 c G U + R m 9 y b X V s Y T w v S X R l b V R 5 c G U + P E l 0 Z W 1 Q Y X R o P l N l Y 3 R p b 2 4 x L 0 R h d G E v Q 2 h h b m d l Z C U y M G N v b H V t b i U y M H R 5 c G U l M j A 2 P C 9 J d G V t U G F 0 a D 4 8 L 0 l 0 Z W 1 M b 2 N h d G l v b j 4 8 U 3 R h Y m x l R W 5 0 c m l l c y A v P j w v S X R l b T 4 8 S X R l b T 4 8 S X R l b U x v Y 2 F 0 a W 9 u P j x J d G V t V H l w Z T 5 G b 3 J t d W x h P C 9 J d G V t V H l w Z T 4 8 S X R l b V B h d G g + U 2 V j d G l v b j E v R G F 0 Y S 9 S Z W 9 y Z G V y Z W Q l M j B j b 2 x 1 b W 5 z J T I w M z w v S X R l b V B h d G g + P C 9 J d G V t T G 9 j Y X R p b 2 4 + P F N 0 Y W J s Z U V u d H J p Z X M g L z 4 8 L 0 l 0 Z W 0 + P E l 0 Z W 0 + P E l 0 Z W 1 M b 2 N h d G l v b j 4 8 S X R l b V R 5 c G U + R m 9 y b X V s Y T w v S X R l b V R 5 c G U + P E l 0 Z W 1 Q Y X R o P l N l Y 3 R p b 2 4 x L 0 R h d G E v S W 5 z Z X J 0 Z W Q l M j B j b 2 5 k a X R p b 2 5 h b C U y M G N v b H V t b i U y M D E 8 L 0 l 0 Z W 1 Q Y X R o P j w v S X R l b U x v Y 2 F 0 a W 9 u P j x T d G F i b G V F b n R y a W V z I C 8 + P C 9 J d G V t P j x J d G V t P j x J d G V t T G 9 j Y X R p b 2 4 + P E l 0 Z W 1 U e X B l P k Z v c m 1 1 b G E 8 L 0 l 0 Z W 1 U e X B l P j x J d G V t U G F 0 a D 5 T Z W N 0 a W 9 u M S 9 E Y X R h L 1 J l b W 9 2 Z W Q l M j B j b 2 x 1 b W 5 z J T I w M z w v S X R l b V B h d G g + P C 9 J d G V t T G 9 j Y X R p b 2 4 + P F N 0 Y W J s Z U V u d H J p Z X M g L z 4 8 L 0 l 0 Z W 0 + P E l 0 Z W 0 + P E l 0 Z W 1 M b 2 N h d G l v b j 4 8 S X R l b V R 5 c G U + R m 9 y b X V s Y T w v S X R l b V R 5 c G U + P E l 0 Z W 1 Q Y X R o P l N l Y 3 R p b 2 4 x L 0 R h d G E v S W 5 z Z X J 0 Z W Q l M j B j b 2 5 k a X R p b 2 5 h b C U y M G N v b H V t b i U y M D I 8 L 0 l 0 Z W 1 Q Y X R o P j w v S X R l b U x v Y 2 F 0 a W 9 u P j x T d G F i b G V F b n R y a W V z I C 8 + P C 9 J d G V t P j x J d G V t P j x J d G V t T G 9 j Y X R p b 2 4 + P E l 0 Z W 1 U e X B l P k Z v c m 1 1 b G E 8 L 0 l 0 Z W 1 U e X B l P j x J d G V t U G F 0 a D 5 T Z W N 0 a W 9 u M S 9 E Y X R h L 0 N o Y W 5 n Z W Q l M j B j b 2 x 1 b W 4 l M j B 0 e X B l J T I w N z w v S X R l b V B h d G g + P C 9 J d G V t T G 9 j Y X R p b 2 4 + P F N 0 Y W J s Z U V u d H J p Z X M g L z 4 8 L 0 l 0 Z W 0 + P C 9 J d G V t c z 4 8 L 0 x v Y 2 F s U G F j a 2 F n Z U 1 l d G F k Y X R h R m l s Z T 4 W A A A A U E s F B g A A A A A A A A A A A A A A A A A A A A A A A G Q A A A D X / T e F E F F W 1 K t y H p s M H X G u I r H S I t 6 n N d r k K P i I m 2 N x E e D 0 J O q t / N c j 8 e O Q J w 7 v g H K d r p f 5 b Z h k M + J 1 u 2 U V v v V 3 q N Q 2 P 3 y w v m X 7 9 M p R g L G u Q w k 3 9 o n o y n 8 L 6 u a X c R d u E z 0 I A a + h < / D a t a M a s h u p > 
</file>

<file path=customXml/itemProps1.xml><?xml version="1.0" encoding="utf-8"?>
<ds:datastoreItem xmlns:ds="http://schemas.openxmlformats.org/officeDocument/2006/customXml" ds:itemID="{B5DE668E-E285-124E-95B9-7401F48E3B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Attrition</vt:lpstr>
      <vt:lpstr>KPI's</vt:lpstr>
      <vt:lpstr>Age</vt:lpstr>
      <vt:lpstr>Gender</vt:lpstr>
      <vt:lpstr>Dept</vt:lpstr>
      <vt:lpstr>Job Roles</vt:lpstr>
      <vt:lpstr>Yos</vt:lpstr>
      <vt:lpstr>Performanance Rating</vt:lpstr>
      <vt:lpstr>Satisfactory</vt:lpstr>
      <vt:lpstr>Salary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Gopalam, Navya</dc:creator>
  <cp:lastModifiedBy>Gopalam, Navya</cp:lastModifiedBy>
  <dcterms:created xsi:type="dcterms:W3CDTF">2024-08-22T02:34:33Z</dcterms:created>
  <dcterms:modified xsi:type="dcterms:W3CDTF">2024-08-27T04:38:57Z</dcterms:modified>
</cp:coreProperties>
</file>