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13_ncr:1_{206A9BD4-7271-42DD-8DD8-05492CA5498F}" xr6:coauthVersionLast="47" xr6:coauthVersionMax="47" xr10:uidLastSave="{00000000-0000-0000-0000-000000000000}"/>
  <bookViews>
    <workbookView xWindow="-108" yWindow="-108" windowWidth="23256" windowHeight="12456" xr2:uid="{3CACEBB2-8489-4446-8913-E195EE438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" i="1" l="1" a="1"/>
  <c r="W12" i="1"/>
  <c r="W17" i="1" a="1"/>
  <c r="W17" i="1" s="1"/>
  <c r="W18" i="1" a="1"/>
  <c r="W18" i="1" s="1"/>
  <c r="W24" i="1"/>
  <c r="X24" i="1" s="1" a="1"/>
  <c r="X24" i="1" s="1"/>
  <c r="W27" i="1"/>
  <c r="W28" i="1" a="1"/>
  <c r="W28" i="1" s="1"/>
  <c r="W37" i="1" a="1"/>
  <c r="W37" i="1"/>
  <c r="W39" i="1" a="1"/>
  <c r="W39" i="1" s="1"/>
  <c r="W49" i="1" a="1"/>
  <c r="W49" i="1"/>
  <c r="W53" i="1" a="1"/>
  <c r="W53" i="1"/>
  <c r="W65" i="1" a="1"/>
  <c r="W65" i="1" s="1"/>
  <c r="W66" i="1"/>
  <c r="W75" i="1"/>
  <c r="W76" i="1" a="1"/>
  <c r="W76" i="1"/>
  <c r="W77" i="1" a="1"/>
  <c r="W77" i="1"/>
  <c r="W87" i="1" a="1"/>
  <c r="W87" i="1" s="1"/>
  <c r="W100" i="1" a="1"/>
  <c r="W100" i="1" s="1"/>
  <c r="W111" i="1" a="1"/>
  <c r="W111" i="1" s="1"/>
  <c r="W112" i="1" a="1"/>
  <c r="W112" i="1" s="1"/>
  <c r="X112" i="1" s="1" a="1"/>
  <c r="X112" i="1" s="1"/>
  <c r="W123" i="1" a="1"/>
  <c r="W123" i="1" s="1"/>
  <c r="W134" i="1"/>
  <c r="W135" i="1" a="1"/>
  <c r="W135" i="1" s="1"/>
  <c r="W147" i="1"/>
  <c r="W157" i="1" a="1"/>
  <c r="W157" i="1" s="1"/>
  <c r="W169" i="1" a="1"/>
  <c r="W169" i="1"/>
  <c r="W177" i="1" a="1"/>
  <c r="W177" i="1"/>
  <c r="W178" i="1" a="1"/>
  <c r="W178" i="1" s="1"/>
  <c r="W180" i="1" a="1"/>
  <c r="W180" i="1"/>
  <c r="W181" i="1" a="1"/>
  <c r="W181" i="1" s="1"/>
  <c r="W189" i="1" a="1"/>
  <c r="W189" i="1" s="1"/>
  <c r="W203" i="1" a="1"/>
  <c r="W203" i="1"/>
  <c r="W204" i="1" a="1"/>
  <c r="W204" i="1" s="1"/>
  <c r="X204" i="1" s="1" a="1"/>
  <c r="X204" i="1" s="1"/>
  <c r="W213" i="1" a="1"/>
  <c r="W213" i="1"/>
  <c r="W216" i="1" a="1"/>
  <c r="W216" i="1" s="1"/>
  <c r="W226" i="1"/>
  <c r="W237" i="1" a="1"/>
  <c r="W237" i="1" s="1"/>
  <c r="W272" i="1"/>
  <c r="W273" i="1" a="1"/>
  <c r="W273" i="1"/>
  <c r="W275" i="1" a="1"/>
  <c r="W275" i="1" s="1"/>
  <c r="W285" i="1" a="1"/>
  <c r="W285" i="1"/>
  <c r="W312" i="1" a="1"/>
  <c r="W312" i="1"/>
  <c r="W329" i="1" a="1"/>
  <c r="W329" i="1" s="1"/>
  <c r="W337" i="1" a="1"/>
  <c r="W337" i="1" s="1"/>
  <c r="W366" i="1"/>
  <c r="W367" i="1" a="1"/>
  <c r="W367" i="1" s="1"/>
  <c r="W370" i="1" a="1"/>
  <c r="W370" i="1" s="1"/>
  <c r="W393" i="1" a="1"/>
  <c r="W393" i="1"/>
  <c r="W397" i="1" a="1"/>
  <c r="W397" i="1" s="1"/>
  <c r="W413" i="1" a="1"/>
  <c r="W413" i="1"/>
  <c r="W448" i="1"/>
  <c r="W449" i="1" a="1"/>
  <c r="W449" i="1" s="1"/>
  <c r="W460" i="1" a="1"/>
  <c r="W460" i="1" s="1"/>
  <c r="W461" i="1"/>
  <c r="W462" i="1" a="1"/>
  <c r="W462" i="1" s="1"/>
  <c r="W477" i="1" a="1"/>
  <c r="W477" i="1"/>
  <c r="W478" i="1" a="1"/>
  <c r="W478" i="1"/>
  <c r="W479" i="1" a="1"/>
  <c r="W479" i="1" s="1"/>
  <c r="W495" i="1"/>
  <c r="W501" i="1" a="1"/>
  <c r="W501" i="1"/>
  <c r="W502" i="1" a="1"/>
  <c r="W502" i="1" s="1"/>
  <c r="W507" i="1"/>
  <c r="W508" i="1" a="1"/>
  <c r="W508" i="1" s="1"/>
  <c r="W535" i="1"/>
  <c r="W536" i="1" a="1"/>
  <c r="W536" i="1" s="1"/>
  <c r="W537" i="1"/>
  <c r="W538" i="1" a="1"/>
  <c r="W538" i="1" s="1"/>
  <c r="W557" i="1" a="1"/>
  <c r="W557" i="1" s="1"/>
  <c r="W567" i="1" a="1"/>
  <c r="W567" i="1" s="1"/>
  <c r="W572" i="1" a="1"/>
  <c r="W572" i="1" s="1"/>
  <c r="W573" i="1" a="1"/>
  <c r="W573" i="1"/>
  <c r="X573" i="1" s="1" a="1"/>
  <c r="X573" i="1" s="1"/>
  <c r="W574" i="1" a="1"/>
  <c r="W574" i="1" s="1"/>
  <c r="W601" i="1" a="1"/>
  <c r="W601" i="1" s="1"/>
  <c r="W604" i="1" a="1"/>
  <c r="W604" i="1" s="1"/>
  <c r="W616" i="1"/>
  <c r="W640" i="1" a="1"/>
  <c r="W640" i="1"/>
  <c r="W643" i="1" a="1"/>
  <c r="W643" i="1" s="1"/>
  <c r="W677" i="1"/>
  <c r="W678" i="1" a="1"/>
  <c r="W678" i="1"/>
  <c r="W696" i="1" a="1"/>
  <c r="W696" i="1" s="1"/>
  <c r="W697" i="1"/>
  <c r="W698" i="1" a="1"/>
  <c r="W698" i="1" s="1"/>
  <c r="W699" i="1" a="1"/>
  <c r="W699" i="1"/>
  <c r="W715" i="1" a="1"/>
  <c r="W715" i="1"/>
  <c r="X132" i="1" a="1"/>
  <c r="X132" i="1" s="1"/>
  <c r="X188" i="1" a="1"/>
  <c r="X188" i="1" s="1"/>
  <c r="X222" i="1" a="1"/>
  <c r="X222" i="1" s="1"/>
  <c r="X429" i="1" a="1"/>
  <c r="X429" i="1" s="1"/>
  <c r="V123" i="1"/>
  <c r="V256" i="1"/>
  <c r="V257" i="1" a="1"/>
  <c r="V257" i="1" s="1"/>
  <c r="V284" i="1" a="1"/>
  <c r="V284" i="1" s="1"/>
  <c r="V285" i="1"/>
  <c r="V308" i="1"/>
  <c r="V331" i="1"/>
  <c r="V449" i="1" a="1"/>
  <c r="V449" i="1" s="1"/>
  <c r="V544" i="1"/>
  <c r="V545" i="1" a="1"/>
  <c r="V545" i="1" s="1"/>
  <c r="V553" i="1"/>
  <c r="V603" i="1" a="1"/>
  <c r="V603" i="1" s="1"/>
  <c r="V690" i="1"/>
  <c r="N3" i="1" a="1"/>
  <c r="N3" i="1" s="1"/>
  <c r="V3" i="1" s="1" a="1"/>
  <c r="V3" i="1" s="1"/>
  <c r="X3" i="1" s="1" a="1"/>
  <c r="X3" i="1" s="1"/>
  <c r="N4" i="1" a="1"/>
  <c r="N4" i="1" s="1"/>
  <c r="V4" i="1" s="1" a="1"/>
  <c r="V4" i="1" s="1"/>
  <c r="N5" i="1" a="1"/>
  <c r="N5" i="1" s="1"/>
  <c r="V5" i="1" s="1" a="1"/>
  <c r="V5" i="1" s="1"/>
  <c r="N6" i="1" a="1"/>
  <c r="N6" i="1" s="1"/>
  <c r="V6" i="1" s="1" a="1"/>
  <c r="V6" i="1" s="1"/>
  <c r="N7" i="1" a="1"/>
  <c r="N7" i="1" s="1"/>
  <c r="V7" i="1" s="1" a="1"/>
  <c r="V7" i="1" s="1"/>
  <c r="N8" i="1" a="1"/>
  <c r="N8" i="1" s="1"/>
  <c r="V8" i="1" s="1" a="1"/>
  <c r="V8" i="1" s="1"/>
  <c r="N9" i="1" a="1"/>
  <c r="N9" i="1" s="1"/>
  <c r="V9" i="1" s="1" a="1"/>
  <c r="V9" i="1" s="1"/>
  <c r="N10" i="1" a="1"/>
  <c r="N10" i="1" s="1"/>
  <c r="V10" i="1" s="1" a="1"/>
  <c r="V10" i="1" s="1"/>
  <c r="N11" i="1" a="1"/>
  <c r="N11" i="1" s="1"/>
  <c r="V11" i="1" s="1" a="1"/>
  <c r="V11" i="1" s="1"/>
  <c r="N12" i="1" a="1"/>
  <c r="N12" i="1"/>
  <c r="V12" i="1" s="1" a="1"/>
  <c r="V12" i="1" s="1"/>
  <c r="N13" i="1" a="1"/>
  <c r="N13" i="1"/>
  <c r="V13" i="1" s="1" a="1"/>
  <c r="V13" i="1" s="1"/>
  <c r="N14" i="1" a="1"/>
  <c r="N14" i="1" s="1"/>
  <c r="V14" i="1" s="1" a="1"/>
  <c r="V14" i="1" s="1"/>
  <c r="N15" i="1" a="1"/>
  <c r="N15" i="1" s="1"/>
  <c r="V15" i="1" s="1" a="1"/>
  <c r="V15" i="1" s="1"/>
  <c r="N16" i="1" a="1"/>
  <c r="N16" i="1" s="1"/>
  <c r="V16" i="1" s="1" a="1"/>
  <c r="V16" i="1" s="1"/>
  <c r="N17" i="1" a="1"/>
  <c r="N17" i="1" s="1"/>
  <c r="V17" i="1" s="1" a="1"/>
  <c r="V17" i="1" s="1"/>
  <c r="N18" i="1" a="1"/>
  <c r="N18" i="1"/>
  <c r="V18" i="1" s="1" a="1"/>
  <c r="V18" i="1" s="1"/>
  <c r="X18" i="1" s="1" a="1"/>
  <c r="X18" i="1" s="1"/>
  <c r="N19" i="1" a="1"/>
  <c r="N19" i="1" s="1"/>
  <c r="V19" i="1" s="1" a="1"/>
  <c r="V19" i="1" s="1"/>
  <c r="N20" i="1" a="1"/>
  <c r="N20" i="1"/>
  <c r="V20" i="1" s="1" a="1"/>
  <c r="V20" i="1" s="1"/>
  <c r="N21" i="1" a="1"/>
  <c r="N21" i="1" s="1"/>
  <c r="V21" i="1" s="1" a="1"/>
  <c r="V21" i="1" s="1"/>
  <c r="N22" i="1" a="1"/>
  <c r="N22" i="1" s="1"/>
  <c r="V22" i="1" s="1" a="1"/>
  <c r="V22" i="1" s="1"/>
  <c r="N23" i="1" a="1"/>
  <c r="N23" i="1" s="1"/>
  <c r="V23" i="1" s="1" a="1"/>
  <c r="V23" i="1" s="1"/>
  <c r="N24" i="1" a="1"/>
  <c r="N24" i="1"/>
  <c r="V24" i="1" s="1" a="1"/>
  <c r="V24" i="1" s="1"/>
  <c r="N25" i="1" a="1"/>
  <c r="N25" i="1" s="1"/>
  <c r="V25" i="1" s="1" a="1"/>
  <c r="V25" i="1" s="1"/>
  <c r="N26" i="1" a="1"/>
  <c r="N26" i="1" s="1"/>
  <c r="V26" i="1" s="1" a="1"/>
  <c r="V26" i="1" s="1"/>
  <c r="N27" i="1" a="1"/>
  <c r="N27" i="1" s="1"/>
  <c r="V27" i="1" s="1" a="1"/>
  <c r="V27" i="1" s="1"/>
  <c r="N28" i="1" a="1"/>
  <c r="N28" i="1" s="1"/>
  <c r="V28" i="1" s="1" a="1"/>
  <c r="V28" i="1" s="1"/>
  <c r="N29" i="1" a="1"/>
  <c r="N29" i="1" s="1"/>
  <c r="V29" i="1" s="1" a="1"/>
  <c r="V29" i="1" s="1"/>
  <c r="N30" i="1" a="1"/>
  <c r="N30" i="1"/>
  <c r="V30" i="1" s="1" a="1"/>
  <c r="V30" i="1" s="1"/>
  <c r="N31" i="1" a="1"/>
  <c r="N31" i="1"/>
  <c r="V31" i="1" s="1" a="1"/>
  <c r="V31" i="1" s="1"/>
  <c r="N32" i="1" a="1"/>
  <c r="N32" i="1" s="1"/>
  <c r="V32" i="1" s="1" a="1"/>
  <c r="V32" i="1" s="1"/>
  <c r="N33" i="1" a="1"/>
  <c r="N33" i="1" s="1"/>
  <c r="V33" i="1" s="1" a="1"/>
  <c r="V33" i="1" s="1"/>
  <c r="N34" i="1" a="1"/>
  <c r="N34" i="1" s="1"/>
  <c r="V34" i="1" s="1" a="1"/>
  <c r="V34" i="1" s="1"/>
  <c r="N35" i="1" a="1"/>
  <c r="N35" i="1" s="1"/>
  <c r="V35" i="1" s="1" a="1"/>
  <c r="V35" i="1" s="1"/>
  <c r="N36" i="1" a="1"/>
  <c r="N36" i="1" s="1"/>
  <c r="V36" i="1" s="1" a="1"/>
  <c r="V36" i="1" s="1"/>
  <c r="X36" i="1" s="1" a="1"/>
  <c r="X36" i="1" s="1"/>
  <c r="N37" i="1" a="1"/>
  <c r="N37" i="1" s="1"/>
  <c r="V37" i="1" s="1" a="1"/>
  <c r="V37" i="1" s="1"/>
  <c r="N38" i="1" a="1"/>
  <c r="N38" i="1" s="1"/>
  <c r="V38" i="1" s="1" a="1"/>
  <c r="V38" i="1" s="1"/>
  <c r="N39" i="1" a="1"/>
  <c r="N39" i="1" s="1"/>
  <c r="V39" i="1" s="1" a="1"/>
  <c r="V39" i="1" s="1"/>
  <c r="N40" i="1" a="1"/>
  <c r="N40" i="1" s="1"/>
  <c r="V40" i="1" s="1" a="1"/>
  <c r="V40" i="1" s="1"/>
  <c r="N41" i="1" a="1"/>
  <c r="N41" i="1" s="1"/>
  <c r="V41" i="1" s="1" a="1"/>
  <c r="V41" i="1" s="1"/>
  <c r="N42" i="1" a="1"/>
  <c r="N42" i="1" s="1"/>
  <c r="V42" i="1" s="1" a="1"/>
  <c r="V42" i="1" s="1"/>
  <c r="N43" i="1" a="1"/>
  <c r="N43" i="1"/>
  <c r="V43" i="1" s="1" a="1"/>
  <c r="V43" i="1" s="1"/>
  <c r="X43" i="1" s="1" a="1"/>
  <c r="X43" i="1" s="1"/>
  <c r="N44" i="1" a="1"/>
  <c r="N44" i="1" s="1"/>
  <c r="V44" i="1" s="1" a="1"/>
  <c r="V44" i="1" s="1"/>
  <c r="N45" i="1" a="1"/>
  <c r="N45" i="1" s="1"/>
  <c r="V45" i="1" s="1" a="1"/>
  <c r="V45" i="1" s="1"/>
  <c r="N46" i="1" a="1"/>
  <c r="N46" i="1" s="1"/>
  <c r="V46" i="1" s="1" a="1"/>
  <c r="V46" i="1" s="1"/>
  <c r="N47" i="1" a="1"/>
  <c r="N47" i="1" s="1"/>
  <c r="V47" i="1" s="1" a="1"/>
  <c r="V47" i="1" s="1"/>
  <c r="N48" i="1" a="1"/>
  <c r="N48" i="1"/>
  <c r="V48" i="1" s="1" a="1"/>
  <c r="V48" i="1" s="1"/>
  <c r="N49" i="1" a="1"/>
  <c r="N49" i="1" s="1"/>
  <c r="V49" i="1" s="1" a="1"/>
  <c r="V49" i="1" s="1"/>
  <c r="N50" i="1" a="1"/>
  <c r="N50" i="1" s="1"/>
  <c r="V50" i="1" s="1" a="1"/>
  <c r="V50" i="1" s="1"/>
  <c r="N51" i="1" a="1"/>
  <c r="N51" i="1" s="1"/>
  <c r="V51" i="1" s="1" a="1"/>
  <c r="V51" i="1" s="1"/>
  <c r="N52" i="1" a="1"/>
  <c r="N52" i="1" s="1"/>
  <c r="V52" i="1" s="1" a="1"/>
  <c r="V52" i="1" s="1"/>
  <c r="N53" i="1" a="1"/>
  <c r="N53" i="1" s="1"/>
  <c r="V53" i="1" s="1" a="1"/>
  <c r="V53" i="1" s="1"/>
  <c r="N54" i="1" a="1"/>
  <c r="N54" i="1" s="1"/>
  <c r="V54" i="1" s="1" a="1"/>
  <c r="V54" i="1" s="1"/>
  <c r="X54" i="1" s="1" a="1"/>
  <c r="X54" i="1" s="1"/>
  <c r="N55" i="1" a="1"/>
  <c r="N55" i="1" s="1"/>
  <c r="V55" i="1" s="1" a="1"/>
  <c r="V55" i="1" s="1"/>
  <c r="N56" i="1" a="1"/>
  <c r="N56" i="1" s="1"/>
  <c r="V56" i="1" s="1" a="1"/>
  <c r="V56" i="1" s="1"/>
  <c r="N57" i="1" a="1"/>
  <c r="N57" i="1" s="1"/>
  <c r="V57" i="1" s="1" a="1"/>
  <c r="V57" i="1" s="1"/>
  <c r="N58" i="1" a="1"/>
  <c r="N58" i="1" s="1"/>
  <c r="V58" i="1" s="1" a="1"/>
  <c r="V58" i="1" s="1"/>
  <c r="N59" i="1" a="1"/>
  <c r="N59" i="1" s="1"/>
  <c r="V59" i="1" s="1" a="1"/>
  <c r="V59" i="1" s="1"/>
  <c r="N60" i="1" a="1"/>
  <c r="N60" i="1" s="1"/>
  <c r="V60" i="1" s="1" a="1"/>
  <c r="V60" i="1" s="1"/>
  <c r="N61" i="1" a="1"/>
  <c r="N61" i="1" s="1"/>
  <c r="V61" i="1" s="1" a="1"/>
  <c r="V61" i="1" s="1"/>
  <c r="N62" i="1" a="1"/>
  <c r="N62" i="1" s="1"/>
  <c r="V62" i="1" s="1" a="1"/>
  <c r="V62" i="1" s="1"/>
  <c r="N63" i="1" a="1"/>
  <c r="N63" i="1" s="1"/>
  <c r="V63" i="1" s="1" a="1"/>
  <c r="V63" i="1" s="1"/>
  <c r="N64" i="1" a="1"/>
  <c r="N64" i="1" s="1"/>
  <c r="V64" i="1" s="1" a="1"/>
  <c r="V64" i="1" s="1"/>
  <c r="N65" i="1" a="1"/>
  <c r="N65" i="1" s="1"/>
  <c r="V65" i="1" s="1" a="1"/>
  <c r="V65" i="1" s="1"/>
  <c r="X65" i="1" s="1" a="1"/>
  <c r="X65" i="1" s="1"/>
  <c r="N66" i="1" a="1"/>
  <c r="N66" i="1" s="1"/>
  <c r="V66" i="1" s="1" a="1"/>
  <c r="V66" i="1" s="1"/>
  <c r="X66" i="1" s="1" a="1"/>
  <c r="X66" i="1" s="1"/>
  <c r="N67" i="1" a="1"/>
  <c r="N67" i="1" s="1"/>
  <c r="V67" i="1" s="1" a="1"/>
  <c r="V67" i="1" s="1"/>
  <c r="N68" i="1" a="1"/>
  <c r="N68" i="1"/>
  <c r="V68" i="1" s="1" a="1"/>
  <c r="V68" i="1" s="1"/>
  <c r="N69" i="1" a="1"/>
  <c r="N69" i="1" s="1"/>
  <c r="V69" i="1" s="1" a="1"/>
  <c r="V69" i="1" s="1"/>
  <c r="N70" i="1" a="1"/>
  <c r="N70" i="1"/>
  <c r="V70" i="1" s="1" a="1"/>
  <c r="V70" i="1" s="1"/>
  <c r="N71" i="1" a="1"/>
  <c r="N71" i="1" s="1"/>
  <c r="V71" i="1" s="1" a="1"/>
  <c r="V71" i="1" s="1"/>
  <c r="N72" i="1" a="1"/>
  <c r="N72" i="1" s="1"/>
  <c r="V72" i="1" s="1" a="1"/>
  <c r="V72" i="1" s="1"/>
  <c r="N73" i="1" a="1"/>
  <c r="N73" i="1" s="1"/>
  <c r="V73" i="1" s="1" a="1"/>
  <c r="V73" i="1" s="1"/>
  <c r="N74" i="1" a="1"/>
  <c r="N74" i="1"/>
  <c r="V74" i="1" s="1" a="1"/>
  <c r="V74" i="1" s="1"/>
  <c r="N75" i="1" a="1"/>
  <c r="N75" i="1" s="1"/>
  <c r="V75" i="1" s="1" a="1"/>
  <c r="V75" i="1" s="1"/>
  <c r="X75" i="1" s="1" a="1"/>
  <c r="X75" i="1" s="1"/>
  <c r="N76" i="1" a="1"/>
  <c r="N76" i="1" s="1"/>
  <c r="V76" i="1" s="1" a="1"/>
  <c r="V76" i="1" s="1"/>
  <c r="N77" i="1" a="1"/>
  <c r="N77" i="1"/>
  <c r="V77" i="1" s="1" a="1"/>
  <c r="V77" i="1" s="1"/>
  <c r="N78" i="1" a="1"/>
  <c r="N78" i="1" s="1"/>
  <c r="V78" i="1" s="1" a="1"/>
  <c r="V78" i="1" s="1"/>
  <c r="N79" i="1" a="1"/>
  <c r="N79" i="1" s="1"/>
  <c r="V79" i="1" s="1" a="1"/>
  <c r="V79" i="1" s="1"/>
  <c r="N80" i="1" a="1"/>
  <c r="N80" i="1" s="1"/>
  <c r="V80" i="1" s="1" a="1"/>
  <c r="V80" i="1" s="1"/>
  <c r="N81" i="1" a="1"/>
  <c r="N81" i="1" s="1"/>
  <c r="V81" i="1" s="1" a="1"/>
  <c r="V81" i="1" s="1"/>
  <c r="N82" i="1" a="1"/>
  <c r="N82" i="1"/>
  <c r="V82" i="1" s="1" a="1"/>
  <c r="V82" i="1" s="1"/>
  <c r="N83" i="1" a="1"/>
  <c r="N83" i="1" s="1"/>
  <c r="V83" i="1" s="1" a="1"/>
  <c r="V83" i="1" s="1"/>
  <c r="X83" i="1" s="1" a="1"/>
  <c r="X83" i="1" s="1"/>
  <c r="N84" i="1" a="1"/>
  <c r="N84" i="1" s="1"/>
  <c r="V84" i="1" s="1" a="1"/>
  <c r="V84" i="1" s="1"/>
  <c r="N85" i="1" a="1"/>
  <c r="N85" i="1" s="1"/>
  <c r="V85" i="1" s="1" a="1"/>
  <c r="V85" i="1" s="1"/>
  <c r="N86" i="1" a="1"/>
  <c r="N86" i="1" s="1"/>
  <c r="V86" i="1" s="1" a="1"/>
  <c r="V86" i="1" s="1"/>
  <c r="N87" i="1" a="1"/>
  <c r="N87" i="1" s="1"/>
  <c r="V87" i="1" s="1" a="1"/>
  <c r="V87" i="1" s="1"/>
  <c r="N88" i="1" a="1"/>
  <c r="N88" i="1" s="1"/>
  <c r="V88" i="1" s="1" a="1"/>
  <c r="V88" i="1" s="1"/>
  <c r="N89" i="1" a="1"/>
  <c r="N89" i="1" s="1"/>
  <c r="V89" i="1" s="1" a="1"/>
  <c r="V89" i="1" s="1"/>
  <c r="N90" i="1" a="1"/>
  <c r="N90" i="1" s="1"/>
  <c r="V90" i="1" s="1" a="1"/>
  <c r="V90" i="1" s="1"/>
  <c r="N91" i="1" a="1"/>
  <c r="N91" i="1" s="1"/>
  <c r="V91" i="1" s="1" a="1"/>
  <c r="V91" i="1" s="1"/>
  <c r="N92" i="1" a="1"/>
  <c r="N92" i="1" s="1"/>
  <c r="V92" i="1" s="1" a="1"/>
  <c r="V92" i="1" s="1"/>
  <c r="N93" i="1" a="1"/>
  <c r="N93" i="1" s="1"/>
  <c r="V93" i="1" s="1" a="1"/>
  <c r="V93" i="1" s="1"/>
  <c r="N94" i="1" a="1"/>
  <c r="N94" i="1" s="1"/>
  <c r="V94" i="1" s="1" a="1"/>
  <c r="V94" i="1" s="1"/>
  <c r="N95" i="1" a="1"/>
  <c r="N95" i="1" s="1"/>
  <c r="V95" i="1" s="1" a="1"/>
  <c r="V95" i="1" s="1"/>
  <c r="X95" i="1" s="1" a="1"/>
  <c r="X95" i="1" s="1"/>
  <c r="N96" i="1" a="1"/>
  <c r="N96" i="1" s="1"/>
  <c r="V96" i="1" s="1" a="1"/>
  <c r="V96" i="1" s="1"/>
  <c r="N97" i="1" a="1"/>
  <c r="N97" i="1" s="1"/>
  <c r="V97" i="1" s="1" a="1"/>
  <c r="V97" i="1" s="1"/>
  <c r="X97" i="1" s="1" a="1"/>
  <c r="X97" i="1" s="1"/>
  <c r="N98" i="1" a="1"/>
  <c r="N98" i="1" s="1"/>
  <c r="V98" i="1" s="1" a="1"/>
  <c r="V98" i="1" s="1"/>
  <c r="N99" i="1" a="1"/>
  <c r="N99" i="1" s="1"/>
  <c r="V99" i="1" s="1" a="1"/>
  <c r="V99" i="1" s="1"/>
  <c r="N100" i="1" a="1"/>
  <c r="N100" i="1" s="1"/>
  <c r="V100" i="1" s="1" a="1"/>
  <c r="V100" i="1" s="1"/>
  <c r="N101" i="1" a="1"/>
  <c r="N101" i="1" s="1"/>
  <c r="V101" i="1" s="1" a="1"/>
  <c r="V101" i="1" s="1"/>
  <c r="N102" i="1" a="1"/>
  <c r="N102" i="1" s="1"/>
  <c r="V102" i="1" s="1" a="1"/>
  <c r="V102" i="1" s="1"/>
  <c r="N103" i="1" a="1"/>
  <c r="N103" i="1" s="1"/>
  <c r="V103" i="1" s="1" a="1"/>
  <c r="V103" i="1" s="1"/>
  <c r="N104" i="1" a="1"/>
  <c r="N104" i="1" s="1"/>
  <c r="V104" i="1" s="1" a="1"/>
  <c r="V104" i="1" s="1"/>
  <c r="N105" i="1" a="1"/>
  <c r="N105" i="1" s="1"/>
  <c r="V105" i="1" s="1" a="1"/>
  <c r="V105" i="1" s="1"/>
  <c r="N106" i="1" a="1"/>
  <c r="N106" i="1" s="1"/>
  <c r="V106" i="1" s="1" a="1"/>
  <c r="V106" i="1" s="1"/>
  <c r="N107" i="1" a="1"/>
  <c r="N107" i="1" s="1"/>
  <c r="V107" i="1" s="1" a="1"/>
  <c r="V107" i="1" s="1"/>
  <c r="N108" i="1" a="1"/>
  <c r="N108" i="1" s="1"/>
  <c r="V108" i="1" s="1" a="1"/>
  <c r="V108" i="1" s="1"/>
  <c r="X108" i="1" s="1" a="1"/>
  <c r="X108" i="1" s="1"/>
  <c r="N109" i="1" a="1"/>
  <c r="N109" i="1" s="1"/>
  <c r="V109" i="1" s="1" a="1"/>
  <c r="V109" i="1" s="1"/>
  <c r="N110" i="1" a="1"/>
  <c r="N110" i="1" s="1"/>
  <c r="V110" i="1" s="1" a="1"/>
  <c r="V110" i="1" s="1"/>
  <c r="N111" i="1" a="1"/>
  <c r="N111" i="1" s="1"/>
  <c r="V111" i="1" s="1" a="1"/>
  <c r="V111" i="1" s="1"/>
  <c r="N112" i="1" a="1"/>
  <c r="N112" i="1" s="1"/>
  <c r="V112" i="1" s="1" a="1"/>
  <c r="V112" i="1" s="1"/>
  <c r="N113" i="1" a="1"/>
  <c r="N113" i="1" s="1"/>
  <c r="V113" i="1" s="1" a="1"/>
  <c r="V113" i="1" s="1"/>
  <c r="N114" i="1" a="1"/>
  <c r="N114" i="1" s="1"/>
  <c r="V114" i="1" s="1" a="1"/>
  <c r="V114" i="1" s="1"/>
  <c r="N115" i="1" a="1"/>
  <c r="N115" i="1" s="1"/>
  <c r="V115" i="1" s="1" a="1"/>
  <c r="V115" i="1" s="1"/>
  <c r="N116" i="1" a="1"/>
  <c r="N116" i="1" s="1"/>
  <c r="V116" i="1" s="1" a="1"/>
  <c r="V116" i="1" s="1"/>
  <c r="N117" i="1" a="1"/>
  <c r="N117" i="1" s="1"/>
  <c r="V117" i="1" s="1" a="1"/>
  <c r="V117" i="1" s="1"/>
  <c r="N118" i="1" a="1"/>
  <c r="N118" i="1" s="1"/>
  <c r="V118" i="1" s="1" a="1"/>
  <c r="V118" i="1" s="1"/>
  <c r="N119" i="1" a="1"/>
  <c r="N119" i="1"/>
  <c r="V119" i="1" s="1" a="1"/>
  <c r="V119" i="1" s="1"/>
  <c r="N120" i="1" a="1"/>
  <c r="N120" i="1" s="1"/>
  <c r="V120" i="1" s="1" a="1"/>
  <c r="V120" i="1" s="1"/>
  <c r="N121" i="1" a="1"/>
  <c r="N121" i="1" s="1"/>
  <c r="V121" i="1" s="1" a="1"/>
  <c r="V121" i="1" s="1"/>
  <c r="N122" i="1" a="1"/>
  <c r="N122" i="1" s="1"/>
  <c r="V122" i="1" s="1" a="1"/>
  <c r="V122" i="1" s="1"/>
  <c r="N123" i="1" a="1"/>
  <c r="N123" i="1" s="1"/>
  <c r="V123" i="1" s="1" a="1"/>
  <c r="N124" i="1" a="1"/>
  <c r="N124" i="1"/>
  <c r="V124" i="1" s="1" a="1"/>
  <c r="V124" i="1" s="1"/>
  <c r="N125" i="1" a="1"/>
  <c r="N125" i="1" s="1"/>
  <c r="V125" i="1" s="1" a="1"/>
  <c r="V125" i="1" s="1"/>
  <c r="N126" i="1" a="1"/>
  <c r="N126" i="1" s="1"/>
  <c r="V126" i="1" s="1" a="1"/>
  <c r="V126" i="1" s="1"/>
  <c r="N127" i="1" a="1"/>
  <c r="N127" i="1" s="1"/>
  <c r="V127" i="1" s="1" a="1"/>
  <c r="V127" i="1" s="1"/>
  <c r="N128" i="1" a="1"/>
  <c r="N128" i="1" s="1"/>
  <c r="V128" i="1" s="1" a="1"/>
  <c r="V128" i="1" s="1"/>
  <c r="N129" i="1" a="1"/>
  <c r="N129" i="1" s="1"/>
  <c r="V129" i="1" s="1" a="1"/>
  <c r="V129" i="1" s="1"/>
  <c r="N130" i="1" a="1"/>
  <c r="N130" i="1" s="1"/>
  <c r="V130" i="1" s="1" a="1"/>
  <c r="V130" i="1" s="1"/>
  <c r="N131" i="1" a="1"/>
  <c r="N131" i="1" s="1"/>
  <c r="V131" i="1" s="1" a="1"/>
  <c r="V131" i="1" s="1"/>
  <c r="N132" i="1" a="1"/>
  <c r="N132" i="1" s="1"/>
  <c r="V132" i="1" s="1" a="1"/>
  <c r="V132" i="1" s="1"/>
  <c r="N133" i="1" a="1"/>
  <c r="N133" i="1"/>
  <c r="V133" i="1" s="1" a="1"/>
  <c r="V133" i="1" s="1"/>
  <c r="N134" i="1" a="1"/>
  <c r="N134" i="1" s="1"/>
  <c r="V134" i="1" s="1" a="1"/>
  <c r="V134" i="1" s="1"/>
  <c r="N135" i="1" a="1"/>
  <c r="N135" i="1" s="1"/>
  <c r="V135" i="1" s="1" a="1"/>
  <c r="V135" i="1" s="1"/>
  <c r="N136" i="1" a="1"/>
  <c r="N136" i="1" s="1"/>
  <c r="V136" i="1" s="1" a="1"/>
  <c r="V136" i="1" s="1"/>
  <c r="N137" i="1" a="1"/>
  <c r="N137" i="1" s="1"/>
  <c r="V137" i="1" s="1" a="1"/>
  <c r="V137" i="1" s="1"/>
  <c r="N138" i="1" a="1"/>
  <c r="N138" i="1" s="1"/>
  <c r="V138" i="1" s="1" a="1"/>
  <c r="V138" i="1" s="1"/>
  <c r="N139" i="1" a="1"/>
  <c r="N139" i="1"/>
  <c r="V139" i="1" s="1" a="1"/>
  <c r="V139" i="1" s="1"/>
  <c r="N140" i="1" a="1"/>
  <c r="N140" i="1" s="1"/>
  <c r="V140" i="1" s="1" a="1"/>
  <c r="V140" i="1" s="1"/>
  <c r="N141" i="1" a="1"/>
  <c r="N141" i="1" s="1"/>
  <c r="V141" i="1" s="1" a="1"/>
  <c r="V141" i="1" s="1"/>
  <c r="N142" i="1" a="1"/>
  <c r="N142" i="1" s="1"/>
  <c r="V142" i="1" s="1" a="1"/>
  <c r="V142" i="1" s="1"/>
  <c r="N143" i="1" a="1"/>
  <c r="N143" i="1" s="1"/>
  <c r="V143" i="1" s="1" a="1"/>
  <c r="V143" i="1" s="1"/>
  <c r="N144" i="1" a="1"/>
  <c r="N144" i="1" s="1"/>
  <c r="V144" i="1" s="1" a="1"/>
  <c r="V144" i="1" s="1"/>
  <c r="N145" i="1" a="1"/>
  <c r="N145" i="1"/>
  <c r="V145" i="1" s="1" a="1"/>
  <c r="V145" i="1" s="1"/>
  <c r="N146" i="1" a="1"/>
  <c r="N146" i="1" s="1"/>
  <c r="V146" i="1" s="1" a="1"/>
  <c r="V146" i="1" s="1"/>
  <c r="X146" i="1" s="1" a="1"/>
  <c r="X146" i="1" s="1"/>
  <c r="N147" i="1" a="1"/>
  <c r="N147" i="1" s="1"/>
  <c r="V147" i="1" s="1" a="1"/>
  <c r="V147" i="1" s="1"/>
  <c r="N148" i="1" a="1"/>
  <c r="N148" i="1"/>
  <c r="V148" i="1" s="1" a="1"/>
  <c r="V148" i="1" s="1"/>
  <c r="N149" i="1" a="1"/>
  <c r="N149" i="1" s="1"/>
  <c r="V149" i="1" s="1" a="1"/>
  <c r="V149" i="1" s="1"/>
  <c r="N150" i="1" a="1"/>
  <c r="N150" i="1" s="1"/>
  <c r="V150" i="1" s="1" a="1"/>
  <c r="V150" i="1" s="1"/>
  <c r="N151" i="1" a="1"/>
  <c r="N151" i="1" s="1"/>
  <c r="V151" i="1" s="1" a="1"/>
  <c r="V151" i="1" s="1"/>
  <c r="N152" i="1" a="1"/>
  <c r="N152" i="1" s="1"/>
  <c r="V152" i="1" s="1" a="1"/>
  <c r="V152" i="1" s="1"/>
  <c r="N153" i="1" a="1"/>
  <c r="N153" i="1" s="1"/>
  <c r="V153" i="1" s="1" a="1"/>
  <c r="V153" i="1" s="1"/>
  <c r="N154" i="1" a="1"/>
  <c r="N154" i="1" s="1"/>
  <c r="V154" i="1" s="1" a="1"/>
  <c r="V154" i="1" s="1"/>
  <c r="N155" i="1" a="1"/>
  <c r="N155" i="1" s="1"/>
  <c r="V155" i="1" s="1" a="1"/>
  <c r="V155" i="1" s="1"/>
  <c r="N156" i="1" a="1"/>
  <c r="N156" i="1" s="1"/>
  <c r="V156" i="1" s="1" a="1"/>
  <c r="V156" i="1" s="1"/>
  <c r="N157" i="1" a="1"/>
  <c r="N157" i="1" s="1"/>
  <c r="V157" i="1" s="1" a="1"/>
  <c r="V157" i="1" s="1"/>
  <c r="N158" i="1" a="1"/>
  <c r="N158" i="1" s="1"/>
  <c r="V158" i="1" s="1" a="1"/>
  <c r="V158" i="1" s="1"/>
  <c r="X158" i="1" s="1" a="1"/>
  <c r="X158" i="1" s="1"/>
  <c r="N159" i="1" a="1"/>
  <c r="N159" i="1" s="1"/>
  <c r="V159" i="1" s="1" a="1"/>
  <c r="V159" i="1" s="1"/>
  <c r="N160" i="1" a="1"/>
  <c r="N160" i="1" s="1"/>
  <c r="V160" i="1" s="1" a="1"/>
  <c r="V160" i="1" s="1"/>
  <c r="N161" i="1" a="1"/>
  <c r="N161" i="1" s="1"/>
  <c r="V161" i="1" s="1" a="1"/>
  <c r="V161" i="1" s="1"/>
  <c r="N162" i="1" a="1"/>
  <c r="N162" i="1" s="1"/>
  <c r="V162" i="1" s="1" a="1"/>
  <c r="V162" i="1" s="1"/>
  <c r="N163" i="1" a="1"/>
  <c r="N163" i="1" s="1"/>
  <c r="V163" i="1" s="1" a="1"/>
  <c r="V163" i="1" s="1"/>
  <c r="N164" i="1" a="1"/>
  <c r="N164" i="1" s="1"/>
  <c r="V164" i="1" s="1" a="1"/>
  <c r="V164" i="1" s="1"/>
  <c r="N165" i="1" a="1"/>
  <c r="N165" i="1" s="1"/>
  <c r="V165" i="1" s="1" a="1"/>
  <c r="V165" i="1" s="1"/>
  <c r="N166" i="1" a="1"/>
  <c r="N166" i="1" s="1"/>
  <c r="V166" i="1" s="1" a="1"/>
  <c r="V166" i="1" s="1"/>
  <c r="N167" i="1" a="1"/>
  <c r="N167" i="1" s="1"/>
  <c r="V167" i="1" s="1" a="1"/>
  <c r="V167" i="1" s="1"/>
  <c r="N168" i="1" a="1"/>
  <c r="N168" i="1" s="1"/>
  <c r="V168" i="1" s="1" a="1"/>
  <c r="V168" i="1" s="1"/>
  <c r="N169" i="1" a="1"/>
  <c r="N169" i="1"/>
  <c r="V169" i="1" s="1" a="1"/>
  <c r="V169" i="1" s="1"/>
  <c r="N170" i="1" a="1"/>
  <c r="N170" i="1" s="1"/>
  <c r="V170" i="1" s="1" a="1"/>
  <c r="V170" i="1" s="1"/>
  <c r="N171" i="1" a="1"/>
  <c r="N171" i="1" s="1"/>
  <c r="V171" i="1" s="1" a="1"/>
  <c r="V171" i="1" s="1"/>
  <c r="N172" i="1" a="1"/>
  <c r="N172" i="1" s="1"/>
  <c r="V172" i="1" s="1" a="1"/>
  <c r="V172" i="1" s="1"/>
  <c r="N173" i="1" a="1"/>
  <c r="N173" i="1" s="1"/>
  <c r="V173" i="1" s="1" a="1"/>
  <c r="V173" i="1" s="1"/>
  <c r="N174" i="1" a="1"/>
  <c r="N174" i="1" s="1"/>
  <c r="V174" i="1" s="1" a="1"/>
  <c r="V174" i="1" s="1"/>
  <c r="N175" i="1" a="1"/>
  <c r="N175" i="1" s="1"/>
  <c r="V175" i="1" s="1" a="1"/>
  <c r="V175" i="1" s="1"/>
  <c r="N176" i="1" a="1"/>
  <c r="N176" i="1" s="1"/>
  <c r="V176" i="1" s="1" a="1"/>
  <c r="V176" i="1" s="1"/>
  <c r="N177" i="1" a="1"/>
  <c r="N177" i="1" s="1"/>
  <c r="V177" i="1" s="1" a="1"/>
  <c r="V177" i="1" s="1"/>
  <c r="N178" i="1" a="1"/>
  <c r="N178" i="1" s="1"/>
  <c r="V178" i="1" s="1" a="1"/>
  <c r="V178" i="1" s="1"/>
  <c r="N179" i="1" a="1"/>
  <c r="N179" i="1" s="1"/>
  <c r="V179" i="1" s="1" a="1"/>
  <c r="V179" i="1" s="1"/>
  <c r="N180" i="1" a="1"/>
  <c r="N180" i="1" s="1"/>
  <c r="V180" i="1" s="1" a="1"/>
  <c r="V180" i="1" s="1"/>
  <c r="X180" i="1" s="1" a="1"/>
  <c r="X180" i="1" s="1"/>
  <c r="N181" i="1" a="1"/>
  <c r="N181" i="1" s="1"/>
  <c r="V181" i="1" s="1" a="1"/>
  <c r="V181" i="1" s="1"/>
  <c r="X181" i="1" s="1" a="1"/>
  <c r="X181" i="1" s="1"/>
  <c r="N182" i="1" a="1"/>
  <c r="N182" i="1" s="1"/>
  <c r="V182" i="1" s="1" a="1"/>
  <c r="V182" i="1" s="1"/>
  <c r="X182" i="1" s="1" a="1"/>
  <c r="X182" i="1" s="1"/>
  <c r="N183" i="1" a="1"/>
  <c r="N183" i="1" s="1"/>
  <c r="V183" i="1" s="1" a="1"/>
  <c r="V183" i="1" s="1"/>
  <c r="N184" i="1" a="1"/>
  <c r="N184" i="1" s="1"/>
  <c r="V184" i="1" s="1" a="1"/>
  <c r="V184" i="1" s="1"/>
  <c r="N185" i="1" a="1"/>
  <c r="N185" i="1" s="1"/>
  <c r="V185" i="1" s="1" a="1"/>
  <c r="V185" i="1" s="1"/>
  <c r="N186" i="1" a="1"/>
  <c r="N186" i="1" s="1"/>
  <c r="V186" i="1" s="1" a="1"/>
  <c r="V186" i="1" s="1"/>
  <c r="N187" i="1" a="1"/>
  <c r="N187" i="1" s="1"/>
  <c r="V187" i="1" s="1" a="1"/>
  <c r="V187" i="1" s="1"/>
  <c r="N188" i="1" a="1"/>
  <c r="N188" i="1" s="1"/>
  <c r="V188" i="1" s="1" a="1"/>
  <c r="V188" i="1" s="1"/>
  <c r="N189" i="1" a="1"/>
  <c r="N189" i="1" s="1"/>
  <c r="V189" i="1" s="1" a="1"/>
  <c r="V189" i="1" s="1"/>
  <c r="N190" i="1" a="1"/>
  <c r="N190" i="1" s="1"/>
  <c r="V190" i="1" s="1" a="1"/>
  <c r="V190" i="1" s="1"/>
  <c r="N191" i="1" a="1"/>
  <c r="N191" i="1" s="1"/>
  <c r="V191" i="1" s="1" a="1"/>
  <c r="V191" i="1" s="1"/>
  <c r="N192" i="1" a="1"/>
  <c r="N192" i="1" s="1"/>
  <c r="V192" i="1" s="1" a="1"/>
  <c r="V192" i="1" s="1"/>
  <c r="N193" i="1" a="1"/>
  <c r="N193" i="1" s="1"/>
  <c r="V193" i="1" s="1" a="1"/>
  <c r="V193" i="1" s="1"/>
  <c r="X193" i="1" s="1" a="1"/>
  <c r="X193" i="1" s="1"/>
  <c r="N194" i="1" a="1"/>
  <c r="N194" i="1"/>
  <c r="V194" i="1" s="1" a="1"/>
  <c r="V194" i="1" s="1"/>
  <c r="N195" i="1" a="1"/>
  <c r="N195" i="1" s="1"/>
  <c r="V195" i="1" s="1" a="1"/>
  <c r="V195" i="1" s="1"/>
  <c r="N196" i="1" a="1"/>
  <c r="N196" i="1"/>
  <c r="V196" i="1" s="1" a="1"/>
  <c r="V196" i="1" s="1"/>
  <c r="N197" i="1" a="1"/>
  <c r="N197" i="1" s="1"/>
  <c r="V197" i="1" s="1" a="1"/>
  <c r="V197" i="1" s="1"/>
  <c r="N198" i="1" a="1"/>
  <c r="N198" i="1" s="1"/>
  <c r="V198" i="1" s="1" a="1"/>
  <c r="V198" i="1" s="1"/>
  <c r="N199" i="1" a="1"/>
  <c r="N199" i="1" s="1"/>
  <c r="V199" i="1" s="1" a="1"/>
  <c r="V199" i="1" s="1"/>
  <c r="N200" i="1" a="1"/>
  <c r="N200" i="1" s="1"/>
  <c r="V200" i="1" s="1" a="1"/>
  <c r="V200" i="1" s="1"/>
  <c r="N201" i="1" a="1"/>
  <c r="N201" i="1" s="1"/>
  <c r="V201" i="1" s="1" a="1"/>
  <c r="V201" i="1" s="1"/>
  <c r="N202" i="1" a="1"/>
  <c r="N202" i="1"/>
  <c r="V202" i="1" s="1" a="1"/>
  <c r="V202" i="1" s="1"/>
  <c r="N203" i="1" a="1"/>
  <c r="N203" i="1" s="1"/>
  <c r="V203" i="1" s="1" a="1"/>
  <c r="V203" i="1" s="1"/>
  <c r="N204" i="1" a="1"/>
  <c r="N204" i="1" s="1"/>
  <c r="V204" i="1" s="1" a="1"/>
  <c r="V204" i="1" s="1"/>
  <c r="N205" i="1" a="1"/>
  <c r="N205" i="1" s="1"/>
  <c r="V205" i="1" s="1" a="1"/>
  <c r="V205" i="1" s="1"/>
  <c r="N206" i="1" a="1"/>
  <c r="N206" i="1" s="1"/>
  <c r="V206" i="1" s="1" a="1"/>
  <c r="V206" i="1" s="1"/>
  <c r="X206" i="1" s="1" a="1"/>
  <c r="X206" i="1" s="1"/>
  <c r="N207" i="1" a="1"/>
  <c r="N207" i="1" s="1"/>
  <c r="V207" i="1" s="1" a="1"/>
  <c r="V207" i="1" s="1"/>
  <c r="X207" i="1" s="1" a="1"/>
  <c r="X207" i="1" s="1"/>
  <c r="N208" i="1" a="1"/>
  <c r="N208" i="1"/>
  <c r="V208" i="1" s="1" a="1"/>
  <c r="V208" i="1" s="1"/>
  <c r="N209" i="1" a="1"/>
  <c r="N209" i="1" s="1"/>
  <c r="V209" i="1" s="1" a="1"/>
  <c r="V209" i="1" s="1"/>
  <c r="N210" i="1" a="1"/>
  <c r="N210" i="1" s="1"/>
  <c r="V210" i="1" s="1" a="1"/>
  <c r="V210" i="1" s="1"/>
  <c r="N211" i="1" a="1"/>
  <c r="N211" i="1"/>
  <c r="V211" i="1" s="1" a="1"/>
  <c r="V211" i="1" s="1"/>
  <c r="N212" i="1" a="1"/>
  <c r="N212" i="1" s="1"/>
  <c r="V212" i="1" s="1" a="1"/>
  <c r="V212" i="1" s="1"/>
  <c r="N213" i="1" a="1"/>
  <c r="N213" i="1" s="1"/>
  <c r="V213" i="1" s="1" a="1"/>
  <c r="V213" i="1" s="1"/>
  <c r="N214" i="1" a="1"/>
  <c r="N214" i="1" s="1"/>
  <c r="V214" i="1" s="1" a="1"/>
  <c r="V214" i="1" s="1"/>
  <c r="N215" i="1" a="1"/>
  <c r="N215" i="1"/>
  <c r="V215" i="1" s="1" a="1"/>
  <c r="V215" i="1" s="1"/>
  <c r="N216" i="1" a="1"/>
  <c r="N216" i="1" s="1"/>
  <c r="V216" i="1" s="1" a="1"/>
  <c r="V216" i="1" s="1"/>
  <c r="X216" i="1" s="1" a="1"/>
  <c r="X216" i="1" s="1"/>
  <c r="N217" i="1" a="1"/>
  <c r="N217" i="1" s="1"/>
  <c r="V217" i="1" s="1" a="1"/>
  <c r="V217" i="1" s="1"/>
  <c r="N218" i="1" a="1"/>
  <c r="N218" i="1"/>
  <c r="V218" i="1" s="1" a="1"/>
  <c r="V218" i="1" s="1"/>
  <c r="N219" i="1" a="1"/>
  <c r="N219" i="1" s="1"/>
  <c r="V219" i="1" s="1" a="1"/>
  <c r="V219" i="1" s="1"/>
  <c r="N220" i="1" a="1"/>
  <c r="N220" i="1" s="1"/>
  <c r="V220" i="1" s="1" a="1"/>
  <c r="V220" i="1" s="1"/>
  <c r="N221" i="1" a="1"/>
  <c r="N221" i="1"/>
  <c r="V221" i="1" s="1" a="1"/>
  <c r="V221" i="1" s="1"/>
  <c r="N222" i="1" a="1"/>
  <c r="N222" i="1" s="1"/>
  <c r="V222" i="1" s="1" a="1"/>
  <c r="V222" i="1" s="1"/>
  <c r="N223" i="1" a="1"/>
  <c r="N223" i="1"/>
  <c r="V223" i="1" s="1" a="1"/>
  <c r="V223" i="1" s="1"/>
  <c r="N224" i="1" a="1"/>
  <c r="N224" i="1" s="1"/>
  <c r="V224" i="1" s="1" a="1"/>
  <c r="V224" i="1" s="1"/>
  <c r="N225" i="1" a="1"/>
  <c r="N225" i="1" s="1"/>
  <c r="V225" i="1" s="1" a="1"/>
  <c r="V225" i="1" s="1"/>
  <c r="X225" i="1" s="1" a="1"/>
  <c r="X225" i="1" s="1"/>
  <c r="N226" i="1" a="1"/>
  <c r="N226" i="1"/>
  <c r="V226" i="1" s="1" a="1"/>
  <c r="V226" i="1" s="1"/>
  <c r="N227" i="1" a="1"/>
  <c r="N227" i="1" s="1"/>
  <c r="V227" i="1" s="1" a="1"/>
  <c r="V227" i="1" s="1"/>
  <c r="N228" i="1" a="1"/>
  <c r="N228" i="1"/>
  <c r="V228" i="1" s="1" a="1"/>
  <c r="V228" i="1" s="1"/>
  <c r="N229" i="1" a="1"/>
  <c r="N229" i="1" s="1"/>
  <c r="V229" i="1" s="1" a="1"/>
  <c r="V229" i="1" s="1"/>
  <c r="N230" i="1" a="1"/>
  <c r="N230" i="1" s="1"/>
  <c r="V230" i="1" s="1" a="1"/>
  <c r="V230" i="1" s="1"/>
  <c r="N231" i="1" a="1"/>
  <c r="N231" i="1" s="1"/>
  <c r="V231" i="1" s="1" a="1"/>
  <c r="V231" i="1" s="1"/>
  <c r="N232" i="1" a="1"/>
  <c r="N232" i="1"/>
  <c r="V232" i="1" s="1" a="1"/>
  <c r="V232" i="1" s="1"/>
  <c r="N233" i="1" a="1"/>
  <c r="N233" i="1" s="1"/>
  <c r="V233" i="1" s="1" a="1"/>
  <c r="V233" i="1" s="1"/>
  <c r="N234" i="1" a="1"/>
  <c r="N234" i="1" s="1"/>
  <c r="V234" i="1" s="1" a="1"/>
  <c r="V234" i="1" s="1"/>
  <c r="N235" i="1" a="1"/>
  <c r="N235" i="1" s="1"/>
  <c r="V235" i="1" s="1" a="1"/>
  <c r="V235" i="1" s="1"/>
  <c r="N236" i="1" a="1"/>
  <c r="N236" i="1" s="1"/>
  <c r="V236" i="1" s="1" a="1"/>
  <c r="V236" i="1" s="1"/>
  <c r="N237" i="1" a="1"/>
  <c r="N237" i="1" s="1"/>
  <c r="V237" i="1" s="1" a="1"/>
  <c r="V237" i="1" s="1"/>
  <c r="N238" i="1" a="1"/>
  <c r="N238" i="1" s="1"/>
  <c r="V238" i="1" s="1" a="1"/>
  <c r="V238" i="1" s="1"/>
  <c r="N239" i="1" a="1"/>
  <c r="N239" i="1"/>
  <c r="V239" i="1" s="1" a="1"/>
  <c r="V239" i="1" s="1"/>
  <c r="X239" i="1" s="1" a="1"/>
  <c r="X239" i="1" s="1"/>
  <c r="N240" i="1" a="1"/>
  <c r="N240" i="1" s="1"/>
  <c r="V240" i="1" s="1" a="1"/>
  <c r="V240" i="1" s="1"/>
  <c r="X240" i="1" s="1" a="1"/>
  <c r="X240" i="1" s="1"/>
  <c r="N241" i="1" a="1"/>
  <c r="N241" i="1" s="1"/>
  <c r="V241" i="1" s="1" a="1"/>
  <c r="V241" i="1" s="1"/>
  <c r="N242" i="1" a="1"/>
  <c r="N242" i="1" s="1"/>
  <c r="V242" i="1" s="1" a="1"/>
  <c r="V242" i="1" s="1"/>
  <c r="N243" i="1" a="1"/>
  <c r="N243" i="1" s="1"/>
  <c r="V243" i="1" s="1" a="1"/>
  <c r="V243" i="1" s="1"/>
  <c r="N244" i="1" a="1"/>
  <c r="N244" i="1" s="1"/>
  <c r="V244" i="1" s="1" a="1"/>
  <c r="V244" i="1" s="1"/>
  <c r="N245" i="1" a="1"/>
  <c r="N245" i="1" s="1"/>
  <c r="V245" i="1" s="1" a="1"/>
  <c r="V245" i="1" s="1"/>
  <c r="N246" i="1" a="1"/>
  <c r="N246" i="1" s="1"/>
  <c r="V246" i="1" s="1" a="1"/>
  <c r="V246" i="1" s="1"/>
  <c r="N247" i="1" a="1"/>
  <c r="N247" i="1"/>
  <c r="V247" i="1" s="1" a="1"/>
  <c r="V247" i="1" s="1"/>
  <c r="N248" i="1" a="1"/>
  <c r="N248" i="1"/>
  <c r="V248" i="1" s="1" a="1"/>
  <c r="V248" i="1" s="1"/>
  <c r="N249" i="1" a="1"/>
  <c r="N249" i="1" s="1"/>
  <c r="V249" i="1" s="1" a="1"/>
  <c r="V249" i="1" s="1"/>
  <c r="N250" i="1" a="1"/>
  <c r="N250" i="1" s="1"/>
  <c r="V250" i="1" s="1" a="1"/>
  <c r="V250" i="1" s="1"/>
  <c r="N251" i="1" a="1"/>
  <c r="N251" i="1" s="1"/>
  <c r="V251" i="1" s="1" a="1"/>
  <c r="V251" i="1" s="1"/>
  <c r="N252" i="1" a="1"/>
  <c r="N252" i="1" s="1"/>
  <c r="V252" i="1" s="1" a="1"/>
  <c r="V252" i="1" s="1"/>
  <c r="X252" i="1" s="1" a="1"/>
  <c r="X252" i="1" s="1"/>
  <c r="N253" i="1" a="1"/>
  <c r="N253" i="1" s="1"/>
  <c r="V253" i="1" s="1" a="1"/>
  <c r="V253" i="1" s="1"/>
  <c r="N254" i="1" a="1"/>
  <c r="N254" i="1" s="1"/>
  <c r="V254" i="1" s="1" a="1"/>
  <c r="V254" i="1" s="1"/>
  <c r="N255" i="1" a="1"/>
  <c r="N255" i="1" s="1"/>
  <c r="V255" i="1" s="1" a="1"/>
  <c r="V255" i="1" s="1"/>
  <c r="N256" i="1" a="1"/>
  <c r="N256" i="1" s="1"/>
  <c r="V256" i="1" s="1" a="1"/>
  <c r="N257" i="1" a="1"/>
  <c r="N257" i="1" s="1"/>
  <c r="N258" i="1" a="1"/>
  <c r="N258" i="1" s="1"/>
  <c r="V258" i="1" s="1" a="1"/>
  <c r="V258" i="1" s="1"/>
  <c r="N259" i="1" a="1"/>
  <c r="N259" i="1" s="1"/>
  <c r="V259" i="1" s="1" a="1"/>
  <c r="V259" i="1" s="1"/>
  <c r="N260" i="1" a="1"/>
  <c r="N260" i="1" s="1"/>
  <c r="V260" i="1" s="1" a="1"/>
  <c r="V260" i="1" s="1"/>
  <c r="N261" i="1" a="1"/>
  <c r="N261" i="1" s="1"/>
  <c r="V261" i="1" s="1" a="1"/>
  <c r="V261" i="1" s="1"/>
  <c r="N262" i="1" a="1"/>
  <c r="N262" i="1" s="1"/>
  <c r="V262" i="1" s="1" a="1"/>
  <c r="V262" i="1" s="1"/>
  <c r="N263" i="1" a="1"/>
  <c r="N263" i="1"/>
  <c r="V263" i="1" s="1" a="1"/>
  <c r="V263" i="1" s="1"/>
  <c r="N264" i="1" a="1"/>
  <c r="N264" i="1" s="1"/>
  <c r="V264" i="1" s="1" a="1"/>
  <c r="V264" i="1" s="1"/>
  <c r="N265" i="1" a="1"/>
  <c r="N265" i="1" s="1"/>
  <c r="V265" i="1" s="1" a="1"/>
  <c r="V265" i="1" s="1"/>
  <c r="N266" i="1" a="1"/>
  <c r="N266" i="1" s="1"/>
  <c r="V266" i="1" s="1" a="1"/>
  <c r="V266" i="1" s="1"/>
  <c r="N267" i="1" a="1"/>
  <c r="N267" i="1" s="1"/>
  <c r="V267" i="1" s="1" a="1"/>
  <c r="V267" i="1" s="1"/>
  <c r="N268" i="1" a="1"/>
  <c r="N268" i="1" s="1"/>
  <c r="V268" i="1" s="1" a="1"/>
  <c r="V268" i="1" s="1"/>
  <c r="N269" i="1" a="1"/>
  <c r="N269" i="1" s="1"/>
  <c r="V269" i="1" s="1" a="1"/>
  <c r="V269" i="1" s="1"/>
  <c r="N270" i="1" a="1"/>
  <c r="N270" i="1"/>
  <c r="V270" i="1" s="1" a="1"/>
  <c r="V270" i="1" s="1"/>
  <c r="N271" i="1" a="1"/>
  <c r="N271" i="1" s="1"/>
  <c r="V271" i="1" s="1" a="1"/>
  <c r="V271" i="1" s="1"/>
  <c r="N272" i="1" a="1"/>
  <c r="N272" i="1" s="1"/>
  <c r="V272" i="1" s="1" a="1"/>
  <c r="V272" i="1" s="1"/>
  <c r="X272" i="1" s="1" a="1"/>
  <c r="X272" i="1" s="1"/>
  <c r="N273" i="1" a="1"/>
  <c r="N273" i="1" s="1"/>
  <c r="V273" i="1" s="1" a="1"/>
  <c r="V273" i="1" s="1"/>
  <c r="N274" i="1" a="1"/>
  <c r="N274" i="1" s="1"/>
  <c r="V274" i="1" s="1" a="1"/>
  <c r="V274" i="1" s="1"/>
  <c r="N275" i="1" a="1"/>
  <c r="N275" i="1" s="1"/>
  <c r="V275" i="1" s="1" a="1"/>
  <c r="V275" i="1" s="1"/>
  <c r="N276" i="1" a="1"/>
  <c r="N276" i="1" s="1"/>
  <c r="V276" i="1" s="1" a="1"/>
  <c r="V276" i="1" s="1"/>
  <c r="N277" i="1" a="1"/>
  <c r="N277" i="1" s="1"/>
  <c r="V277" i="1" s="1" a="1"/>
  <c r="V277" i="1" s="1"/>
  <c r="N278" i="1" a="1"/>
  <c r="N278" i="1" s="1"/>
  <c r="V278" i="1" s="1" a="1"/>
  <c r="V278" i="1" s="1"/>
  <c r="N279" i="1" a="1"/>
  <c r="N279" i="1" s="1"/>
  <c r="V279" i="1" s="1" a="1"/>
  <c r="V279" i="1" s="1"/>
  <c r="N280" i="1" a="1"/>
  <c r="N280" i="1"/>
  <c r="V280" i="1" s="1" a="1"/>
  <c r="V280" i="1" s="1"/>
  <c r="N281" i="1" a="1"/>
  <c r="N281" i="1" s="1"/>
  <c r="V281" i="1" s="1" a="1"/>
  <c r="V281" i="1" s="1"/>
  <c r="N282" i="1" a="1"/>
  <c r="N282" i="1" s="1"/>
  <c r="V282" i="1" s="1" a="1"/>
  <c r="V282" i="1" s="1"/>
  <c r="N283" i="1" a="1"/>
  <c r="N283" i="1" s="1"/>
  <c r="V283" i="1" s="1" a="1"/>
  <c r="V283" i="1" s="1"/>
  <c r="N284" i="1" a="1"/>
  <c r="N284" i="1" s="1"/>
  <c r="N285" i="1" a="1"/>
  <c r="N285" i="1" s="1"/>
  <c r="V285" i="1" s="1" a="1"/>
  <c r="N286" i="1" a="1"/>
  <c r="N286" i="1"/>
  <c r="V286" i="1" s="1" a="1"/>
  <c r="V286" i="1" s="1"/>
  <c r="N287" i="1" a="1"/>
  <c r="N287" i="1" s="1"/>
  <c r="V287" i="1" s="1" a="1"/>
  <c r="V287" i="1" s="1"/>
  <c r="N288" i="1" a="1"/>
  <c r="N288" i="1" s="1"/>
  <c r="V288" i="1" s="1" a="1"/>
  <c r="V288" i="1" s="1"/>
  <c r="N289" i="1" a="1"/>
  <c r="N289" i="1" s="1"/>
  <c r="V289" i="1" s="1" a="1"/>
  <c r="V289" i="1" s="1"/>
  <c r="N290" i="1" a="1"/>
  <c r="N290" i="1" s="1"/>
  <c r="V290" i="1" s="1" a="1"/>
  <c r="V290" i="1" s="1"/>
  <c r="N291" i="1" a="1"/>
  <c r="N291" i="1" s="1"/>
  <c r="V291" i="1" s="1" a="1"/>
  <c r="V291" i="1" s="1"/>
  <c r="N292" i="1" a="1"/>
  <c r="N292" i="1" s="1"/>
  <c r="V292" i="1" s="1" a="1"/>
  <c r="V292" i="1" s="1"/>
  <c r="N293" i="1" a="1"/>
  <c r="N293" i="1" s="1"/>
  <c r="V293" i="1" s="1" a="1"/>
  <c r="V293" i="1" s="1"/>
  <c r="N294" i="1" a="1"/>
  <c r="N294" i="1"/>
  <c r="V294" i="1" s="1" a="1"/>
  <c r="V294" i="1" s="1"/>
  <c r="N295" i="1" a="1"/>
  <c r="N295" i="1" s="1"/>
  <c r="V295" i="1" s="1" a="1"/>
  <c r="V295" i="1" s="1"/>
  <c r="N296" i="1" a="1"/>
  <c r="N296" i="1" s="1"/>
  <c r="V296" i="1" s="1" a="1"/>
  <c r="V296" i="1" s="1"/>
  <c r="N297" i="1" a="1"/>
  <c r="N297" i="1" s="1"/>
  <c r="V297" i="1" s="1" a="1"/>
  <c r="V297" i="1" s="1"/>
  <c r="N298" i="1" a="1"/>
  <c r="N298" i="1" s="1"/>
  <c r="V298" i="1" s="1" a="1"/>
  <c r="V298" i="1" s="1"/>
  <c r="N299" i="1" a="1"/>
  <c r="N299" i="1" s="1"/>
  <c r="V299" i="1" s="1" a="1"/>
  <c r="V299" i="1" s="1"/>
  <c r="N300" i="1" a="1"/>
  <c r="N300" i="1" s="1"/>
  <c r="V300" i="1" s="1" a="1"/>
  <c r="V300" i="1" s="1"/>
  <c r="N301" i="1" a="1"/>
  <c r="N301" i="1" s="1"/>
  <c r="V301" i="1" s="1" a="1"/>
  <c r="V301" i="1" s="1"/>
  <c r="N302" i="1" a="1"/>
  <c r="N302" i="1" s="1"/>
  <c r="V302" i="1" s="1" a="1"/>
  <c r="V302" i="1" s="1"/>
  <c r="N303" i="1" a="1"/>
  <c r="N303" i="1" s="1"/>
  <c r="V303" i="1" s="1" a="1"/>
  <c r="V303" i="1" s="1"/>
  <c r="N304" i="1" a="1"/>
  <c r="N304" i="1" s="1"/>
  <c r="V304" i="1" s="1" a="1"/>
  <c r="V304" i="1" s="1"/>
  <c r="N305" i="1" a="1"/>
  <c r="N305" i="1" s="1"/>
  <c r="V305" i="1" s="1" a="1"/>
  <c r="V305" i="1" s="1"/>
  <c r="N306" i="1" a="1"/>
  <c r="N306" i="1" s="1"/>
  <c r="V306" i="1" s="1" a="1"/>
  <c r="V306" i="1" s="1"/>
  <c r="N307" i="1" a="1"/>
  <c r="N307" i="1" s="1"/>
  <c r="V307" i="1" s="1" a="1"/>
  <c r="V307" i="1" s="1"/>
  <c r="N308" i="1" a="1"/>
  <c r="N308" i="1" s="1"/>
  <c r="V308" i="1" s="1" a="1"/>
  <c r="N309" i="1" a="1"/>
  <c r="N309" i="1" s="1"/>
  <c r="V309" i="1" s="1" a="1"/>
  <c r="V309" i="1" s="1"/>
  <c r="N310" i="1" a="1"/>
  <c r="N310" i="1" s="1"/>
  <c r="V310" i="1" s="1" a="1"/>
  <c r="V310" i="1" s="1"/>
  <c r="N311" i="1" a="1"/>
  <c r="N311" i="1" s="1"/>
  <c r="V311" i="1" s="1" a="1"/>
  <c r="V311" i="1" s="1"/>
  <c r="N312" i="1" a="1"/>
  <c r="N312" i="1" s="1"/>
  <c r="V312" i="1" s="1" a="1"/>
  <c r="V312" i="1" s="1"/>
  <c r="N313" i="1" a="1"/>
  <c r="N313" i="1" s="1"/>
  <c r="V313" i="1" s="1" a="1"/>
  <c r="V313" i="1" s="1"/>
  <c r="N314" i="1" a="1"/>
  <c r="N314" i="1" s="1"/>
  <c r="V314" i="1" s="1" a="1"/>
  <c r="V314" i="1" s="1"/>
  <c r="N315" i="1" a="1"/>
  <c r="N315" i="1" s="1"/>
  <c r="V315" i="1" s="1" a="1"/>
  <c r="V315" i="1" s="1"/>
  <c r="N316" i="1" a="1"/>
  <c r="N316" i="1" s="1"/>
  <c r="V316" i="1" s="1" a="1"/>
  <c r="V316" i="1" s="1"/>
  <c r="N317" i="1" a="1"/>
  <c r="N317" i="1" s="1"/>
  <c r="V317" i="1" s="1" a="1"/>
  <c r="V317" i="1" s="1"/>
  <c r="N318" i="1" a="1"/>
  <c r="N318" i="1" s="1"/>
  <c r="V318" i="1" s="1" a="1"/>
  <c r="V318" i="1" s="1"/>
  <c r="N319" i="1" a="1"/>
  <c r="N319" i="1" s="1"/>
  <c r="V319" i="1" s="1" a="1"/>
  <c r="V319" i="1" s="1"/>
  <c r="N320" i="1" a="1"/>
  <c r="N320" i="1"/>
  <c r="V320" i="1" s="1" a="1"/>
  <c r="V320" i="1" s="1"/>
  <c r="N321" i="1" a="1"/>
  <c r="N321" i="1" s="1"/>
  <c r="V321" i="1" s="1" a="1"/>
  <c r="V321" i="1" s="1"/>
  <c r="N322" i="1" a="1"/>
  <c r="N322" i="1" s="1"/>
  <c r="V322" i="1" s="1" a="1"/>
  <c r="V322" i="1" s="1"/>
  <c r="N323" i="1" a="1"/>
  <c r="N323" i="1"/>
  <c r="V323" i="1" s="1" a="1"/>
  <c r="V323" i="1" s="1"/>
  <c r="N324" i="1" a="1"/>
  <c r="N324" i="1" s="1"/>
  <c r="V324" i="1" s="1" a="1"/>
  <c r="V324" i="1" s="1"/>
  <c r="N325" i="1" a="1"/>
  <c r="N325" i="1" s="1"/>
  <c r="V325" i="1" s="1" a="1"/>
  <c r="V325" i="1" s="1"/>
  <c r="N326" i="1" a="1"/>
  <c r="N326" i="1" s="1"/>
  <c r="V326" i="1" s="1" a="1"/>
  <c r="V326" i="1" s="1"/>
  <c r="N327" i="1" a="1"/>
  <c r="N327" i="1" s="1"/>
  <c r="V327" i="1" s="1" a="1"/>
  <c r="V327" i="1" s="1"/>
  <c r="N328" i="1" a="1"/>
  <c r="N328" i="1" s="1"/>
  <c r="V328" i="1" s="1" a="1"/>
  <c r="V328" i="1" s="1"/>
  <c r="N329" i="1" a="1"/>
  <c r="N329" i="1"/>
  <c r="V329" i="1" s="1" a="1"/>
  <c r="V329" i="1" s="1"/>
  <c r="N330" i="1" a="1"/>
  <c r="N330" i="1" s="1"/>
  <c r="V330" i="1" s="1" a="1"/>
  <c r="V330" i="1" s="1"/>
  <c r="N331" i="1" a="1"/>
  <c r="N331" i="1" s="1"/>
  <c r="V331" i="1" s="1" a="1"/>
  <c r="N332" i="1" a="1"/>
  <c r="N332" i="1" s="1"/>
  <c r="V332" i="1" s="1" a="1"/>
  <c r="V332" i="1" s="1"/>
  <c r="N333" i="1" a="1"/>
  <c r="N333" i="1" s="1"/>
  <c r="V333" i="1" s="1" a="1"/>
  <c r="V333" i="1" s="1"/>
  <c r="X333" i="1" s="1" a="1"/>
  <c r="X333" i="1" s="1"/>
  <c r="N334" i="1" a="1"/>
  <c r="N334" i="1" s="1"/>
  <c r="V334" i="1" s="1" a="1"/>
  <c r="V334" i="1" s="1"/>
  <c r="N335" i="1" a="1"/>
  <c r="N335" i="1" s="1"/>
  <c r="V335" i="1" s="1" a="1"/>
  <c r="V335" i="1" s="1"/>
  <c r="N336" i="1" a="1"/>
  <c r="N336" i="1"/>
  <c r="V336" i="1" s="1" a="1"/>
  <c r="V336" i="1" s="1"/>
  <c r="N337" i="1" a="1"/>
  <c r="N337" i="1" s="1"/>
  <c r="V337" i="1" s="1" a="1"/>
  <c r="V337" i="1" s="1"/>
  <c r="N338" i="1" a="1"/>
  <c r="N338" i="1" s="1"/>
  <c r="V338" i="1" s="1" a="1"/>
  <c r="V338" i="1" s="1"/>
  <c r="X338" i="1" s="1" a="1"/>
  <c r="X338" i="1" s="1"/>
  <c r="N339" i="1" a="1"/>
  <c r="N339" i="1" s="1"/>
  <c r="V339" i="1" s="1" a="1"/>
  <c r="V339" i="1" s="1"/>
  <c r="X339" i="1" s="1" a="1"/>
  <c r="X339" i="1" s="1"/>
  <c r="N340" i="1" a="1"/>
  <c r="N340" i="1" s="1"/>
  <c r="V340" i="1" s="1" a="1"/>
  <c r="V340" i="1" s="1"/>
  <c r="X340" i="1" s="1" a="1"/>
  <c r="X340" i="1" s="1"/>
  <c r="N341" i="1" a="1"/>
  <c r="N341" i="1" s="1"/>
  <c r="V341" i="1" s="1" a="1"/>
  <c r="V341" i="1" s="1"/>
  <c r="N342" i="1" a="1"/>
  <c r="N342" i="1"/>
  <c r="V342" i="1" s="1" a="1"/>
  <c r="V342" i="1" s="1"/>
  <c r="N343" i="1" a="1"/>
  <c r="N343" i="1" s="1"/>
  <c r="V343" i="1" s="1" a="1"/>
  <c r="V343" i="1" s="1"/>
  <c r="N344" i="1" a="1"/>
  <c r="N344" i="1" s="1"/>
  <c r="V344" i="1" s="1" a="1"/>
  <c r="V344" i="1" s="1"/>
  <c r="N345" i="1" a="1"/>
  <c r="N345" i="1" s="1"/>
  <c r="V345" i="1" s="1" a="1"/>
  <c r="V345" i="1" s="1"/>
  <c r="N346" i="1" a="1"/>
  <c r="N346" i="1" s="1"/>
  <c r="V346" i="1" s="1" a="1"/>
  <c r="V346" i="1" s="1"/>
  <c r="N347" i="1" a="1"/>
  <c r="N347" i="1" s="1"/>
  <c r="V347" i="1" s="1" a="1"/>
  <c r="V347" i="1" s="1"/>
  <c r="N348" i="1" a="1"/>
  <c r="N348" i="1" s="1"/>
  <c r="V348" i="1" s="1" a="1"/>
  <c r="V348" i="1" s="1"/>
  <c r="X348" i="1" s="1" a="1"/>
  <c r="X348" i="1" s="1"/>
  <c r="N349" i="1" a="1"/>
  <c r="N349" i="1" s="1"/>
  <c r="V349" i="1" s="1" a="1"/>
  <c r="V349" i="1" s="1"/>
  <c r="N350" i="1" a="1"/>
  <c r="N350" i="1"/>
  <c r="V350" i="1" s="1" a="1"/>
  <c r="V350" i="1" s="1"/>
  <c r="X350" i="1" s="1" a="1"/>
  <c r="X350" i="1" s="1"/>
  <c r="N351" i="1" a="1"/>
  <c r="N351" i="1" s="1"/>
  <c r="V351" i="1" s="1" a="1"/>
  <c r="V351" i="1" s="1"/>
  <c r="N352" i="1" a="1"/>
  <c r="N352" i="1"/>
  <c r="V352" i="1" s="1" a="1"/>
  <c r="V352" i="1" s="1"/>
  <c r="N353" i="1" a="1"/>
  <c r="N353" i="1" s="1"/>
  <c r="V353" i="1" s="1" a="1"/>
  <c r="V353" i="1" s="1"/>
  <c r="N354" i="1" a="1"/>
  <c r="N354" i="1" s="1"/>
  <c r="V354" i="1" s="1" a="1"/>
  <c r="V354" i="1" s="1"/>
  <c r="N355" i="1" a="1"/>
  <c r="N355" i="1" s="1"/>
  <c r="V355" i="1" s="1" a="1"/>
  <c r="V355" i="1" s="1"/>
  <c r="N356" i="1" a="1"/>
  <c r="N356" i="1" s="1"/>
  <c r="V356" i="1" s="1" a="1"/>
  <c r="V356" i="1" s="1"/>
  <c r="N357" i="1" a="1"/>
  <c r="N357" i="1" s="1"/>
  <c r="V357" i="1" s="1" a="1"/>
  <c r="V357" i="1" s="1"/>
  <c r="X357" i="1" s="1" a="1"/>
  <c r="X357" i="1" s="1"/>
  <c r="N358" i="1" a="1"/>
  <c r="N358" i="1" s="1"/>
  <c r="V358" i="1" s="1" a="1"/>
  <c r="V358" i="1" s="1"/>
  <c r="N359" i="1" a="1"/>
  <c r="N359" i="1" s="1"/>
  <c r="V359" i="1" s="1" a="1"/>
  <c r="V359" i="1" s="1"/>
  <c r="N360" i="1" a="1"/>
  <c r="N360" i="1" s="1"/>
  <c r="V360" i="1" s="1" a="1"/>
  <c r="V360" i="1" s="1"/>
  <c r="N361" i="1" a="1"/>
  <c r="N361" i="1" s="1"/>
  <c r="V361" i="1" s="1" a="1"/>
  <c r="V361" i="1" s="1"/>
  <c r="X361" i="1" s="1" a="1"/>
  <c r="X361" i="1" s="1"/>
  <c r="N362" i="1" a="1"/>
  <c r="N362" i="1" s="1"/>
  <c r="V362" i="1" s="1" a="1"/>
  <c r="V362" i="1" s="1"/>
  <c r="N363" i="1" a="1"/>
  <c r="N363" i="1" s="1"/>
  <c r="V363" i="1" s="1" a="1"/>
  <c r="V363" i="1" s="1"/>
  <c r="N364" i="1" a="1"/>
  <c r="N364" i="1" s="1"/>
  <c r="V364" i="1" s="1" a="1"/>
  <c r="V364" i="1" s="1"/>
  <c r="N365" i="1" a="1"/>
  <c r="N365" i="1" s="1"/>
  <c r="V365" i="1" s="1" a="1"/>
  <c r="V365" i="1" s="1"/>
  <c r="N366" i="1" a="1"/>
  <c r="N366" i="1" s="1"/>
  <c r="V366" i="1" s="1" a="1"/>
  <c r="V366" i="1" s="1"/>
  <c r="N367" i="1" a="1"/>
  <c r="N367" i="1" s="1"/>
  <c r="V367" i="1" s="1" a="1"/>
  <c r="V367" i="1" s="1"/>
  <c r="N368" i="1" a="1"/>
  <c r="N368" i="1" s="1"/>
  <c r="V368" i="1" s="1" a="1"/>
  <c r="V368" i="1" s="1"/>
  <c r="N369" i="1" a="1"/>
  <c r="N369" i="1" s="1"/>
  <c r="V369" i="1" s="1" a="1"/>
  <c r="V369" i="1" s="1"/>
  <c r="X369" i="1" s="1" a="1"/>
  <c r="X369" i="1" s="1"/>
  <c r="N370" i="1" a="1"/>
  <c r="N370" i="1" s="1"/>
  <c r="V370" i="1" s="1" a="1"/>
  <c r="V370" i="1" s="1"/>
  <c r="N371" i="1" a="1"/>
  <c r="N371" i="1" s="1"/>
  <c r="V371" i="1" s="1" a="1"/>
  <c r="V371" i="1" s="1"/>
  <c r="N372" i="1" a="1"/>
  <c r="N372" i="1"/>
  <c r="V372" i="1" s="1" a="1"/>
  <c r="V372" i="1" s="1"/>
  <c r="N373" i="1" a="1"/>
  <c r="N373" i="1" s="1"/>
  <c r="V373" i="1" s="1" a="1"/>
  <c r="V373" i="1" s="1"/>
  <c r="N374" i="1" a="1"/>
  <c r="N374" i="1" s="1"/>
  <c r="V374" i="1" s="1" a="1"/>
  <c r="V374" i="1" s="1"/>
  <c r="N375" i="1" a="1"/>
  <c r="N375" i="1" s="1"/>
  <c r="V375" i="1" s="1" a="1"/>
  <c r="V375" i="1" s="1"/>
  <c r="N376" i="1" a="1"/>
  <c r="N376" i="1"/>
  <c r="V376" i="1" s="1" a="1"/>
  <c r="V376" i="1" s="1"/>
  <c r="N377" i="1" a="1"/>
  <c r="N377" i="1" s="1"/>
  <c r="V377" i="1" s="1" a="1"/>
  <c r="V377" i="1" s="1"/>
  <c r="N378" i="1" a="1"/>
  <c r="N378" i="1" s="1"/>
  <c r="V378" i="1" s="1" a="1"/>
  <c r="V378" i="1" s="1"/>
  <c r="N379" i="1" a="1"/>
  <c r="N379" i="1"/>
  <c r="V379" i="1" s="1" a="1"/>
  <c r="V379" i="1" s="1"/>
  <c r="N380" i="1" a="1"/>
  <c r="N380" i="1" s="1"/>
  <c r="V380" i="1" s="1" a="1"/>
  <c r="V380" i="1" s="1"/>
  <c r="N381" i="1" a="1"/>
  <c r="N381" i="1" s="1"/>
  <c r="V381" i="1" s="1" a="1"/>
  <c r="V381" i="1" s="1"/>
  <c r="X381" i="1" s="1" a="1"/>
  <c r="X381" i="1" s="1"/>
  <c r="N382" i="1" a="1"/>
  <c r="N382" i="1" s="1"/>
  <c r="V382" i="1" s="1" a="1"/>
  <c r="V382" i="1" s="1"/>
  <c r="X382" i="1" s="1" a="1"/>
  <c r="X382" i="1" s="1"/>
  <c r="N383" i="1" a="1"/>
  <c r="N383" i="1" s="1"/>
  <c r="V383" i="1" s="1" a="1"/>
  <c r="V383" i="1" s="1"/>
  <c r="N384" i="1" a="1"/>
  <c r="N384" i="1" s="1"/>
  <c r="V384" i="1" s="1" a="1"/>
  <c r="V384" i="1" s="1"/>
  <c r="N385" i="1" a="1"/>
  <c r="N385" i="1" s="1"/>
  <c r="V385" i="1" s="1" a="1"/>
  <c r="V385" i="1" s="1"/>
  <c r="N386" i="1" a="1"/>
  <c r="N386" i="1" s="1"/>
  <c r="V386" i="1" s="1" a="1"/>
  <c r="V386" i="1" s="1"/>
  <c r="N387" i="1" a="1"/>
  <c r="N387" i="1" s="1"/>
  <c r="V387" i="1" s="1" a="1"/>
  <c r="V387" i="1" s="1"/>
  <c r="N388" i="1" a="1"/>
  <c r="N388" i="1" s="1"/>
  <c r="V388" i="1" s="1" a="1"/>
  <c r="V388" i="1" s="1"/>
  <c r="N389" i="1" a="1"/>
  <c r="N389" i="1"/>
  <c r="V389" i="1" s="1" a="1"/>
  <c r="V389" i="1" s="1"/>
  <c r="N390" i="1" a="1"/>
  <c r="N390" i="1" s="1"/>
  <c r="V390" i="1" s="1" a="1"/>
  <c r="V390" i="1" s="1"/>
  <c r="N391" i="1" a="1"/>
  <c r="N391" i="1" s="1"/>
  <c r="V391" i="1" s="1" a="1"/>
  <c r="V391" i="1" s="1"/>
  <c r="N392" i="1" a="1"/>
  <c r="N392" i="1" s="1"/>
  <c r="V392" i="1" s="1" a="1"/>
  <c r="V392" i="1" s="1"/>
  <c r="N393" i="1" a="1"/>
  <c r="N393" i="1" s="1"/>
  <c r="V393" i="1" s="1" a="1"/>
  <c r="V393" i="1" s="1"/>
  <c r="N394" i="1" a="1"/>
  <c r="N394" i="1" s="1"/>
  <c r="V394" i="1" s="1" a="1"/>
  <c r="V394" i="1" s="1"/>
  <c r="N395" i="1" a="1"/>
  <c r="N395" i="1" s="1"/>
  <c r="V395" i="1" s="1" a="1"/>
  <c r="V395" i="1" s="1"/>
  <c r="N396" i="1" a="1"/>
  <c r="N396" i="1" s="1"/>
  <c r="V396" i="1" s="1" a="1"/>
  <c r="V396" i="1" s="1"/>
  <c r="N397" i="1" a="1"/>
  <c r="N397" i="1" s="1"/>
  <c r="V397" i="1" s="1" a="1"/>
  <c r="V397" i="1" s="1"/>
  <c r="N398" i="1" a="1"/>
  <c r="N398" i="1"/>
  <c r="V398" i="1" s="1" a="1"/>
  <c r="V398" i="1" s="1"/>
  <c r="N399" i="1" a="1"/>
  <c r="N399" i="1" s="1"/>
  <c r="V399" i="1" s="1" a="1"/>
  <c r="V399" i="1" s="1"/>
  <c r="N400" i="1" a="1"/>
  <c r="N400" i="1" s="1"/>
  <c r="V400" i="1" s="1" a="1"/>
  <c r="V400" i="1" s="1"/>
  <c r="N401" i="1" a="1"/>
  <c r="N401" i="1" s="1"/>
  <c r="V401" i="1" s="1" a="1"/>
  <c r="V401" i="1" s="1"/>
  <c r="N402" i="1" a="1"/>
  <c r="N402" i="1" s="1"/>
  <c r="V402" i="1" s="1" a="1"/>
  <c r="V402" i="1" s="1"/>
  <c r="N403" i="1" a="1"/>
  <c r="N403" i="1" s="1"/>
  <c r="V403" i="1" s="1" a="1"/>
  <c r="V403" i="1" s="1"/>
  <c r="N404" i="1" a="1"/>
  <c r="N404" i="1" s="1"/>
  <c r="V404" i="1" s="1" a="1"/>
  <c r="V404" i="1" s="1"/>
  <c r="N405" i="1" a="1"/>
  <c r="N405" i="1" s="1"/>
  <c r="V405" i="1" s="1" a="1"/>
  <c r="V405" i="1" s="1"/>
  <c r="N406" i="1" a="1"/>
  <c r="N406" i="1" s="1"/>
  <c r="V406" i="1" s="1" a="1"/>
  <c r="V406" i="1" s="1"/>
  <c r="N407" i="1" a="1"/>
  <c r="N407" i="1" s="1"/>
  <c r="V407" i="1" s="1" a="1"/>
  <c r="V407" i="1" s="1"/>
  <c r="N408" i="1" a="1"/>
  <c r="N408" i="1" s="1"/>
  <c r="V408" i="1" s="1" a="1"/>
  <c r="V408" i="1" s="1"/>
  <c r="N409" i="1" a="1"/>
  <c r="N409" i="1" s="1"/>
  <c r="V409" i="1" s="1" a="1"/>
  <c r="V409" i="1" s="1"/>
  <c r="N410" i="1" a="1"/>
  <c r="N410" i="1"/>
  <c r="V410" i="1" s="1" a="1"/>
  <c r="V410" i="1" s="1"/>
  <c r="N411" i="1" a="1"/>
  <c r="N411" i="1" s="1"/>
  <c r="V411" i="1" s="1" a="1"/>
  <c r="V411" i="1" s="1"/>
  <c r="N412" i="1" a="1"/>
  <c r="N412" i="1" s="1"/>
  <c r="V412" i="1" s="1" a="1"/>
  <c r="V412" i="1" s="1"/>
  <c r="N413" i="1" a="1"/>
  <c r="N413" i="1"/>
  <c r="V413" i="1" s="1" a="1"/>
  <c r="V413" i="1" s="1"/>
  <c r="N414" i="1" a="1"/>
  <c r="N414" i="1" s="1"/>
  <c r="V414" i="1" s="1" a="1"/>
  <c r="V414" i="1" s="1"/>
  <c r="N415" i="1" a="1"/>
  <c r="N415" i="1" s="1"/>
  <c r="V415" i="1" s="1" a="1"/>
  <c r="V415" i="1" s="1"/>
  <c r="N416" i="1" a="1"/>
  <c r="N416" i="1" s="1"/>
  <c r="V416" i="1" s="1" a="1"/>
  <c r="V416" i="1" s="1"/>
  <c r="N417" i="1" a="1"/>
  <c r="N417" i="1" s="1"/>
  <c r="V417" i="1" s="1" a="1"/>
  <c r="V417" i="1" s="1"/>
  <c r="N418" i="1" a="1"/>
  <c r="N418" i="1" s="1"/>
  <c r="V418" i="1" s="1" a="1"/>
  <c r="V418" i="1" s="1"/>
  <c r="N419" i="1" a="1"/>
  <c r="N419" i="1" s="1"/>
  <c r="V419" i="1" s="1" a="1"/>
  <c r="V419" i="1" s="1"/>
  <c r="N420" i="1" a="1"/>
  <c r="N420" i="1" s="1"/>
  <c r="V420" i="1" s="1" a="1"/>
  <c r="V420" i="1" s="1"/>
  <c r="N421" i="1" a="1"/>
  <c r="N421" i="1" s="1"/>
  <c r="V421" i="1" s="1" a="1"/>
  <c r="V421" i="1" s="1"/>
  <c r="N422" i="1" a="1"/>
  <c r="N422" i="1" s="1"/>
  <c r="V422" i="1" s="1" a="1"/>
  <c r="V422" i="1" s="1"/>
  <c r="N423" i="1" a="1"/>
  <c r="N423" i="1" s="1"/>
  <c r="V423" i="1" s="1" a="1"/>
  <c r="V423" i="1" s="1"/>
  <c r="N424" i="1" a="1"/>
  <c r="N424" i="1" s="1"/>
  <c r="V424" i="1" s="1" a="1"/>
  <c r="V424" i="1" s="1"/>
  <c r="N425" i="1" a="1"/>
  <c r="N425" i="1" s="1"/>
  <c r="V425" i="1" s="1" a="1"/>
  <c r="V425" i="1" s="1"/>
  <c r="N426" i="1" a="1"/>
  <c r="N426" i="1" s="1"/>
  <c r="V426" i="1" s="1" a="1"/>
  <c r="V426" i="1" s="1"/>
  <c r="N427" i="1" a="1"/>
  <c r="N427" i="1" s="1"/>
  <c r="V427" i="1" s="1" a="1"/>
  <c r="V427" i="1" s="1"/>
  <c r="N428" i="1" a="1"/>
  <c r="N428" i="1" s="1"/>
  <c r="V428" i="1" s="1" a="1"/>
  <c r="V428" i="1" s="1"/>
  <c r="N429" i="1" a="1"/>
  <c r="N429" i="1" s="1"/>
  <c r="V429" i="1" s="1" a="1"/>
  <c r="V429" i="1" s="1"/>
  <c r="N430" i="1" a="1"/>
  <c r="N430" i="1" s="1"/>
  <c r="V430" i="1" s="1" a="1"/>
  <c r="V430" i="1" s="1"/>
  <c r="N431" i="1" a="1"/>
  <c r="N431" i="1"/>
  <c r="V431" i="1" s="1" a="1"/>
  <c r="V431" i="1" s="1"/>
  <c r="N432" i="1" a="1"/>
  <c r="N432" i="1" s="1"/>
  <c r="V432" i="1" s="1" a="1"/>
  <c r="V432" i="1" s="1"/>
  <c r="N433" i="1" a="1"/>
  <c r="N433" i="1" s="1"/>
  <c r="V433" i="1" s="1" a="1"/>
  <c r="V433" i="1" s="1"/>
  <c r="N434" i="1" a="1"/>
  <c r="N434" i="1" s="1"/>
  <c r="V434" i="1" s="1" a="1"/>
  <c r="V434" i="1" s="1"/>
  <c r="N435" i="1" a="1"/>
  <c r="N435" i="1" s="1"/>
  <c r="V435" i="1" s="1" a="1"/>
  <c r="V435" i="1" s="1"/>
  <c r="N436" i="1" a="1"/>
  <c r="N436" i="1" s="1"/>
  <c r="V436" i="1" s="1" a="1"/>
  <c r="V436" i="1" s="1"/>
  <c r="N437" i="1" a="1"/>
  <c r="N437" i="1" s="1"/>
  <c r="V437" i="1" s="1" a="1"/>
  <c r="V437" i="1" s="1"/>
  <c r="N438" i="1" a="1"/>
  <c r="N438" i="1" s="1"/>
  <c r="V438" i="1" s="1" a="1"/>
  <c r="V438" i="1" s="1"/>
  <c r="N439" i="1" a="1"/>
  <c r="N439" i="1" s="1"/>
  <c r="V439" i="1" s="1" a="1"/>
  <c r="V439" i="1" s="1"/>
  <c r="N440" i="1" a="1"/>
  <c r="N440" i="1" s="1"/>
  <c r="V440" i="1" s="1" a="1"/>
  <c r="V440" i="1" s="1"/>
  <c r="N441" i="1" a="1"/>
  <c r="N441" i="1" s="1"/>
  <c r="V441" i="1" s="1" a="1"/>
  <c r="V441" i="1" s="1"/>
  <c r="N442" i="1" a="1"/>
  <c r="N442" i="1" s="1"/>
  <c r="V442" i="1" s="1" a="1"/>
  <c r="V442" i="1" s="1"/>
  <c r="N443" i="1" a="1"/>
  <c r="N443" i="1"/>
  <c r="V443" i="1" s="1" a="1"/>
  <c r="V443" i="1" s="1"/>
  <c r="N444" i="1" a="1"/>
  <c r="N444" i="1"/>
  <c r="V444" i="1" s="1" a="1"/>
  <c r="V444" i="1" s="1"/>
  <c r="N445" i="1" a="1"/>
  <c r="N445" i="1" s="1"/>
  <c r="V445" i="1" s="1" a="1"/>
  <c r="V445" i="1" s="1"/>
  <c r="N446" i="1" a="1"/>
  <c r="N446" i="1" s="1"/>
  <c r="V446" i="1" s="1" a="1"/>
  <c r="V446" i="1" s="1"/>
  <c r="N447" i="1" a="1"/>
  <c r="N447" i="1" s="1"/>
  <c r="V447" i="1" s="1" a="1"/>
  <c r="V447" i="1" s="1"/>
  <c r="N448" i="1" a="1"/>
  <c r="N448" i="1" s="1"/>
  <c r="V448" i="1" s="1" a="1"/>
  <c r="V448" i="1" s="1"/>
  <c r="N449" i="1" a="1"/>
  <c r="N449" i="1" s="1"/>
  <c r="N450" i="1" a="1"/>
  <c r="N450" i="1" s="1"/>
  <c r="V450" i="1" s="1" a="1"/>
  <c r="V450" i="1" s="1"/>
  <c r="N451" i="1" a="1"/>
  <c r="N451" i="1"/>
  <c r="V451" i="1" s="1" a="1"/>
  <c r="V451" i="1" s="1"/>
  <c r="N452" i="1" a="1"/>
  <c r="N452" i="1" s="1"/>
  <c r="V452" i="1" s="1" a="1"/>
  <c r="V452" i="1" s="1"/>
  <c r="N453" i="1" a="1"/>
  <c r="N453" i="1" s="1"/>
  <c r="V453" i="1" s="1" a="1"/>
  <c r="V453" i="1" s="1"/>
  <c r="N454" i="1" a="1"/>
  <c r="N454" i="1" s="1"/>
  <c r="V454" i="1" s="1" a="1"/>
  <c r="V454" i="1" s="1"/>
  <c r="X454" i="1" s="1" a="1"/>
  <c r="X454" i="1" s="1"/>
  <c r="N455" i="1" a="1"/>
  <c r="N455" i="1" s="1"/>
  <c r="V455" i="1" s="1" a="1"/>
  <c r="V455" i="1" s="1"/>
  <c r="N456" i="1" a="1"/>
  <c r="N456" i="1" s="1"/>
  <c r="V456" i="1" s="1" a="1"/>
  <c r="V456" i="1" s="1"/>
  <c r="N457" i="1" a="1"/>
  <c r="N457" i="1" s="1"/>
  <c r="V457" i="1" s="1" a="1"/>
  <c r="V457" i="1" s="1"/>
  <c r="N458" i="1" a="1"/>
  <c r="N458" i="1" s="1"/>
  <c r="V458" i="1" s="1" a="1"/>
  <c r="V458" i="1" s="1"/>
  <c r="X458" i="1" s="1" a="1"/>
  <c r="X458" i="1" s="1"/>
  <c r="N459" i="1" a="1"/>
  <c r="N459" i="1" s="1"/>
  <c r="V459" i="1" s="1" a="1"/>
  <c r="V459" i="1" s="1"/>
  <c r="N460" i="1" a="1"/>
  <c r="N460" i="1" s="1"/>
  <c r="V460" i="1" s="1" a="1"/>
  <c r="V460" i="1" s="1"/>
  <c r="N461" i="1" a="1"/>
  <c r="N461" i="1" s="1"/>
  <c r="V461" i="1" s="1" a="1"/>
  <c r="V461" i="1" s="1"/>
  <c r="N462" i="1" a="1"/>
  <c r="N462" i="1" s="1"/>
  <c r="V462" i="1" s="1" a="1"/>
  <c r="V462" i="1" s="1"/>
  <c r="N463" i="1" a="1"/>
  <c r="N463" i="1" s="1"/>
  <c r="V463" i="1" s="1" a="1"/>
  <c r="V463" i="1" s="1"/>
  <c r="N464" i="1" a="1"/>
  <c r="N464" i="1" s="1"/>
  <c r="V464" i="1" s="1" a="1"/>
  <c r="V464" i="1" s="1"/>
  <c r="N465" i="1" a="1"/>
  <c r="N465" i="1" s="1"/>
  <c r="V465" i="1" s="1" a="1"/>
  <c r="V465" i="1" s="1"/>
  <c r="X465" i="1" s="1" a="1"/>
  <c r="X465" i="1" s="1"/>
  <c r="N466" i="1" a="1"/>
  <c r="N466" i="1" s="1"/>
  <c r="V466" i="1" s="1" a="1"/>
  <c r="V466" i="1" s="1"/>
  <c r="N467" i="1" a="1"/>
  <c r="N467" i="1" s="1"/>
  <c r="V467" i="1" s="1" a="1"/>
  <c r="V467" i="1" s="1"/>
  <c r="X467" i="1" s="1" a="1"/>
  <c r="X467" i="1" s="1"/>
  <c r="N468" i="1" a="1"/>
  <c r="N468" i="1" s="1"/>
  <c r="V468" i="1" s="1" a="1"/>
  <c r="V468" i="1" s="1"/>
  <c r="N469" i="1" a="1"/>
  <c r="N469" i="1" s="1"/>
  <c r="V469" i="1" s="1" a="1"/>
  <c r="V469" i="1" s="1"/>
  <c r="N470" i="1" a="1"/>
  <c r="N470" i="1" s="1"/>
  <c r="V470" i="1" s="1" a="1"/>
  <c r="V470" i="1" s="1"/>
  <c r="N471" i="1" a="1"/>
  <c r="N471" i="1" s="1"/>
  <c r="V471" i="1" s="1" a="1"/>
  <c r="V471" i="1" s="1"/>
  <c r="N472" i="1" a="1"/>
  <c r="N472" i="1" s="1"/>
  <c r="V472" i="1" s="1" a="1"/>
  <c r="V472" i="1" s="1"/>
  <c r="N473" i="1" a="1"/>
  <c r="N473" i="1" s="1"/>
  <c r="V473" i="1" s="1" a="1"/>
  <c r="V473" i="1" s="1"/>
  <c r="N474" i="1" a="1"/>
  <c r="N474" i="1"/>
  <c r="V474" i="1" s="1" a="1"/>
  <c r="V474" i="1" s="1"/>
  <c r="N475" i="1" a="1"/>
  <c r="N475" i="1" s="1"/>
  <c r="V475" i="1" s="1" a="1"/>
  <c r="V475" i="1" s="1"/>
  <c r="N476" i="1" a="1"/>
  <c r="N476" i="1"/>
  <c r="V476" i="1" s="1" a="1"/>
  <c r="V476" i="1" s="1"/>
  <c r="N477" i="1" a="1"/>
  <c r="N477" i="1" s="1"/>
  <c r="V477" i="1" s="1" a="1"/>
  <c r="V477" i="1" s="1"/>
  <c r="N478" i="1" a="1"/>
  <c r="N478" i="1" s="1"/>
  <c r="V478" i="1" s="1" a="1"/>
  <c r="V478" i="1" s="1"/>
  <c r="N479" i="1" a="1"/>
  <c r="N479" i="1" s="1"/>
  <c r="V479" i="1" s="1" a="1"/>
  <c r="V479" i="1" s="1"/>
  <c r="N480" i="1" a="1"/>
  <c r="N480" i="1" s="1"/>
  <c r="V480" i="1" s="1" a="1"/>
  <c r="V480" i="1" s="1"/>
  <c r="N481" i="1" a="1"/>
  <c r="N481" i="1" s="1"/>
  <c r="V481" i="1" s="1" a="1"/>
  <c r="V481" i="1" s="1"/>
  <c r="N482" i="1" a="1"/>
  <c r="N482" i="1" s="1"/>
  <c r="V482" i="1" s="1" a="1"/>
  <c r="V482" i="1" s="1"/>
  <c r="N483" i="1" a="1"/>
  <c r="N483" i="1" s="1"/>
  <c r="V483" i="1" s="1" a="1"/>
  <c r="V483" i="1" s="1"/>
  <c r="N484" i="1" a="1"/>
  <c r="N484" i="1"/>
  <c r="V484" i="1" s="1" a="1"/>
  <c r="V484" i="1" s="1"/>
  <c r="N485" i="1" a="1"/>
  <c r="N485" i="1" s="1"/>
  <c r="V485" i="1" s="1" a="1"/>
  <c r="V485" i="1" s="1"/>
  <c r="N486" i="1" a="1"/>
  <c r="N486" i="1"/>
  <c r="V486" i="1" s="1" a="1"/>
  <c r="V486" i="1" s="1"/>
  <c r="N487" i="1" a="1"/>
  <c r="N487" i="1" s="1"/>
  <c r="V487" i="1" s="1" a="1"/>
  <c r="V487" i="1" s="1"/>
  <c r="N488" i="1" a="1"/>
  <c r="N488" i="1" s="1"/>
  <c r="V488" i="1" s="1" a="1"/>
  <c r="V488" i="1" s="1"/>
  <c r="N489" i="1" a="1"/>
  <c r="N489" i="1" s="1"/>
  <c r="V489" i="1" s="1" a="1"/>
  <c r="V489" i="1" s="1"/>
  <c r="N490" i="1" a="1"/>
  <c r="N490" i="1" s="1"/>
  <c r="V490" i="1" s="1" a="1"/>
  <c r="V490" i="1" s="1"/>
  <c r="X490" i="1" s="1" a="1"/>
  <c r="X490" i="1" s="1"/>
  <c r="N491" i="1" a="1"/>
  <c r="N491" i="1" s="1"/>
  <c r="V491" i="1" s="1" a="1"/>
  <c r="V491" i="1" s="1"/>
  <c r="N492" i="1" a="1"/>
  <c r="N492" i="1" s="1"/>
  <c r="V492" i="1" s="1" a="1"/>
  <c r="V492" i="1" s="1"/>
  <c r="N493" i="1" a="1"/>
  <c r="N493" i="1"/>
  <c r="V493" i="1" s="1" a="1"/>
  <c r="V493" i="1" s="1"/>
  <c r="N494" i="1" a="1"/>
  <c r="N494" i="1"/>
  <c r="V494" i="1" s="1" a="1"/>
  <c r="V494" i="1" s="1"/>
  <c r="N495" i="1" a="1"/>
  <c r="N495" i="1" s="1"/>
  <c r="V495" i="1" s="1" a="1"/>
  <c r="V495" i="1" s="1"/>
  <c r="N496" i="1" a="1"/>
  <c r="N496" i="1" s="1"/>
  <c r="V496" i="1" s="1" a="1"/>
  <c r="V496" i="1" s="1"/>
  <c r="N497" i="1" a="1"/>
  <c r="N497" i="1" s="1"/>
  <c r="V497" i="1" s="1" a="1"/>
  <c r="V497" i="1" s="1"/>
  <c r="N498" i="1" a="1"/>
  <c r="N498" i="1" s="1"/>
  <c r="V498" i="1" s="1" a="1"/>
  <c r="V498" i="1" s="1"/>
  <c r="N499" i="1" a="1"/>
  <c r="N499" i="1" s="1"/>
  <c r="V499" i="1" s="1" a="1"/>
  <c r="V499" i="1" s="1"/>
  <c r="N500" i="1" a="1"/>
  <c r="N500" i="1" s="1"/>
  <c r="V500" i="1" s="1" a="1"/>
  <c r="V500" i="1" s="1"/>
  <c r="N501" i="1" a="1"/>
  <c r="N501" i="1" s="1"/>
  <c r="V501" i="1" s="1" a="1"/>
  <c r="V501" i="1" s="1"/>
  <c r="N502" i="1" a="1"/>
  <c r="N502" i="1"/>
  <c r="V502" i="1" s="1" a="1"/>
  <c r="V502" i="1" s="1"/>
  <c r="N503" i="1" a="1"/>
  <c r="N503" i="1" s="1"/>
  <c r="V503" i="1" s="1" a="1"/>
  <c r="V503" i="1" s="1"/>
  <c r="N504" i="1" a="1"/>
  <c r="N504" i="1" s="1"/>
  <c r="V504" i="1" s="1" a="1"/>
  <c r="V504" i="1" s="1"/>
  <c r="N505" i="1" a="1"/>
  <c r="N505" i="1" s="1"/>
  <c r="V505" i="1" s="1" a="1"/>
  <c r="V505" i="1" s="1"/>
  <c r="N506" i="1" a="1"/>
  <c r="N506" i="1" s="1"/>
  <c r="V506" i="1" s="1" a="1"/>
  <c r="V506" i="1" s="1"/>
  <c r="N507" i="1" a="1"/>
  <c r="N507" i="1" s="1"/>
  <c r="V507" i="1" s="1" a="1"/>
  <c r="V507" i="1" s="1"/>
  <c r="N508" i="1" a="1"/>
  <c r="N508" i="1" s="1"/>
  <c r="V508" i="1" s="1" a="1"/>
  <c r="V508" i="1" s="1"/>
  <c r="N509" i="1" a="1"/>
  <c r="N509" i="1"/>
  <c r="V509" i="1" s="1" a="1"/>
  <c r="V509" i="1" s="1"/>
  <c r="N510" i="1" a="1"/>
  <c r="N510" i="1" s="1"/>
  <c r="V510" i="1" s="1" a="1"/>
  <c r="V510" i="1" s="1"/>
  <c r="N511" i="1" a="1"/>
  <c r="N511" i="1" s="1"/>
  <c r="V511" i="1" s="1" a="1"/>
  <c r="V511" i="1" s="1"/>
  <c r="N512" i="1" a="1"/>
  <c r="N512" i="1" s="1"/>
  <c r="V512" i="1" s="1" a="1"/>
  <c r="V512" i="1" s="1"/>
  <c r="N513" i="1" a="1"/>
  <c r="N513" i="1" s="1"/>
  <c r="V513" i="1" s="1" a="1"/>
  <c r="V513" i="1" s="1"/>
  <c r="N514" i="1" a="1"/>
  <c r="N514" i="1" s="1"/>
  <c r="V514" i="1" s="1" a="1"/>
  <c r="V514" i="1" s="1"/>
  <c r="N515" i="1" a="1"/>
  <c r="N515" i="1" s="1"/>
  <c r="V515" i="1" s="1" a="1"/>
  <c r="V515" i="1" s="1"/>
  <c r="N516" i="1" a="1"/>
  <c r="N516" i="1"/>
  <c r="V516" i="1" s="1" a="1"/>
  <c r="V516" i="1" s="1"/>
  <c r="N517" i="1" a="1"/>
  <c r="N517" i="1" s="1"/>
  <c r="V517" i="1" s="1" a="1"/>
  <c r="V517" i="1" s="1"/>
  <c r="N518" i="1" a="1"/>
  <c r="N518" i="1" s="1"/>
  <c r="V518" i="1" s="1" a="1"/>
  <c r="V518" i="1" s="1"/>
  <c r="N519" i="1" a="1"/>
  <c r="N519" i="1" s="1"/>
  <c r="V519" i="1" s="1" a="1"/>
  <c r="V519" i="1" s="1"/>
  <c r="N520" i="1" a="1"/>
  <c r="N520" i="1"/>
  <c r="V520" i="1" s="1" a="1"/>
  <c r="V520" i="1" s="1"/>
  <c r="N521" i="1" a="1"/>
  <c r="N521" i="1" s="1"/>
  <c r="V521" i="1" s="1" a="1"/>
  <c r="V521" i="1" s="1"/>
  <c r="N522" i="1" a="1"/>
  <c r="N522" i="1" s="1"/>
  <c r="V522" i="1" s="1" a="1"/>
  <c r="V522" i="1" s="1"/>
  <c r="N523" i="1" a="1"/>
  <c r="N523" i="1" s="1"/>
  <c r="V523" i="1" s="1" a="1"/>
  <c r="V523" i="1" s="1"/>
  <c r="N524" i="1" a="1"/>
  <c r="N524" i="1"/>
  <c r="V524" i="1" s="1" a="1"/>
  <c r="V524" i="1" s="1"/>
  <c r="N525" i="1" a="1"/>
  <c r="N525" i="1" s="1"/>
  <c r="V525" i="1" s="1" a="1"/>
  <c r="V525" i="1" s="1"/>
  <c r="N526" i="1" a="1"/>
  <c r="N526" i="1" s="1"/>
  <c r="V526" i="1" s="1" a="1"/>
  <c r="V526" i="1" s="1"/>
  <c r="N527" i="1" a="1"/>
  <c r="N527" i="1" s="1"/>
  <c r="V527" i="1" s="1" a="1"/>
  <c r="V527" i="1" s="1"/>
  <c r="N528" i="1" a="1"/>
  <c r="N528" i="1" s="1"/>
  <c r="V528" i="1" s="1" a="1"/>
  <c r="V528" i="1" s="1"/>
  <c r="N529" i="1" a="1"/>
  <c r="N529" i="1" s="1"/>
  <c r="V529" i="1" s="1" a="1"/>
  <c r="V529" i="1" s="1"/>
  <c r="N530" i="1" a="1"/>
  <c r="N530" i="1" s="1"/>
  <c r="V530" i="1" s="1" a="1"/>
  <c r="V530" i="1" s="1"/>
  <c r="N531" i="1" a="1"/>
  <c r="N531" i="1" s="1"/>
  <c r="V531" i="1" s="1" a="1"/>
  <c r="V531" i="1" s="1"/>
  <c r="N532" i="1" a="1"/>
  <c r="N532" i="1" s="1"/>
  <c r="V532" i="1" s="1" a="1"/>
  <c r="V532" i="1" s="1"/>
  <c r="N533" i="1" a="1"/>
  <c r="N533" i="1"/>
  <c r="V533" i="1" s="1" a="1"/>
  <c r="V533" i="1" s="1"/>
  <c r="N534" i="1" a="1"/>
  <c r="N534" i="1" s="1"/>
  <c r="V534" i="1" s="1" a="1"/>
  <c r="V534" i="1" s="1"/>
  <c r="N535" i="1" a="1"/>
  <c r="N535" i="1"/>
  <c r="V535" i="1" s="1" a="1"/>
  <c r="V535" i="1" s="1"/>
  <c r="N536" i="1" a="1"/>
  <c r="N536" i="1" s="1"/>
  <c r="V536" i="1" s="1" a="1"/>
  <c r="V536" i="1" s="1"/>
  <c r="N537" i="1" a="1"/>
  <c r="N537" i="1" s="1"/>
  <c r="V537" i="1" s="1" a="1"/>
  <c r="V537" i="1" s="1"/>
  <c r="N538" i="1" a="1"/>
  <c r="N538" i="1" s="1"/>
  <c r="V538" i="1" s="1" a="1"/>
  <c r="V538" i="1" s="1"/>
  <c r="N539" i="1" a="1"/>
  <c r="N539" i="1" s="1"/>
  <c r="V539" i="1" s="1" a="1"/>
  <c r="V539" i="1" s="1"/>
  <c r="N540" i="1" a="1"/>
  <c r="N540" i="1"/>
  <c r="V540" i="1" s="1" a="1"/>
  <c r="V540" i="1" s="1"/>
  <c r="N541" i="1" a="1"/>
  <c r="N541" i="1" s="1"/>
  <c r="V541" i="1" s="1" a="1"/>
  <c r="V541" i="1" s="1"/>
  <c r="N542" i="1" a="1"/>
  <c r="N542" i="1" s="1"/>
  <c r="V542" i="1" s="1" a="1"/>
  <c r="V542" i="1" s="1"/>
  <c r="N543" i="1" a="1"/>
  <c r="N543" i="1" s="1"/>
  <c r="V543" i="1" s="1" a="1"/>
  <c r="V543" i="1" s="1"/>
  <c r="N544" i="1" a="1"/>
  <c r="N544" i="1" s="1"/>
  <c r="V544" i="1" s="1" a="1"/>
  <c r="N545" i="1" a="1"/>
  <c r="N545" i="1" s="1"/>
  <c r="N546" i="1" a="1"/>
  <c r="N546" i="1"/>
  <c r="V546" i="1" s="1" a="1"/>
  <c r="V546" i="1" s="1"/>
  <c r="N547" i="1" a="1"/>
  <c r="N547" i="1" s="1"/>
  <c r="V547" i="1" s="1" a="1"/>
  <c r="V547" i="1" s="1"/>
  <c r="N548" i="1" a="1"/>
  <c r="N548" i="1"/>
  <c r="V548" i="1" s="1" a="1"/>
  <c r="V548" i="1" s="1"/>
  <c r="N549" i="1" a="1"/>
  <c r="N549" i="1" s="1"/>
  <c r="V549" i="1" s="1" a="1"/>
  <c r="V549" i="1" s="1"/>
  <c r="N550" i="1" a="1"/>
  <c r="N550" i="1" s="1"/>
  <c r="V550" i="1" s="1" a="1"/>
  <c r="V550" i="1" s="1"/>
  <c r="N551" i="1" a="1"/>
  <c r="N551" i="1" s="1"/>
  <c r="V551" i="1" s="1" a="1"/>
  <c r="V551" i="1" s="1"/>
  <c r="N552" i="1" a="1"/>
  <c r="N552" i="1" s="1"/>
  <c r="V552" i="1" s="1" a="1"/>
  <c r="V552" i="1" s="1"/>
  <c r="N553" i="1" a="1"/>
  <c r="N553" i="1" s="1"/>
  <c r="V553" i="1" s="1" a="1"/>
  <c r="N554" i="1" a="1"/>
  <c r="N554" i="1"/>
  <c r="V554" i="1" s="1" a="1"/>
  <c r="V554" i="1" s="1"/>
  <c r="N555" i="1" a="1"/>
  <c r="N555" i="1" s="1"/>
  <c r="V555" i="1" s="1" a="1"/>
  <c r="V555" i="1" s="1"/>
  <c r="N556" i="1" a="1"/>
  <c r="N556" i="1" s="1"/>
  <c r="V556" i="1" s="1" a="1"/>
  <c r="V556" i="1" s="1"/>
  <c r="N557" i="1" a="1"/>
  <c r="N557" i="1" s="1"/>
  <c r="V557" i="1" s="1" a="1"/>
  <c r="V557" i="1" s="1"/>
  <c r="N558" i="1" a="1"/>
  <c r="N558" i="1"/>
  <c r="V558" i="1" s="1" a="1"/>
  <c r="V558" i="1" s="1"/>
  <c r="N559" i="1" a="1"/>
  <c r="N559" i="1" s="1"/>
  <c r="V559" i="1" s="1" a="1"/>
  <c r="V559" i="1" s="1"/>
  <c r="X559" i="1" s="1" a="1"/>
  <c r="X559" i="1" s="1"/>
  <c r="N560" i="1" a="1"/>
  <c r="N560" i="1" s="1"/>
  <c r="V560" i="1" s="1" a="1"/>
  <c r="V560" i="1" s="1"/>
  <c r="N561" i="1" a="1"/>
  <c r="N561" i="1" s="1"/>
  <c r="V561" i="1" s="1" a="1"/>
  <c r="V561" i="1" s="1"/>
  <c r="N562" i="1" a="1"/>
  <c r="N562" i="1"/>
  <c r="V562" i="1" s="1" a="1"/>
  <c r="V562" i="1" s="1"/>
  <c r="N563" i="1" a="1"/>
  <c r="N563" i="1" s="1"/>
  <c r="V563" i="1" s="1" a="1"/>
  <c r="V563" i="1" s="1"/>
  <c r="N564" i="1" a="1"/>
  <c r="N564" i="1" s="1"/>
  <c r="V564" i="1" s="1" a="1"/>
  <c r="V564" i="1" s="1"/>
  <c r="N565" i="1" a="1"/>
  <c r="N565" i="1" s="1"/>
  <c r="V565" i="1" s="1" a="1"/>
  <c r="V565" i="1" s="1"/>
  <c r="N566" i="1" a="1"/>
  <c r="N566" i="1" s="1"/>
  <c r="V566" i="1" s="1" a="1"/>
  <c r="V566" i="1" s="1"/>
  <c r="N567" i="1" a="1"/>
  <c r="N567" i="1" s="1"/>
  <c r="V567" i="1" s="1" a="1"/>
  <c r="V567" i="1" s="1"/>
  <c r="N568" i="1" a="1"/>
  <c r="N568" i="1"/>
  <c r="V568" i="1" s="1" a="1"/>
  <c r="V568" i="1" s="1"/>
  <c r="N569" i="1" a="1"/>
  <c r="N569" i="1" s="1"/>
  <c r="V569" i="1" s="1" a="1"/>
  <c r="V569" i="1" s="1"/>
  <c r="N570" i="1" a="1"/>
  <c r="N570" i="1" s="1"/>
  <c r="V570" i="1" s="1" a="1"/>
  <c r="V570" i="1" s="1"/>
  <c r="N571" i="1" a="1"/>
  <c r="N571" i="1"/>
  <c r="V571" i="1" s="1" a="1"/>
  <c r="V571" i="1" s="1"/>
  <c r="N572" i="1" a="1"/>
  <c r="N572" i="1" s="1"/>
  <c r="V572" i="1" s="1" a="1"/>
  <c r="V572" i="1" s="1"/>
  <c r="N573" i="1" a="1"/>
  <c r="N573" i="1" s="1"/>
  <c r="V573" i="1" s="1" a="1"/>
  <c r="V573" i="1" s="1"/>
  <c r="N574" i="1" a="1"/>
  <c r="N574" i="1" s="1"/>
  <c r="V574" i="1" s="1" a="1"/>
  <c r="V574" i="1" s="1"/>
  <c r="N575" i="1" a="1"/>
  <c r="N575" i="1" s="1"/>
  <c r="V575" i="1" s="1" a="1"/>
  <c r="V575" i="1" s="1"/>
  <c r="N576" i="1" a="1"/>
  <c r="N576" i="1"/>
  <c r="V576" i="1" s="1" a="1"/>
  <c r="V576" i="1" s="1"/>
  <c r="N577" i="1" a="1"/>
  <c r="N577" i="1"/>
  <c r="V577" i="1" s="1" a="1"/>
  <c r="V577" i="1" s="1"/>
  <c r="N578" i="1" a="1"/>
  <c r="N578" i="1" s="1"/>
  <c r="V578" i="1" s="1" a="1"/>
  <c r="V578" i="1" s="1"/>
  <c r="N579" i="1" a="1"/>
  <c r="N579" i="1" s="1"/>
  <c r="V579" i="1" s="1" a="1"/>
  <c r="V579" i="1" s="1"/>
  <c r="N580" i="1" a="1"/>
  <c r="N580" i="1" s="1"/>
  <c r="V580" i="1" s="1" a="1"/>
  <c r="V580" i="1" s="1"/>
  <c r="N581" i="1" a="1"/>
  <c r="N581" i="1"/>
  <c r="V581" i="1" s="1" a="1"/>
  <c r="V581" i="1" s="1"/>
  <c r="N582" i="1" a="1"/>
  <c r="N582" i="1" s="1"/>
  <c r="V582" i="1" s="1" a="1"/>
  <c r="V582" i="1" s="1"/>
  <c r="N583" i="1" a="1"/>
  <c r="N583" i="1" s="1"/>
  <c r="V583" i="1" s="1" a="1"/>
  <c r="V583" i="1" s="1"/>
  <c r="N584" i="1" a="1"/>
  <c r="N584" i="1" s="1"/>
  <c r="V584" i="1" s="1" a="1"/>
  <c r="V584" i="1" s="1"/>
  <c r="N585" i="1" a="1"/>
  <c r="N585" i="1" s="1"/>
  <c r="V585" i="1" s="1" a="1"/>
  <c r="V585" i="1" s="1"/>
  <c r="N586" i="1" a="1"/>
  <c r="N586" i="1" s="1"/>
  <c r="V586" i="1" s="1" a="1"/>
  <c r="V586" i="1" s="1"/>
  <c r="N587" i="1" a="1"/>
  <c r="N587" i="1" s="1"/>
  <c r="V587" i="1" s="1" a="1"/>
  <c r="V587" i="1" s="1"/>
  <c r="N588" i="1" a="1"/>
  <c r="N588" i="1" s="1"/>
  <c r="V588" i="1" s="1" a="1"/>
  <c r="V588" i="1" s="1"/>
  <c r="N589" i="1" a="1"/>
  <c r="N589" i="1" s="1"/>
  <c r="V589" i="1" s="1" a="1"/>
  <c r="V589" i="1" s="1"/>
  <c r="N590" i="1" a="1"/>
  <c r="N590" i="1" s="1"/>
  <c r="V590" i="1" s="1" a="1"/>
  <c r="V590" i="1" s="1"/>
  <c r="N591" i="1" a="1"/>
  <c r="N591" i="1" s="1"/>
  <c r="V591" i="1" s="1" a="1"/>
  <c r="V591" i="1" s="1"/>
  <c r="N592" i="1" a="1"/>
  <c r="N592" i="1" s="1"/>
  <c r="V592" i="1" s="1" a="1"/>
  <c r="V592" i="1" s="1"/>
  <c r="N593" i="1" a="1"/>
  <c r="N593" i="1" s="1"/>
  <c r="V593" i="1" s="1" a="1"/>
  <c r="V593" i="1" s="1"/>
  <c r="N594" i="1" a="1"/>
  <c r="N594" i="1" s="1"/>
  <c r="V594" i="1" s="1" a="1"/>
  <c r="V594" i="1" s="1"/>
  <c r="N595" i="1" a="1"/>
  <c r="N595" i="1"/>
  <c r="V595" i="1" s="1" a="1"/>
  <c r="V595" i="1" s="1"/>
  <c r="N596" i="1" a="1"/>
  <c r="N596" i="1" s="1"/>
  <c r="V596" i="1" s="1" a="1"/>
  <c r="V596" i="1" s="1"/>
  <c r="N597" i="1" a="1"/>
  <c r="N597" i="1" s="1"/>
  <c r="V597" i="1" s="1" a="1"/>
  <c r="V597" i="1" s="1"/>
  <c r="N598" i="1" a="1"/>
  <c r="N598" i="1" s="1"/>
  <c r="V598" i="1" s="1" a="1"/>
  <c r="V598" i="1" s="1"/>
  <c r="N599" i="1" a="1"/>
  <c r="N599" i="1" s="1"/>
  <c r="V599" i="1" s="1" a="1"/>
  <c r="V599" i="1" s="1"/>
  <c r="N600" i="1" a="1"/>
  <c r="N600" i="1" s="1"/>
  <c r="V600" i="1" s="1" a="1"/>
  <c r="V600" i="1" s="1"/>
  <c r="N601" i="1" a="1"/>
  <c r="N601" i="1" s="1"/>
  <c r="V601" i="1" s="1" a="1"/>
  <c r="V601" i="1" s="1"/>
  <c r="N602" i="1" a="1"/>
  <c r="N602" i="1" s="1"/>
  <c r="V602" i="1" s="1" a="1"/>
  <c r="V602" i="1" s="1"/>
  <c r="N603" i="1" a="1"/>
  <c r="N603" i="1" s="1"/>
  <c r="N604" i="1" a="1"/>
  <c r="N604" i="1" s="1"/>
  <c r="V604" i="1" s="1" a="1"/>
  <c r="V604" i="1" s="1"/>
  <c r="N605" i="1" a="1"/>
  <c r="N605" i="1" s="1"/>
  <c r="V605" i="1" s="1" a="1"/>
  <c r="V605" i="1" s="1"/>
  <c r="N606" i="1" a="1"/>
  <c r="N606" i="1" s="1"/>
  <c r="V606" i="1" s="1" a="1"/>
  <c r="V606" i="1" s="1"/>
  <c r="N607" i="1" a="1"/>
  <c r="N607" i="1" s="1"/>
  <c r="V607" i="1" s="1" a="1"/>
  <c r="V607" i="1" s="1"/>
  <c r="N608" i="1" a="1"/>
  <c r="N608" i="1" s="1"/>
  <c r="V608" i="1" s="1" a="1"/>
  <c r="V608" i="1" s="1"/>
  <c r="N609" i="1" a="1"/>
  <c r="N609" i="1" s="1"/>
  <c r="V609" i="1" s="1" a="1"/>
  <c r="V609" i="1" s="1"/>
  <c r="N610" i="1" a="1"/>
  <c r="N610" i="1" s="1"/>
  <c r="V610" i="1" s="1" a="1"/>
  <c r="V610" i="1" s="1"/>
  <c r="N611" i="1" a="1"/>
  <c r="N611" i="1" s="1"/>
  <c r="V611" i="1" s="1" a="1"/>
  <c r="V611" i="1" s="1"/>
  <c r="N612" i="1" a="1"/>
  <c r="N612" i="1" s="1"/>
  <c r="V612" i="1" s="1" a="1"/>
  <c r="V612" i="1" s="1"/>
  <c r="N613" i="1" a="1"/>
  <c r="N613" i="1" s="1"/>
  <c r="V613" i="1" s="1" a="1"/>
  <c r="V613" i="1" s="1"/>
  <c r="N614" i="1" a="1"/>
  <c r="N614" i="1" s="1"/>
  <c r="V614" i="1" s="1" a="1"/>
  <c r="V614" i="1" s="1"/>
  <c r="N615" i="1" a="1"/>
  <c r="N615" i="1" s="1"/>
  <c r="V615" i="1" s="1" a="1"/>
  <c r="V615" i="1" s="1"/>
  <c r="N616" i="1" a="1"/>
  <c r="N616" i="1" s="1"/>
  <c r="V616" i="1" s="1" a="1"/>
  <c r="V616" i="1" s="1"/>
  <c r="N617" i="1" a="1"/>
  <c r="N617" i="1"/>
  <c r="V617" i="1" s="1" a="1"/>
  <c r="V617" i="1" s="1"/>
  <c r="N618" i="1" a="1"/>
  <c r="N618" i="1" s="1"/>
  <c r="V618" i="1" s="1" a="1"/>
  <c r="V618" i="1" s="1"/>
  <c r="N619" i="1" a="1"/>
  <c r="N619" i="1" s="1"/>
  <c r="V619" i="1" s="1" a="1"/>
  <c r="V619" i="1" s="1"/>
  <c r="N620" i="1" a="1"/>
  <c r="N620" i="1" s="1"/>
  <c r="V620" i="1" s="1" a="1"/>
  <c r="V620" i="1" s="1"/>
  <c r="N621" i="1" a="1"/>
  <c r="N621" i="1" s="1"/>
  <c r="V621" i="1" s="1" a="1"/>
  <c r="V621" i="1" s="1"/>
  <c r="N622" i="1" a="1"/>
  <c r="N622" i="1" s="1"/>
  <c r="V622" i="1" s="1" a="1"/>
  <c r="V622" i="1" s="1"/>
  <c r="N623" i="1" a="1"/>
  <c r="N623" i="1" s="1"/>
  <c r="V623" i="1" s="1" a="1"/>
  <c r="V623" i="1" s="1"/>
  <c r="N624" i="1" a="1"/>
  <c r="N624" i="1" s="1"/>
  <c r="V624" i="1" s="1" a="1"/>
  <c r="V624" i="1" s="1"/>
  <c r="N625" i="1" a="1"/>
  <c r="N625" i="1" s="1"/>
  <c r="V625" i="1" s="1" a="1"/>
  <c r="V625" i="1" s="1"/>
  <c r="N626" i="1" a="1"/>
  <c r="N626" i="1" s="1"/>
  <c r="V626" i="1" s="1" a="1"/>
  <c r="V626" i="1" s="1"/>
  <c r="N627" i="1" a="1"/>
  <c r="N627" i="1" s="1"/>
  <c r="V627" i="1" s="1" a="1"/>
  <c r="V627" i="1" s="1"/>
  <c r="N628" i="1" a="1"/>
  <c r="N628" i="1" s="1"/>
  <c r="V628" i="1" s="1" a="1"/>
  <c r="V628" i="1" s="1"/>
  <c r="N629" i="1" a="1"/>
  <c r="N629" i="1" s="1"/>
  <c r="V629" i="1" s="1" a="1"/>
  <c r="V629" i="1" s="1"/>
  <c r="N630" i="1" a="1"/>
  <c r="N630" i="1" s="1"/>
  <c r="V630" i="1" s="1" a="1"/>
  <c r="V630" i="1" s="1"/>
  <c r="N631" i="1" a="1"/>
  <c r="N631" i="1" s="1"/>
  <c r="V631" i="1" s="1" a="1"/>
  <c r="V631" i="1" s="1"/>
  <c r="N632" i="1" a="1"/>
  <c r="N632" i="1" s="1"/>
  <c r="V632" i="1" s="1" a="1"/>
  <c r="V632" i="1" s="1"/>
  <c r="N633" i="1" a="1"/>
  <c r="N633" i="1" s="1"/>
  <c r="V633" i="1" s="1" a="1"/>
  <c r="V633" i="1" s="1"/>
  <c r="N634" i="1" a="1"/>
  <c r="N634" i="1" s="1"/>
  <c r="V634" i="1" s="1" a="1"/>
  <c r="V634" i="1" s="1"/>
  <c r="N635" i="1" a="1"/>
  <c r="N635" i="1" s="1"/>
  <c r="V635" i="1" s="1" a="1"/>
  <c r="V635" i="1" s="1"/>
  <c r="N636" i="1" a="1"/>
  <c r="N636" i="1" s="1"/>
  <c r="V636" i="1" s="1" a="1"/>
  <c r="V636" i="1" s="1"/>
  <c r="N637" i="1" a="1"/>
  <c r="N637" i="1" s="1"/>
  <c r="V637" i="1" s="1" a="1"/>
  <c r="V637" i="1" s="1"/>
  <c r="N638" i="1" a="1"/>
  <c r="N638" i="1" s="1"/>
  <c r="V638" i="1" s="1" a="1"/>
  <c r="V638" i="1" s="1"/>
  <c r="N639" i="1" a="1"/>
  <c r="N639" i="1" s="1"/>
  <c r="V639" i="1" s="1" a="1"/>
  <c r="V639" i="1" s="1"/>
  <c r="N640" i="1" a="1"/>
  <c r="N640" i="1" s="1"/>
  <c r="V640" i="1" s="1" a="1"/>
  <c r="V640" i="1" s="1"/>
  <c r="X640" i="1" s="1" a="1"/>
  <c r="X640" i="1" s="1"/>
  <c r="N641" i="1" a="1"/>
  <c r="N641" i="1" s="1"/>
  <c r="V641" i="1" s="1" a="1"/>
  <c r="V641" i="1" s="1"/>
  <c r="X641" i="1" s="1" a="1"/>
  <c r="X641" i="1" s="1"/>
  <c r="N642" i="1" a="1"/>
  <c r="N642" i="1" s="1"/>
  <c r="V642" i="1" s="1" a="1"/>
  <c r="V642" i="1" s="1"/>
  <c r="X642" i="1" s="1" a="1"/>
  <c r="X642" i="1" s="1"/>
  <c r="N643" i="1" a="1"/>
  <c r="N643" i="1" s="1"/>
  <c r="V643" i="1" s="1" a="1"/>
  <c r="V643" i="1" s="1"/>
  <c r="N644" i="1" a="1"/>
  <c r="N644" i="1" s="1"/>
  <c r="V644" i="1" s="1" a="1"/>
  <c r="V644" i="1" s="1"/>
  <c r="N645" i="1" a="1"/>
  <c r="N645" i="1" s="1"/>
  <c r="V645" i="1" s="1" a="1"/>
  <c r="V645" i="1" s="1"/>
  <c r="N646" i="1" a="1"/>
  <c r="N646" i="1" s="1"/>
  <c r="V646" i="1" s="1" a="1"/>
  <c r="V646" i="1" s="1"/>
  <c r="N647" i="1" a="1"/>
  <c r="N647" i="1" s="1"/>
  <c r="V647" i="1" s="1" a="1"/>
  <c r="V647" i="1" s="1"/>
  <c r="N648" i="1" a="1"/>
  <c r="N648" i="1" s="1"/>
  <c r="V648" i="1" s="1" a="1"/>
  <c r="V648" i="1" s="1"/>
  <c r="N649" i="1" a="1"/>
  <c r="N649" i="1" s="1"/>
  <c r="V649" i="1" s="1" a="1"/>
  <c r="V649" i="1" s="1"/>
  <c r="N650" i="1" a="1"/>
  <c r="N650" i="1" s="1"/>
  <c r="V650" i="1" s="1" a="1"/>
  <c r="V650" i="1" s="1"/>
  <c r="N651" i="1" a="1"/>
  <c r="N651" i="1" s="1"/>
  <c r="V651" i="1" s="1" a="1"/>
  <c r="V651" i="1" s="1"/>
  <c r="N652" i="1" a="1"/>
  <c r="N652" i="1" s="1"/>
  <c r="V652" i="1" s="1" a="1"/>
  <c r="V652" i="1" s="1"/>
  <c r="N653" i="1" a="1"/>
  <c r="N653" i="1" s="1"/>
  <c r="V653" i="1" s="1" a="1"/>
  <c r="V653" i="1" s="1"/>
  <c r="N654" i="1" a="1"/>
  <c r="N654" i="1" s="1"/>
  <c r="V654" i="1" s="1" a="1"/>
  <c r="V654" i="1" s="1"/>
  <c r="N655" i="1" a="1"/>
  <c r="N655" i="1" s="1"/>
  <c r="V655" i="1" s="1" a="1"/>
  <c r="V655" i="1" s="1"/>
  <c r="N656" i="1" a="1"/>
  <c r="N656" i="1"/>
  <c r="V656" i="1" s="1" a="1"/>
  <c r="V656" i="1" s="1"/>
  <c r="N657" i="1" a="1"/>
  <c r="N657" i="1" s="1"/>
  <c r="V657" i="1" s="1" a="1"/>
  <c r="V657" i="1" s="1"/>
  <c r="X657" i="1" s="1" a="1"/>
  <c r="X657" i="1" s="1"/>
  <c r="N658" i="1" a="1"/>
  <c r="N658" i="1" s="1"/>
  <c r="V658" i="1" s="1" a="1"/>
  <c r="V658" i="1" s="1"/>
  <c r="N659" i="1" a="1"/>
  <c r="N659" i="1" s="1"/>
  <c r="V659" i="1" s="1" a="1"/>
  <c r="V659" i="1" s="1"/>
  <c r="N660" i="1" a="1"/>
  <c r="N660" i="1"/>
  <c r="V660" i="1" s="1" a="1"/>
  <c r="V660" i="1" s="1"/>
  <c r="N661" i="1" a="1"/>
  <c r="N661" i="1" s="1"/>
  <c r="V661" i="1" s="1" a="1"/>
  <c r="V661" i="1" s="1"/>
  <c r="N662" i="1" a="1"/>
  <c r="N662" i="1" s="1"/>
  <c r="V662" i="1" s="1" a="1"/>
  <c r="V662" i="1" s="1"/>
  <c r="N663" i="1" a="1"/>
  <c r="N663" i="1" s="1"/>
  <c r="V663" i="1" s="1" a="1"/>
  <c r="V663" i="1" s="1"/>
  <c r="N664" i="1" a="1"/>
  <c r="N664" i="1" s="1"/>
  <c r="V664" i="1" s="1" a="1"/>
  <c r="V664" i="1" s="1"/>
  <c r="N665" i="1" a="1"/>
  <c r="N665" i="1" s="1"/>
  <c r="V665" i="1" s="1" a="1"/>
  <c r="V665" i="1" s="1"/>
  <c r="N666" i="1" a="1"/>
  <c r="N666" i="1" s="1"/>
  <c r="V666" i="1" s="1" a="1"/>
  <c r="V666" i="1" s="1"/>
  <c r="N667" i="1" a="1"/>
  <c r="N667" i="1" s="1"/>
  <c r="V667" i="1" s="1" a="1"/>
  <c r="V667" i="1" s="1"/>
  <c r="N668" i="1" a="1"/>
  <c r="N668" i="1" s="1"/>
  <c r="V668" i="1" s="1" a="1"/>
  <c r="V668" i="1" s="1"/>
  <c r="N669" i="1" a="1"/>
  <c r="N669" i="1" s="1"/>
  <c r="V669" i="1" s="1" a="1"/>
  <c r="V669" i="1" s="1"/>
  <c r="N670" i="1" a="1"/>
  <c r="N670" i="1" s="1"/>
  <c r="V670" i="1" s="1" a="1"/>
  <c r="V670" i="1" s="1"/>
  <c r="N671" i="1" a="1"/>
  <c r="N671" i="1" s="1"/>
  <c r="V671" i="1" s="1" a="1"/>
  <c r="V671" i="1" s="1"/>
  <c r="N672" i="1" a="1"/>
  <c r="N672" i="1" s="1"/>
  <c r="V672" i="1" s="1" a="1"/>
  <c r="V672" i="1" s="1"/>
  <c r="N673" i="1" a="1"/>
  <c r="N673" i="1" s="1"/>
  <c r="V673" i="1" s="1" a="1"/>
  <c r="V673" i="1" s="1"/>
  <c r="N674" i="1" a="1"/>
  <c r="N674" i="1" s="1"/>
  <c r="V674" i="1" s="1" a="1"/>
  <c r="V674" i="1" s="1"/>
  <c r="X674" i="1" s="1" a="1"/>
  <c r="X674" i="1" s="1"/>
  <c r="N675" i="1" a="1"/>
  <c r="N675" i="1" s="1"/>
  <c r="V675" i="1" s="1" a="1"/>
  <c r="V675" i="1" s="1"/>
  <c r="N676" i="1" a="1"/>
  <c r="N676" i="1" s="1"/>
  <c r="V676" i="1" s="1" a="1"/>
  <c r="V676" i="1" s="1"/>
  <c r="N677" i="1" a="1"/>
  <c r="N677" i="1" s="1"/>
  <c r="V677" i="1" s="1" a="1"/>
  <c r="V677" i="1" s="1"/>
  <c r="N678" i="1" a="1"/>
  <c r="N678" i="1" s="1"/>
  <c r="V678" i="1" s="1" a="1"/>
  <c r="V678" i="1" s="1"/>
  <c r="N679" i="1" a="1"/>
  <c r="N679" i="1" s="1"/>
  <c r="V679" i="1" s="1" a="1"/>
  <c r="V679" i="1" s="1"/>
  <c r="N680" i="1" a="1"/>
  <c r="N680" i="1" s="1"/>
  <c r="V680" i="1" s="1" a="1"/>
  <c r="V680" i="1" s="1"/>
  <c r="N681" i="1" a="1"/>
  <c r="N681" i="1" s="1"/>
  <c r="V681" i="1" s="1" a="1"/>
  <c r="V681" i="1" s="1"/>
  <c r="N682" i="1" a="1"/>
  <c r="N682" i="1"/>
  <c r="V682" i="1" s="1" a="1"/>
  <c r="V682" i="1" s="1"/>
  <c r="N683" i="1" a="1"/>
  <c r="N683" i="1" s="1"/>
  <c r="V683" i="1" s="1" a="1"/>
  <c r="V683" i="1" s="1"/>
  <c r="N684" i="1" a="1"/>
  <c r="N684" i="1" s="1"/>
  <c r="V684" i="1" s="1" a="1"/>
  <c r="V684" i="1" s="1"/>
  <c r="N685" i="1" a="1"/>
  <c r="N685" i="1" s="1"/>
  <c r="V685" i="1" s="1" a="1"/>
  <c r="V685" i="1" s="1"/>
  <c r="N686" i="1" a="1"/>
  <c r="N686" i="1" s="1"/>
  <c r="V686" i="1" s="1" a="1"/>
  <c r="V686" i="1" s="1"/>
  <c r="N687" i="1" a="1"/>
  <c r="N687" i="1" s="1"/>
  <c r="V687" i="1" s="1" a="1"/>
  <c r="V687" i="1" s="1"/>
  <c r="N688" i="1" a="1"/>
  <c r="N688" i="1" s="1"/>
  <c r="V688" i="1" s="1" a="1"/>
  <c r="V688" i="1" s="1"/>
  <c r="N689" i="1" a="1"/>
  <c r="N689" i="1" s="1"/>
  <c r="V689" i="1" s="1" a="1"/>
  <c r="V689" i="1" s="1"/>
  <c r="N690" i="1" a="1"/>
  <c r="N690" i="1" s="1"/>
  <c r="V690" i="1" s="1" a="1"/>
  <c r="N691" i="1" a="1"/>
  <c r="N691" i="1" s="1"/>
  <c r="V691" i="1" s="1" a="1"/>
  <c r="V691" i="1" s="1"/>
  <c r="N692" i="1" a="1"/>
  <c r="N692" i="1" s="1"/>
  <c r="V692" i="1" s="1" a="1"/>
  <c r="V692" i="1" s="1"/>
  <c r="N693" i="1" a="1"/>
  <c r="N693" i="1" s="1"/>
  <c r="V693" i="1" s="1" a="1"/>
  <c r="V693" i="1" s="1"/>
  <c r="N694" i="1" a="1"/>
  <c r="N694" i="1" s="1"/>
  <c r="V694" i="1" s="1" a="1"/>
  <c r="V694" i="1" s="1"/>
  <c r="X694" i="1" s="1" a="1"/>
  <c r="X694" i="1" s="1"/>
  <c r="N695" i="1" a="1"/>
  <c r="N695" i="1" s="1"/>
  <c r="V695" i="1" s="1" a="1"/>
  <c r="V695" i="1" s="1"/>
  <c r="N696" i="1" a="1"/>
  <c r="N696" i="1" s="1"/>
  <c r="V696" i="1" s="1" a="1"/>
  <c r="V696" i="1" s="1"/>
  <c r="N697" i="1" a="1"/>
  <c r="N697" i="1" s="1"/>
  <c r="V697" i="1" s="1" a="1"/>
  <c r="V697" i="1" s="1"/>
  <c r="N698" i="1" a="1"/>
  <c r="N698" i="1" s="1"/>
  <c r="V698" i="1" s="1" a="1"/>
  <c r="V698" i="1" s="1"/>
  <c r="N699" i="1" a="1"/>
  <c r="N699" i="1" s="1"/>
  <c r="V699" i="1" s="1" a="1"/>
  <c r="V699" i="1" s="1"/>
  <c r="N700" i="1" a="1"/>
  <c r="N700" i="1" s="1"/>
  <c r="V700" i="1" s="1" a="1"/>
  <c r="V700" i="1" s="1"/>
  <c r="N701" i="1" a="1"/>
  <c r="N701" i="1" s="1"/>
  <c r="V701" i="1" s="1" a="1"/>
  <c r="V701" i="1" s="1"/>
  <c r="N702" i="1" a="1"/>
  <c r="N702" i="1" s="1"/>
  <c r="V702" i="1" s="1" a="1"/>
  <c r="V702" i="1" s="1"/>
  <c r="N703" i="1" a="1"/>
  <c r="N703" i="1" s="1"/>
  <c r="V703" i="1" s="1" a="1"/>
  <c r="V703" i="1" s="1"/>
  <c r="N704" i="1" a="1"/>
  <c r="N704" i="1"/>
  <c r="V704" i="1" s="1" a="1"/>
  <c r="V704" i="1" s="1"/>
  <c r="N705" i="1" a="1"/>
  <c r="N705" i="1" s="1"/>
  <c r="V705" i="1" s="1" a="1"/>
  <c r="V705" i="1" s="1"/>
  <c r="N706" i="1" a="1"/>
  <c r="N706" i="1" s="1"/>
  <c r="V706" i="1" s="1" a="1"/>
  <c r="V706" i="1" s="1"/>
  <c r="N707" i="1" a="1"/>
  <c r="N707" i="1" s="1"/>
  <c r="V707" i="1" s="1" a="1"/>
  <c r="V707" i="1" s="1"/>
  <c r="N708" i="1" a="1"/>
  <c r="N708" i="1" s="1"/>
  <c r="V708" i="1" s="1" a="1"/>
  <c r="V708" i="1" s="1"/>
  <c r="N709" i="1" a="1"/>
  <c r="N709" i="1" s="1"/>
  <c r="V709" i="1" s="1" a="1"/>
  <c r="V709" i="1" s="1"/>
  <c r="N710" i="1" a="1"/>
  <c r="N710" i="1" s="1"/>
  <c r="V710" i="1" s="1" a="1"/>
  <c r="V710" i="1" s="1"/>
  <c r="N711" i="1" a="1"/>
  <c r="N711" i="1" s="1"/>
  <c r="V711" i="1" s="1" a="1"/>
  <c r="V711" i="1" s="1"/>
  <c r="N712" i="1" a="1"/>
  <c r="N712" i="1" s="1"/>
  <c r="V712" i="1" s="1" a="1"/>
  <c r="V712" i="1" s="1"/>
  <c r="N713" i="1" a="1"/>
  <c r="N713" i="1" s="1"/>
  <c r="V713" i="1" s="1" a="1"/>
  <c r="V713" i="1" s="1"/>
  <c r="N714" i="1" a="1"/>
  <c r="N714" i="1" s="1"/>
  <c r="V714" i="1" s="1" a="1"/>
  <c r="V714" i="1" s="1"/>
  <c r="N715" i="1" a="1"/>
  <c r="N715" i="1" s="1"/>
  <c r="V715" i="1" s="1" a="1"/>
  <c r="V715" i="1" s="1"/>
  <c r="N2" i="1" a="1"/>
  <c r="N2" i="1" s="1"/>
  <c r="V2" i="1" s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/>
  <c r="U35" i="1" a="1"/>
  <c r="U35" i="1" s="1"/>
  <c r="U36" i="1" a="1"/>
  <c r="U36" i="1" s="1"/>
  <c r="U37" i="1" a="1"/>
  <c r="U37" i="1" s="1"/>
  <c r="U38" i="1" a="1"/>
  <c r="U38" i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/>
  <c r="U46" i="1" a="1"/>
  <c r="U46" i="1" s="1"/>
  <c r="U47" i="1" a="1"/>
  <c r="U47" i="1" s="1"/>
  <c r="U48" i="1" a="1"/>
  <c r="U48" i="1" s="1"/>
  <c r="U49" i="1" a="1"/>
  <c r="U49" i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/>
  <c r="U67" i="1" a="1"/>
  <c r="U67" i="1" s="1"/>
  <c r="U68" i="1" a="1"/>
  <c r="U68" i="1" s="1"/>
  <c r="U69" i="1" a="1"/>
  <c r="U69" i="1"/>
  <c r="U70" i="1" a="1"/>
  <c r="U70" i="1" s="1"/>
  <c r="U71" i="1" a="1"/>
  <c r="U71" i="1" s="1"/>
  <c r="U72" i="1" a="1"/>
  <c r="U72" i="1" s="1"/>
  <c r="U73" i="1" a="1"/>
  <c r="U73" i="1"/>
  <c r="U74" i="1" a="1"/>
  <c r="U74" i="1" s="1"/>
  <c r="U75" i="1" a="1"/>
  <c r="U75" i="1" s="1"/>
  <c r="U76" i="1" a="1"/>
  <c r="U76" i="1" s="1"/>
  <c r="U77" i="1" a="1"/>
  <c r="U77" i="1" s="1"/>
  <c r="U78" i="1" a="1"/>
  <c r="U78" i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/>
  <c r="U93" i="1" a="1"/>
  <c r="U93" i="1" s="1"/>
  <c r="U94" i="1" a="1"/>
  <c r="U94" i="1" s="1"/>
  <c r="U95" i="1" a="1"/>
  <c r="U95" i="1" s="1"/>
  <c r="U96" i="1" a="1"/>
  <c r="U96" i="1" s="1"/>
  <c r="U97" i="1" a="1"/>
  <c r="U97" i="1"/>
  <c r="U98" i="1" a="1"/>
  <c r="U98" i="1" s="1"/>
  <c r="U99" i="1" a="1"/>
  <c r="U99" i="1" s="1"/>
  <c r="U100" i="1" a="1"/>
  <c r="U100" i="1" s="1"/>
  <c r="U101" i="1" a="1"/>
  <c r="U101" i="1" s="1"/>
  <c r="U102" i="1" a="1"/>
  <c r="U102" i="1"/>
  <c r="U103" i="1" a="1"/>
  <c r="U103" i="1" s="1"/>
  <c r="U104" i="1" a="1"/>
  <c r="U104" i="1" s="1"/>
  <c r="U105" i="1" a="1"/>
  <c r="U105" i="1" s="1"/>
  <c r="U106" i="1" a="1"/>
  <c r="U106" i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/>
  <c r="U155" i="1" a="1"/>
  <c r="U155" i="1" s="1"/>
  <c r="U156" i="1" a="1"/>
  <c r="U156" i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/>
  <c r="U183" i="1" a="1"/>
  <c r="U183" i="1"/>
  <c r="U184" i="1" a="1"/>
  <c r="U184" i="1" s="1"/>
  <c r="U185" i="1" a="1"/>
  <c r="U185" i="1" s="1"/>
  <c r="U186" i="1" a="1"/>
  <c r="U186" i="1"/>
  <c r="U187" i="1" a="1"/>
  <c r="U187" i="1" s="1"/>
  <c r="U188" i="1" a="1"/>
  <c r="U188" i="1" s="1"/>
  <c r="U189" i="1" a="1"/>
  <c r="U189" i="1" s="1"/>
  <c r="U190" i="1" a="1"/>
  <c r="U190" i="1"/>
  <c r="U191" i="1" a="1"/>
  <c r="U191" i="1" s="1"/>
  <c r="U192" i="1" a="1"/>
  <c r="U192" i="1" s="1"/>
  <c r="U193" i="1" a="1"/>
  <c r="U193" i="1"/>
  <c r="U194" i="1" a="1"/>
  <c r="U194" i="1" s="1"/>
  <c r="U195" i="1" a="1"/>
  <c r="U195" i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/>
  <c r="U236" i="1" a="1"/>
  <c r="U236" i="1" s="1"/>
  <c r="U237" i="1" a="1"/>
  <c r="U237" i="1" s="1"/>
  <c r="U238" i="1" a="1"/>
  <c r="U238" i="1"/>
  <c r="U239" i="1" a="1"/>
  <c r="U239" i="1" s="1"/>
  <c r="U240" i="1" a="1"/>
  <c r="U240" i="1" s="1"/>
  <c r="U241" i="1" a="1"/>
  <c r="U241" i="1" s="1"/>
  <c r="U242" i="1" a="1"/>
  <c r="U242" i="1"/>
  <c r="U243" i="1" a="1"/>
  <c r="U243" i="1" s="1"/>
  <c r="U244" i="1" a="1"/>
  <c r="U244" i="1" s="1"/>
  <c r="U245" i="1" a="1"/>
  <c r="U245" i="1" s="1"/>
  <c r="U246" i="1" a="1"/>
  <c r="U246" i="1" s="1"/>
  <c r="U247" i="1" a="1"/>
  <c r="U247" i="1"/>
  <c r="U248" i="1" a="1"/>
  <c r="U248" i="1" s="1"/>
  <c r="U249" i="1" a="1"/>
  <c r="U249" i="1" s="1"/>
  <c r="U250" i="1" a="1"/>
  <c r="U250" i="1" s="1"/>
  <c r="U251" i="1" a="1"/>
  <c r="U251" i="1" s="1"/>
  <c r="U252" i="1" a="1"/>
  <c r="U252" i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/>
  <c r="U259" i="1" a="1"/>
  <c r="U259" i="1" s="1"/>
  <c r="U260" i="1" a="1"/>
  <c r="U260" i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/>
  <c r="U271" i="1" a="1"/>
  <c r="U271" i="1"/>
  <c r="U272" i="1" a="1"/>
  <c r="U272" i="1" s="1"/>
  <c r="U273" i="1" a="1"/>
  <c r="U273" i="1" s="1"/>
  <c r="U274" i="1" a="1"/>
  <c r="U274" i="1" s="1"/>
  <c r="U275" i="1" a="1"/>
  <c r="U275" i="1" s="1"/>
  <c r="U276" i="1" a="1"/>
  <c r="U276" i="1"/>
  <c r="U277" i="1" a="1"/>
  <c r="U277" i="1" s="1"/>
  <c r="U278" i="1" a="1"/>
  <c r="U278" i="1" s="1"/>
  <c r="U279" i="1" a="1"/>
  <c r="U279" i="1" s="1"/>
  <c r="U280" i="1" a="1"/>
  <c r="U280" i="1"/>
  <c r="U281" i="1" a="1"/>
  <c r="U281" i="1" s="1"/>
  <c r="U282" i="1" a="1"/>
  <c r="U282" i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/>
  <c r="U303" i="1" a="1"/>
  <c r="U303" i="1" s="1"/>
  <c r="U304" i="1" a="1"/>
  <c r="U304" i="1" s="1"/>
  <c r="U305" i="1" a="1"/>
  <c r="U305" i="1" s="1"/>
  <c r="U306" i="1" a="1"/>
  <c r="U306" i="1" s="1"/>
  <c r="U307" i="1" a="1"/>
  <c r="U307" i="1"/>
  <c r="U308" i="1" a="1"/>
  <c r="U308" i="1" s="1"/>
  <c r="U309" i="1" a="1"/>
  <c r="U309" i="1" s="1"/>
  <c r="U310" i="1" a="1"/>
  <c r="U310" i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/>
  <c r="U331" i="1" a="1"/>
  <c r="U331" i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/>
  <c r="U394" i="1" a="1"/>
  <c r="U394" i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/>
  <c r="U419" i="1" a="1"/>
  <c r="U419" i="1" s="1"/>
  <c r="U420" i="1" a="1"/>
  <c r="U420" i="1" s="1"/>
  <c r="U421" i="1" a="1"/>
  <c r="U421" i="1" s="1"/>
  <c r="U422" i="1" a="1"/>
  <c r="U422" i="1" s="1"/>
  <c r="U423" i="1" a="1"/>
  <c r="U423" i="1"/>
  <c r="U424" i="1" a="1"/>
  <c r="U424" i="1" s="1"/>
  <c r="U425" i="1" a="1"/>
  <c r="U425" i="1" s="1"/>
  <c r="U426" i="1" a="1"/>
  <c r="U426" i="1" s="1"/>
  <c r="U427" i="1" a="1"/>
  <c r="U427" i="1"/>
  <c r="U428" i="1" a="1"/>
  <c r="U428" i="1" s="1"/>
  <c r="U429" i="1" a="1"/>
  <c r="U429" i="1" s="1"/>
  <c r="U430" i="1" a="1"/>
  <c r="U430" i="1"/>
  <c r="U431" i="1" a="1"/>
  <c r="U431" i="1" s="1"/>
  <c r="U432" i="1" a="1"/>
  <c r="U432" i="1" s="1"/>
  <c r="U433" i="1" a="1"/>
  <c r="U433" i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/>
  <c r="U442" i="1" a="1"/>
  <c r="U442" i="1"/>
  <c r="U443" i="1" a="1"/>
  <c r="U443" i="1" s="1"/>
  <c r="U444" i="1" a="1"/>
  <c r="U444" i="1" s="1"/>
  <c r="U445" i="1" a="1"/>
  <c r="U445" i="1"/>
  <c r="U446" i="1" a="1"/>
  <c r="U446" i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/>
  <c r="U457" i="1" a="1"/>
  <c r="U457" i="1" s="1"/>
  <c r="U458" i="1" a="1"/>
  <c r="U458" i="1" s="1"/>
  <c r="U459" i="1" a="1"/>
  <c r="U459" i="1"/>
  <c r="U460" i="1" a="1"/>
  <c r="U460" i="1" s="1"/>
  <c r="U461" i="1" a="1"/>
  <c r="U461" i="1" s="1"/>
  <c r="U462" i="1" a="1"/>
  <c r="U462" i="1" s="1"/>
  <c r="U463" i="1" a="1"/>
  <c r="U463" i="1"/>
  <c r="U464" i="1" a="1"/>
  <c r="U464" i="1"/>
  <c r="U465" i="1" a="1"/>
  <c r="U465" i="1" s="1"/>
  <c r="U466" i="1" a="1"/>
  <c r="U466" i="1" s="1"/>
  <c r="U467" i="1" a="1"/>
  <c r="U467" i="1" s="1"/>
  <c r="U468" i="1" a="1"/>
  <c r="U468" i="1" s="1"/>
  <c r="U469" i="1" a="1"/>
  <c r="U469" i="1" s="1"/>
  <c r="U470" i="1" a="1"/>
  <c r="U470" i="1" s="1"/>
  <c r="U471" i="1" a="1"/>
  <c r="U471" i="1"/>
  <c r="U472" i="1" a="1"/>
  <c r="U472" i="1" s="1"/>
  <c r="U473" i="1" a="1"/>
  <c r="U473" i="1" s="1"/>
  <c r="U474" i="1" a="1"/>
  <c r="U474" i="1"/>
  <c r="U475" i="1" a="1"/>
  <c r="U475" i="1" s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 s="1"/>
  <c r="U522" i="1" a="1"/>
  <c r="U522" i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/>
  <c r="U530" i="1" a="1"/>
  <c r="U530" i="1" s="1"/>
  <c r="U531" i="1" a="1"/>
  <c r="U531" i="1"/>
  <c r="U532" i="1" a="1"/>
  <c r="U532" i="1" s="1"/>
  <c r="U533" i="1" a="1"/>
  <c r="U533" i="1" s="1"/>
  <c r="U534" i="1" a="1"/>
  <c r="U534" i="1" s="1"/>
  <c r="U535" i="1" a="1"/>
  <c r="U535" i="1"/>
  <c r="U536" i="1" a="1"/>
  <c r="U536" i="1" s="1"/>
  <c r="U537" i="1" a="1"/>
  <c r="U537" i="1" s="1"/>
  <c r="U538" i="1" a="1"/>
  <c r="U538" i="1" s="1"/>
  <c r="U539" i="1" a="1"/>
  <c r="U539" i="1" s="1"/>
  <c r="U540" i="1" a="1"/>
  <c r="U540" i="1"/>
  <c r="U541" i="1" a="1"/>
  <c r="U541" i="1" s="1"/>
  <c r="U542" i="1" a="1"/>
  <c r="U542" i="1" s="1"/>
  <c r="U543" i="1" a="1"/>
  <c r="U543" i="1"/>
  <c r="U544" i="1" a="1"/>
  <c r="U544" i="1" s="1"/>
  <c r="U545" i="1" a="1"/>
  <c r="U545" i="1" s="1"/>
  <c r="U546" i="1" a="1"/>
  <c r="U546" i="1" s="1"/>
  <c r="U547" i="1" a="1"/>
  <c r="U547" i="1" s="1"/>
  <c r="U548" i="1" a="1"/>
  <c r="U548" i="1" s="1"/>
  <c r="U549" i="1" a="1"/>
  <c r="U549" i="1" s="1"/>
  <c r="U550" i="1" a="1"/>
  <c r="U550" i="1" s="1"/>
  <c r="U551" i="1" a="1"/>
  <c r="U551" i="1" s="1"/>
  <c r="U552" i="1" a="1"/>
  <c r="U552" i="1"/>
  <c r="U553" i="1" a="1"/>
  <c r="U553" i="1" s="1"/>
  <c r="U554" i="1" a="1"/>
  <c r="U554" i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/>
  <c r="U561" i="1" a="1"/>
  <c r="U561" i="1" s="1"/>
  <c r="U562" i="1" a="1"/>
  <c r="U562" i="1" s="1"/>
  <c r="U563" i="1" a="1"/>
  <c r="U563" i="1"/>
  <c r="U564" i="1" a="1"/>
  <c r="U564" i="1"/>
  <c r="U565" i="1" a="1"/>
  <c r="U565" i="1" s="1"/>
  <c r="U566" i="1" a="1"/>
  <c r="U566" i="1" s="1"/>
  <c r="U567" i="1" a="1"/>
  <c r="U567" i="1" s="1"/>
  <c r="U568" i="1" a="1"/>
  <c r="U568" i="1" s="1"/>
  <c r="U569" i="1" a="1"/>
  <c r="U569" i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/>
  <c r="U586" i="1" a="1"/>
  <c r="U586" i="1" s="1"/>
  <c r="U587" i="1" a="1"/>
  <c r="U587" i="1" s="1"/>
  <c r="U588" i="1" a="1"/>
  <c r="U588" i="1"/>
  <c r="U589" i="1" a="1"/>
  <c r="U589" i="1" s="1"/>
  <c r="U590" i="1" a="1"/>
  <c r="U590" i="1" s="1"/>
  <c r="U591" i="1" a="1"/>
  <c r="U591" i="1"/>
  <c r="U592" i="1" a="1"/>
  <c r="U592" i="1" s="1"/>
  <c r="U593" i="1" a="1"/>
  <c r="U593" i="1" s="1"/>
  <c r="U594" i="1" a="1"/>
  <c r="U594" i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 s="1"/>
  <c r="U603" i="1" a="1"/>
  <c r="U603" i="1"/>
  <c r="U604" i="1" a="1"/>
  <c r="U604" i="1" s="1"/>
  <c r="U605" i="1" a="1"/>
  <c r="U605" i="1" s="1"/>
  <c r="U606" i="1" a="1"/>
  <c r="U606" i="1" s="1"/>
  <c r="U607" i="1" a="1"/>
  <c r="U607" i="1" s="1"/>
  <c r="U608" i="1" a="1"/>
  <c r="U608" i="1"/>
  <c r="U609" i="1" a="1"/>
  <c r="U609" i="1" s="1"/>
  <c r="U610" i="1" a="1"/>
  <c r="U610" i="1" s="1"/>
  <c r="U611" i="1" a="1"/>
  <c r="U611" i="1"/>
  <c r="U612" i="1" a="1"/>
  <c r="U612" i="1" s="1"/>
  <c r="U613" i="1" a="1"/>
  <c r="U613" i="1"/>
  <c r="U614" i="1" a="1"/>
  <c r="U614" i="1" s="1"/>
  <c r="U615" i="1" a="1"/>
  <c r="U615" i="1" s="1"/>
  <c r="U616" i="1" a="1"/>
  <c r="U616" i="1" s="1"/>
  <c r="U617" i="1" a="1"/>
  <c r="U617" i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/>
  <c r="U625" i="1" a="1"/>
  <c r="U625" i="1" s="1"/>
  <c r="U626" i="1" a="1"/>
  <c r="U626" i="1" s="1"/>
  <c r="U627" i="1" a="1"/>
  <c r="U627" i="1" s="1"/>
  <c r="U628" i="1" a="1"/>
  <c r="U628" i="1" s="1"/>
  <c r="U629" i="1" a="1"/>
  <c r="U629" i="1"/>
  <c r="U630" i="1" a="1"/>
  <c r="U630" i="1" s="1"/>
  <c r="U631" i="1" a="1"/>
  <c r="U631" i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/>
  <c r="U651" i="1" a="1"/>
  <c r="U651" i="1"/>
  <c r="U652" i="1" a="1"/>
  <c r="U652" i="1" s="1"/>
  <c r="U653" i="1" a="1"/>
  <c r="U653" i="1" s="1"/>
  <c r="U654" i="1" a="1"/>
  <c r="U654" i="1"/>
  <c r="U655" i="1" a="1"/>
  <c r="U655" i="1" s="1"/>
  <c r="U656" i="1" a="1"/>
  <c r="U656" i="1" s="1"/>
  <c r="U657" i="1" a="1"/>
  <c r="U657" i="1"/>
  <c r="U658" i="1" a="1"/>
  <c r="U658" i="1" s="1"/>
  <c r="U659" i="1" a="1"/>
  <c r="U659" i="1"/>
  <c r="U660" i="1" a="1"/>
  <c r="U660" i="1" s="1"/>
  <c r="U661" i="1" a="1"/>
  <c r="U661" i="1"/>
  <c r="U662" i="1" a="1"/>
  <c r="U662" i="1"/>
  <c r="U663" i="1" a="1"/>
  <c r="U663" i="1" s="1"/>
  <c r="U664" i="1" a="1"/>
  <c r="U664" i="1" s="1"/>
  <c r="U665" i="1" a="1"/>
  <c r="U665" i="1" s="1"/>
  <c r="U666" i="1" a="1"/>
  <c r="U666" i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/>
  <c r="U673" i="1" a="1"/>
  <c r="U673" i="1" s="1"/>
  <c r="U674" i="1" a="1"/>
  <c r="U674" i="1" s="1"/>
  <c r="U675" i="1" a="1"/>
  <c r="U675" i="1"/>
  <c r="U676" i="1" a="1"/>
  <c r="U676" i="1" s="1"/>
  <c r="U677" i="1" a="1"/>
  <c r="U677" i="1" s="1"/>
  <c r="U678" i="1" a="1"/>
  <c r="U678" i="1" s="1"/>
  <c r="U679" i="1" a="1"/>
  <c r="U679" i="1"/>
  <c r="U680" i="1" a="1"/>
  <c r="U680" i="1"/>
  <c r="U681" i="1" a="1"/>
  <c r="U681" i="1" s="1"/>
  <c r="U682" i="1" a="1"/>
  <c r="U682" i="1" s="1"/>
  <c r="U683" i="1" a="1"/>
  <c r="U683" i="1"/>
  <c r="U684" i="1" a="1"/>
  <c r="U684" i="1" s="1"/>
  <c r="U685" i="1" a="1"/>
  <c r="U685" i="1" s="1"/>
  <c r="U686" i="1" a="1"/>
  <c r="U686" i="1" s="1"/>
  <c r="U687" i="1" a="1"/>
  <c r="U687" i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/>
  <c r="U709" i="1" a="1"/>
  <c r="U709" i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/>
  <c r="U2" i="1" a="1"/>
  <c r="U2" i="1"/>
  <c r="R3" i="1" a="1"/>
  <c r="R3" i="1" s="1"/>
  <c r="R4" i="1" a="1"/>
  <c r="R4" i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/>
  <c r="R65" i="1" a="1"/>
  <c r="R65" i="1" s="1"/>
  <c r="R66" i="1" a="1"/>
  <c r="R66" i="1" s="1"/>
  <c r="R67" i="1" a="1"/>
  <c r="R67" i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/>
  <c r="R98" i="1" a="1"/>
  <c r="R98" i="1" s="1"/>
  <c r="R99" i="1" a="1"/>
  <c r="R99" i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/>
  <c r="R129" i="1" a="1"/>
  <c r="R129" i="1" s="1"/>
  <c r="R130" i="1" a="1"/>
  <c r="R130" i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/>
  <c r="R546" i="1" a="1"/>
  <c r="R546" i="1" s="1"/>
  <c r="R547" i="1" a="1"/>
  <c r="R547" i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/>
  <c r="R589" i="1" a="1"/>
  <c r="R589" i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/>
  <c r="R623" i="1" a="1"/>
  <c r="R623" i="1" s="1"/>
  <c r="R624" i="1" a="1"/>
  <c r="R624" i="1" s="1"/>
  <c r="R625" i="1" a="1"/>
  <c r="R625" i="1" s="1"/>
  <c r="R626" i="1" a="1"/>
  <c r="R626" i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/>
  <c r="R668" i="1" a="1"/>
  <c r="R668" i="1" s="1"/>
  <c r="R669" i="1" a="1"/>
  <c r="R669" i="1" s="1"/>
  <c r="R670" i="1" a="1"/>
  <c r="R670" i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2" i="1" a="1"/>
  <c r="R2" i="1" s="1"/>
  <c r="O3" i="1" a="1"/>
  <c r="O3" i="1" s="1"/>
  <c r="W3" i="1" s="1" a="1"/>
  <c r="W3" i="1" s="1"/>
  <c r="O4" i="1" a="1"/>
  <c r="O4" i="1" s="1"/>
  <c r="W4" i="1" s="1" a="1"/>
  <c r="W4" i="1" s="1"/>
  <c r="O5" i="1" a="1"/>
  <c r="O5" i="1" s="1"/>
  <c r="O6" i="1" a="1"/>
  <c r="O6" i="1" s="1"/>
  <c r="S6" i="1" s="1" a="1"/>
  <c r="S6" i="1" s="1"/>
  <c r="O7" i="1" a="1"/>
  <c r="O7" i="1" s="1"/>
  <c r="O8" i="1" a="1"/>
  <c r="O8" i="1" s="1"/>
  <c r="W8" i="1" s="1" a="1"/>
  <c r="W8" i="1" s="1"/>
  <c r="O9" i="1" a="1"/>
  <c r="O9" i="1" s="1"/>
  <c r="W9" i="1" s="1" a="1"/>
  <c r="W9" i="1" s="1"/>
  <c r="O10" i="1" a="1"/>
  <c r="O10" i="1" s="1"/>
  <c r="W10" i="1" s="1" a="1"/>
  <c r="W10" i="1" s="1"/>
  <c r="O11" i="1" a="1"/>
  <c r="O11" i="1" s="1"/>
  <c r="W11" i="1" s="1" a="1"/>
  <c r="W11" i="1" s="1"/>
  <c r="X11" i="1" s="1" a="1"/>
  <c r="X11" i="1" s="1"/>
  <c r="O12" i="1" a="1"/>
  <c r="O12" i="1" s="1"/>
  <c r="S12" i="1" s="1" a="1"/>
  <c r="S12" i="1" s="1"/>
  <c r="O13" i="1" a="1"/>
  <c r="O13" i="1" s="1"/>
  <c r="O14" i="1" a="1"/>
  <c r="O14" i="1" s="1"/>
  <c r="O15" i="1" a="1"/>
  <c r="O15" i="1" s="1"/>
  <c r="W15" i="1" s="1" a="1"/>
  <c r="W15" i="1" s="1"/>
  <c r="O16" i="1" a="1"/>
  <c r="O16" i="1" s="1"/>
  <c r="O17" i="1" a="1"/>
  <c r="O17" i="1" s="1"/>
  <c r="S17" i="1" s="1" a="1"/>
  <c r="S17" i="1" s="1"/>
  <c r="O18" i="1" a="1"/>
  <c r="O18" i="1" s="1"/>
  <c r="O19" i="1" a="1"/>
  <c r="O19" i="1" s="1"/>
  <c r="O20" i="1" a="1"/>
  <c r="O20" i="1" s="1"/>
  <c r="O21" i="1" a="1"/>
  <c r="O21" i="1" s="1"/>
  <c r="W21" i="1" s="1" a="1"/>
  <c r="W21" i="1" s="1"/>
  <c r="O22" i="1" a="1"/>
  <c r="O22" i="1" s="1"/>
  <c r="W22" i="1" s="1" a="1"/>
  <c r="W22" i="1" s="1"/>
  <c r="O23" i="1" a="1"/>
  <c r="O23" i="1" s="1"/>
  <c r="W23" i="1" s="1" a="1"/>
  <c r="W23" i="1" s="1"/>
  <c r="O24" i="1" a="1"/>
  <c r="O24" i="1" s="1"/>
  <c r="W24" i="1" s="1" a="1"/>
  <c r="O25" i="1" a="1"/>
  <c r="O25" i="1" s="1"/>
  <c r="W25" i="1" s="1" a="1"/>
  <c r="W25" i="1" s="1"/>
  <c r="O26" i="1" a="1"/>
  <c r="O26" i="1" s="1"/>
  <c r="O27" i="1" a="1"/>
  <c r="O27" i="1" s="1"/>
  <c r="W27" i="1" s="1" a="1"/>
  <c r="O28" i="1" a="1"/>
  <c r="O28" i="1" s="1"/>
  <c r="S28" i="1" s="1" a="1"/>
  <c r="S28" i="1" s="1"/>
  <c r="O29" i="1" a="1"/>
  <c r="O29" i="1" s="1"/>
  <c r="O30" i="1" a="1"/>
  <c r="O30" i="1" s="1"/>
  <c r="S30" i="1" s="1" a="1"/>
  <c r="S30" i="1" s="1"/>
  <c r="O31" i="1" a="1"/>
  <c r="O31" i="1" s="1"/>
  <c r="O32" i="1" a="1"/>
  <c r="O32" i="1" s="1"/>
  <c r="W32" i="1" s="1" a="1"/>
  <c r="W32" i="1" s="1"/>
  <c r="O33" i="1" a="1"/>
  <c r="O33" i="1" s="1"/>
  <c r="W33" i="1" s="1" a="1"/>
  <c r="W33" i="1" s="1"/>
  <c r="O34" i="1" a="1"/>
  <c r="O34" i="1" s="1"/>
  <c r="W34" i="1" s="1" a="1"/>
  <c r="W34" i="1" s="1"/>
  <c r="O35" i="1" a="1"/>
  <c r="O35" i="1" s="1"/>
  <c r="O36" i="1" a="1"/>
  <c r="O36" i="1" s="1"/>
  <c r="W36" i="1" s="1" a="1"/>
  <c r="W36" i="1" s="1"/>
  <c r="O37" i="1" a="1"/>
  <c r="O37" i="1" s="1"/>
  <c r="S37" i="1" s="1" a="1"/>
  <c r="S37" i="1" s="1"/>
  <c r="O38" i="1" a="1"/>
  <c r="O38" i="1" s="1"/>
  <c r="O39" i="1" a="1"/>
  <c r="O39" i="1" s="1"/>
  <c r="O40" i="1" a="1"/>
  <c r="O40" i="1" s="1"/>
  <c r="W40" i="1" s="1" a="1"/>
  <c r="W40" i="1" s="1"/>
  <c r="O41" i="1" a="1"/>
  <c r="O41" i="1" s="1"/>
  <c r="O42" i="1" a="1"/>
  <c r="O42" i="1" s="1"/>
  <c r="O43" i="1" a="1"/>
  <c r="O43" i="1" s="1"/>
  <c r="W43" i="1" s="1" a="1"/>
  <c r="W43" i="1" s="1"/>
  <c r="O44" i="1" a="1"/>
  <c r="O44" i="1" s="1"/>
  <c r="O45" i="1" a="1"/>
  <c r="O45" i="1" s="1"/>
  <c r="W45" i="1" s="1" a="1"/>
  <c r="W45" i="1" s="1"/>
  <c r="O46" i="1" a="1"/>
  <c r="O46" i="1" s="1"/>
  <c r="O47" i="1" a="1"/>
  <c r="O47" i="1" s="1"/>
  <c r="W47" i="1" s="1" a="1"/>
  <c r="W47" i="1" s="1"/>
  <c r="O48" i="1" a="1"/>
  <c r="O48" i="1" s="1"/>
  <c r="O49" i="1" a="1"/>
  <c r="O49" i="1" s="1"/>
  <c r="O50" i="1" a="1"/>
  <c r="O50" i="1" s="1"/>
  <c r="O51" i="1" a="1"/>
  <c r="O51" i="1" s="1"/>
  <c r="W51" i="1" s="1" a="1"/>
  <c r="W51" i="1" s="1"/>
  <c r="O52" i="1" a="1"/>
  <c r="O52" i="1" s="1"/>
  <c r="O53" i="1" a="1"/>
  <c r="O53" i="1" s="1"/>
  <c r="S53" i="1" s="1" a="1"/>
  <c r="S53" i="1" s="1"/>
  <c r="O54" i="1" a="1"/>
  <c r="O54" i="1" s="1"/>
  <c r="W54" i="1" s="1" a="1"/>
  <c r="W54" i="1" s="1"/>
  <c r="O55" i="1" a="1"/>
  <c r="O55" i="1" s="1"/>
  <c r="O56" i="1" a="1"/>
  <c r="O56" i="1" s="1"/>
  <c r="W56" i="1" s="1" a="1"/>
  <c r="W56" i="1" s="1"/>
  <c r="O57" i="1" a="1"/>
  <c r="O57" i="1" s="1"/>
  <c r="W57" i="1" s="1" a="1"/>
  <c r="W57" i="1" s="1"/>
  <c r="O58" i="1" a="1"/>
  <c r="O58" i="1" s="1"/>
  <c r="O59" i="1" a="1"/>
  <c r="O59" i="1" s="1"/>
  <c r="W59" i="1" s="1" a="1"/>
  <c r="W59" i="1" s="1"/>
  <c r="X59" i="1" s="1" a="1"/>
  <c r="X59" i="1" s="1"/>
  <c r="O60" i="1" a="1"/>
  <c r="O60" i="1" s="1"/>
  <c r="O61" i="1" a="1"/>
  <c r="O61" i="1" s="1"/>
  <c r="W61" i="1" s="1" a="1"/>
  <c r="W61" i="1" s="1"/>
  <c r="O62" i="1" a="1"/>
  <c r="O62" i="1" s="1"/>
  <c r="W62" i="1" s="1" a="1"/>
  <c r="W62" i="1" s="1"/>
  <c r="O63" i="1" a="1"/>
  <c r="O63" i="1" s="1"/>
  <c r="W63" i="1" s="1" a="1"/>
  <c r="W63" i="1" s="1"/>
  <c r="O64" i="1" a="1"/>
  <c r="O64" i="1" s="1"/>
  <c r="O65" i="1" a="1"/>
  <c r="O65" i="1" s="1"/>
  <c r="S65" i="1" s="1" a="1"/>
  <c r="S65" i="1" s="1"/>
  <c r="O66" i="1" a="1"/>
  <c r="O66" i="1" s="1"/>
  <c r="W66" i="1" s="1" a="1"/>
  <c r="O67" i="1" a="1"/>
  <c r="O67" i="1" s="1"/>
  <c r="W67" i="1" s="1" a="1"/>
  <c r="W67" i="1" s="1"/>
  <c r="O68" i="1" a="1"/>
  <c r="O68" i="1" s="1"/>
  <c r="W68" i="1" s="1" a="1"/>
  <c r="W68" i="1" s="1"/>
  <c r="O69" i="1" a="1"/>
  <c r="O69" i="1" s="1"/>
  <c r="W69" i="1" s="1" a="1"/>
  <c r="W69" i="1" s="1"/>
  <c r="O70" i="1" a="1"/>
  <c r="O70" i="1" s="1"/>
  <c r="W70" i="1" s="1" a="1"/>
  <c r="W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W75" i="1" s="1" a="1"/>
  <c r="O76" i="1" a="1"/>
  <c r="O76" i="1" s="1"/>
  <c r="O77" i="1" a="1"/>
  <c r="O77" i="1" s="1"/>
  <c r="S77" i="1" s="1" a="1"/>
  <c r="S77" i="1" s="1"/>
  <c r="O78" i="1" a="1"/>
  <c r="O78" i="1" s="1"/>
  <c r="S78" i="1" s="1" a="1"/>
  <c r="S78" i="1" s="1"/>
  <c r="O79" i="1" a="1"/>
  <c r="O79" i="1"/>
  <c r="O80" i="1" a="1"/>
  <c r="O80" i="1" s="1"/>
  <c r="O81" i="1" a="1"/>
  <c r="O81" i="1" s="1"/>
  <c r="W81" i="1" s="1" a="1"/>
  <c r="W81" i="1" s="1"/>
  <c r="O82" i="1" a="1"/>
  <c r="O82" i="1" s="1"/>
  <c r="W82" i="1" s="1" a="1"/>
  <c r="W82" i="1" s="1"/>
  <c r="O83" i="1" a="1"/>
  <c r="O83" i="1" s="1"/>
  <c r="W83" i="1" s="1" a="1"/>
  <c r="W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S89" i="1" s="1" a="1"/>
  <c r="S89" i="1" s="1"/>
  <c r="O90" i="1" a="1"/>
  <c r="O90" i="1" s="1"/>
  <c r="W90" i="1" s="1" a="1"/>
  <c r="W90" i="1" s="1"/>
  <c r="X90" i="1" s="1" a="1"/>
  <c r="X90" i="1" s="1"/>
  <c r="O91" i="1" a="1"/>
  <c r="O91" i="1" s="1"/>
  <c r="S91" i="1" s="1" a="1"/>
  <c r="S91" i="1" s="1"/>
  <c r="O92" i="1" a="1"/>
  <c r="O92" i="1" s="1"/>
  <c r="W92" i="1" s="1" a="1"/>
  <c r="W92" i="1" s="1"/>
  <c r="O93" i="1" a="1"/>
  <c r="O93" i="1" s="1"/>
  <c r="W93" i="1" s="1" a="1"/>
  <c r="W93" i="1" s="1"/>
  <c r="X93" i="1" s="1" a="1"/>
  <c r="X93" i="1" s="1"/>
  <c r="O94" i="1" a="1"/>
  <c r="O94" i="1" s="1"/>
  <c r="O95" i="1" a="1"/>
  <c r="O95" i="1" s="1"/>
  <c r="W95" i="1" s="1" a="1"/>
  <c r="W95" i="1" s="1"/>
  <c r="O96" i="1" a="1"/>
  <c r="O96" i="1" s="1"/>
  <c r="O97" i="1" a="1"/>
  <c r="O97" i="1" s="1"/>
  <c r="W97" i="1" s="1" a="1"/>
  <c r="W97" i="1" s="1"/>
  <c r="O98" i="1" a="1"/>
  <c r="O98" i="1" s="1"/>
  <c r="O99" i="1" a="1"/>
  <c r="O99" i="1" s="1"/>
  <c r="W99" i="1" s="1" a="1"/>
  <c r="W99" i="1" s="1"/>
  <c r="O100" i="1" a="1"/>
  <c r="O100" i="1" s="1"/>
  <c r="O101" i="1" a="1"/>
  <c r="O101" i="1" s="1"/>
  <c r="W101" i="1" s="1" a="1"/>
  <c r="W101" i="1" s="1"/>
  <c r="O102" i="1" a="1"/>
  <c r="O102" i="1" s="1"/>
  <c r="W102" i="1" s="1" a="1"/>
  <c r="W102" i="1" s="1"/>
  <c r="O103" i="1" a="1"/>
  <c r="O103" i="1" s="1"/>
  <c r="O104" i="1" a="1"/>
  <c r="O104" i="1" s="1"/>
  <c r="W104" i="1" s="1" a="1"/>
  <c r="W104" i="1" s="1"/>
  <c r="X104" i="1" s="1" a="1"/>
  <c r="X104" i="1" s="1"/>
  <c r="O105" i="1" a="1"/>
  <c r="O105" i="1" s="1"/>
  <c r="W105" i="1" s="1" a="1"/>
  <c r="W105" i="1" s="1"/>
  <c r="X105" i="1" s="1" a="1"/>
  <c r="X105" i="1" s="1"/>
  <c r="O106" i="1" a="1"/>
  <c r="O106" i="1" s="1"/>
  <c r="O107" i="1" a="1"/>
  <c r="O107" i="1" s="1"/>
  <c r="O108" i="1" a="1"/>
  <c r="O108" i="1" s="1"/>
  <c r="W108" i="1" s="1" a="1"/>
  <c r="W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S115" i="1" s="1" a="1"/>
  <c r="S115" i="1" s="1"/>
  <c r="O116" i="1" a="1"/>
  <c r="O116" i="1" s="1"/>
  <c r="W116" i="1" s="1" a="1"/>
  <c r="W116" i="1" s="1"/>
  <c r="O117" i="1" a="1"/>
  <c r="O117" i="1" s="1"/>
  <c r="W117" i="1" s="1" a="1"/>
  <c r="W117" i="1" s="1"/>
  <c r="O118" i="1" a="1"/>
  <c r="O118" i="1" s="1"/>
  <c r="W118" i="1" s="1" a="1"/>
  <c r="W118" i="1" s="1"/>
  <c r="O119" i="1" a="1"/>
  <c r="O119" i="1" s="1"/>
  <c r="O120" i="1" a="1"/>
  <c r="O120" i="1" s="1"/>
  <c r="O121" i="1" a="1"/>
  <c r="O121" i="1" s="1"/>
  <c r="W121" i="1" s="1" a="1"/>
  <c r="W121" i="1" s="1"/>
  <c r="O122" i="1" a="1"/>
  <c r="O122" i="1" s="1"/>
  <c r="O123" i="1" a="1"/>
  <c r="O123" i="1" s="1"/>
  <c r="O124" i="1" a="1"/>
  <c r="O124" i="1" s="1"/>
  <c r="W124" i="1" s="1" a="1"/>
  <c r="W124" i="1" s="1"/>
  <c r="O125" i="1" a="1"/>
  <c r="O125" i="1" s="1"/>
  <c r="W125" i="1" s="1" a="1"/>
  <c r="W125" i="1" s="1"/>
  <c r="O126" i="1" a="1"/>
  <c r="O126" i="1" s="1"/>
  <c r="O127" i="1" a="1"/>
  <c r="O127" i="1" s="1"/>
  <c r="W127" i="1" s="1" a="1"/>
  <c r="W127" i="1" s="1"/>
  <c r="O128" i="1" a="1"/>
  <c r="O128" i="1" s="1"/>
  <c r="O129" i="1" a="1"/>
  <c r="O129" i="1" s="1"/>
  <c r="W129" i="1" s="1" a="1"/>
  <c r="W129" i="1" s="1"/>
  <c r="O130" i="1" a="1"/>
  <c r="O130" i="1" s="1"/>
  <c r="S130" i="1" s="1" a="1"/>
  <c r="S130" i="1" s="1"/>
  <c r="O131" i="1" a="1"/>
  <c r="O131" i="1"/>
  <c r="O132" i="1" a="1"/>
  <c r="O132" i="1" s="1"/>
  <c r="W132" i="1" s="1" a="1"/>
  <c r="W132" i="1" s="1"/>
  <c r="O133" i="1" a="1"/>
  <c r="O133" i="1" s="1"/>
  <c r="O134" i="1" a="1"/>
  <c r="O134" i="1" s="1"/>
  <c r="W134" i="1" s="1" a="1"/>
  <c r="O135" i="1" a="1"/>
  <c r="O135" i="1" s="1"/>
  <c r="O136" i="1" a="1"/>
  <c r="O136" i="1" s="1"/>
  <c r="W136" i="1" s="1" a="1"/>
  <c r="W136" i="1" s="1"/>
  <c r="O137" i="1" a="1"/>
  <c r="O137" i="1" s="1"/>
  <c r="O138" i="1" a="1"/>
  <c r="O138" i="1" s="1"/>
  <c r="S138" i="1" s="1" a="1"/>
  <c r="S138" i="1" s="1"/>
  <c r="O139" i="1" a="1"/>
  <c r="O139" i="1" s="1"/>
  <c r="W139" i="1" s="1" a="1"/>
  <c r="W139" i="1" s="1"/>
  <c r="O140" i="1" a="1"/>
  <c r="O140" i="1" s="1"/>
  <c r="O141" i="1" a="1"/>
  <c r="O141" i="1" s="1"/>
  <c r="W141" i="1" s="1" a="1"/>
  <c r="W141" i="1" s="1"/>
  <c r="O142" i="1" a="1"/>
  <c r="O142" i="1" s="1"/>
  <c r="O143" i="1" a="1"/>
  <c r="O143" i="1" s="1"/>
  <c r="O144" i="1" a="1"/>
  <c r="O144" i="1" s="1"/>
  <c r="O145" i="1" a="1"/>
  <c r="O145" i="1" s="1"/>
  <c r="W145" i="1" s="1" a="1"/>
  <c r="W145" i="1" s="1"/>
  <c r="O146" i="1" a="1"/>
  <c r="O146" i="1" s="1"/>
  <c r="W146" i="1" s="1" a="1"/>
  <c r="W146" i="1" s="1"/>
  <c r="O147" i="1" a="1"/>
  <c r="O147" i="1" s="1"/>
  <c r="W147" i="1" s="1" a="1"/>
  <c r="O148" i="1" a="1"/>
  <c r="O148" i="1" s="1"/>
  <c r="O149" i="1" a="1"/>
  <c r="O149" i="1" s="1"/>
  <c r="S149" i="1" s="1" a="1"/>
  <c r="S149" i="1" s="1"/>
  <c r="O150" i="1" a="1"/>
  <c r="O150" i="1" s="1"/>
  <c r="W150" i="1" s="1" a="1"/>
  <c r="W150" i="1" s="1"/>
  <c r="O151" i="1" a="1"/>
  <c r="O151" i="1" s="1"/>
  <c r="S151" i="1" s="1" a="1"/>
  <c r="S151" i="1" s="1"/>
  <c r="O152" i="1" a="1"/>
  <c r="O152" i="1" s="1"/>
  <c r="O153" i="1" a="1"/>
  <c r="O153" i="1" s="1"/>
  <c r="W153" i="1" s="1" a="1"/>
  <c r="W153" i="1" s="1"/>
  <c r="O154" i="1" a="1"/>
  <c r="O154" i="1" s="1"/>
  <c r="W154" i="1" s="1" a="1"/>
  <c r="W154" i="1" s="1"/>
  <c r="O155" i="1" a="1"/>
  <c r="O155" i="1" s="1"/>
  <c r="W155" i="1" s="1" a="1"/>
  <c r="W155" i="1" s="1"/>
  <c r="O156" i="1" a="1"/>
  <c r="O156" i="1" s="1"/>
  <c r="O157" i="1" a="1"/>
  <c r="O157" i="1" s="1"/>
  <c r="S157" i="1" s="1" a="1"/>
  <c r="S157" i="1" s="1"/>
  <c r="O158" i="1" a="1"/>
  <c r="O158" i="1" s="1"/>
  <c r="W158" i="1" s="1" a="1"/>
  <c r="W158" i="1" s="1"/>
  <c r="O159" i="1" a="1"/>
  <c r="O159" i="1" s="1"/>
  <c r="W159" i="1" s="1" a="1"/>
  <c r="W159" i="1" s="1"/>
  <c r="O160" i="1" a="1"/>
  <c r="O160" i="1" s="1"/>
  <c r="O161" i="1" a="1"/>
  <c r="O161" i="1" s="1"/>
  <c r="W161" i="1" s="1" a="1"/>
  <c r="W161" i="1" s="1"/>
  <c r="O162" i="1" a="1"/>
  <c r="O162" i="1" s="1"/>
  <c r="S162" i="1" s="1" a="1"/>
  <c r="S162" i="1" s="1"/>
  <c r="O163" i="1" a="1"/>
  <c r="O163" i="1" s="1"/>
  <c r="S163" i="1" s="1" a="1"/>
  <c r="S163" i="1" s="1"/>
  <c r="O164" i="1" a="1"/>
  <c r="O164" i="1" s="1"/>
  <c r="O165" i="1" a="1"/>
  <c r="O165" i="1" s="1"/>
  <c r="W165" i="1" s="1" a="1"/>
  <c r="W165" i="1" s="1"/>
  <c r="O166" i="1" a="1"/>
  <c r="O166" i="1" s="1"/>
  <c r="O167" i="1" a="1"/>
  <c r="O167" i="1" s="1"/>
  <c r="W167" i="1" s="1" a="1"/>
  <c r="W167" i="1" s="1"/>
  <c r="O168" i="1" a="1"/>
  <c r="O168" i="1" s="1"/>
  <c r="O169" i="1" a="1"/>
  <c r="O169" i="1" s="1"/>
  <c r="O170" i="1" a="1"/>
  <c r="O170" i="1" s="1"/>
  <c r="O171" i="1" a="1"/>
  <c r="O171" i="1"/>
  <c r="W171" i="1" s="1" a="1"/>
  <c r="W171" i="1" s="1"/>
  <c r="O172" i="1" a="1"/>
  <c r="O172" i="1" s="1"/>
  <c r="S172" i="1" s="1" a="1"/>
  <c r="S172" i="1" s="1"/>
  <c r="O173" i="1" a="1"/>
  <c r="O173" i="1" s="1"/>
  <c r="W173" i="1" s="1" a="1"/>
  <c r="W173" i="1" s="1"/>
  <c r="O174" i="1" a="1"/>
  <c r="O174" i="1" s="1"/>
  <c r="O175" i="1" a="1"/>
  <c r="O175" i="1" s="1"/>
  <c r="W175" i="1" s="1" a="1"/>
  <c r="W175" i="1" s="1"/>
  <c r="O176" i="1" a="1"/>
  <c r="O176" i="1" s="1"/>
  <c r="W176" i="1" s="1" a="1"/>
  <c r="W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S181" i="1" s="1" a="1"/>
  <c r="S181" i="1" s="1"/>
  <c r="O182" i="1" a="1"/>
  <c r="O182" i="1" s="1"/>
  <c r="W182" i="1" s="1" a="1"/>
  <c r="W182" i="1" s="1"/>
  <c r="O183" i="1" a="1"/>
  <c r="O183" i="1" s="1"/>
  <c r="W183" i="1" s="1" a="1"/>
  <c r="W183" i="1" s="1"/>
  <c r="O184" i="1" a="1"/>
  <c r="O184" i="1" s="1"/>
  <c r="O185" i="1" a="1"/>
  <c r="O185" i="1" s="1"/>
  <c r="S185" i="1" s="1" a="1"/>
  <c r="S185" i="1" s="1"/>
  <c r="O186" i="1" a="1"/>
  <c r="O186" i="1" s="1"/>
  <c r="W186" i="1" s="1" a="1"/>
  <c r="W186" i="1" s="1"/>
  <c r="O187" i="1" a="1"/>
  <c r="O187" i="1" s="1"/>
  <c r="O188" i="1" a="1"/>
  <c r="O188" i="1" s="1"/>
  <c r="W188" i="1" s="1" a="1"/>
  <c r="W188" i="1" s="1"/>
  <c r="O189" i="1" a="1"/>
  <c r="O189" i="1" s="1"/>
  <c r="O190" i="1" a="1"/>
  <c r="O190" i="1" s="1"/>
  <c r="W190" i="1" s="1" a="1"/>
  <c r="W190" i="1" s="1"/>
  <c r="O191" i="1" a="1"/>
  <c r="O191" i="1" s="1"/>
  <c r="O192" i="1" a="1"/>
  <c r="O192" i="1" s="1"/>
  <c r="O193" i="1" a="1"/>
  <c r="O193" i="1" s="1"/>
  <c r="W193" i="1" s="1" a="1"/>
  <c r="W193" i="1" s="1"/>
  <c r="O194" i="1" a="1"/>
  <c r="O194" i="1" s="1"/>
  <c r="O195" i="1" a="1"/>
  <c r="O195" i="1" s="1"/>
  <c r="W195" i="1" s="1" a="1"/>
  <c r="W195" i="1" s="1"/>
  <c r="O196" i="1" a="1"/>
  <c r="O196" i="1" s="1"/>
  <c r="O197" i="1" a="1"/>
  <c r="O197" i="1" s="1"/>
  <c r="W197" i="1" s="1" a="1"/>
  <c r="W197" i="1" s="1"/>
  <c r="O198" i="1" a="1"/>
  <c r="O198" i="1" s="1"/>
  <c r="S198" i="1" s="1" a="1"/>
  <c r="S198" i="1" s="1"/>
  <c r="O199" i="1" a="1"/>
  <c r="O199" i="1" s="1"/>
  <c r="O200" i="1" a="1"/>
  <c r="O200" i="1" s="1"/>
  <c r="O201" i="1" a="1"/>
  <c r="O201" i="1" s="1"/>
  <c r="W201" i="1" s="1" a="1"/>
  <c r="W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W206" i="1" s="1" a="1"/>
  <c r="W206" i="1" s="1"/>
  <c r="O207" i="1" a="1"/>
  <c r="O207" i="1" s="1"/>
  <c r="W207" i="1" s="1" a="1"/>
  <c r="W207" i="1" s="1"/>
  <c r="O208" i="1" a="1"/>
  <c r="O208" i="1" s="1"/>
  <c r="O209" i="1" a="1"/>
  <c r="O209" i="1" s="1"/>
  <c r="S209" i="1" s="1" a="1"/>
  <c r="S209" i="1" s="1"/>
  <c r="O210" i="1" a="1"/>
  <c r="O210" i="1" s="1"/>
  <c r="S210" i="1" s="1" a="1"/>
  <c r="S210" i="1" s="1"/>
  <c r="O211" i="1" a="1"/>
  <c r="O211" i="1" s="1"/>
  <c r="W211" i="1" s="1" a="1"/>
  <c r="W211" i="1" s="1"/>
  <c r="O212" i="1" a="1"/>
  <c r="O212" i="1" s="1"/>
  <c r="W212" i="1" s="1" a="1"/>
  <c r="W212" i="1" s="1"/>
  <c r="O213" i="1" a="1"/>
  <c r="O213" i="1" s="1"/>
  <c r="O214" i="1" a="1"/>
  <c r="O214" i="1" s="1"/>
  <c r="S214" i="1" s="1" a="1"/>
  <c r="S214" i="1" s="1"/>
  <c r="O215" i="1" a="1"/>
  <c r="O215" i="1" s="1"/>
  <c r="O216" i="1" a="1"/>
  <c r="O216" i="1" s="1"/>
  <c r="S216" i="1" s="1" a="1"/>
  <c r="S216" i="1" s="1"/>
  <c r="O217" i="1" a="1"/>
  <c r="O217" i="1"/>
  <c r="O218" i="1" a="1"/>
  <c r="O218" i="1" s="1"/>
  <c r="W218" i="1" s="1" a="1"/>
  <c r="W218" i="1" s="1"/>
  <c r="O219" i="1" a="1"/>
  <c r="O219" i="1" s="1"/>
  <c r="W219" i="1" s="1" a="1"/>
  <c r="W219" i="1" s="1"/>
  <c r="O220" i="1" a="1"/>
  <c r="O220" i="1" s="1"/>
  <c r="W220" i="1" s="1" a="1"/>
  <c r="W220" i="1" s="1"/>
  <c r="X220" i="1" s="1" a="1"/>
  <c r="X220" i="1" s="1"/>
  <c r="O221" i="1" a="1"/>
  <c r="O221" i="1" s="1"/>
  <c r="O222" i="1" a="1"/>
  <c r="O222" i="1" s="1"/>
  <c r="W222" i="1" s="1" a="1"/>
  <c r="W222" i="1" s="1"/>
  <c r="O223" i="1" a="1"/>
  <c r="O223" i="1" s="1"/>
  <c r="O224" i="1" a="1"/>
  <c r="O224" i="1" s="1"/>
  <c r="O225" i="1" a="1"/>
  <c r="O225" i="1" s="1"/>
  <c r="W225" i="1" s="1" a="1"/>
  <c r="W225" i="1" s="1"/>
  <c r="O226" i="1" a="1"/>
  <c r="O226" i="1" s="1"/>
  <c r="W226" i="1" s="1" a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W231" i="1" s="1" a="1"/>
  <c r="W231" i="1" s="1"/>
  <c r="O232" i="1" a="1"/>
  <c r="O232" i="1" s="1"/>
  <c r="W232" i="1" s="1" a="1"/>
  <c r="W232" i="1" s="1"/>
  <c r="O233" i="1" a="1"/>
  <c r="O233" i="1" s="1"/>
  <c r="W233" i="1" s="1" a="1"/>
  <c r="W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W239" i="1" s="1" a="1"/>
  <c r="W239" i="1" s="1"/>
  <c r="O240" i="1" a="1"/>
  <c r="O240" i="1" s="1"/>
  <c r="W240" i="1" s="1" a="1"/>
  <c r="W240" i="1" s="1"/>
  <c r="O241" i="1" a="1"/>
  <c r="O241" i="1" s="1"/>
  <c r="O242" i="1" a="1"/>
  <c r="O242" i="1" s="1"/>
  <c r="O243" i="1" a="1"/>
  <c r="O243" i="1" s="1"/>
  <c r="W243" i="1" s="1" a="1"/>
  <c r="W243" i="1" s="1"/>
  <c r="O244" i="1" a="1"/>
  <c r="O244" i="1" s="1"/>
  <c r="S244" i="1" s="1" a="1"/>
  <c r="S244" i="1" s="1"/>
  <c r="O245" i="1" a="1"/>
  <c r="O245" i="1" s="1"/>
  <c r="W245" i="1" s="1" a="1"/>
  <c r="W245" i="1" s="1"/>
  <c r="O246" i="1" a="1"/>
  <c r="O246" i="1" s="1"/>
  <c r="W246" i="1" s="1" a="1"/>
  <c r="W246" i="1" s="1"/>
  <c r="O247" i="1" a="1"/>
  <c r="O247" i="1" s="1"/>
  <c r="W247" i="1" s="1" a="1"/>
  <c r="W247" i="1" s="1"/>
  <c r="O248" i="1" a="1"/>
  <c r="O248" i="1" s="1"/>
  <c r="O249" i="1" a="1"/>
  <c r="O249" i="1" s="1"/>
  <c r="W249" i="1" s="1" a="1"/>
  <c r="W249" i="1" s="1"/>
  <c r="O250" i="1" a="1"/>
  <c r="O250" i="1" s="1"/>
  <c r="S250" i="1" s="1" a="1"/>
  <c r="S250" i="1" s="1"/>
  <c r="O251" i="1" a="1"/>
  <c r="O251" i="1" s="1"/>
  <c r="O252" i="1" a="1"/>
  <c r="O252" i="1" s="1"/>
  <c r="W252" i="1" s="1" a="1"/>
  <c r="W252" i="1" s="1"/>
  <c r="O253" i="1" a="1"/>
  <c r="O253" i="1" s="1"/>
  <c r="S253" i="1" s="1" a="1"/>
  <c r="S253" i="1" s="1"/>
  <c r="O254" i="1" a="1"/>
  <c r="O254" i="1" s="1"/>
  <c r="W254" i="1" s="1" a="1"/>
  <c r="W254" i="1" s="1"/>
  <c r="O255" i="1" a="1"/>
  <c r="O255" i="1" s="1"/>
  <c r="W255" i="1" s="1" a="1"/>
  <c r="W255" i="1" s="1"/>
  <c r="O256" i="1" a="1"/>
  <c r="O256" i="1" s="1"/>
  <c r="S256" i="1" s="1" a="1"/>
  <c r="S256" i="1" s="1"/>
  <c r="O257" i="1" a="1"/>
  <c r="O257" i="1" s="1"/>
  <c r="W257" i="1" s="1" a="1"/>
  <c r="W257" i="1" s="1"/>
  <c r="O258" i="1" a="1"/>
  <c r="O258" i="1" s="1"/>
  <c r="O259" i="1" a="1"/>
  <c r="O259" i="1" s="1"/>
  <c r="O260" i="1" a="1"/>
  <c r="O260" i="1" s="1"/>
  <c r="O261" i="1" a="1"/>
  <c r="O261" i="1" s="1"/>
  <c r="W261" i="1" s="1" a="1"/>
  <c r="W261" i="1" s="1"/>
  <c r="O262" i="1" a="1"/>
  <c r="O262" i="1" s="1"/>
  <c r="O263" i="1" a="1"/>
  <c r="O263" i="1" s="1"/>
  <c r="O264" i="1" a="1"/>
  <c r="O264" i="1" s="1"/>
  <c r="O265" i="1" a="1"/>
  <c r="O265" i="1" s="1"/>
  <c r="W265" i="1" s="1" a="1"/>
  <c r="W265" i="1" s="1"/>
  <c r="O266" i="1" a="1"/>
  <c r="O266" i="1" s="1"/>
  <c r="O267" i="1" a="1"/>
  <c r="O267" i="1" s="1"/>
  <c r="W267" i="1" s="1" a="1"/>
  <c r="W267" i="1" s="1"/>
  <c r="O268" i="1" a="1"/>
  <c r="O268" i="1" s="1"/>
  <c r="W268" i="1" s="1" a="1"/>
  <c r="W268" i="1" s="1"/>
  <c r="O269" i="1" a="1"/>
  <c r="O269" i="1" s="1"/>
  <c r="O270" i="1" a="1"/>
  <c r="O270" i="1" s="1"/>
  <c r="W270" i="1" s="1" a="1"/>
  <c r="W270" i="1" s="1"/>
  <c r="O271" i="1" a="1"/>
  <c r="O271" i="1" s="1"/>
  <c r="O272" i="1" a="1"/>
  <c r="O272" i="1" s="1"/>
  <c r="W272" i="1" s="1" a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W278" i="1" s="1" a="1"/>
  <c r="W278" i="1" s="1"/>
  <c r="O279" i="1" a="1"/>
  <c r="O279" i="1" s="1"/>
  <c r="W279" i="1" s="1" a="1"/>
  <c r="W279" i="1" s="1"/>
  <c r="O280" i="1" a="1"/>
  <c r="O280" i="1" s="1"/>
  <c r="W280" i="1" s="1" a="1"/>
  <c r="W280" i="1" s="1"/>
  <c r="O281" i="1" a="1"/>
  <c r="O281" i="1" s="1"/>
  <c r="W281" i="1" s="1" a="1"/>
  <c r="W281" i="1" s="1"/>
  <c r="O282" i="1" a="1"/>
  <c r="O282" i="1" s="1"/>
  <c r="W282" i="1" s="1" a="1"/>
  <c r="W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S288" i="1" s="1" a="1"/>
  <c r="S288" i="1" s="1"/>
  <c r="O289" i="1" a="1"/>
  <c r="O289" i="1" s="1"/>
  <c r="W289" i="1" s="1" a="1"/>
  <c r="W289" i="1" s="1"/>
  <c r="O290" i="1" a="1"/>
  <c r="O290" i="1" s="1"/>
  <c r="O291" i="1" a="1"/>
  <c r="O291" i="1" s="1"/>
  <c r="W291" i="1" s="1" a="1"/>
  <c r="W291" i="1" s="1"/>
  <c r="O292" i="1" a="1"/>
  <c r="O292" i="1" s="1"/>
  <c r="W292" i="1" s="1" a="1"/>
  <c r="W292" i="1" s="1"/>
  <c r="O293" i="1" a="1"/>
  <c r="O293" i="1" s="1"/>
  <c r="S293" i="1" s="1" a="1"/>
  <c r="S293" i="1" s="1"/>
  <c r="O294" i="1" a="1"/>
  <c r="O294" i="1" s="1"/>
  <c r="O295" i="1" a="1"/>
  <c r="O295" i="1" s="1"/>
  <c r="W295" i="1" s="1" a="1"/>
  <c r="W295" i="1" s="1"/>
  <c r="O296" i="1" a="1"/>
  <c r="O296" i="1" s="1"/>
  <c r="W296" i="1" s="1" a="1"/>
  <c r="W296" i="1" s="1"/>
  <c r="O297" i="1" a="1"/>
  <c r="O297" i="1" s="1"/>
  <c r="W297" i="1" s="1" a="1"/>
  <c r="W297" i="1" s="1"/>
  <c r="O298" i="1" a="1"/>
  <c r="O298" i="1" s="1"/>
  <c r="W298" i="1" s="1" a="1"/>
  <c r="W298" i="1" s="1"/>
  <c r="O299" i="1" a="1"/>
  <c r="O299" i="1" s="1"/>
  <c r="S299" i="1" s="1" a="1"/>
  <c r="S299" i="1" s="1"/>
  <c r="O300" i="1" a="1"/>
  <c r="O300" i="1" s="1"/>
  <c r="S300" i="1" s="1" a="1"/>
  <c r="S300" i="1" s="1"/>
  <c r="O301" i="1" a="1"/>
  <c r="O301" i="1" s="1"/>
  <c r="O302" i="1" a="1"/>
  <c r="O302" i="1" s="1"/>
  <c r="O303" i="1" a="1"/>
  <c r="O303" i="1" s="1"/>
  <c r="W303" i="1" s="1" a="1"/>
  <c r="W303" i="1" s="1"/>
  <c r="X303" i="1" s="1" a="1"/>
  <c r="X303" i="1" s="1"/>
  <c r="O304" i="1" a="1"/>
  <c r="O304" i="1" s="1"/>
  <c r="W304" i="1" s="1" a="1"/>
  <c r="W304" i="1" s="1"/>
  <c r="O305" i="1" a="1"/>
  <c r="O305" i="1" s="1"/>
  <c r="S305" i="1" s="1" a="1"/>
  <c r="S305" i="1" s="1"/>
  <c r="O306" i="1" a="1"/>
  <c r="O306" i="1" s="1"/>
  <c r="W306" i="1" s="1" a="1"/>
  <c r="W306" i="1" s="1"/>
  <c r="O307" i="1" a="1"/>
  <c r="O307" i="1" s="1"/>
  <c r="O308" i="1" a="1"/>
  <c r="O308" i="1" s="1"/>
  <c r="O309" i="1" a="1"/>
  <c r="O309" i="1" s="1"/>
  <c r="W309" i="1" s="1" a="1"/>
  <c r="W309" i="1" s="1"/>
  <c r="O310" i="1" a="1"/>
  <c r="O310" i="1" s="1"/>
  <c r="O311" i="1" a="1"/>
  <c r="O311" i="1" s="1"/>
  <c r="W311" i="1" s="1" a="1"/>
  <c r="W311" i="1" s="1"/>
  <c r="O312" i="1" a="1"/>
  <c r="O312" i="1" s="1"/>
  <c r="S312" i="1" s="1" a="1"/>
  <c r="S312" i="1" s="1"/>
  <c r="O313" i="1" a="1"/>
  <c r="O313" i="1" s="1"/>
  <c r="O314" i="1" a="1"/>
  <c r="O314" i="1" s="1"/>
  <c r="W314" i="1" s="1" a="1"/>
  <c r="W314" i="1" s="1"/>
  <c r="O315" i="1" a="1"/>
  <c r="O315" i="1" s="1"/>
  <c r="W315" i="1" s="1" a="1"/>
  <c r="W315" i="1" s="1"/>
  <c r="O316" i="1" a="1"/>
  <c r="O316" i="1" s="1"/>
  <c r="S316" i="1" s="1" a="1"/>
  <c r="S316" i="1" s="1"/>
  <c r="O317" i="1" a="1"/>
  <c r="O317" i="1" s="1"/>
  <c r="O318" i="1" a="1"/>
  <c r="O318" i="1" s="1"/>
  <c r="W318" i="1" s="1" a="1"/>
  <c r="W318" i="1" s="1"/>
  <c r="O319" i="1" a="1"/>
  <c r="O319" i="1" s="1"/>
  <c r="O320" i="1" a="1"/>
  <c r="O320" i="1" s="1"/>
  <c r="O321" i="1" a="1"/>
  <c r="O321" i="1" s="1"/>
  <c r="W321" i="1" s="1" a="1"/>
  <c r="W321" i="1" s="1"/>
  <c r="O322" i="1" a="1"/>
  <c r="O322" i="1" s="1"/>
  <c r="S322" i="1" s="1" a="1"/>
  <c r="S322" i="1" s="1"/>
  <c r="O323" i="1" a="1"/>
  <c r="O323" i="1" s="1"/>
  <c r="W323" i="1" s="1" a="1"/>
  <c r="W323" i="1" s="1"/>
  <c r="O324" i="1" a="1"/>
  <c r="O324" i="1" s="1"/>
  <c r="W324" i="1" s="1" a="1"/>
  <c r="W324" i="1" s="1"/>
  <c r="O325" i="1" a="1"/>
  <c r="O325" i="1" s="1"/>
  <c r="W325" i="1" s="1" a="1"/>
  <c r="W325" i="1" s="1"/>
  <c r="O326" i="1" a="1"/>
  <c r="O326" i="1" s="1"/>
  <c r="O327" i="1" a="1"/>
  <c r="O327" i="1" s="1"/>
  <c r="W327" i="1" s="1" a="1"/>
  <c r="W327" i="1" s="1"/>
  <c r="O328" i="1" a="1"/>
  <c r="O328" i="1" s="1"/>
  <c r="O329" i="1" a="1"/>
  <c r="O329" i="1" s="1"/>
  <c r="S329" i="1" s="1" a="1"/>
  <c r="S329" i="1" s="1"/>
  <c r="O330" i="1" a="1"/>
  <c r="O330" i="1" s="1"/>
  <c r="O331" i="1" a="1"/>
  <c r="O331" i="1" s="1"/>
  <c r="O332" i="1" a="1"/>
  <c r="O332" i="1" s="1"/>
  <c r="W332" i="1" s="1" a="1"/>
  <c r="W332" i="1" s="1"/>
  <c r="O333" i="1" a="1"/>
  <c r="O333" i="1" s="1"/>
  <c r="W333" i="1" s="1" a="1"/>
  <c r="W333" i="1" s="1"/>
  <c r="O334" i="1" a="1"/>
  <c r="O334" i="1" s="1"/>
  <c r="W334" i="1" s="1" a="1"/>
  <c r="W334" i="1" s="1"/>
  <c r="O335" i="1" a="1"/>
  <c r="O335" i="1" s="1"/>
  <c r="S335" i="1" s="1" a="1"/>
  <c r="S335" i="1" s="1"/>
  <c r="O336" i="1" a="1"/>
  <c r="O336" i="1" s="1"/>
  <c r="O337" i="1" a="1"/>
  <c r="O337" i="1" s="1"/>
  <c r="O338" i="1" a="1"/>
  <c r="O338" i="1" s="1"/>
  <c r="W338" i="1" s="1" a="1"/>
  <c r="W338" i="1" s="1"/>
  <c r="O339" i="1" a="1"/>
  <c r="O339" i="1" s="1"/>
  <c r="W339" i="1" s="1" a="1"/>
  <c r="W339" i="1" s="1"/>
  <c r="O340" i="1" a="1"/>
  <c r="O340" i="1"/>
  <c r="W340" i="1" s="1" a="1"/>
  <c r="W340" i="1" s="1"/>
  <c r="O341" i="1" a="1"/>
  <c r="O341" i="1" s="1"/>
  <c r="O342" i="1" a="1"/>
  <c r="O342" i="1" s="1"/>
  <c r="O343" i="1" a="1"/>
  <c r="O343" i="1"/>
  <c r="O344" i="1" a="1"/>
  <c r="O344" i="1" s="1"/>
  <c r="O345" i="1" a="1"/>
  <c r="O345" i="1" s="1"/>
  <c r="W345" i="1" s="1" a="1"/>
  <c r="W345" i="1" s="1"/>
  <c r="O346" i="1" a="1"/>
  <c r="O346" i="1" s="1"/>
  <c r="S346" i="1" s="1" a="1"/>
  <c r="S346" i="1" s="1"/>
  <c r="O347" i="1" a="1"/>
  <c r="O347" i="1" s="1"/>
  <c r="W347" i="1" s="1" a="1"/>
  <c r="W347" i="1" s="1"/>
  <c r="O348" i="1" a="1"/>
  <c r="O348" i="1" s="1"/>
  <c r="W348" i="1" s="1" a="1"/>
  <c r="W348" i="1" s="1"/>
  <c r="O349" i="1" a="1"/>
  <c r="O349" i="1" s="1"/>
  <c r="O350" i="1" a="1"/>
  <c r="O350" i="1" s="1"/>
  <c r="W350" i="1" s="1" a="1"/>
  <c r="W350" i="1" s="1"/>
  <c r="O351" i="1" a="1"/>
  <c r="O351" i="1"/>
  <c r="W351" i="1" s="1" a="1"/>
  <c r="W351" i="1" s="1"/>
  <c r="O352" i="1" a="1"/>
  <c r="O352" i="1" s="1"/>
  <c r="O353" i="1" a="1"/>
  <c r="O353" i="1" s="1"/>
  <c r="O354" i="1" a="1"/>
  <c r="O354" i="1" s="1"/>
  <c r="W354" i="1" s="1" a="1"/>
  <c r="W354" i="1" s="1"/>
  <c r="O355" i="1" a="1"/>
  <c r="O355" i="1" s="1"/>
  <c r="W355" i="1" s="1" a="1"/>
  <c r="W355" i="1" s="1"/>
  <c r="O356" i="1" a="1"/>
  <c r="O356" i="1" s="1"/>
  <c r="W356" i="1" s="1" a="1"/>
  <c r="W356" i="1" s="1"/>
  <c r="O357" i="1" a="1"/>
  <c r="O357" i="1" s="1"/>
  <c r="W357" i="1" s="1" a="1"/>
  <c r="W357" i="1" s="1"/>
  <c r="O358" i="1" a="1"/>
  <c r="O358" i="1" s="1"/>
  <c r="W358" i="1" s="1" a="1"/>
  <c r="W358" i="1" s="1"/>
  <c r="O359" i="1" a="1"/>
  <c r="O359" i="1" s="1"/>
  <c r="S359" i="1" s="1" a="1"/>
  <c r="S359" i="1" s="1"/>
  <c r="O360" i="1" a="1"/>
  <c r="O360" i="1" s="1"/>
  <c r="S360" i="1" s="1" a="1"/>
  <c r="S360" i="1" s="1"/>
  <c r="O361" i="1" a="1"/>
  <c r="O361" i="1" s="1"/>
  <c r="W361" i="1" s="1" a="1"/>
  <c r="W361" i="1" s="1"/>
  <c r="O362" i="1" a="1"/>
  <c r="O362" i="1" s="1"/>
  <c r="O363" i="1" a="1"/>
  <c r="O363" i="1" s="1"/>
  <c r="W363" i="1" s="1" a="1"/>
  <c r="W363" i="1" s="1"/>
  <c r="O364" i="1" a="1"/>
  <c r="O364" i="1" s="1"/>
  <c r="O365" i="1" a="1"/>
  <c r="O365" i="1" s="1"/>
  <c r="W365" i="1" s="1" a="1"/>
  <c r="W365" i="1" s="1"/>
  <c r="O366" i="1" a="1"/>
  <c r="O366" i="1" s="1"/>
  <c r="W366" i="1" s="1" a="1"/>
  <c r="O367" i="1" a="1"/>
  <c r="O367" i="1" s="1"/>
  <c r="O368" i="1" a="1"/>
  <c r="O368" i="1" s="1"/>
  <c r="O369" i="1" a="1"/>
  <c r="O369" i="1" s="1"/>
  <c r="W369" i="1" s="1" a="1"/>
  <c r="W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W375" i="1" s="1" a="1"/>
  <c r="W375" i="1" s="1"/>
  <c r="O376" i="1" a="1"/>
  <c r="O376" i="1" s="1"/>
  <c r="W376" i="1" s="1" a="1"/>
  <c r="W376" i="1" s="1"/>
  <c r="O377" i="1" a="1"/>
  <c r="O377" i="1" s="1"/>
  <c r="O378" i="1" a="1"/>
  <c r="O378" i="1" s="1"/>
  <c r="S378" i="1" s="1" a="1"/>
  <c r="S378" i="1" s="1"/>
  <c r="O379" i="1" a="1"/>
  <c r="O379" i="1" s="1"/>
  <c r="O380" i="1" a="1"/>
  <c r="O380" i="1" s="1"/>
  <c r="W380" i="1" s="1" a="1"/>
  <c r="W380" i="1" s="1"/>
  <c r="O381" i="1" a="1"/>
  <c r="O381" i="1" s="1"/>
  <c r="W381" i="1" s="1" a="1"/>
  <c r="W381" i="1" s="1"/>
  <c r="O382" i="1" a="1"/>
  <c r="O382" i="1" s="1"/>
  <c r="W382" i="1" s="1" a="1"/>
  <c r="W382" i="1" s="1"/>
  <c r="O383" i="1" a="1"/>
  <c r="O383" i="1" s="1"/>
  <c r="W383" i="1" s="1" a="1"/>
  <c r="W383" i="1" s="1"/>
  <c r="O384" i="1" a="1"/>
  <c r="O384" i="1" s="1"/>
  <c r="S384" i="1" s="1" a="1"/>
  <c r="S384" i="1" s="1"/>
  <c r="O385" i="1" a="1"/>
  <c r="O385" i="1" s="1"/>
  <c r="O386" i="1" a="1"/>
  <c r="O386" i="1" s="1"/>
  <c r="O387" i="1" a="1"/>
  <c r="O387" i="1" s="1"/>
  <c r="W387" i="1" s="1" a="1"/>
  <c r="W387" i="1" s="1"/>
  <c r="O388" i="1" a="1"/>
  <c r="O388" i="1" s="1"/>
  <c r="W388" i="1" s="1" a="1"/>
  <c r="W388" i="1" s="1"/>
  <c r="O389" i="1" a="1"/>
  <c r="O389" i="1" s="1"/>
  <c r="W389" i="1" s="1" a="1"/>
  <c r="W389" i="1" s="1"/>
  <c r="O390" i="1" a="1"/>
  <c r="O390" i="1" s="1"/>
  <c r="S390" i="1" s="1" a="1"/>
  <c r="S390" i="1" s="1"/>
  <c r="O391" i="1" a="1"/>
  <c r="O391" i="1" s="1"/>
  <c r="W391" i="1" s="1" a="1"/>
  <c r="W391" i="1" s="1"/>
  <c r="O392" i="1" a="1"/>
  <c r="O392" i="1" s="1"/>
  <c r="O393" i="1" a="1"/>
  <c r="O393" i="1" s="1"/>
  <c r="O394" i="1" a="1"/>
  <c r="O394" i="1" s="1"/>
  <c r="S394" i="1" s="1" a="1"/>
  <c r="S394" i="1" s="1"/>
  <c r="O395" i="1" a="1"/>
  <c r="O395" i="1" s="1"/>
  <c r="O396" i="1" a="1"/>
  <c r="O396" i="1" s="1"/>
  <c r="W396" i="1" s="1" a="1"/>
  <c r="W396" i="1" s="1"/>
  <c r="X396" i="1" s="1" a="1"/>
  <c r="X396" i="1" s="1"/>
  <c r="O397" i="1" a="1"/>
  <c r="O397" i="1" s="1"/>
  <c r="O398" i="1" a="1"/>
  <c r="O398" i="1" s="1"/>
  <c r="O399" i="1" a="1"/>
  <c r="O399" i="1" s="1"/>
  <c r="W399" i="1" s="1" a="1"/>
  <c r="W399" i="1" s="1"/>
  <c r="O400" i="1" a="1"/>
  <c r="O400" i="1" s="1"/>
  <c r="W400" i="1" s="1" a="1"/>
  <c r="W400" i="1" s="1"/>
  <c r="O401" i="1" a="1"/>
  <c r="O401" i="1" s="1"/>
  <c r="S401" i="1" s="1" a="1"/>
  <c r="S401" i="1" s="1"/>
  <c r="O402" i="1" a="1"/>
  <c r="O402" i="1" s="1"/>
  <c r="O403" i="1" a="1"/>
  <c r="O403" i="1" s="1"/>
  <c r="S403" i="1" s="1" a="1"/>
  <c r="S403" i="1" s="1"/>
  <c r="O404" i="1" a="1"/>
  <c r="O404" i="1" s="1"/>
  <c r="W404" i="1" s="1" a="1"/>
  <c r="W404" i="1" s="1"/>
  <c r="O405" i="1" a="1"/>
  <c r="O405" i="1" s="1"/>
  <c r="W405" i="1" s="1" a="1"/>
  <c r="W405" i="1" s="1"/>
  <c r="O406" i="1" a="1"/>
  <c r="O406" i="1" s="1"/>
  <c r="S406" i="1" s="1" a="1"/>
  <c r="S406" i="1" s="1"/>
  <c r="O407" i="1" a="1"/>
  <c r="O407" i="1" s="1"/>
  <c r="S407" i="1" s="1" a="1"/>
  <c r="S407" i="1" s="1"/>
  <c r="O408" i="1" a="1"/>
  <c r="O408" i="1" s="1"/>
  <c r="O409" i="1" a="1"/>
  <c r="O409" i="1" s="1"/>
  <c r="W409" i="1" s="1" a="1"/>
  <c r="W409" i="1" s="1"/>
  <c r="O410" i="1" a="1"/>
  <c r="O410" i="1" s="1"/>
  <c r="O411" i="1" a="1"/>
  <c r="O411" i="1" s="1"/>
  <c r="W411" i="1" s="1" a="1"/>
  <c r="W411" i="1" s="1"/>
  <c r="O412" i="1" a="1"/>
  <c r="O412" i="1" s="1"/>
  <c r="O413" i="1" a="1"/>
  <c r="O413" i="1" s="1"/>
  <c r="S413" i="1" s="1" a="1"/>
  <c r="S413" i="1" s="1"/>
  <c r="O414" i="1" a="1"/>
  <c r="O414" i="1" s="1"/>
  <c r="W414" i="1" s="1" a="1"/>
  <c r="W414" i="1" s="1"/>
  <c r="O415" i="1" a="1"/>
  <c r="O415" i="1" s="1"/>
  <c r="O416" i="1" a="1"/>
  <c r="O416" i="1" s="1"/>
  <c r="O417" i="1" a="1"/>
  <c r="O417" i="1" s="1"/>
  <c r="W417" i="1" s="1" a="1"/>
  <c r="W417" i="1" s="1"/>
  <c r="O418" i="1" a="1"/>
  <c r="O418" i="1" s="1"/>
  <c r="W418" i="1" s="1" a="1"/>
  <c r="W418" i="1" s="1"/>
  <c r="O419" i="1" a="1"/>
  <c r="O419" i="1" s="1"/>
  <c r="O420" i="1" a="1"/>
  <c r="O420" i="1" s="1"/>
  <c r="S420" i="1" s="1" a="1"/>
  <c r="S420" i="1" s="1"/>
  <c r="O421" i="1" a="1"/>
  <c r="O421" i="1" s="1"/>
  <c r="O422" i="1" a="1"/>
  <c r="O422" i="1" s="1"/>
  <c r="W422" i="1" s="1" a="1"/>
  <c r="W422" i="1" s="1"/>
  <c r="O423" i="1" a="1"/>
  <c r="O423" i="1" s="1"/>
  <c r="W423" i="1" s="1" a="1"/>
  <c r="W423" i="1" s="1"/>
  <c r="O424" i="1" a="1"/>
  <c r="O424" i="1" s="1"/>
  <c r="W424" i="1" s="1" a="1"/>
  <c r="W424" i="1" s="1"/>
  <c r="O425" i="1" a="1"/>
  <c r="O425" i="1" s="1"/>
  <c r="S425" i="1" s="1" a="1"/>
  <c r="S425" i="1" s="1"/>
  <c r="O426" i="1" a="1"/>
  <c r="O426" i="1" s="1"/>
  <c r="W426" i="1" s="1" a="1"/>
  <c r="W426" i="1" s="1"/>
  <c r="O427" i="1" a="1"/>
  <c r="O427" i="1" s="1"/>
  <c r="O428" i="1" a="1"/>
  <c r="O428" i="1" s="1"/>
  <c r="O429" i="1" a="1"/>
  <c r="O429" i="1" s="1"/>
  <c r="W429" i="1" s="1" a="1"/>
  <c r="W429" i="1" s="1"/>
  <c r="O430" i="1" a="1"/>
  <c r="O430" i="1" s="1"/>
  <c r="W430" i="1" s="1" a="1"/>
  <c r="W430" i="1" s="1"/>
  <c r="O431" i="1" a="1"/>
  <c r="O431" i="1" s="1"/>
  <c r="S431" i="1" s="1" a="1"/>
  <c r="S431" i="1" s="1"/>
  <c r="O432" i="1" a="1"/>
  <c r="O432" i="1" s="1"/>
  <c r="W432" i="1" s="1" a="1"/>
  <c r="W432" i="1" s="1"/>
  <c r="O433" i="1" a="1"/>
  <c r="O433" i="1" s="1"/>
  <c r="W433" i="1" s="1" a="1"/>
  <c r="W433" i="1" s="1"/>
  <c r="X433" i="1" s="1" a="1"/>
  <c r="X433" i="1" s="1"/>
  <c r="O434" i="1" a="1"/>
  <c r="O434" i="1" s="1"/>
  <c r="W434" i="1" s="1" a="1"/>
  <c r="W434" i="1" s="1"/>
  <c r="O435" i="1" a="1"/>
  <c r="O435" i="1" s="1"/>
  <c r="W435" i="1" s="1" a="1"/>
  <c r="W435" i="1" s="1"/>
  <c r="O436" i="1" a="1"/>
  <c r="O436" i="1" s="1"/>
  <c r="O437" i="1" a="1"/>
  <c r="O437" i="1" s="1"/>
  <c r="S437" i="1" s="1" a="1"/>
  <c r="S437" i="1" s="1"/>
  <c r="O438" i="1" a="1"/>
  <c r="O438" i="1" s="1"/>
  <c r="O439" i="1" a="1"/>
  <c r="O439" i="1" s="1"/>
  <c r="W439" i="1" s="1" a="1"/>
  <c r="W439" i="1" s="1"/>
  <c r="X439" i="1" s="1" a="1"/>
  <c r="X439" i="1" s="1"/>
  <c r="O440" i="1" a="1"/>
  <c r="O440" i="1" s="1"/>
  <c r="O441" i="1" a="1"/>
  <c r="O441" i="1" s="1"/>
  <c r="W441" i="1" s="1" a="1"/>
  <c r="W441" i="1" s="1"/>
  <c r="O442" i="1" a="1"/>
  <c r="O442" i="1" s="1"/>
  <c r="W442" i="1" s="1" a="1"/>
  <c r="W442" i="1" s="1"/>
  <c r="O443" i="1" a="1"/>
  <c r="O443" i="1" s="1"/>
  <c r="O444" i="1" a="1"/>
  <c r="O444" i="1" s="1"/>
  <c r="O445" i="1" a="1"/>
  <c r="O445" i="1" s="1"/>
  <c r="O446" i="1" a="1"/>
  <c r="O446" i="1" s="1"/>
  <c r="W446" i="1" s="1" a="1"/>
  <c r="W446" i="1" s="1"/>
  <c r="O447" i="1" a="1"/>
  <c r="O447" i="1" s="1"/>
  <c r="W447" i="1" s="1" a="1"/>
  <c r="W447" i="1" s="1"/>
  <c r="O448" i="1" a="1"/>
  <c r="O448" i="1" s="1"/>
  <c r="W448" i="1" s="1" a="1"/>
  <c r="O449" i="1" a="1"/>
  <c r="O449" i="1" s="1"/>
  <c r="S449" i="1" s="1" a="1"/>
  <c r="S449" i="1" s="1"/>
  <c r="O450" i="1" a="1"/>
  <c r="O450" i="1" s="1"/>
  <c r="S450" i="1" s="1" a="1"/>
  <c r="S450" i="1" s="1"/>
  <c r="O451" i="1" a="1"/>
  <c r="O451" i="1" s="1"/>
  <c r="O452" i="1" a="1"/>
  <c r="O452" i="1" s="1"/>
  <c r="O453" i="1" a="1"/>
  <c r="O453" i="1" s="1"/>
  <c r="W453" i="1" s="1" a="1"/>
  <c r="W453" i="1" s="1"/>
  <c r="O454" i="1" a="1"/>
  <c r="O454" i="1" s="1"/>
  <c r="W454" i="1" s="1" a="1"/>
  <c r="W454" i="1" s="1"/>
  <c r="O455" i="1" a="1"/>
  <c r="O455" i="1" s="1"/>
  <c r="W455" i="1" s="1" a="1"/>
  <c r="W455" i="1" s="1"/>
  <c r="O456" i="1" a="1"/>
  <c r="O456" i="1" s="1"/>
  <c r="O457" i="1" a="1"/>
  <c r="O457" i="1" s="1"/>
  <c r="W457" i="1" s="1" a="1"/>
  <c r="W457" i="1" s="1"/>
  <c r="O458" i="1" a="1"/>
  <c r="O458" i="1" s="1"/>
  <c r="W458" i="1" s="1" a="1"/>
  <c r="W458" i="1" s="1"/>
  <c r="O459" i="1" a="1"/>
  <c r="O459" i="1" s="1"/>
  <c r="W459" i="1" s="1" a="1"/>
  <c r="W459" i="1" s="1"/>
  <c r="O460" i="1" a="1"/>
  <c r="O460" i="1" s="1"/>
  <c r="O461" i="1" a="1"/>
  <c r="O461" i="1" s="1"/>
  <c r="W461" i="1" s="1" a="1"/>
  <c r="O462" i="1" a="1"/>
  <c r="O462" i="1" s="1"/>
  <c r="S462" i="1" s="1" a="1"/>
  <c r="S462" i="1" s="1"/>
  <c r="O463" i="1" a="1"/>
  <c r="O463" i="1" s="1"/>
  <c r="O464" i="1" a="1"/>
  <c r="O464" i="1" s="1"/>
  <c r="O465" i="1" a="1"/>
  <c r="O465" i="1" s="1"/>
  <c r="W465" i="1" s="1" a="1"/>
  <c r="W465" i="1" s="1"/>
  <c r="O466" i="1" a="1"/>
  <c r="O466" i="1" s="1"/>
  <c r="O467" i="1" a="1"/>
  <c r="O467" i="1" s="1"/>
  <c r="W467" i="1" s="1" a="1"/>
  <c r="W467" i="1" s="1"/>
  <c r="O468" i="1" a="1"/>
  <c r="O468" i="1"/>
  <c r="W468" i="1" s="1" a="1"/>
  <c r="W468" i="1" s="1"/>
  <c r="O469" i="1" a="1"/>
  <c r="O469" i="1" s="1"/>
  <c r="S469" i="1" s="1" a="1"/>
  <c r="S469" i="1" s="1"/>
  <c r="O470" i="1" a="1"/>
  <c r="O470" i="1" s="1"/>
  <c r="O471" i="1" a="1"/>
  <c r="O471" i="1" s="1"/>
  <c r="W471" i="1" s="1" a="1"/>
  <c r="W471" i="1" s="1"/>
  <c r="O472" i="1" a="1"/>
  <c r="O472" i="1" s="1"/>
  <c r="S472" i="1" s="1" a="1"/>
  <c r="S472" i="1" s="1"/>
  <c r="O473" i="1" a="1"/>
  <c r="O473" i="1" s="1"/>
  <c r="O474" i="1" a="1"/>
  <c r="O474" i="1" s="1"/>
  <c r="O475" i="1" a="1"/>
  <c r="O475" i="1" s="1"/>
  <c r="W475" i="1" s="1" a="1"/>
  <c r="W475" i="1" s="1"/>
  <c r="O476" i="1" a="1"/>
  <c r="O476" i="1" s="1"/>
  <c r="O477" i="1" a="1"/>
  <c r="O477" i="1" s="1"/>
  <c r="O478" i="1" a="1"/>
  <c r="O478" i="1" s="1"/>
  <c r="O479" i="1" a="1"/>
  <c r="O479" i="1" s="1"/>
  <c r="S479" i="1" s="1" a="1"/>
  <c r="S479" i="1" s="1"/>
  <c r="O480" i="1" a="1"/>
  <c r="O480" i="1" s="1"/>
  <c r="O481" i="1" a="1"/>
  <c r="O481" i="1" s="1"/>
  <c r="W481" i="1" s="1" a="1"/>
  <c r="W481" i="1" s="1"/>
  <c r="O482" i="1" a="1"/>
  <c r="O482" i="1" s="1"/>
  <c r="W482" i="1" s="1" a="1"/>
  <c r="W482" i="1" s="1"/>
  <c r="X482" i="1" s="1" a="1"/>
  <c r="X482" i="1" s="1"/>
  <c r="O483" i="1" a="1"/>
  <c r="O483" i="1" s="1"/>
  <c r="W483" i="1" s="1" a="1"/>
  <c r="W483" i="1" s="1"/>
  <c r="O484" i="1" a="1"/>
  <c r="O484" i="1" s="1"/>
  <c r="S484" i="1" s="1" a="1"/>
  <c r="S484" i="1" s="1"/>
  <c r="O485" i="1" a="1"/>
  <c r="O485" i="1" s="1"/>
  <c r="O486" i="1" a="1"/>
  <c r="O486" i="1" s="1"/>
  <c r="O487" i="1" a="1"/>
  <c r="O487" i="1" s="1"/>
  <c r="O488" i="1" a="1"/>
  <c r="O488" i="1" s="1"/>
  <c r="W488" i="1" s="1" a="1"/>
  <c r="W488" i="1" s="1"/>
  <c r="O489" i="1" a="1"/>
  <c r="O489" i="1" s="1"/>
  <c r="W489" i="1" s="1" a="1"/>
  <c r="W489" i="1" s="1"/>
  <c r="O490" i="1" a="1"/>
  <c r="O490" i="1" s="1"/>
  <c r="W490" i="1" s="1" a="1"/>
  <c r="W490" i="1" s="1"/>
  <c r="O491" i="1" a="1"/>
  <c r="O491" i="1" s="1"/>
  <c r="W491" i="1" s="1" a="1"/>
  <c r="W491" i="1" s="1"/>
  <c r="O492" i="1" a="1"/>
  <c r="O492" i="1" s="1"/>
  <c r="O493" i="1" a="1"/>
  <c r="O493" i="1" s="1"/>
  <c r="W493" i="1" s="1" a="1"/>
  <c r="W493" i="1" s="1"/>
  <c r="O494" i="1" a="1"/>
  <c r="O494" i="1" s="1"/>
  <c r="W494" i="1" s="1" a="1"/>
  <c r="W494" i="1" s="1"/>
  <c r="O495" i="1" a="1"/>
  <c r="O495" i="1" s="1"/>
  <c r="W495" i="1" s="1" a="1"/>
  <c r="O496" i="1" a="1"/>
  <c r="O496" i="1" s="1"/>
  <c r="W496" i="1" s="1" a="1"/>
  <c r="W496" i="1" s="1"/>
  <c r="O497" i="1" a="1"/>
  <c r="O497" i="1" s="1"/>
  <c r="W497" i="1" s="1" a="1"/>
  <c r="W497" i="1" s="1"/>
  <c r="O498" i="1" a="1"/>
  <c r="O498" i="1" s="1"/>
  <c r="O499" i="1" a="1"/>
  <c r="O499" i="1" s="1"/>
  <c r="O500" i="1" a="1"/>
  <c r="O500" i="1" s="1"/>
  <c r="W500" i="1" s="1" a="1"/>
  <c r="W500" i="1" s="1"/>
  <c r="O501" i="1" a="1"/>
  <c r="O501" i="1" s="1"/>
  <c r="O502" i="1" a="1"/>
  <c r="O502" i="1" s="1"/>
  <c r="O503" i="1" a="1"/>
  <c r="O503" i="1" s="1"/>
  <c r="O504" i="1" a="1"/>
  <c r="O504" i="1" s="1"/>
  <c r="W504" i="1" s="1" a="1"/>
  <c r="W504" i="1" s="1"/>
  <c r="O505" i="1" a="1"/>
  <c r="O505" i="1" s="1"/>
  <c r="O506" i="1" a="1"/>
  <c r="O506" i="1" s="1"/>
  <c r="O507" i="1" a="1"/>
  <c r="O507" i="1" s="1"/>
  <c r="W507" i="1" s="1" a="1"/>
  <c r="O508" i="1" a="1"/>
  <c r="O508" i="1" s="1"/>
  <c r="S508" i="1" s="1" a="1"/>
  <c r="S508" i="1" s="1"/>
  <c r="O509" i="1" a="1"/>
  <c r="O509" i="1" s="1"/>
  <c r="O510" i="1" a="1"/>
  <c r="O510" i="1" s="1"/>
  <c r="O511" i="1" a="1"/>
  <c r="O511" i="1" s="1"/>
  <c r="O512" i="1" a="1"/>
  <c r="O512" i="1" s="1"/>
  <c r="W512" i="1" s="1" a="1"/>
  <c r="W512" i="1" s="1"/>
  <c r="O513" i="1" a="1"/>
  <c r="O513" i="1" s="1"/>
  <c r="O514" i="1" a="1"/>
  <c r="O514" i="1" s="1"/>
  <c r="O515" i="1" a="1"/>
  <c r="O515" i="1" s="1"/>
  <c r="S515" i="1" s="1" a="1"/>
  <c r="S515" i="1" s="1"/>
  <c r="O516" i="1" a="1"/>
  <c r="O516" i="1" s="1"/>
  <c r="O517" i="1" a="1"/>
  <c r="O517" i="1" s="1"/>
  <c r="W517" i="1" s="1" a="1"/>
  <c r="W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W523" i="1" s="1" a="1"/>
  <c r="W523" i="1" s="1"/>
  <c r="O524" i="1" a="1"/>
  <c r="O524" i="1" s="1"/>
  <c r="W524" i="1" s="1" a="1"/>
  <c r="W524" i="1" s="1"/>
  <c r="O525" i="1" a="1"/>
  <c r="O525" i="1" s="1"/>
  <c r="W525" i="1" s="1" a="1"/>
  <c r="W525" i="1" s="1"/>
  <c r="O526" i="1" a="1"/>
  <c r="O526" i="1" s="1"/>
  <c r="S526" i="1" s="1" a="1"/>
  <c r="S526" i="1" s="1"/>
  <c r="O527" i="1" a="1"/>
  <c r="O527" i="1" s="1"/>
  <c r="O528" i="1" a="1"/>
  <c r="O528" i="1" s="1"/>
  <c r="O529" i="1" a="1"/>
  <c r="O529" i="1" s="1"/>
  <c r="O530" i="1" a="1"/>
  <c r="O530" i="1" s="1"/>
  <c r="W530" i="1" s="1" a="1"/>
  <c r="W530" i="1" s="1"/>
  <c r="O531" i="1" a="1"/>
  <c r="O531" i="1" s="1"/>
  <c r="O532" i="1" a="1"/>
  <c r="O532" i="1" s="1"/>
  <c r="O533" i="1" a="1"/>
  <c r="O533" i="1" s="1"/>
  <c r="W533" i="1" s="1" a="1"/>
  <c r="W533" i="1" s="1"/>
  <c r="O534" i="1" a="1"/>
  <c r="O534" i="1" s="1"/>
  <c r="W534" i="1" s="1" a="1"/>
  <c r="W534" i="1" s="1"/>
  <c r="O535" i="1" a="1"/>
  <c r="O535" i="1" s="1"/>
  <c r="W535" i="1" s="1" a="1"/>
  <c r="O536" i="1" a="1"/>
  <c r="O536" i="1" s="1"/>
  <c r="S536" i="1" s="1" a="1"/>
  <c r="S536" i="1" s="1"/>
  <c r="O537" i="1" a="1"/>
  <c r="O537" i="1" s="1"/>
  <c r="W537" i="1" s="1" a="1"/>
  <c r="O538" i="1" a="1"/>
  <c r="O538" i="1" s="1"/>
  <c r="S538" i="1" s="1" a="1"/>
  <c r="S538" i="1" s="1"/>
  <c r="O539" i="1" a="1"/>
  <c r="O539" i="1" s="1"/>
  <c r="O540" i="1" a="1"/>
  <c r="O540" i="1" s="1"/>
  <c r="S540" i="1" s="1" a="1"/>
  <c r="S540" i="1" s="1"/>
  <c r="O541" i="1" a="1"/>
  <c r="O541" i="1" s="1"/>
  <c r="O542" i="1" a="1"/>
  <c r="O542" i="1" s="1"/>
  <c r="O543" i="1" a="1"/>
  <c r="O543" i="1" s="1"/>
  <c r="W543" i="1" s="1" a="1"/>
  <c r="W543" i="1" s="1"/>
  <c r="O544" i="1" a="1"/>
  <c r="O544" i="1" s="1"/>
  <c r="W544" i="1" s="1" a="1"/>
  <c r="W544" i="1" s="1"/>
  <c r="O545" i="1" a="1"/>
  <c r="O545" i="1" s="1"/>
  <c r="S545" i="1" s="1" a="1"/>
  <c r="S545" i="1" s="1"/>
  <c r="O546" i="1" a="1"/>
  <c r="O546" i="1" s="1"/>
  <c r="S546" i="1" s="1" a="1"/>
  <c r="S546" i="1" s="1"/>
  <c r="O547" i="1" a="1"/>
  <c r="O547" i="1" s="1"/>
  <c r="O548" i="1" a="1"/>
  <c r="O548" i="1" s="1"/>
  <c r="W548" i="1" s="1" a="1"/>
  <c r="W548" i="1" s="1"/>
  <c r="O549" i="1" a="1"/>
  <c r="O549" i="1" s="1"/>
  <c r="O550" i="1" a="1"/>
  <c r="O550" i="1" s="1"/>
  <c r="W550" i="1" s="1" a="1"/>
  <c r="W550" i="1" s="1"/>
  <c r="O551" i="1" a="1"/>
  <c r="O551" i="1" s="1"/>
  <c r="S551" i="1" s="1" a="1"/>
  <c r="S551" i="1" s="1"/>
  <c r="O552" i="1" a="1"/>
  <c r="O552" i="1" s="1"/>
  <c r="S552" i="1" s="1" a="1"/>
  <c r="S552" i="1" s="1"/>
  <c r="O553" i="1" a="1"/>
  <c r="O553" i="1" s="1"/>
  <c r="O554" i="1" a="1"/>
  <c r="O554" i="1" s="1"/>
  <c r="O555" i="1" a="1"/>
  <c r="O555" i="1" s="1"/>
  <c r="W555" i="1" s="1" a="1"/>
  <c r="W555" i="1" s="1"/>
  <c r="O556" i="1" a="1"/>
  <c r="O556" i="1" s="1"/>
  <c r="W556" i="1" s="1" a="1"/>
  <c r="W556" i="1" s="1"/>
  <c r="O557" i="1" a="1"/>
  <c r="O557" i="1" s="1"/>
  <c r="O558" i="1" a="1"/>
  <c r="O558" i="1" s="1"/>
  <c r="W558" i="1" s="1" a="1"/>
  <c r="W558" i="1" s="1"/>
  <c r="O559" i="1" a="1"/>
  <c r="O559" i="1" s="1"/>
  <c r="W559" i="1" s="1" a="1"/>
  <c r="W559" i="1" s="1"/>
  <c r="O560" i="1" a="1"/>
  <c r="O560" i="1" s="1"/>
  <c r="S560" i="1" s="1" a="1"/>
  <c r="S560" i="1" s="1"/>
  <c r="O561" i="1" a="1"/>
  <c r="O561" i="1" s="1"/>
  <c r="S561" i="1" s="1" a="1"/>
  <c r="S561" i="1" s="1"/>
  <c r="O562" i="1" a="1"/>
  <c r="O562" i="1" s="1"/>
  <c r="O563" i="1" a="1"/>
  <c r="O563" i="1" s="1"/>
  <c r="W563" i="1" s="1" a="1"/>
  <c r="W563" i="1" s="1"/>
  <c r="O564" i="1" a="1"/>
  <c r="O564" i="1" s="1"/>
  <c r="O565" i="1" a="1"/>
  <c r="O565" i="1" s="1"/>
  <c r="O566" i="1" a="1"/>
  <c r="O566" i="1" s="1"/>
  <c r="O567" i="1" a="1"/>
  <c r="O567" i="1" s="1"/>
  <c r="S567" i="1" s="1" a="1"/>
  <c r="S567" i="1" s="1"/>
  <c r="O568" i="1" a="1"/>
  <c r="O568" i="1" s="1"/>
  <c r="O569" i="1" a="1"/>
  <c r="O569" i="1" s="1"/>
  <c r="O570" i="1" a="1"/>
  <c r="O570" i="1"/>
  <c r="W570" i="1" s="1" a="1"/>
  <c r="W570" i="1" s="1"/>
  <c r="O571" i="1" a="1"/>
  <c r="O571" i="1" s="1"/>
  <c r="W571" i="1" s="1" a="1"/>
  <c r="W571" i="1" s="1"/>
  <c r="O572" i="1" a="1"/>
  <c r="O572" i="1" s="1"/>
  <c r="S572" i="1" s="1" a="1"/>
  <c r="S572" i="1" s="1"/>
  <c r="O573" i="1" a="1"/>
  <c r="O573" i="1" s="1"/>
  <c r="S573" i="1" s="1" a="1"/>
  <c r="S573" i="1" s="1"/>
  <c r="O574" i="1" a="1"/>
  <c r="O574" i="1" s="1"/>
  <c r="S574" i="1" s="1" a="1"/>
  <c r="S574" i="1" s="1"/>
  <c r="O575" i="1" a="1"/>
  <c r="O575" i="1" s="1"/>
  <c r="O576" i="1" a="1"/>
  <c r="O576" i="1" s="1"/>
  <c r="W576" i="1" s="1" a="1"/>
  <c r="W576" i="1" s="1"/>
  <c r="O577" i="1" a="1"/>
  <c r="O577" i="1" s="1"/>
  <c r="O578" i="1" a="1"/>
  <c r="O578" i="1" s="1"/>
  <c r="O579" i="1" a="1"/>
  <c r="O579" i="1" s="1"/>
  <c r="W579" i="1" s="1" a="1"/>
  <c r="W579" i="1" s="1"/>
  <c r="O580" i="1" a="1"/>
  <c r="O580" i="1" s="1"/>
  <c r="O581" i="1" a="1"/>
  <c r="O581" i="1" s="1"/>
  <c r="W581" i="1" s="1" a="1"/>
  <c r="W581" i="1" s="1"/>
  <c r="O582" i="1" a="1"/>
  <c r="O582" i="1" s="1"/>
  <c r="W582" i="1" s="1" a="1"/>
  <c r="W582" i="1" s="1"/>
  <c r="O583" i="1" a="1"/>
  <c r="O583" i="1" s="1"/>
  <c r="W583" i="1" s="1" a="1"/>
  <c r="W583" i="1" s="1"/>
  <c r="O584" i="1" a="1"/>
  <c r="O584" i="1" s="1"/>
  <c r="S584" i="1" s="1" a="1"/>
  <c r="S584" i="1" s="1"/>
  <c r="O585" i="1" a="1"/>
  <c r="O585" i="1" s="1"/>
  <c r="S585" i="1" s="1" a="1"/>
  <c r="S585" i="1" s="1"/>
  <c r="O586" i="1" a="1"/>
  <c r="O586" i="1" s="1"/>
  <c r="S586" i="1" s="1" a="1"/>
  <c r="S586" i="1" s="1"/>
  <c r="O587" i="1" a="1"/>
  <c r="O587" i="1" s="1"/>
  <c r="O588" i="1" a="1"/>
  <c r="O588" i="1"/>
  <c r="W588" i="1" s="1" a="1"/>
  <c r="W588" i="1" s="1"/>
  <c r="O589" i="1" a="1"/>
  <c r="O589" i="1" s="1"/>
  <c r="W589" i="1" s="1" a="1"/>
  <c r="W589" i="1" s="1"/>
  <c r="O590" i="1" a="1"/>
  <c r="O590" i="1" s="1"/>
  <c r="W590" i="1" s="1" a="1"/>
  <c r="W590" i="1" s="1"/>
  <c r="O591" i="1" a="1"/>
  <c r="O591" i="1" s="1"/>
  <c r="O592" i="1" a="1"/>
  <c r="O592" i="1" s="1"/>
  <c r="S592" i="1" s="1" a="1"/>
  <c r="S592" i="1" s="1"/>
  <c r="O593" i="1" a="1"/>
  <c r="O593" i="1" s="1"/>
  <c r="S593" i="1" s="1" a="1"/>
  <c r="S593" i="1" s="1"/>
  <c r="O594" i="1" a="1"/>
  <c r="O594" i="1"/>
  <c r="S594" i="1" s="1" a="1"/>
  <c r="S594" i="1" s="1"/>
  <c r="O595" i="1" a="1"/>
  <c r="O595" i="1" s="1"/>
  <c r="O596" i="1" a="1"/>
  <c r="O596" i="1" s="1"/>
  <c r="W596" i="1" s="1" a="1"/>
  <c r="W596" i="1" s="1"/>
  <c r="O597" i="1" a="1"/>
  <c r="O597" i="1"/>
  <c r="S597" i="1" s="1" a="1"/>
  <c r="S597" i="1" s="1"/>
  <c r="O598" i="1" a="1"/>
  <c r="O598" i="1" s="1"/>
  <c r="W598" i="1" s="1" a="1"/>
  <c r="W598" i="1" s="1"/>
  <c r="O599" i="1" a="1"/>
  <c r="O599" i="1" s="1"/>
  <c r="O600" i="1" a="1"/>
  <c r="O600" i="1" s="1"/>
  <c r="O601" i="1" a="1"/>
  <c r="O601" i="1" s="1"/>
  <c r="S601" i="1" s="1" a="1"/>
  <c r="S601" i="1" s="1"/>
  <c r="O602" i="1" a="1"/>
  <c r="O602" i="1" s="1"/>
  <c r="W602" i="1" s="1" a="1"/>
  <c r="W602" i="1" s="1"/>
  <c r="O603" i="1" a="1"/>
  <c r="O603" i="1" s="1"/>
  <c r="W603" i="1" s="1" a="1"/>
  <c r="W603" i="1" s="1"/>
  <c r="O604" i="1" a="1"/>
  <c r="O604" i="1" s="1"/>
  <c r="S604" i="1" s="1" a="1"/>
  <c r="S604" i="1" s="1"/>
  <c r="O605" i="1" a="1"/>
  <c r="O605" i="1" s="1"/>
  <c r="O606" i="1" a="1"/>
  <c r="O606" i="1" s="1"/>
  <c r="S606" i="1" s="1" a="1"/>
  <c r="S606" i="1" s="1"/>
  <c r="O607" i="1" a="1"/>
  <c r="O607" i="1" s="1"/>
  <c r="S607" i="1" s="1" a="1"/>
  <c r="S607" i="1" s="1"/>
  <c r="O608" i="1" a="1"/>
  <c r="O608" i="1" s="1"/>
  <c r="O609" i="1" a="1"/>
  <c r="O609" i="1" s="1"/>
  <c r="W609" i="1" s="1" a="1"/>
  <c r="W609" i="1" s="1"/>
  <c r="O610" i="1" a="1"/>
  <c r="O610" i="1" s="1"/>
  <c r="O611" i="1" a="1"/>
  <c r="O611" i="1" s="1"/>
  <c r="W611" i="1" s="1" a="1"/>
  <c r="W611" i="1" s="1"/>
  <c r="O612" i="1" a="1"/>
  <c r="O612" i="1" s="1"/>
  <c r="W612" i="1" s="1" a="1"/>
  <c r="W612" i="1" s="1"/>
  <c r="O613" i="1" a="1"/>
  <c r="O613" i="1" s="1"/>
  <c r="W613" i="1" s="1" a="1"/>
  <c r="W613" i="1" s="1"/>
  <c r="O614" i="1" a="1"/>
  <c r="O614" i="1" s="1"/>
  <c r="S614" i="1" s="1" a="1"/>
  <c r="S614" i="1" s="1"/>
  <c r="O615" i="1" a="1"/>
  <c r="O615" i="1" s="1"/>
  <c r="W615" i="1" s="1" a="1"/>
  <c r="W615" i="1" s="1"/>
  <c r="O616" i="1" a="1"/>
  <c r="O616" i="1" s="1"/>
  <c r="W616" i="1" s="1" a="1"/>
  <c r="O617" i="1" a="1"/>
  <c r="O617" i="1" s="1"/>
  <c r="S617" i="1" s="1" a="1"/>
  <c r="S617" i="1" s="1"/>
  <c r="O618" i="1" a="1"/>
  <c r="O618" i="1" s="1"/>
  <c r="O619" i="1" a="1"/>
  <c r="O619" i="1"/>
  <c r="S619" i="1" s="1" a="1"/>
  <c r="S619" i="1" s="1"/>
  <c r="O620" i="1" a="1"/>
  <c r="O620" i="1" s="1"/>
  <c r="W620" i="1" s="1" a="1"/>
  <c r="W620" i="1" s="1"/>
  <c r="O621" i="1" a="1"/>
  <c r="O621" i="1" s="1"/>
  <c r="W621" i="1" s="1" a="1"/>
  <c r="W621" i="1" s="1"/>
  <c r="O622" i="1" a="1"/>
  <c r="O622" i="1" s="1"/>
  <c r="W622" i="1" s="1" a="1"/>
  <c r="W622" i="1" s="1"/>
  <c r="O623" i="1" a="1"/>
  <c r="O623" i="1" s="1"/>
  <c r="S623" i="1" s="1" a="1"/>
  <c r="S623" i="1" s="1"/>
  <c r="O624" i="1" a="1"/>
  <c r="O624" i="1" s="1"/>
  <c r="S624" i="1" s="1" a="1"/>
  <c r="S624" i="1" s="1"/>
  <c r="O625" i="1" a="1"/>
  <c r="O625" i="1" s="1"/>
  <c r="O626" i="1" a="1"/>
  <c r="O626" i="1" s="1"/>
  <c r="O627" i="1" a="1"/>
  <c r="O627" i="1" s="1"/>
  <c r="S627" i="1" s="1" a="1"/>
  <c r="S627" i="1" s="1"/>
  <c r="O628" i="1" a="1"/>
  <c r="O628" i="1" s="1"/>
  <c r="O629" i="1" a="1"/>
  <c r="O629" i="1" s="1"/>
  <c r="W629" i="1" s="1" a="1"/>
  <c r="W629" i="1" s="1"/>
  <c r="O630" i="1" a="1"/>
  <c r="O630" i="1" s="1"/>
  <c r="S630" i="1" s="1" a="1"/>
  <c r="S630" i="1" s="1"/>
  <c r="O631" i="1" a="1"/>
  <c r="O631" i="1" s="1"/>
  <c r="O632" i="1" a="1"/>
  <c r="O632" i="1" s="1"/>
  <c r="S632" i="1" s="1" a="1"/>
  <c r="S632" i="1" s="1"/>
  <c r="O633" i="1" a="1"/>
  <c r="O633" i="1" s="1"/>
  <c r="W633" i="1" s="1" a="1"/>
  <c r="W633" i="1" s="1"/>
  <c r="O634" i="1" a="1"/>
  <c r="O634" i="1" s="1"/>
  <c r="W634" i="1" s="1" a="1"/>
  <c r="W634" i="1" s="1"/>
  <c r="O635" i="1" a="1"/>
  <c r="O635" i="1" s="1"/>
  <c r="W635" i="1" s="1" a="1"/>
  <c r="W635" i="1" s="1"/>
  <c r="O636" i="1" a="1"/>
  <c r="O636" i="1" s="1"/>
  <c r="W636" i="1" s="1" a="1"/>
  <c r="W636" i="1" s="1"/>
  <c r="O637" i="1" a="1"/>
  <c r="O637" i="1" s="1"/>
  <c r="O638" i="1" a="1"/>
  <c r="O638" i="1" s="1"/>
  <c r="O639" i="1" a="1"/>
  <c r="O639" i="1" s="1"/>
  <c r="O640" i="1" a="1"/>
  <c r="O640" i="1" s="1"/>
  <c r="S640" i="1" s="1" a="1"/>
  <c r="S640" i="1" s="1"/>
  <c r="O641" i="1" a="1"/>
  <c r="O641" i="1" s="1"/>
  <c r="W641" i="1" s="1" a="1"/>
  <c r="W641" i="1" s="1"/>
  <c r="O642" i="1" a="1"/>
  <c r="O642" i="1" s="1"/>
  <c r="W642" i="1" s="1" a="1"/>
  <c r="W642" i="1" s="1"/>
  <c r="O643" i="1" a="1"/>
  <c r="O643" i="1" s="1"/>
  <c r="O644" i="1" a="1"/>
  <c r="O644" i="1" s="1"/>
  <c r="O645" i="1" a="1"/>
  <c r="O645" i="1" s="1"/>
  <c r="W645" i="1" s="1" a="1"/>
  <c r="W645" i="1" s="1"/>
  <c r="O646" i="1" a="1"/>
  <c r="O646" i="1" s="1"/>
  <c r="O647" i="1" a="1"/>
  <c r="O647" i="1" s="1"/>
  <c r="O648" i="1" a="1"/>
  <c r="O648" i="1" s="1"/>
  <c r="W648" i="1" s="1" a="1"/>
  <c r="W648" i="1" s="1"/>
  <c r="O649" i="1" a="1"/>
  <c r="O649" i="1"/>
  <c r="S649" i="1" s="1" a="1"/>
  <c r="S649" i="1" s="1"/>
  <c r="O650" i="1" a="1"/>
  <c r="O650" i="1" s="1"/>
  <c r="S650" i="1" s="1" a="1"/>
  <c r="S650" i="1" s="1"/>
  <c r="O651" i="1" a="1"/>
  <c r="O651" i="1" s="1"/>
  <c r="S651" i="1" s="1" a="1"/>
  <c r="S651" i="1" s="1"/>
  <c r="O652" i="1" a="1"/>
  <c r="O652" i="1" s="1"/>
  <c r="S652" i="1" s="1" a="1"/>
  <c r="S652" i="1" s="1"/>
  <c r="O653" i="1" a="1"/>
  <c r="O653" i="1" s="1"/>
  <c r="S653" i="1" s="1" a="1"/>
  <c r="S653" i="1" s="1"/>
  <c r="O654" i="1" a="1"/>
  <c r="O654" i="1" s="1"/>
  <c r="O655" i="1" a="1"/>
  <c r="O655" i="1" s="1"/>
  <c r="W655" i="1" s="1" a="1"/>
  <c r="W655" i="1" s="1"/>
  <c r="O656" i="1" a="1"/>
  <c r="O656" i="1" s="1"/>
  <c r="O657" i="1" a="1"/>
  <c r="O657" i="1" s="1"/>
  <c r="W657" i="1" s="1" a="1"/>
  <c r="W657" i="1" s="1"/>
  <c r="O658" i="1" a="1"/>
  <c r="O658" i="1" s="1"/>
  <c r="W658" i="1" s="1" a="1"/>
  <c r="W658" i="1" s="1"/>
  <c r="O659" i="1" a="1"/>
  <c r="O659" i="1" s="1"/>
  <c r="W659" i="1" s="1" a="1"/>
  <c r="W659" i="1" s="1"/>
  <c r="O660" i="1" a="1"/>
  <c r="O660" i="1" s="1"/>
  <c r="S660" i="1" s="1" a="1"/>
  <c r="S660" i="1" s="1"/>
  <c r="O661" i="1" a="1"/>
  <c r="O661" i="1" s="1"/>
  <c r="W661" i="1" s="1" a="1"/>
  <c r="W661" i="1" s="1"/>
  <c r="O662" i="1" a="1"/>
  <c r="O662" i="1" s="1"/>
  <c r="O663" i="1" a="1"/>
  <c r="O663" i="1"/>
  <c r="S663" i="1" s="1" a="1"/>
  <c r="S663" i="1" s="1"/>
  <c r="O664" i="1" a="1"/>
  <c r="O664" i="1" s="1"/>
  <c r="S664" i="1" s="1" a="1"/>
  <c r="S664" i="1" s="1"/>
  <c r="O665" i="1" a="1"/>
  <c r="O665" i="1" s="1"/>
  <c r="O666" i="1" a="1"/>
  <c r="O666" i="1" s="1"/>
  <c r="W666" i="1" s="1" a="1"/>
  <c r="W666" i="1" s="1"/>
  <c r="O667" i="1" a="1"/>
  <c r="O667" i="1" s="1"/>
  <c r="W667" i="1" s="1" a="1"/>
  <c r="W667" i="1" s="1"/>
  <c r="O668" i="1" a="1"/>
  <c r="O668" i="1" s="1"/>
  <c r="W668" i="1" s="1" a="1"/>
  <c r="W668" i="1" s="1"/>
  <c r="O669" i="1" a="1"/>
  <c r="O669" i="1" s="1"/>
  <c r="W669" i="1" s="1" a="1"/>
  <c r="W669" i="1" s="1"/>
  <c r="O670" i="1" a="1"/>
  <c r="O670" i="1" s="1"/>
  <c r="S670" i="1" s="1" a="1"/>
  <c r="S670" i="1" s="1"/>
  <c r="O671" i="1" a="1"/>
  <c r="O671" i="1" s="1"/>
  <c r="S671" i="1" s="1" a="1"/>
  <c r="S671" i="1" s="1"/>
  <c r="O672" i="1" a="1"/>
  <c r="O672" i="1" s="1"/>
  <c r="O673" i="1" a="1"/>
  <c r="O673" i="1" s="1"/>
  <c r="S673" i="1" s="1" a="1"/>
  <c r="S673" i="1" s="1"/>
  <c r="O674" i="1" a="1"/>
  <c r="O674" i="1" s="1"/>
  <c r="W674" i="1" s="1" a="1"/>
  <c r="W674" i="1" s="1"/>
  <c r="O675" i="1" a="1"/>
  <c r="O675" i="1" s="1"/>
  <c r="S675" i="1" s="1" a="1"/>
  <c r="S675" i="1" s="1"/>
  <c r="O676" i="1" a="1"/>
  <c r="O676" i="1" s="1"/>
  <c r="W676" i="1" s="1" a="1"/>
  <c r="W676" i="1" s="1"/>
  <c r="O677" i="1" a="1"/>
  <c r="O677" i="1" s="1"/>
  <c r="W677" i="1" s="1" a="1"/>
  <c r="O678" i="1" a="1"/>
  <c r="O678" i="1" s="1"/>
  <c r="S678" i="1" s="1" a="1"/>
  <c r="S678" i="1" s="1"/>
  <c r="O679" i="1" a="1"/>
  <c r="O679" i="1" s="1"/>
  <c r="S679" i="1" s="1" a="1"/>
  <c r="S679" i="1" s="1"/>
  <c r="O680" i="1" a="1"/>
  <c r="O680" i="1" s="1"/>
  <c r="W680" i="1" s="1" a="1"/>
  <c r="W680" i="1" s="1"/>
  <c r="O681" i="1" a="1"/>
  <c r="O681" i="1" s="1"/>
  <c r="W681" i="1" s="1" a="1"/>
  <c r="W681" i="1" s="1"/>
  <c r="O682" i="1" a="1"/>
  <c r="O682" i="1" s="1"/>
  <c r="O683" i="1" a="1"/>
  <c r="O683" i="1"/>
  <c r="O684" i="1" a="1"/>
  <c r="O684" i="1" s="1"/>
  <c r="S684" i="1" s="1" a="1"/>
  <c r="S684" i="1" s="1"/>
  <c r="O685" i="1" a="1"/>
  <c r="O685" i="1" s="1"/>
  <c r="S685" i="1" s="1" a="1"/>
  <c r="S685" i="1" s="1"/>
  <c r="O686" i="1" a="1"/>
  <c r="O686" i="1" s="1"/>
  <c r="O687" i="1" a="1"/>
  <c r="O687" i="1" s="1"/>
  <c r="O688" i="1" a="1"/>
  <c r="O688" i="1" s="1"/>
  <c r="W688" i="1" s="1" a="1"/>
  <c r="W688" i="1" s="1"/>
  <c r="O689" i="1" a="1"/>
  <c r="O689" i="1" s="1"/>
  <c r="W689" i="1" s="1" a="1"/>
  <c r="W689" i="1" s="1"/>
  <c r="O690" i="1" a="1"/>
  <c r="O690" i="1" s="1"/>
  <c r="W690" i="1" s="1" a="1"/>
  <c r="W690" i="1" s="1"/>
  <c r="O691" i="1" a="1"/>
  <c r="O691" i="1" s="1"/>
  <c r="W691" i="1" s="1" a="1"/>
  <c r="W691" i="1" s="1"/>
  <c r="O692" i="1" a="1"/>
  <c r="O692" i="1" s="1"/>
  <c r="O693" i="1" a="1"/>
  <c r="O693" i="1" s="1"/>
  <c r="O694" i="1" a="1"/>
  <c r="O694" i="1" s="1"/>
  <c r="W694" i="1" s="1" a="1"/>
  <c r="W694" i="1" s="1"/>
  <c r="O695" i="1" a="1"/>
  <c r="O695" i="1" s="1"/>
  <c r="O696" i="1" a="1"/>
  <c r="O696" i="1" s="1"/>
  <c r="S696" i="1" s="1" a="1"/>
  <c r="S696" i="1" s="1"/>
  <c r="O697" i="1" a="1"/>
  <c r="O697" i="1" s="1"/>
  <c r="W697" i="1" s="1" a="1"/>
  <c r="O698" i="1" a="1"/>
  <c r="O698" i="1" s="1"/>
  <c r="S698" i="1" s="1" a="1"/>
  <c r="S698" i="1" s="1"/>
  <c r="O699" i="1" a="1"/>
  <c r="O699" i="1" s="1"/>
  <c r="O700" i="1" a="1"/>
  <c r="O700" i="1" s="1"/>
  <c r="W700" i="1" s="1" a="1"/>
  <c r="W700" i="1" s="1"/>
  <c r="O701" i="1" a="1"/>
  <c r="O701" i="1" s="1"/>
  <c r="W701" i="1" s="1" a="1"/>
  <c r="W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S706" i="1" s="1" a="1"/>
  <c r="S706" i="1" s="1"/>
  <c r="O707" i="1" a="1"/>
  <c r="O707" i="1" s="1"/>
  <c r="W707" i="1" s="1" a="1"/>
  <c r="W707" i="1" s="1"/>
  <c r="O708" i="1" a="1"/>
  <c r="O708" i="1" s="1"/>
  <c r="W708" i="1" s="1" a="1"/>
  <c r="W708" i="1" s="1"/>
  <c r="O709" i="1" a="1"/>
  <c r="O709" i="1" s="1"/>
  <c r="O710" i="1" a="1"/>
  <c r="O710" i="1" s="1"/>
  <c r="S710" i="1" s="1" a="1"/>
  <c r="S710" i="1" s="1"/>
  <c r="O711" i="1" a="1"/>
  <c r="O711" i="1" s="1"/>
  <c r="S711" i="1" s="1" a="1"/>
  <c r="S711" i="1" s="1"/>
  <c r="O712" i="1" a="1"/>
  <c r="O712" i="1" s="1"/>
  <c r="W712" i="1" s="1" a="1"/>
  <c r="W712" i="1" s="1"/>
  <c r="O713" i="1" a="1"/>
  <c r="O713" i="1" s="1"/>
  <c r="W713" i="1" s="1" a="1"/>
  <c r="W713" i="1" s="1"/>
  <c r="O714" i="1" a="1"/>
  <c r="O714" i="1" s="1"/>
  <c r="W714" i="1" s="1" a="1"/>
  <c r="W714" i="1" s="1"/>
  <c r="O715" i="1" a="1"/>
  <c r="O715" i="1" s="1"/>
  <c r="S715" i="1" s="1" a="1"/>
  <c r="S715" i="1" s="1"/>
  <c r="O2" i="1" a="1"/>
  <c r="O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P7" i="1" s="1" a="1"/>
  <c r="P7" i="1" s="1"/>
  <c r="M8" i="1" a="1"/>
  <c r="M8" i="1" s="1"/>
  <c r="P8" i="1" s="1" a="1"/>
  <c r="P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P16" i="1" s="1" a="1"/>
  <c r="P16" i="1" s="1"/>
  <c r="M17" i="1" a="1"/>
  <c r="M17" i="1" s="1"/>
  <c r="P17" i="1" s="1" a="1"/>
  <c r="P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P30" i="1" s="1" a="1"/>
  <c r="P30" i="1" s="1"/>
  <c r="M31" i="1" a="1"/>
  <c r="M31" i="1" s="1"/>
  <c r="P31" i="1" s="1" a="1"/>
  <c r="P31" i="1" s="1"/>
  <c r="M32" i="1" a="1"/>
  <c r="M32" i="1" s="1"/>
  <c r="P32" i="1" s="1" a="1"/>
  <c r="P32" i="1" s="1"/>
  <c r="M33" i="1" a="1"/>
  <c r="M33" i="1" s="1"/>
  <c r="P33" i="1" s="1" a="1"/>
  <c r="P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P38" i="1" s="1" a="1"/>
  <c r="P38" i="1" s="1"/>
  <c r="M39" i="1" a="1"/>
  <c r="M39" i="1" s="1"/>
  <c r="P39" i="1" s="1" a="1"/>
  <c r="P39" i="1" s="1"/>
  <c r="M40" i="1" a="1"/>
  <c r="M40" i="1" s="1"/>
  <c r="P40" i="1" s="1" a="1"/>
  <c r="P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P46" i="1" s="1" a="1"/>
  <c r="P46" i="1" s="1"/>
  <c r="M47" i="1" a="1"/>
  <c r="M47" i="1" s="1"/>
  <c r="M48" i="1" a="1"/>
  <c r="M48" i="1" s="1"/>
  <c r="M49" i="1" a="1"/>
  <c r="M49" i="1" s="1"/>
  <c r="P49" i="1" s="1" a="1"/>
  <c r="P49" i="1" s="1"/>
  <c r="M50" i="1" a="1"/>
  <c r="M50" i="1" s="1"/>
  <c r="M51" i="1" a="1"/>
  <c r="M51" i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P59" i="1" s="1" a="1"/>
  <c r="P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/>
  <c r="M68" i="1" a="1"/>
  <c r="M68" i="1" s="1"/>
  <c r="M69" i="1" a="1"/>
  <c r="M69" i="1" s="1"/>
  <c r="M70" i="1" a="1"/>
  <c r="M70" i="1" s="1"/>
  <c r="P70" i="1" s="1" a="1"/>
  <c r="P70" i="1" s="1"/>
  <c r="M71" i="1" a="1"/>
  <c r="M71" i="1" s="1"/>
  <c r="M72" i="1" a="1"/>
  <c r="M72" i="1" s="1"/>
  <c r="M73" i="1" a="1"/>
  <c r="M73" i="1" s="1"/>
  <c r="P73" i="1" s="1" a="1"/>
  <c r="P73" i="1" s="1"/>
  <c r="M74" i="1" a="1"/>
  <c r="M74" i="1" s="1"/>
  <c r="M75" i="1" a="1"/>
  <c r="M75" i="1" s="1"/>
  <c r="M76" i="1" a="1"/>
  <c r="M76" i="1" s="1"/>
  <c r="P76" i="1" s="1" a="1"/>
  <c r="P76" i="1" s="1"/>
  <c r="M77" i="1" a="1"/>
  <c r="M77" i="1" s="1"/>
  <c r="M78" i="1" a="1"/>
  <c r="M78" i="1" s="1"/>
  <c r="M79" i="1" a="1"/>
  <c r="M79" i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P85" i="1" s="1" a="1"/>
  <c r="P85" i="1" s="1"/>
  <c r="M86" i="1" a="1"/>
  <c r="M86" i="1" s="1"/>
  <c r="M87" i="1" a="1"/>
  <c r="M87" i="1" s="1"/>
  <c r="M88" i="1" a="1"/>
  <c r="M88" i="1" s="1"/>
  <c r="P88" i="1" s="1" a="1"/>
  <c r="P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P93" i="1" s="1" a="1"/>
  <c r="P93" i="1" s="1"/>
  <c r="M94" i="1" a="1"/>
  <c r="M94" i="1" s="1"/>
  <c r="M95" i="1" a="1"/>
  <c r="M95" i="1" s="1"/>
  <c r="P95" i="1" s="1" a="1"/>
  <c r="P95" i="1" s="1"/>
  <c r="M96" i="1" a="1"/>
  <c r="M96" i="1"/>
  <c r="P96" i="1" s="1" a="1"/>
  <c r="P96" i="1" s="1"/>
  <c r="M97" i="1" a="1"/>
  <c r="M97" i="1" s="1"/>
  <c r="M98" i="1" a="1"/>
  <c r="M98" i="1" s="1"/>
  <c r="P98" i="1" s="1" a="1"/>
  <c r="P98" i="1" s="1"/>
  <c r="M99" i="1" a="1"/>
  <c r="M99" i="1" s="1"/>
  <c r="M100" i="1" a="1"/>
  <c r="M100" i="1" s="1"/>
  <c r="M101" i="1" a="1"/>
  <c r="M101" i="1" s="1"/>
  <c r="M102" i="1" a="1"/>
  <c r="M102" i="1" s="1"/>
  <c r="P102" i="1" s="1" a="1"/>
  <c r="P102" i="1" s="1"/>
  <c r="M103" i="1" a="1"/>
  <c r="M103" i="1" s="1"/>
  <c r="M104" i="1" a="1"/>
  <c r="M104" i="1" s="1"/>
  <c r="M105" i="1" a="1"/>
  <c r="M105" i="1" s="1"/>
  <c r="P105" i="1" s="1" a="1"/>
  <c r="P105" i="1" s="1"/>
  <c r="M106" i="1" a="1"/>
  <c r="M106" i="1" s="1"/>
  <c r="P106" i="1" s="1" a="1"/>
  <c r="P106" i="1" s="1"/>
  <c r="M107" i="1" a="1"/>
  <c r="M107" i="1" s="1"/>
  <c r="M108" i="1" a="1"/>
  <c r="M108" i="1" s="1"/>
  <c r="P108" i="1" s="1" a="1"/>
  <c r="P108" i="1" s="1"/>
  <c r="M109" i="1" a="1"/>
  <c r="M109" i="1" s="1"/>
  <c r="P109" i="1" s="1" a="1"/>
  <c r="P109" i="1" s="1"/>
  <c r="M110" i="1" a="1"/>
  <c r="M110" i="1" s="1"/>
  <c r="P110" i="1" s="1" a="1"/>
  <c r="P110" i="1" s="1"/>
  <c r="M111" i="1" a="1"/>
  <c r="M111" i="1" s="1"/>
  <c r="P111" i="1" s="1" a="1"/>
  <c r="P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P116" i="1" s="1" a="1"/>
  <c r="P116" i="1" s="1"/>
  <c r="M117" i="1" a="1"/>
  <c r="M117" i="1" s="1"/>
  <c r="M118" i="1" a="1"/>
  <c r="M118" i="1" s="1"/>
  <c r="P118" i="1" s="1" a="1"/>
  <c r="P118" i="1" s="1"/>
  <c r="M119" i="1" a="1"/>
  <c r="M119" i="1" s="1"/>
  <c r="P119" i="1" s="1" a="1"/>
  <c r="P119" i="1" s="1"/>
  <c r="M120" i="1" a="1"/>
  <c r="M120" i="1" s="1"/>
  <c r="M121" i="1" a="1"/>
  <c r="M121" i="1" s="1"/>
  <c r="M122" i="1" a="1"/>
  <c r="M122" i="1" s="1"/>
  <c r="M123" i="1" a="1"/>
  <c r="M123" i="1" s="1"/>
  <c r="P123" i="1" s="1" a="1"/>
  <c r="P123" i="1" s="1"/>
  <c r="M124" i="1" a="1"/>
  <c r="M124" i="1" s="1"/>
  <c r="M125" i="1" a="1"/>
  <c r="M125" i="1"/>
  <c r="P125" i="1" s="1" a="1"/>
  <c r="P125" i="1" s="1"/>
  <c r="M126" i="1" a="1"/>
  <c r="M126" i="1" s="1"/>
  <c r="M127" i="1" a="1"/>
  <c r="M127" i="1" s="1"/>
  <c r="P127" i="1" s="1" a="1"/>
  <c r="P127" i="1" s="1"/>
  <c r="M128" i="1" a="1"/>
  <c r="M128" i="1" s="1"/>
  <c r="M129" i="1" a="1"/>
  <c r="M129" i="1" s="1"/>
  <c r="P129" i="1" s="1" a="1"/>
  <c r="P129" i="1" s="1"/>
  <c r="M130" i="1" a="1"/>
  <c r="M130" i="1" s="1"/>
  <c r="P130" i="1" s="1" a="1"/>
  <c r="P130" i="1" s="1"/>
  <c r="M131" i="1" a="1"/>
  <c r="M131" i="1" s="1"/>
  <c r="P131" i="1" s="1" a="1"/>
  <c r="P131" i="1" s="1"/>
  <c r="M132" i="1" a="1"/>
  <c r="M132" i="1" s="1"/>
  <c r="M133" i="1" a="1"/>
  <c r="M133" i="1" s="1"/>
  <c r="M134" i="1" a="1"/>
  <c r="M134" i="1" s="1"/>
  <c r="P134" i="1" s="1" a="1"/>
  <c r="P134" i="1" s="1"/>
  <c r="M135" i="1" a="1"/>
  <c r="M135" i="1" s="1"/>
  <c r="P135" i="1" s="1" a="1"/>
  <c r="P135" i="1" s="1"/>
  <c r="M136" i="1" a="1"/>
  <c r="M136" i="1" s="1"/>
  <c r="P136" i="1" s="1" a="1"/>
  <c r="P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P142" i="1" s="1" a="1"/>
  <c r="P142" i="1" s="1"/>
  <c r="M143" i="1" a="1"/>
  <c r="M143" i="1" s="1"/>
  <c r="P143" i="1" s="1" a="1"/>
  <c r="P143" i="1" s="1"/>
  <c r="M144" i="1" a="1"/>
  <c r="M144" i="1" s="1"/>
  <c r="P144" i="1" s="1" a="1"/>
  <c r="P144" i="1" s="1"/>
  <c r="M145" i="1" a="1"/>
  <c r="M145" i="1" s="1"/>
  <c r="M146" i="1" a="1"/>
  <c r="M146" i="1" s="1"/>
  <c r="M147" i="1" a="1"/>
  <c r="M147" i="1" s="1"/>
  <c r="P147" i="1" s="1" a="1"/>
  <c r="P147" i="1" s="1"/>
  <c r="M148" i="1" a="1"/>
  <c r="M148" i="1" s="1"/>
  <c r="P148" i="1" s="1" a="1"/>
  <c r="P148" i="1" s="1"/>
  <c r="M149" i="1" a="1"/>
  <c r="M149" i="1" s="1"/>
  <c r="M150" i="1" a="1"/>
  <c r="M150" i="1" s="1"/>
  <c r="P150" i="1" s="1" a="1"/>
  <c r="P150" i="1" s="1"/>
  <c r="M151" i="1" a="1"/>
  <c r="M151" i="1" s="1"/>
  <c r="M152" i="1" a="1"/>
  <c r="M152" i="1" s="1"/>
  <c r="P152" i="1" s="1" a="1"/>
  <c r="P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/>
  <c r="P157" i="1" s="1" a="1"/>
  <c r="P157" i="1" s="1"/>
  <c r="M158" i="1" a="1"/>
  <c r="M158" i="1" s="1"/>
  <c r="M159" i="1" a="1"/>
  <c r="M159" i="1" s="1"/>
  <c r="M160" i="1" a="1"/>
  <c r="M160" i="1" s="1"/>
  <c r="M161" i="1" a="1"/>
  <c r="M161" i="1" s="1"/>
  <c r="P161" i="1" s="1" a="1"/>
  <c r="P161" i="1" s="1"/>
  <c r="M162" i="1" a="1"/>
  <c r="M162" i="1" s="1"/>
  <c r="P162" i="1" s="1" a="1"/>
  <c r="P162" i="1" s="1"/>
  <c r="M163" i="1" a="1"/>
  <c r="M163" i="1" s="1"/>
  <c r="P163" i="1" s="1" a="1"/>
  <c r="P163" i="1" s="1"/>
  <c r="M164" i="1" a="1"/>
  <c r="M164" i="1" s="1"/>
  <c r="M165" i="1" a="1"/>
  <c r="M165" i="1" s="1"/>
  <c r="M166" i="1" a="1"/>
  <c r="M166" i="1" s="1"/>
  <c r="P166" i="1" s="1" a="1"/>
  <c r="P166" i="1" s="1"/>
  <c r="M167" i="1" a="1"/>
  <c r="M167" i="1" s="1"/>
  <c r="M168" i="1" a="1"/>
  <c r="M168" i="1"/>
  <c r="P168" i="1" s="1" a="1"/>
  <c r="P168" i="1" s="1"/>
  <c r="M169" i="1" a="1"/>
  <c r="M169" i="1"/>
  <c r="M170" i="1" a="1"/>
  <c r="M170" i="1" s="1"/>
  <c r="P170" i="1" s="1" a="1"/>
  <c r="P170" i="1" s="1"/>
  <c r="M171" i="1" a="1"/>
  <c r="M171" i="1" s="1"/>
  <c r="M172" i="1" a="1"/>
  <c r="M172" i="1" s="1"/>
  <c r="M173" i="1" a="1"/>
  <c r="M173" i="1" s="1"/>
  <c r="P173" i="1" s="1" a="1"/>
  <c r="P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/>
  <c r="P186" i="1" s="1" a="1"/>
  <c r="P186" i="1" s="1"/>
  <c r="M187" i="1" a="1"/>
  <c r="M187" i="1" s="1"/>
  <c r="M188" i="1" a="1"/>
  <c r="M188" i="1" s="1"/>
  <c r="M189" i="1" a="1"/>
  <c r="M189" i="1" s="1"/>
  <c r="M190" i="1" a="1"/>
  <c r="M190" i="1" s="1"/>
  <c r="P190" i="1" s="1" a="1"/>
  <c r="P190" i="1" s="1"/>
  <c r="M191" i="1" a="1"/>
  <c r="M191" i="1" s="1"/>
  <c r="M192" i="1" a="1"/>
  <c r="M192" i="1" s="1"/>
  <c r="M193" i="1" a="1"/>
  <c r="M193" i="1" s="1"/>
  <c r="M194" i="1" a="1"/>
  <c r="M194" i="1" s="1"/>
  <c r="P194" i="1" s="1" a="1"/>
  <c r="P194" i="1" s="1"/>
  <c r="M195" i="1" a="1"/>
  <c r="M195" i="1" s="1"/>
  <c r="P195" i="1" s="1" a="1"/>
  <c r="P195" i="1" s="1"/>
  <c r="M196" i="1" a="1"/>
  <c r="M196" i="1" s="1"/>
  <c r="P196" i="1" s="1" a="1"/>
  <c r="P196" i="1" s="1"/>
  <c r="M197" i="1" a="1"/>
  <c r="M197" i="1" s="1"/>
  <c r="P197" i="1" s="1" a="1"/>
  <c r="P197" i="1" s="1"/>
  <c r="M198" i="1" a="1"/>
  <c r="M198" i="1" s="1"/>
  <c r="M199" i="1" a="1"/>
  <c r="M199" i="1" s="1"/>
  <c r="M200" i="1" a="1"/>
  <c r="M200" i="1" s="1"/>
  <c r="P200" i="1" s="1" a="1"/>
  <c r="P200" i="1" s="1"/>
  <c r="M201" i="1" a="1"/>
  <c r="M201" i="1" s="1"/>
  <c r="M202" i="1" a="1"/>
  <c r="M202" i="1" s="1"/>
  <c r="P202" i="1" s="1" a="1"/>
  <c r="P202" i="1" s="1"/>
  <c r="M203" i="1" a="1"/>
  <c r="M203" i="1" s="1"/>
  <c r="M204" i="1" a="1"/>
  <c r="M204" i="1" s="1"/>
  <c r="M205" i="1" a="1"/>
  <c r="M205" i="1" s="1"/>
  <c r="M206" i="1" a="1"/>
  <c r="M206" i="1" s="1"/>
  <c r="P206" i="1" s="1" a="1"/>
  <c r="P206" i="1" s="1"/>
  <c r="M207" i="1" a="1"/>
  <c r="M207" i="1" s="1"/>
  <c r="M208" i="1" a="1"/>
  <c r="M208" i="1" s="1"/>
  <c r="P208" i="1" s="1" a="1"/>
  <c r="P208" i="1" s="1"/>
  <c r="M209" i="1" a="1"/>
  <c r="M209" i="1" s="1"/>
  <c r="M210" i="1" a="1"/>
  <c r="M210" i="1" s="1"/>
  <c r="P210" i="1" s="1" a="1"/>
  <c r="P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P219" i="1" s="1" a="1"/>
  <c r="P219" i="1" s="1"/>
  <c r="M220" i="1" a="1"/>
  <c r="M220" i="1" s="1"/>
  <c r="P220" i="1" s="1" a="1"/>
  <c r="P220" i="1" s="1"/>
  <c r="M221" i="1" a="1"/>
  <c r="M221" i="1" s="1"/>
  <c r="M222" i="1" a="1"/>
  <c r="M222" i="1" s="1"/>
  <c r="M223" i="1" a="1"/>
  <c r="M223" i="1" s="1"/>
  <c r="M224" i="1" a="1"/>
  <c r="M224" i="1" s="1"/>
  <c r="P224" i="1" s="1" a="1"/>
  <c r="P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P229" i="1" s="1" a="1"/>
  <c r="P229" i="1" s="1"/>
  <c r="M230" i="1" a="1"/>
  <c r="M230" i="1" s="1"/>
  <c r="M231" i="1" a="1"/>
  <c r="M231" i="1" s="1"/>
  <c r="M232" i="1" a="1"/>
  <c r="M232" i="1" s="1"/>
  <c r="M233" i="1" a="1"/>
  <c r="M233" i="1"/>
  <c r="P233" i="1" s="1" a="1"/>
  <c r="P233" i="1" s="1"/>
  <c r="M234" i="1" a="1"/>
  <c r="M234" i="1" s="1"/>
  <c r="M235" i="1" a="1"/>
  <c r="M235" i="1" s="1"/>
  <c r="M236" i="1" a="1"/>
  <c r="M236" i="1" s="1"/>
  <c r="P236" i="1" s="1" a="1"/>
  <c r="P236" i="1" s="1"/>
  <c r="M237" i="1" a="1"/>
  <c r="M237" i="1" s="1"/>
  <c r="P237" i="1" s="1" a="1"/>
  <c r="P237" i="1" s="1"/>
  <c r="M238" i="1" a="1"/>
  <c r="M238" i="1" s="1"/>
  <c r="M239" i="1" a="1"/>
  <c r="M239" i="1" s="1"/>
  <c r="M240" i="1" a="1"/>
  <c r="M240" i="1" s="1"/>
  <c r="M241" i="1" a="1"/>
  <c r="M241" i="1" s="1"/>
  <c r="P241" i="1" s="1" a="1"/>
  <c r="P241" i="1" s="1"/>
  <c r="M242" i="1" a="1"/>
  <c r="M242" i="1" s="1"/>
  <c r="P242" i="1" s="1" a="1"/>
  <c r="P242" i="1" s="1"/>
  <c r="M243" i="1" a="1"/>
  <c r="M243" i="1" s="1"/>
  <c r="M244" i="1" a="1"/>
  <c r="M244" i="1" s="1"/>
  <c r="M245" i="1" a="1"/>
  <c r="M245" i="1" s="1"/>
  <c r="P245" i="1" s="1" a="1"/>
  <c r="P245" i="1" s="1"/>
  <c r="M246" i="1" a="1"/>
  <c r="M246" i="1" s="1"/>
  <c r="M247" i="1" a="1"/>
  <c r="M247" i="1" s="1"/>
  <c r="M248" i="1" a="1"/>
  <c r="M248" i="1" s="1"/>
  <c r="M249" i="1" a="1"/>
  <c r="M249" i="1" s="1"/>
  <c r="P249" i="1" s="1" a="1"/>
  <c r="P249" i="1" s="1"/>
  <c r="M250" i="1" a="1"/>
  <c r="M250" i="1" s="1"/>
  <c r="P250" i="1" s="1" a="1"/>
  <c r="P250" i="1" s="1"/>
  <c r="M251" i="1" a="1"/>
  <c r="M251" i="1" s="1"/>
  <c r="M252" i="1" a="1"/>
  <c r="M252" i="1" s="1"/>
  <c r="P252" i="1" s="1" a="1"/>
  <c r="P252" i="1" s="1"/>
  <c r="M253" i="1" a="1"/>
  <c r="M253" i="1" s="1"/>
  <c r="M254" i="1" a="1"/>
  <c r="M254" i="1" s="1"/>
  <c r="M255" i="1" a="1"/>
  <c r="M255" i="1" s="1"/>
  <c r="P255" i="1" s="1" a="1"/>
  <c r="P255" i="1" s="1"/>
  <c r="M256" i="1" a="1"/>
  <c r="M256" i="1" s="1"/>
  <c r="M257" i="1" a="1"/>
  <c r="M257" i="1" s="1"/>
  <c r="M258" i="1" a="1"/>
  <c r="M258" i="1" s="1"/>
  <c r="M259" i="1" a="1"/>
  <c r="M259" i="1" s="1"/>
  <c r="P259" i="1" s="1" a="1"/>
  <c r="P259" i="1" s="1"/>
  <c r="M260" i="1" a="1"/>
  <c r="M260" i="1" s="1"/>
  <c r="P260" i="1" s="1" a="1"/>
  <c r="P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P267" i="1" s="1" a="1"/>
  <c r="P267" i="1" s="1"/>
  <c r="M268" i="1" a="1"/>
  <c r="M268" i="1" s="1"/>
  <c r="P268" i="1" s="1" a="1"/>
  <c r="P268" i="1" s="1"/>
  <c r="M269" i="1" a="1"/>
  <c r="M269" i="1" s="1"/>
  <c r="M270" i="1" a="1"/>
  <c r="M270" i="1" s="1"/>
  <c r="M271" i="1" a="1"/>
  <c r="M271" i="1"/>
  <c r="P271" i="1" s="1" a="1"/>
  <c r="P271" i="1" s="1"/>
  <c r="M272" i="1" a="1"/>
  <c r="M272" i="1" s="1"/>
  <c r="M273" i="1" a="1"/>
  <c r="M273" i="1" s="1"/>
  <c r="M274" i="1" a="1"/>
  <c r="M274" i="1" s="1"/>
  <c r="M275" i="1" a="1"/>
  <c r="M275" i="1" s="1"/>
  <c r="P275" i="1" s="1" a="1"/>
  <c r="P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P285" i="1" s="1" a="1"/>
  <c r="P285" i="1" s="1"/>
  <c r="M286" i="1" a="1"/>
  <c r="M286" i="1" s="1"/>
  <c r="P286" i="1" s="1" a="1"/>
  <c r="P286" i="1" s="1"/>
  <c r="M287" i="1" a="1"/>
  <c r="M287" i="1" s="1"/>
  <c r="M288" i="1" a="1"/>
  <c r="M288" i="1" s="1"/>
  <c r="P288" i="1" s="1" a="1"/>
  <c r="P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P294" i="1" s="1" a="1"/>
  <c r="P294" i="1" s="1"/>
  <c r="M295" i="1" a="1"/>
  <c r="M295" i="1" s="1"/>
  <c r="M296" i="1" a="1"/>
  <c r="M296" i="1" s="1"/>
  <c r="P296" i="1" s="1" a="1"/>
  <c r="P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P301" i="1" s="1" a="1"/>
  <c r="P301" i="1" s="1"/>
  <c r="M302" i="1" a="1"/>
  <c r="M302" i="1" s="1"/>
  <c r="P302" i="1" s="1" a="1"/>
  <c r="P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P309" i="1" s="1" a="1"/>
  <c r="P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P316" i="1" s="1" a="1"/>
  <c r="P316" i="1" s="1"/>
  <c r="M317" i="1" a="1"/>
  <c r="M317" i="1" s="1"/>
  <c r="M318" i="1" a="1"/>
  <c r="M318" i="1"/>
  <c r="P318" i="1" s="1" a="1"/>
  <c r="P318" i="1" s="1"/>
  <c r="M319" i="1" a="1"/>
  <c r="M319" i="1" s="1"/>
  <c r="M320" i="1" a="1"/>
  <c r="M320" i="1" s="1"/>
  <c r="M321" i="1" a="1"/>
  <c r="M321" i="1" s="1"/>
  <c r="M322" i="1" a="1"/>
  <c r="M322" i="1" s="1"/>
  <c r="P322" i="1" s="1" a="1"/>
  <c r="P322" i="1" s="1"/>
  <c r="M323" i="1" a="1"/>
  <c r="M323" i="1" s="1"/>
  <c r="M324" i="1" a="1"/>
  <c r="M324" i="1" s="1"/>
  <c r="P324" i="1" s="1" a="1"/>
  <c r="P324" i="1" s="1"/>
  <c r="M325" i="1" a="1"/>
  <c r="M325" i="1" s="1"/>
  <c r="P325" i="1" s="1" a="1"/>
  <c r="P325" i="1" s="1"/>
  <c r="M326" i="1" a="1"/>
  <c r="M326" i="1" s="1"/>
  <c r="P326" i="1" s="1" a="1"/>
  <c r="P326" i="1" s="1"/>
  <c r="M327" i="1" a="1"/>
  <c r="M327" i="1" s="1"/>
  <c r="P327" i="1" s="1" a="1"/>
  <c r="P327" i="1" s="1"/>
  <c r="M328" i="1" a="1"/>
  <c r="M328" i="1" s="1"/>
  <c r="M329" i="1" a="1"/>
  <c r="M329" i="1" s="1"/>
  <c r="M330" i="1" a="1"/>
  <c r="M330" i="1" s="1"/>
  <c r="M331" i="1" a="1"/>
  <c r="M331" i="1" s="1"/>
  <c r="P331" i="1" s="1" a="1"/>
  <c r="P331" i="1" s="1"/>
  <c r="M332" i="1" a="1"/>
  <c r="M332" i="1" s="1"/>
  <c r="P332" i="1" s="1" a="1"/>
  <c r="P332" i="1" s="1"/>
  <c r="M333" i="1" a="1"/>
  <c r="M333" i="1" s="1"/>
  <c r="P333" i="1" s="1" a="1"/>
  <c r="P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P344" i="1" s="1" a="1"/>
  <c r="P344" i="1" s="1"/>
  <c r="M345" i="1" a="1"/>
  <c r="M345" i="1" s="1"/>
  <c r="M346" i="1" a="1"/>
  <c r="M346" i="1" s="1"/>
  <c r="P346" i="1" s="1" a="1"/>
  <c r="P346" i="1" s="1"/>
  <c r="M347" i="1" a="1"/>
  <c r="M347" i="1" s="1"/>
  <c r="P347" i="1" s="1" a="1"/>
  <c r="P347" i="1" s="1"/>
  <c r="M348" i="1" a="1"/>
  <c r="M348" i="1" s="1"/>
  <c r="P348" i="1" s="1" a="1"/>
  <c r="P348" i="1" s="1"/>
  <c r="M349" i="1" a="1"/>
  <c r="M349" i="1" s="1"/>
  <c r="M350" i="1" a="1"/>
  <c r="M350" i="1" s="1"/>
  <c r="P350" i="1" s="1" a="1"/>
  <c r="P350" i="1" s="1"/>
  <c r="M351" i="1" a="1"/>
  <c r="M351" i="1" s="1"/>
  <c r="M352" i="1" a="1"/>
  <c r="M352" i="1" s="1"/>
  <c r="P352" i="1" s="1" a="1"/>
  <c r="P352" i="1" s="1"/>
  <c r="M353" i="1" a="1"/>
  <c r="M353" i="1" s="1"/>
  <c r="M354" i="1" a="1"/>
  <c r="M354" i="1" s="1"/>
  <c r="P354" i="1" s="1" a="1"/>
  <c r="P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P363" i="1" s="1" a="1"/>
  <c r="P363" i="1" s="1"/>
  <c r="M364" i="1" a="1"/>
  <c r="M364" i="1" s="1"/>
  <c r="M365" i="1" a="1"/>
  <c r="M365" i="1" s="1"/>
  <c r="M366" i="1" a="1"/>
  <c r="M366" i="1" s="1"/>
  <c r="M367" i="1" a="1"/>
  <c r="M367" i="1" s="1"/>
  <c r="P367" i="1" s="1" a="1"/>
  <c r="P367" i="1" s="1"/>
  <c r="M368" i="1" a="1"/>
  <c r="M368" i="1" s="1"/>
  <c r="M369" i="1" a="1"/>
  <c r="M369" i="1" s="1"/>
  <c r="M370" i="1" a="1"/>
  <c r="M370" i="1" s="1"/>
  <c r="P370" i="1" s="1" a="1"/>
  <c r="P370" i="1" s="1"/>
  <c r="M371" i="1" a="1"/>
  <c r="M371" i="1" s="1"/>
  <c r="M372" i="1" a="1"/>
  <c r="M372" i="1" s="1"/>
  <c r="M373" i="1" a="1"/>
  <c r="M373" i="1" s="1"/>
  <c r="P373" i="1" s="1" a="1"/>
  <c r="P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P378" i="1" s="1" a="1"/>
  <c r="P378" i="1" s="1"/>
  <c r="M379" i="1" a="1"/>
  <c r="M379" i="1" s="1"/>
  <c r="P379" i="1" s="1" a="1"/>
  <c r="P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P385" i="1" s="1" a="1"/>
  <c r="P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P393" i="1" s="1" a="1"/>
  <c r="P393" i="1" s="1"/>
  <c r="M394" i="1" a="1"/>
  <c r="M394" i="1" s="1"/>
  <c r="P394" i="1" s="1" a="1"/>
  <c r="P394" i="1" s="1"/>
  <c r="M395" i="1" a="1"/>
  <c r="M395" i="1" s="1"/>
  <c r="P395" i="1" s="1" a="1"/>
  <c r="P395" i="1" s="1"/>
  <c r="M396" i="1" a="1"/>
  <c r="M396" i="1" s="1"/>
  <c r="P396" i="1" s="1" a="1"/>
  <c r="P396" i="1" s="1"/>
  <c r="M397" i="1" a="1"/>
  <c r="M397" i="1" s="1"/>
  <c r="M398" i="1" a="1"/>
  <c r="M398" i="1" s="1"/>
  <c r="P398" i="1" s="1" a="1"/>
  <c r="P398" i="1" s="1"/>
  <c r="M399" i="1" a="1"/>
  <c r="M399" i="1" s="1"/>
  <c r="M400" i="1" a="1"/>
  <c r="M400" i="1" s="1"/>
  <c r="P400" i="1" s="1" a="1"/>
  <c r="P400" i="1" s="1"/>
  <c r="M401" i="1" a="1"/>
  <c r="M401" i="1" s="1"/>
  <c r="P401" i="1" s="1" a="1"/>
  <c r="P401" i="1" s="1"/>
  <c r="M402" i="1" a="1"/>
  <c r="M402" i="1" s="1"/>
  <c r="P402" i="1" s="1" a="1"/>
  <c r="P402" i="1" s="1"/>
  <c r="M403" i="1" a="1"/>
  <c r="M403" i="1" s="1"/>
  <c r="M404" i="1" a="1"/>
  <c r="M404" i="1" s="1"/>
  <c r="P404" i="1" s="1" a="1"/>
  <c r="P404" i="1" s="1"/>
  <c r="M405" i="1" a="1"/>
  <c r="M405" i="1" s="1"/>
  <c r="P405" i="1" s="1" a="1"/>
  <c r="P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P410" i="1" s="1" a="1"/>
  <c r="P410" i="1" s="1"/>
  <c r="M411" i="1" a="1"/>
  <c r="M411" i="1"/>
  <c r="M412" i="1" a="1"/>
  <c r="M412" i="1" s="1"/>
  <c r="P412" i="1" s="1" a="1"/>
  <c r="P412" i="1" s="1"/>
  <c r="M413" i="1" a="1"/>
  <c r="M413" i="1" s="1"/>
  <c r="P413" i="1" s="1" a="1"/>
  <c r="P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P418" i="1" s="1" a="1"/>
  <c r="P418" i="1" s="1"/>
  <c r="M419" i="1" a="1"/>
  <c r="M419" i="1" s="1"/>
  <c r="M420" i="1" a="1"/>
  <c r="M420" i="1" s="1"/>
  <c r="P420" i="1" s="1" a="1"/>
  <c r="P420" i="1" s="1"/>
  <c r="M421" i="1" a="1"/>
  <c r="M421" i="1" s="1"/>
  <c r="M422" i="1" a="1"/>
  <c r="M422" i="1" s="1"/>
  <c r="P422" i="1" s="1" a="1"/>
  <c r="P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P430" i="1" s="1" a="1"/>
  <c r="P430" i="1" s="1"/>
  <c r="M431" i="1" a="1"/>
  <c r="M431" i="1" s="1"/>
  <c r="M432" i="1" a="1"/>
  <c r="M432" i="1" s="1"/>
  <c r="M433" i="1" a="1"/>
  <c r="M433" i="1" s="1"/>
  <c r="P433" i="1" s="1" a="1"/>
  <c r="P433" i="1" s="1"/>
  <c r="M434" i="1" a="1"/>
  <c r="M434" i="1" s="1"/>
  <c r="M435" i="1" a="1"/>
  <c r="M435" i="1" s="1"/>
  <c r="M436" i="1" a="1"/>
  <c r="M436" i="1" s="1"/>
  <c r="M437" i="1" a="1"/>
  <c r="M437" i="1" s="1"/>
  <c r="P437" i="1" s="1" a="1"/>
  <c r="P437" i="1" s="1"/>
  <c r="M438" i="1" a="1"/>
  <c r="M438" i="1" s="1"/>
  <c r="P438" i="1" s="1" a="1"/>
  <c r="P438" i="1" s="1"/>
  <c r="M439" i="1" a="1"/>
  <c r="M439" i="1" s="1"/>
  <c r="M440" i="1" a="1"/>
  <c r="M440" i="1" s="1"/>
  <c r="P440" i="1" s="1" a="1"/>
  <c r="P440" i="1" s="1"/>
  <c r="M441" i="1" a="1"/>
  <c r="M441" i="1" s="1"/>
  <c r="M442" i="1" a="1"/>
  <c r="M442" i="1" s="1"/>
  <c r="P442" i="1" s="1" a="1"/>
  <c r="P442" i="1" s="1"/>
  <c r="M443" i="1" a="1"/>
  <c r="M443" i="1" s="1"/>
  <c r="P443" i="1" s="1" a="1"/>
  <c r="P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P448" i="1" s="1" a="1"/>
  <c r="P448" i="1" s="1"/>
  <c r="M449" i="1" a="1"/>
  <c r="M449" i="1" s="1"/>
  <c r="M450" i="1" a="1"/>
  <c r="M450" i="1" s="1"/>
  <c r="M451" i="1" a="1"/>
  <c r="M451" i="1" s="1"/>
  <c r="P451" i="1" s="1" a="1"/>
  <c r="P451" i="1" s="1"/>
  <c r="M452" i="1" a="1"/>
  <c r="M452" i="1" s="1"/>
  <c r="M453" i="1" a="1"/>
  <c r="M453" i="1" s="1"/>
  <c r="P453" i="1" s="1" a="1"/>
  <c r="P453" i="1" s="1"/>
  <c r="M454" i="1" a="1"/>
  <c r="M454" i="1" s="1"/>
  <c r="M455" i="1" a="1"/>
  <c r="M455" i="1" s="1"/>
  <c r="P455" i="1" s="1" a="1"/>
  <c r="P455" i="1" s="1"/>
  <c r="M456" i="1" a="1"/>
  <c r="M456" i="1" s="1"/>
  <c r="P456" i="1" s="1" a="1"/>
  <c r="P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P462" i="1" s="1" a="1"/>
  <c r="P462" i="1" s="1"/>
  <c r="M463" i="1" a="1"/>
  <c r="M463" i="1" s="1"/>
  <c r="M464" i="1" a="1"/>
  <c r="M464" i="1" s="1"/>
  <c r="P464" i="1" s="1" a="1"/>
  <c r="P464" i="1" s="1"/>
  <c r="M465" i="1" a="1"/>
  <c r="M465" i="1" s="1"/>
  <c r="M466" i="1" a="1"/>
  <c r="M466" i="1" s="1"/>
  <c r="P466" i="1" s="1" a="1"/>
  <c r="P466" i="1" s="1"/>
  <c r="M467" i="1" a="1"/>
  <c r="M467" i="1" s="1"/>
  <c r="M468" i="1" a="1"/>
  <c r="M468" i="1" s="1"/>
  <c r="P468" i="1" s="1" a="1"/>
  <c r="P468" i="1" s="1"/>
  <c r="M469" i="1" a="1"/>
  <c r="M469" i="1" s="1"/>
  <c r="P469" i="1" s="1" a="1"/>
  <c r="P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/>
  <c r="P479" i="1" s="1" a="1"/>
  <c r="P479" i="1" s="1"/>
  <c r="M480" i="1" a="1"/>
  <c r="M480" i="1" s="1"/>
  <c r="M481" i="1" a="1"/>
  <c r="M481" i="1" s="1"/>
  <c r="P481" i="1" s="1" a="1"/>
  <c r="P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P488" i="1" s="1" a="1"/>
  <c r="P488" i="1" s="1"/>
  <c r="M489" i="1" a="1"/>
  <c r="M489" i="1" s="1"/>
  <c r="P489" i="1" s="1" a="1"/>
  <c r="P489" i="1" s="1"/>
  <c r="M490" i="1" a="1"/>
  <c r="M490" i="1" s="1"/>
  <c r="P490" i="1" s="1" a="1"/>
  <c r="P490" i="1" s="1"/>
  <c r="M491" i="1" a="1"/>
  <c r="M491" i="1" s="1"/>
  <c r="M492" i="1" a="1"/>
  <c r="M492" i="1" s="1"/>
  <c r="M493" i="1" a="1"/>
  <c r="M493" i="1" s="1"/>
  <c r="M494" i="1" a="1"/>
  <c r="M494" i="1" s="1"/>
  <c r="P494" i="1" s="1" a="1"/>
  <c r="P494" i="1" s="1"/>
  <c r="M495" i="1" a="1"/>
  <c r="M495" i="1" s="1"/>
  <c r="M496" i="1" a="1"/>
  <c r="M496" i="1" s="1"/>
  <c r="P496" i="1" s="1" a="1"/>
  <c r="P496" i="1" s="1"/>
  <c r="M497" i="1" a="1"/>
  <c r="M497" i="1" s="1"/>
  <c r="M498" i="1" a="1"/>
  <c r="M498" i="1" s="1"/>
  <c r="P498" i="1" s="1" a="1"/>
  <c r="P498" i="1" s="1"/>
  <c r="M499" i="1" a="1"/>
  <c r="M499" i="1" s="1"/>
  <c r="M500" i="1" a="1"/>
  <c r="M500" i="1" s="1"/>
  <c r="M501" i="1" a="1"/>
  <c r="M501" i="1" s="1"/>
  <c r="P501" i="1" s="1" a="1"/>
  <c r="P501" i="1" s="1"/>
  <c r="M502" i="1" a="1"/>
  <c r="M502" i="1" s="1"/>
  <c r="M503" i="1" a="1"/>
  <c r="M503" i="1" s="1"/>
  <c r="M504" i="1" a="1"/>
  <c r="M504" i="1" s="1"/>
  <c r="P504" i="1" s="1" a="1"/>
  <c r="P504" i="1" s="1"/>
  <c r="M505" i="1" a="1"/>
  <c r="M505" i="1" s="1"/>
  <c r="P505" i="1" s="1" a="1"/>
  <c r="P505" i="1" s="1"/>
  <c r="M506" i="1" a="1"/>
  <c r="M506" i="1" s="1"/>
  <c r="M507" i="1" a="1"/>
  <c r="M507" i="1" s="1"/>
  <c r="P507" i="1" s="1" a="1"/>
  <c r="P507" i="1" s="1"/>
  <c r="M508" i="1" a="1"/>
  <c r="M508" i="1" s="1"/>
  <c r="P508" i="1" s="1" a="1"/>
  <c r="P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P514" i="1" s="1" a="1"/>
  <c r="P514" i="1" s="1"/>
  <c r="M515" i="1" a="1"/>
  <c r="M515" i="1" s="1"/>
  <c r="P515" i="1" s="1" a="1"/>
  <c r="P515" i="1" s="1"/>
  <c r="M516" i="1" a="1"/>
  <c r="M516" i="1" s="1"/>
  <c r="M517" i="1" a="1"/>
  <c r="M517" i="1"/>
  <c r="P517" i="1" s="1" a="1"/>
  <c r="P517" i="1" s="1"/>
  <c r="M518" i="1" a="1"/>
  <c r="M518" i="1" s="1"/>
  <c r="M519" i="1" a="1"/>
  <c r="M519" i="1" s="1"/>
  <c r="P519" i="1" s="1" a="1"/>
  <c r="P519" i="1" s="1"/>
  <c r="M520" i="1" a="1"/>
  <c r="M520" i="1" s="1"/>
  <c r="P520" i="1" s="1" a="1"/>
  <c r="P520" i="1" s="1"/>
  <c r="M521" i="1" a="1"/>
  <c r="M521" i="1" s="1"/>
  <c r="P521" i="1" s="1" a="1"/>
  <c r="P521" i="1" s="1"/>
  <c r="M522" i="1" a="1"/>
  <c r="M522" i="1" s="1"/>
  <c r="P522" i="1" s="1" a="1"/>
  <c r="P522" i="1" s="1"/>
  <c r="M523" i="1" a="1"/>
  <c r="M523" i="1" s="1"/>
  <c r="P523" i="1" s="1" a="1"/>
  <c r="P523" i="1" s="1"/>
  <c r="M524" i="1" a="1"/>
  <c r="M524" i="1" s="1"/>
  <c r="M525" i="1" a="1"/>
  <c r="M525" i="1" s="1"/>
  <c r="P525" i="1" s="1" a="1"/>
  <c r="P525" i="1" s="1"/>
  <c r="M526" i="1" a="1"/>
  <c r="M526" i="1" s="1"/>
  <c r="M527" i="1" a="1"/>
  <c r="M527" i="1" s="1"/>
  <c r="M528" i="1" a="1"/>
  <c r="M528" i="1"/>
  <c r="P528" i="1" s="1" a="1"/>
  <c r="P528" i="1" s="1"/>
  <c r="M529" i="1" a="1"/>
  <c r="M529" i="1" s="1"/>
  <c r="P529" i="1" s="1" a="1"/>
  <c r="P529" i="1" s="1"/>
  <c r="M530" i="1" a="1"/>
  <c r="M530" i="1" s="1"/>
  <c r="M531" i="1" a="1"/>
  <c r="M531" i="1" s="1"/>
  <c r="P531" i="1" s="1" a="1"/>
  <c r="P531" i="1" s="1"/>
  <c r="M532" i="1" a="1"/>
  <c r="M532" i="1" s="1"/>
  <c r="P532" i="1" s="1" a="1"/>
  <c r="P532" i="1" s="1"/>
  <c r="M533" i="1" a="1"/>
  <c r="M533" i="1" s="1"/>
  <c r="M534" i="1" a="1"/>
  <c r="M534" i="1" s="1"/>
  <c r="M535" i="1" a="1"/>
  <c r="M535" i="1" s="1"/>
  <c r="P535" i="1" s="1" a="1"/>
  <c r="P535" i="1" s="1"/>
  <c r="M536" i="1" a="1"/>
  <c r="M536" i="1" s="1"/>
  <c r="M537" i="1" a="1"/>
  <c r="M537" i="1" s="1"/>
  <c r="P537" i="1" s="1" a="1"/>
  <c r="P537" i="1" s="1"/>
  <c r="M538" i="1" a="1"/>
  <c r="M538" i="1" s="1"/>
  <c r="P538" i="1" s="1" a="1"/>
  <c r="P538" i="1" s="1"/>
  <c r="M539" i="1" a="1"/>
  <c r="M539" i="1" s="1"/>
  <c r="P539" i="1" s="1" a="1"/>
  <c r="P539" i="1" s="1"/>
  <c r="M540" i="1" a="1"/>
  <c r="M540" i="1" s="1"/>
  <c r="P540" i="1" s="1" a="1"/>
  <c r="P540" i="1" s="1"/>
  <c r="M541" i="1" a="1"/>
  <c r="M541" i="1" s="1"/>
  <c r="M542" i="1" a="1"/>
  <c r="M542" i="1" s="1"/>
  <c r="M543" i="1" a="1"/>
  <c r="M543" i="1" s="1"/>
  <c r="M544" i="1" a="1"/>
  <c r="M544" i="1" s="1"/>
  <c r="P544" i="1" s="1" a="1"/>
  <c r="P544" i="1" s="1"/>
  <c r="M545" i="1" a="1"/>
  <c r="M545" i="1" s="1"/>
  <c r="P545" i="1" s="1" a="1"/>
  <c r="P545" i="1" s="1"/>
  <c r="M546" i="1" a="1"/>
  <c r="M546" i="1" s="1"/>
  <c r="P546" i="1" s="1" a="1"/>
  <c r="P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/>
  <c r="P553" i="1" s="1" a="1"/>
  <c r="P553" i="1" s="1"/>
  <c r="M554" i="1" a="1"/>
  <c r="M554" i="1" s="1"/>
  <c r="M555" i="1" a="1"/>
  <c r="M555" i="1" s="1"/>
  <c r="M556" i="1" a="1"/>
  <c r="M556" i="1" s="1"/>
  <c r="P556" i="1" s="1" a="1"/>
  <c r="P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P563" i="1" s="1" a="1"/>
  <c r="P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P568" i="1" s="1" a="1"/>
  <c r="P568" i="1" s="1"/>
  <c r="M569" i="1" a="1"/>
  <c r="M569" i="1" s="1"/>
  <c r="P569" i="1" s="1" a="1"/>
  <c r="P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P578" i="1" s="1" a="1"/>
  <c r="P578" i="1" s="1"/>
  <c r="M579" i="1" a="1"/>
  <c r="M579" i="1" s="1"/>
  <c r="P579" i="1" s="1" a="1"/>
  <c r="P579" i="1" s="1"/>
  <c r="M580" i="1" a="1"/>
  <c r="M580" i="1" s="1"/>
  <c r="M581" i="1" a="1"/>
  <c r="M581" i="1" s="1"/>
  <c r="P581" i="1" s="1" a="1"/>
  <c r="P581" i="1" s="1"/>
  <c r="M582" i="1" a="1"/>
  <c r="M582" i="1" s="1"/>
  <c r="M583" i="1" a="1"/>
  <c r="M583" i="1" s="1"/>
  <c r="M584" i="1" a="1"/>
  <c r="M584" i="1" s="1"/>
  <c r="M585" i="1" a="1"/>
  <c r="M585" i="1" s="1"/>
  <c r="P585" i="1" s="1" a="1"/>
  <c r="P585" i="1" s="1"/>
  <c r="M586" i="1" a="1"/>
  <c r="M586" i="1" s="1"/>
  <c r="P586" i="1" s="1" a="1"/>
  <c r="P586" i="1" s="1"/>
  <c r="M587" i="1" a="1"/>
  <c r="M587" i="1" s="1"/>
  <c r="P587" i="1" s="1" a="1"/>
  <c r="P587" i="1" s="1"/>
  <c r="M588" i="1" a="1"/>
  <c r="M588" i="1" s="1"/>
  <c r="M589" i="1" a="1"/>
  <c r="M589" i="1" s="1"/>
  <c r="M590" i="1" a="1"/>
  <c r="M590" i="1" s="1"/>
  <c r="M591" i="1" a="1"/>
  <c r="M591" i="1"/>
  <c r="M592" i="1" a="1"/>
  <c r="M592" i="1" s="1"/>
  <c r="M593" i="1" a="1"/>
  <c r="M593" i="1" s="1"/>
  <c r="M594" i="1" a="1"/>
  <c r="M594" i="1" s="1"/>
  <c r="P594" i="1" s="1" a="1"/>
  <c r="P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P602" i="1" s="1" a="1"/>
  <c r="P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P609" i="1" s="1" a="1"/>
  <c r="P609" i="1" s="1"/>
  <c r="M610" i="1" a="1"/>
  <c r="M610" i="1" s="1"/>
  <c r="P610" i="1" s="1" a="1"/>
  <c r="P610" i="1" s="1"/>
  <c r="M611" i="1" a="1"/>
  <c r="M611" i="1" s="1"/>
  <c r="P611" i="1" s="1" a="1"/>
  <c r="P611" i="1" s="1"/>
  <c r="M612" i="1" a="1"/>
  <c r="M612" i="1" s="1"/>
  <c r="M613" i="1" a="1"/>
  <c r="M613" i="1" s="1"/>
  <c r="P613" i="1" s="1" a="1"/>
  <c r="P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P618" i="1" s="1" a="1"/>
  <c r="P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P625" i="1" s="1" a="1"/>
  <c r="P625" i="1" s="1"/>
  <c r="M626" i="1" a="1"/>
  <c r="M626" i="1" s="1"/>
  <c r="M627" i="1" a="1"/>
  <c r="M627" i="1" s="1"/>
  <c r="P627" i="1" s="1" a="1"/>
  <c r="P627" i="1" s="1"/>
  <c r="M628" i="1" a="1"/>
  <c r="M628" i="1" s="1"/>
  <c r="P628" i="1" s="1" a="1"/>
  <c r="P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P635" i="1" s="1" a="1"/>
  <c r="P635" i="1" s="1"/>
  <c r="M636" i="1" a="1"/>
  <c r="M636" i="1" s="1"/>
  <c r="P636" i="1" s="1" a="1"/>
  <c r="P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P642" i="1" s="1" a="1"/>
  <c r="P642" i="1" s="1"/>
  <c r="M643" i="1" a="1"/>
  <c r="M643" i="1" s="1"/>
  <c r="P643" i="1" s="1" a="1"/>
  <c r="P643" i="1" s="1"/>
  <c r="M644" i="1" a="1"/>
  <c r="M644" i="1" s="1"/>
  <c r="M645" i="1" a="1"/>
  <c r="M645" i="1" s="1"/>
  <c r="P645" i="1" s="1" a="1"/>
  <c r="P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P651" i="1" s="1" a="1"/>
  <c r="P651" i="1" s="1"/>
  <c r="M652" i="1" a="1"/>
  <c r="M652" i="1" s="1"/>
  <c r="P652" i="1" s="1" a="1"/>
  <c r="P652" i="1" s="1"/>
  <c r="M653" i="1" a="1"/>
  <c r="M653" i="1" s="1"/>
  <c r="P653" i="1" s="1" a="1"/>
  <c r="P653" i="1" s="1"/>
  <c r="M654" i="1" a="1"/>
  <c r="M654" i="1" s="1"/>
  <c r="M655" i="1" a="1"/>
  <c r="M655" i="1" s="1"/>
  <c r="M656" i="1" a="1"/>
  <c r="M656" i="1" s="1"/>
  <c r="M657" i="1" a="1"/>
  <c r="M657" i="1" s="1"/>
  <c r="P657" i="1" s="1" a="1"/>
  <c r="P657" i="1" s="1"/>
  <c r="M658" i="1" a="1"/>
  <c r="M658" i="1" s="1"/>
  <c r="P658" i="1" s="1" a="1"/>
  <c r="P658" i="1" s="1"/>
  <c r="M659" i="1" a="1"/>
  <c r="M659" i="1" s="1"/>
  <c r="P659" i="1" s="1" a="1"/>
  <c r="P659" i="1" s="1"/>
  <c r="M660" i="1" a="1"/>
  <c r="M660" i="1"/>
  <c r="M661" i="1" a="1"/>
  <c r="M661" i="1" s="1"/>
  <c r="P661" i="1" s="1" a="1"/>
  <c r="P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P666" i="1" s="1" a="1"/>
  <c r="P666" i="1" s="1"/>
  <c r="M667" i="1" a="1"/>
  <c r="M667" i="1" s="1"/>
  <c r="P667" i="1" s="1" a="1"/>
  <c r="P667" i="1" s="1"/>
  <c r="M668" i="1" a="1"/>
  <c r="M668" i="1" s="1"/>
  <c r="M669" i="1" a="1"/>
  <c r="M669" i="1" s="1"/>
  <c r="P669" i="1" s="1" a="1"/>
  <c r="P669" i="1" s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 s="1"/>
  <c r="P675" i="1" s="1" a="1"/>
  <c r="P675" i="1" s="1"/>
  <c r="M676" i="1" a="1"/>
  <c r="M676" i="1" s="1"/>
  <c r="P676" i="1" s="1" a="1"/>
  <c r="P676" i="1" s="1"/>
  <c r="M677" i="1" a="1"/>
  <c r="M677" i="1" s="1"/>
  <c r="M678" i="1" a="1"/>
  <c r="M678" i="1" s="1"/>
  <c r="M679" i="1" a="1"/>
  <c r="M679" i="1" s="1"/>
  <c r="P679" i="1" s="1" a="1"/>
  <c r="P679" i="1" s="1"/>
  <c r="M680" i="1" a="1"/>
  <c r="M680" i="1" s="1"/>
  <c r="P680" i="1" s="1" a="1"/>
  <c r="P680" i="1" s="1"/>
  <c r="M681" i="1" a="1"/>
  <c r="M681" i="1" s="1"/>
  <c r="P681" i="1" s="1" a="1"/>
  <c r="P681" i="1" s="1"/>
  <c r="M682" i="1" a="1"/>
  <c r="M682" i="1" s="1"/>
  <c r="P682" i="1" s="1" a="1"/>
  <c r="P682" i="1" s="1"/>
  <c r="M683" i="1" a="1"/>
  <c r="M683" i="1" s="1"/>
  <c r="P683" i="1" s="1" a="1"/>
  <c r="P683" i="1" s="1"/>
  <c r="M684" i="1" a="1"/>
  <c r="M684" i="1" s="1"/>
  <c r="M685" i="1" a="1"/>
  <c r="M685" i="1" s="1"/>
  <c r="P685" i="1" s="1" a="1"/>
  <c r="P685" i="1" s="1"/>
  <c r="M686" i="1" a="1"/>
  <c r="M686" i="1" s="1"/>
  <c r="M687" i="1" a="1"/>
  <c r="M687" i="1" s="1"/>
  <c r="M688" i="1" a="1"/>
  <c r="M688" i="1" s="1"/>
  <c r="P688" i="1" s="1" a="1"/>
  <c r="P688" i="1" s="1"/>
  <c r="M689" i="1" a="1"/>
  <c r="M689" i="1" s="1"/>
  <c r="P689" i="1" s="1" a="1"/>
  <c r="P689" i="1" s="1"/>
  <c r="M690" i="1" a="1"/>
  <c r="M690" i="1" s="1"/>
  <c r="P690" i="1" s="1" a="1"/>
  <c r="P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P697" i="1" s="1" a="1"/>
  <c r="P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P702" i="1" s="1" a="1"/>
  <c r="P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P707" i="1" s="1" a="1"/>
  <c r="P707" i="1" s="1"/>
  <c r="M708" i="1" a="1"/>
  <c r="M708" i="1"/>
  <c r="M709" i="1" a="1"/>
  <c r="M709" i="1" s="1"/>
  <c r="P709" i="1" s="1" a="1"/>
  <c r="P709" i="1" s="1"/>
  <c r="M710" i="1" a="1"/>
  <c r="M710" i="1" s="1"/>
  <c r="M711" i="1" a="1"/>
  <c r="M711" i="1" s="1"/>
  <c r="M712" i="1" a="1"/>
  <c r="M712" i="1" s="1"/>
  <c r="M713" i="1" a="1"/>
  <c r="M713" i="1" s="1"/>
  <c r="P713" i="1" s="1" a="1"/>
  <c r="P713" i="1" s="1"/>
  <c r="M714" i="1" a="1"/>
  <c r="M714" i="1" s="1"/>
  <c r="P714" i="1" s="1" a="1"/>
  <c r="P714" i="1" s="1"/>
  <c r="M715" i="1" a="1"/>
  <c r="M715" i="1" s="1"/>
  <c r="P715" i="1" s="1" a="1"/>
  <c r="P715" i="1" s="1"/>
  <c r="M2" i="1" a="1"/>
  <c r="M2" i="1" s="1"/>
  <c r="L716" i="1"/>
  <c r="K716" i="1"/>
  <c r="F716" i="1"/>
  <c r="H716" i="1"/>
  <c r="I716" i="1"/>
  <c r="G716" i="1"/>
  <c r="X708" i="1" l="1" a="1"/>
  <c r="X708" i="1" s="1"/>
  <c r="S235" i="1" a="1"/>
  <c r="S235" i="1" s="1"/>
  <c r="W235" i="1" a="1"/>
  <c r="W235" i="1" s="1"/>
  <c r="X235" i="1" s="1" a="1"/>
  <c r="X235" i="1" s="1"/>
  <c r="X360" i="1" a="1"/>
  <c r="X360" i="1" s="1"/>
  <c r="X307" i="1" a="1"/>
  <c r="X307" i="1" s="1"/>
  <c r="X118" i="1" a="1"/>
  <c r="X118" i="1" s="1"/>
  <c r="S566" i="1" a="1"/>
  <c r="S566" i="1" s="1"/>
  <c r="W566" i="1" a="1"/>
  <c r="W566" i="1" s="1"/>
  <c r="S234" i="1" a="1"/>
  <c r="S234" i="1" s="1"/>
  <c r="W234" i="1" a="1"/>
  <c r="W234" i="1" s="1"/>
  <c r="X435" i="1" a="1"/>
  <c r="X435" i="1" s="1"/>
  <c r="X318" i="1" a="1"/>
  <c r="X318" i="1" s="1"/>
  <c r="S565" i="1" a="1"/>
  <c r="S565" i="1" s="1"/>
  <c r="W565" i="1" a="1"/>
  <c r="W565" i="1" s="1"/>
  <c r="X186" i="1" a="1"/>
  <c r="X186" i="1" s="1"/>
  <c r="S575" i="1" a="1"/>
  <c r="S575" i="1" s="1"/>
  <c r="W575" i="1" a="1"/>
  <c r="W575" i="1" s="1"/>
  <c r="S516" i="1" a="1"/>
  <c r="S516" i="1" s="1"/>
  <c r="W516" i="1" a="1"/>
  <c r="W516" i="1" s="1"/>
  <c r="X516" i="1" s="1" a="1"/>
  <c r="X516" i="1" s="1"/>
  <c r="S492" i="1" a="1"/>
  <c r="S492" i="1" s="1"/>
  <c r="W492" i="1" a="1"/>
  <c r="W492" i="1" s="1"/>
  <c r="X492" i="1" s="1" a="1"/>
  <c r="X492" i="1" s="1"/>
  <c r="S373" i="1" a="1"/>
  <c r="S373" i="1" s="1"/>
  <c r="W373" i="1" a="1"/>
  <c r="W373" i="1" s="1"/>
  <c r="S328" i="1" a="1"/>
  <c r="S328" i="1" s="1"/>
  <c r="W328" i="1" a="1"/>
  <c r="W328" i="1" s="1"/>
  <c r="X150" i="1" a="1"/>
  <c r="X150" i="1" s="1"/>
  <c r="S103" i="1" a="1"/>
  <c r="S103" i="1" s="1"/>
  <c r="W103" i="1" a="1"/>
  <c r="W103" i="1" s="1"/>
  <c r="X103" i="1" s="1" a="1"/>
  <c r="X103" i="1" s="1"/>
  <c r="X411" i="1" a="1"/>
  <c r="X411" i="1" s="1"/>
  <c r="W597" i="1" a="1"/>
  <c r="W597" i="1" s="1"/>
  <c r="X629" i="1" a="1"/>
  <c r="X629" i="1" s="1"/>
  <c r="X617" i="1" a="1"/>
  <c r="X617" i="1" s="1"/>
  <c r="X684" i="1" a="1"/>
  <c r="X684" i="1" s="1"/>
  <c r="X329" i="1" a="1"/>
  <c r="X329" i="1" s="1"/>
  <c r="X275" i="1" a="1"/>
  <c r="X275" i="1" s="1"/>
  <c r="S307" i="1" a="1"/>
  <c r="S307" i="1" s="1"/>
  <c r="W307" i="1" a="1"/>
  <c r="W307" i="1" s="1"/>
  <c r="S283" i="1" a="1"/>
  <c r="S283" i="1" s="1"/>
  <c r="W283" i="1" a="1"/>
  <c r="W283" i="1" s="1"/>
  <c r="X141" i="1" a="1"/>
  <c r="X141" i="1" s="1"/>
  <c r="X295" i="1" a="1"/>
  <c r="X295" i="1" s="1"/>
  <c r="X30" i="1" a="1"/>
  <c r="X30" i="1" s="1"/>
  <c r="S577" i="1" a="1"/>
  <c r="S577" i="1" s="1"/>
  <c r="W577" i="1" a="1"/>
  <c r="W577" i="1" s="1"/>
  <c r="S554" i="1" a="1"/>
  <c r="S554" i="1" s="1"/>
  <c r="W554" i="1" a="1"/>
  <c r="W554" i="1" s="1"/>
  <c r="S187" i="1" a="1"/>
  <c r="S187" i="1" s="1"/>
  <c r="W187" i="1" a="1"/>
  <c r="W187" i="1" s="1"/>
  <c r="X187" i="1" s="1" a="1"/>
  <c r="X187" i="1" s="1"/>
  <c r="X129" i="1" a="1"/>
  <c r="X129" i="1" s="1"/>
  <c r="X328" i="1" a="1"/>
  <c r="X328" i="1" s="1"/>
  <c r="S269" i="1" a="1"/>
  <c r="S269" i="1" s="1"/>
  <c r="W269" i="1" a="1"/>
  <c r="W269" i="1" s="1"/>
  <c r="X598" i="1" a="1"/>
  <c r="X598" i="1" s="1"/>
  <c r="S631" i="1" a="1"/>
  <c r="S631" i="1" s="1"/>
  <c r="W631" i="1" a="1"/>
  <c r="W631" i="1" s="1"/>
  <c r="X631" i="1" s="1" a="1"/>
  <c r="X631" i="1" s="1"/>
  <c r="S445" i="1" a="1"/>
  <c r="S445" i="1" s="1"/>
  <c r="W445" i="1" a="1"/>
  <c r="W445" i="1" s="1"/>
  <c r="S385" i="1" a="1"/>
  <c r="S385" i="1" s="1"/>
  <c r="W385" i="1" a="1"/>
  <c r="W385" i="1" s="1"/>
  <c r="X385" i="1" s="1" a="1"/>
  <c r="X385" i="1" s="1"/>
  <c r="X699" i="1" a="1"/>
  <c r="X699" i="1" s="1"/>
  <c r="X676" i="1" a="1"/>
  <c r="X676" i="1" s="1"/>
  <c r="W679" i="1" a="1"/>
  <c r="W679" i="1" s="1"/>
  <c r="X161" i="1" a="1"/>
  <c r="X161" i="1" s="1"/>
  <c r="X651" i="1" a="1"/>
  <c r="X651" i="1" s="1"/>
  <c r="X508" i="1" a="1"/>
  <c r="X508" i="1" s="1"/>
  <c r="X477" i="1" a="1"/>
  <c r="X477" i="1" s="1"/>
  <c r="X455" i="1" a="1"/>
  <c r="X455" i="1" s="1"/>
  <c r="X434" i="1" a="1"/>
  <c r="X434" i="1" s="1"/>
  <c r="S686" i="1" a="1"/>
  <c r="S686" i="1" s="1"/>
  <c r="W686" i="1" a="1"/>
  <c r="W686" i="1" s="1"/>
  <c r="X550" i="1" a="1"/>
  <c r="X550" i="1" s="1"/>
  <c r="X304" i="1" a="1"/>
  <c r="X304" i="1" s="1"/>
  <c r="X212" i="1" a="1"/>
  <c r="X212" i="1" s="1"/>
  <c r="X169" i="1" a="1"/>
  <c r="X169" i="1" s="1"/>
  <c r="X147" i="1" a="1"/>
  <c r="X147" i="1" s="1"/>
  <c r="W586" i="1" a="1"/>
  <c r="W586" i="1" s="1"/>
  <c r="X586" i="1" s="1" a="1"/>
  <c r="X586" i="1" s="1"/>
  <c r="W526" i="1" a="1"/>
  <c r="W526" i="1" s="1"/>
  <c r="X526" i="1" s="1" a="1"/>
  <c r="X526" i="1" s="1"/>
  <c r="S313" i="1" a="1"/>
  <c r="S313" i="1" s="1"/>
  <c r="W313" i="1" a="1"/>
  <c r="W313" i="1" s="1"/>
  <c r="X313" i="1" s="1" a="1"/>
  <c r="X313" i="1" s="1"/>
  <c r="X282" i="1" a="1"/>
  <c r="X282" i="1" s="1"/>
  <c r="X157" i="1" a="1"/>
  <c r="X157" i="1" s="1"/>
  <c r="W359" i="1" a="1"/>
  <c r="W359" i="1" s="1"/>
  <c r="S662" i="1" a="1"/>
  <c r="S662" i="1" s="1"/>
  <c r="W662" i="1" a="1"/>
  <c r="W662" i="1" s="1"/>
  <c r="S347" i="1" a="1"/>
  <c r="S347" i="1" s="1"/>
  <c r="X563" i="1" a="1"/>
  <c r="X563" i="1" s="1"/>
  <c r="X525" i="1" a="1"/>
  <c r="X525" i="1" s="1"/>
  <c r="X420" i="1" a="1"/>
  <c r="X420" i="1" s="1"/>
  <c r="X270" i="1" a="1"/>
  <c r="X270" i="1" s="1"/>
  <c r="X37" i="1" a="1"/>
  <c r="X37" i="1" s="1"/>
  <c r="W652" i="1" a="1"/>
  <c r="W652" i="1" s="1"/>
  <c r="W561" i="1" a="1"/>
  <c r="W561" i="1" s="1"/>
  <c r="S527" i="1" a="1"/>
  <c r="S527" i="1" s="1"/>
  <c r="W527" i="1" a="1"/>
  <c r="W527" i="1" s="1"/>
  <c r="S444" i="1" a="1"/>
  <c r="S444" i="1" s="1"/>
  <c r="W444" i="1" a="1"/>
  <c r="W444" i="1" s="1"/>
  <c r="S31" i="1" a="1"/>
  <c r="S31" i="1" s="1"/>
  <c r="W31" i="1" a="1"/>
  <c r="W31" i="1" s="1"/>
  <c r="X31" i="1" s="1" a="1"/>
  <c r="X31" i="1" s="1"/>
  <c r="S7" i="1" a="1"/>
  <c r="S7" i="1" s="1"/>
  <c r="W7" i="1" a="1"/>
  <c r="W7" i="1" s="1"/>
  <c r="X7" i="1" s="1" a="1"/>
  <c r="X7" i="1" s="1"/>
  <c r="X575" i="1" a="1"/>
  <c r="X575" i="1" s="1"/>
  <c r="X444" i="1" a="1"/>
  <c r="X444" i="1" s="1"/>
  <c r="X370" i="1" a="1"/>
  <c r="X370" i="1" s="1"/>
  <c r="X273" i="1" a="1"/>
  <c r="X273" i="1" s="1"/>
  <c r="X203" i="1" a="1"/>
  <c r="X203" i="1" s="1"/>
  <c r="X40" i="1" a="1"/>
  <c r="X40" i="1" s="1"/>
  <c r="W360" i="1" a="1"/>
  <c r="W360" i="1" s="1"/>
  <c r="S562" i="1" a="1"/>
  <c r="S562" i="1" s="1"/>
  <c r="W562" i="1" a="1"/>
  <c r="W562" i="1" s="1"/>
  <c r="X562" i="1" s="1" a="1"/>
  <c r="X562" i="1" s="1"/>
  <c r="X537" i="1" a="1"/>
  <c r="X537" i="1" s="1"/>
  <c r="X422" i="1" a="1"/>
  <c r="X422" i="1" s="1"/>
  <c r="X283" i="1" a="1"/>
  <c r="X283" i="1" s="1"/>
  <c r="W630" i="1" a="1"/>
  <c r="W630" i="1" s="1"/>
  <c r="X630" i="1" s="1" a="1"/>
  <c r="X630" i="1" s="1"/>
  <c r="S709" i="1" a="1"/>
  <c r="S709" i="1" s="1"/>
  <c r="W709" i="1" a="1"/>
  <c r="W709" i="1" s="1"/>
  <c r="X709" i="1" s="1" a="1"/>
  <c r="X709" i="1" s="1"/>
  <c r="S605" i="1" a="1"/>
  <c r="S605" i="1" s="1"/>
  <c r="W605" i="1" a="1"/>
  <c r="W605" i="1" s="1"/>
  <c r="X536" i="1" a="1"/>
  <c r="X536" i="1" s="1"/>
  <c r="X453" i="1" a="1"/>
  <c r="X453" i="1" s="1"/>
  <c r="X432" i="1" a="1"/>
  <c r="X432" i="1" s="1"/>
  <c r="X292" i="1" a="1"/>
  <c r="X292" i="1" s="1"/>
  <c r="S639" i="1" a="1"/>
  <c r="S639" i="1" s="1"/>
  <c r="W639" i="1" a="1"/>
  <c r="W639" i="1" s="1"/>
  <c r="X639" i="1" s="1" a="1"/>
  <c r="X639" i="1" s="1"/>
  <c r="S64" i="1" a="1"/>
  <c r="S64" i="1" s="1"/>
  <c r="W64" i="1" a="1"/>
  <c r="W64" i="1" s="1"/>
  <c r="X64" i="1" s="1" a="1"/>
  <c r="X64" i="1" s="1"/>
  <c r="X281" i="1" a="1"/>
  <c r="X281" i="1" s="1"/>
  <c r="W585" i="1" a="1"/>
  <c r="W585" i="1" s="1"/>
  <c r="X475" i="1" a="1"/>
  <c r="X475" i="1" s="1"/>
  <c r="X356" i="1" a="1"/>
  <c r="X356" i="1" s="1"/>
  <c r="X571" i="1" a="1"/>
  <c r="X571" i="1" s="1"/>
  <c r="X524" i="1" a="1"/>
  <c r="X524" i="1" s="1"/>
  <c r="X442" i="1" a="1"/>
  <c r="X442" i="1" s="1"/>
  <c r="X323" i="1" a="1"/>
  <c r="X323" i="1" s="1"/>
  <c r="X134" i="1" a="1"/>
  <c r="X134" i="1" s="1"/>
  <c r="X101" i="1" a="1"/>
  <c r="X101" i="1" s="1"/>
  <c r="X78" i="1" a="1"/>
  <c r="X78" i="1" s="1"/>
  <c r="W584" i="1" a="1"/>
  <c r="W584" i="1" s="1"/>
  <c r="X584" i="1" s="1" a="1"/>
  <c r="X584" i="1" s="1"/>
  <c r="W560" i="1" a="1"/>
  <c r="W560" i="1" s="1"/>
  <c r="X560" i="1" s="1" a="1"/>
  <c r="X560" i="1" s="1"/>
  <c r="W384" i="1" a="1"/>
  <c r="W384" i="1" s="1"/>
  <c r="X558" i="1" a="1"/>
  <c r="X558" i="1" s="1"/>
  <c r="S379" i="1" a="1"/>
  <c r="S379" i="1" s="1"/>
  <c r="W379" i="1" a="1"/>
  <c r="W379" i="1" s="1"/>
  <c r="X379" i="1" s="1" a="1"/>
  <c r="X379" i="1" s="1"/>
  <c r="S85" i="1" a="1"/>
  <c r="S85" i="1" s="1"/>
  <c r="W85" i="1" a="1"/>
  <c r="W85" i="1" s="1"/>
  <c r="X85" i="1" s="1" a="1"/>
  <c r="X85" i="1" s="1"/>
  <c r="X441" i="1" a="1"/>
  <c r="X441" i="1" s="1"/>
  <c r="X269" i="1" a="1"/>
  <c r="X269" i="1" s="1"/>
  <c r="X247" i="1" a="1"/>
  <c r="X247" i="1" s="1"/>
  <c r="X189" i="1" a="1"/>
  <c r="X189" i="1" s="1"/>
  <c r="X68" i="1" a="1"/>
  <c r="X68" i="1" s="1"/>
  <c r="W685" i="1" a="1"/>
  <c r="W685" i="1" s="1"/>
  <c r="W651" i="1" a="1"/>
  <c r="W651" i="1" s="1"/>
  <c r="W627" i="1" a="1"/>
  <c r="W627" i="1" s="1"/>
  <c r="X627" i="1" s="1" a="1"/>
  <c r="X627" i="1" s="1"/>
  <c r="W346" i="1" a="1"/>
  <c r="W346" i="1" s="1"/>
  <c r="X346" i="1" s="1" a="1"/>
  <c r="X346" i="1" s="1"/>
  <c r="W299" i="1" a="1"/>
  <c r="W299" i="1" s="1"/>
  <c r="X299" i="1" s="1" a="1"/>
  <c r="X299" i="1" s="1"/>
  <c r="W78" i="1" a="1"/>
  <c r="W78" i="1" s="1"/>
  <c r="X613" i="1" a="1"/>
  <c r="X613" i="1" s="1"/>
  <c r="X354" i="1" a="1"/>
  <c r="X354" i="1" s="1"/>
  <c r="X712" i="1" a="1"/>
  <c r="X712" i="1" s="1"/>
  <c r="X689" i="1" a="1"/>
  <c r="X689" i="1" s="1"/>
  <c r="X667" i="1" a="1"/>
  <c r="X667" i="1" s="1"/>
  <c r="X645" i="1" a="1"/>
  <c r="X645" i="1" s="1"/>
  <c r="X561" i="1" a="1"/>
  <c r="X561" i="1" s="1"/>
  <c r="X226" i="1" a="1"/>
  <c r="X226" i="1" s="1"/>
  <c r="X153" i="1" a="1"/>
  <c r="X153" i="1" s="1"/>
  <c r="W420" i="1" a="1"/>
  <c r="W420" i="1" s="1"/>
  <c r="X77" i="1" a="1"/>
  <c r="X77" i="1" s="1"/>
  <c r="X296" i="1" a="1"/>
  <c r="X296" i="1" s="1"/>
  <c r="X700" i="1" a="1"/>
  <c r="X700" i="1" s="1"/>
  <c r="X666" i="1" a="1"/>
  <c r="X666" i="1" s="1"/>
  <c r="X512" i="1" a="1"/>
  <c r="X512" i="1" s="1"/>
  <c r="X175" i="1" a="1"/>
  <c r="X175" i="1" s="1"/>
  <c r="X4" i="1" a="1"/>
  <c r="X4" i="1" s="1"/>
  <c r="W684" i="1" a="1"/>
  <c r="W684" i="1" s="1"/>
  <c r="W617" i="1" a="1"/>
  <c r="W617" i="1" s="1"/>
  <c r="W515" i="1" a="1"/>
  <c r="W515" i="1" s="1"/>
  <c r="X616" i="1" a="1"/>
  <c r="X616" i="1" s="1"/>
  <c r="X574" i="1" a="1"/>
  <c r="X574" i="1" s="1"/>
  <c r="X565" i="1" a="1"/>
  <c r="X565" i="1" s="1"/>
  <c r="X457" i="1" a="1"/>
  <c r="X457" i="1" s="1"/>
  <c r="X447" i="1" a="1"/>
  <c r="X447" i="1" s="1"/>
  <c r="X384" i="1" a="1"/>
  <c r="X384" i="1" s="1"/>
  <c r="X363" i="1" a="1"/>
  <c r="X363" i="1" s="1"/>
  <c r="X250" i="1" a="1"/>
  <c r="X250" i="1" s="1"/>
  <c r="X56" i="1" a="1"/>
  <c r="X56" i="1" s="1"/>
  <c r="X8" i="1" a="1"/>
  <c r="X8" i="1" s="1"/>
  <c r="X611" i="1" a="1"/>
  <c r="X611" i="1" s="1"/>
  <c r="X376" i="1" a="1"/>
  <c r="X376" i="1" s="1"/>
  <c r="X681" i="1" a="1"/>
  <c r="X681" i="1" s="1"/>
  <c r="X488" i="1" a="1"/>
  <c r="X488" i="1" s="1"/>
  <c r="X478" i="1" a="1"/>
  <c r="X478" i="1" s="1"/>
  <c r="X468" i="1" a="1"/>
  <c r="X468" i="1" s="1"/>
  <c r="X446" i="1" a="1"/>
  <c r="X446" i="1" s="1"/>
  <c r="X405" i="1" a="1"/>
  <c r="X405" i="1" s="1"/>
  <c r="X373" i="1" a="1"/>
  <c r="X373" i="1" s="1"/>
  <c r="X261" i="1" a="1"/>
  <c r="X261" i="1" s="1"/>
  <c r="X249" i="1" a="1"/>
  <c r="X249" i="1" s="1"/>
  <c r="X76" i="1" a="1"/>
  <c r="X76" i="1" s="1"/>
  <c r="W250" i="1" a="1"/>
  <c r="W250" i="1" s="1"/>
  <c r="W30" i="1" a="1"/>
  <c r="W30" i="1" s="1"/>
  <c r="W6" i="1" a="1"/>
  <c r="W6" i="1" s="1"/>
  <c r="X197" i="1" a="1"/>
  <c r="X197" i="1" s="1"/>
  <c r="X138" i="1" a="1"/>
  <c r="X138" i="1" s="1"/>
  <c r="S174" i="1" a="1"/>
  <c r="S174" i="1" s="1"/>
  <c r="W174" i="1" a="1"/>
  <c r="W174" i="1" s="1"/>
  <c r="X174" i="1" s="1" a="1"/>
  <c r="X174" i="1" s="1"/>
  <c r="S140" i="1" a="1"/>
  <c r="S140" i="1" s="1"/>
  <c r="W140" i="1" a="1"/>
  <c r="W140" i="1" s="1"/>
  <c r="X140" i="1" s="1" a="1"/>
  <c r="X140" i="1" s="1"/>
  <c r="S35" i="1" a="1"/>
  <c r="S35" i="1" s="1"/>
  <c r="W35" i="1" a="1"/>
  <c r="W35" i="1" s="1"/>
  <c r="X232" i="1" a="1"/>
  <c r="X232" i="1" s="1"/>
  <c r="S302" i="1" a="1"/>
  <c r="S302" i="1" s="1"/>
  <c r="W302" i="1" a="1"/>
  <c r="W302" i="1" s="1"/>
  <c r="X302" i="1" s="1" a="1"/>
  <c r="X302" i="1" s="1"/>
  <c r="S290" i="1" a="1"/>
  <c r="S290" i="1" s="1"/>
  <c r="W290" i="1" a="1"/>
  <c r="W290" i="1" s="1"/>
  <c r="X290" i="1" s="1" a="1"/>
  <c r="X290" i="1" s="1"/>
  <c r="S80" i="1" a="1"/>
  <c r="S80" i="1" s="1"/>
  <c r="W80" i="1" a="1"/>
  <c r="W80" i="1" s="1"/>
  <c r="X80" i="1" s="1" a="1"/>
  <c r="X80" i="1" s="1"/>
  <c r="S58" i="1" a="1"/>
  <c r="S58" i="1" s="1"/>
  <c r="W58" i="1" a="1"/>
  <c r="W58" i="1" s="1"/>
  <c r="S46" i="1" a="1"/>
  <c r="S46" i="1" s="1"/>
  <c r="W46" i="1" a="1"/>
  <c r="W46" i="1" s="1"/>
  <c r="X46" i="1" s="1" a="1"/>
  <c r="X46" i="1" s="1"/>
  <c r="W162" i="1" a="1"/>
  <c r="W162" i="1" s="1"/>
  <c r="X162" i="1" s="1" a="1"/>
  <c r="X162" i="1" s="1"/>
  <c r="S695" i="1" a="1"/>
  <c r="S695" i="1" s="1"/>
  <c r="W695" i="1" a="1"/>
  <c r="W695" i="1" s="1"/>
  <c r="X695" i="1" s="1" a="1"/>
  <c r="X695" i="1" s="1"/>
  <c r="S672" i="1" a="1"/>
  <c r="S672" i="1" s="1"/>
  <c r="W672" i="1" a="1"/>
  <c r="W672" i="1" s="1"/>
  <c r="X672" i="1" s="1" a="1"/>
  <c r="X672" i="1" s="1"/>
  <c r="S626" i="1" a="1"/>
  <c r="S626" i="1" s="1"/>
  <c r="W626" i="1" a="1"/>
  <c r="W626" i="1" s="1"/>
  <c r="X626" i="1" s="1" a="1"/>
  <c r="X626" i="1" s="1"/>
  <c r="S547" i="1" a="1"/>
  <c r="S547" i="1" s="1"/>
  <c r="W547" i="1" a="1"/>
  <c r="W547" i="1" s="1"/>
  <c r="X547" i="1" s="1" a="1"/>
  <c r="X547" i="1" s="1"/>
  <c r="S499" i="1" a="1"/>
  <c r="S499" i="1" s="1"/>
  <c r="W499" i="1" a="1"/>
  <c r="W499" i="1" s="1"/>
  <c r="X499" i="1" s="1" a="1"/>
  <c r="X499" i="1" s="1"/>
  <c r="S487" i="1" a="1"/>
  <c r="S487" i="1" s="1"/>
  <c r="W487" i="1" a="1"/>
  <c r="W487" i="1" s="1"/>
  <c r="X487" i="1" s="1" a="1"/>
  <c r="X487" i="1" s="1"/>
  <c r="S464" i="1" a="1"/>
  <c r="S464" i="1" s="1"/>
  <c r="W464" i="1" a="1"/>
  <c r="W464" i="1" s="1"/>
  <c r="X464" i="1" s="1" a="1"/>
  <c r="X464" i="1" s="1"/>
  <c r="S440" i="1" a="1"/>
  <c r="S440" i="1" s="1"/>
  <c r="W440" i="1" a="1"/>
  <c r="W440" i="1" s="1"/>
  <c r="X440" i="1" s="1" a="1"/>
  <c r="X440" i="1" s="1"/>
  <c r="S368" i="1" a="1"/>
  <c r="S368" i="1" s="1"/>
  <c r="W368" i="1" a="1"/>
  <c r="W368" i="1" s="1"/>
  <c r="X368" i="1" s="1" a="1"/>
  <c r="X368" i="1" s="1"/>
  <c r="S266" i="1" a="1"/>
  <c r="S266" i="1" s="1"/>
  <c r="W266" i="1" a="1"/>
  <c r="W266" i="1" s="1"/>
  <c r="X266" i="1" s="1" a="1"/>
  <c r="X266" i="1" s="1"/>
  <c r="S242" i="1" a="1"/>
  <c r="S242" i="1" s="1"/>
  <c r="W242" i="1" a="1"/>
  <c r="W242" i="1" s="1"/>
  <c r="X242" i="1" s="1" a="1"/>
  <c r="X242" i="1" s="1"/>
  <c r="S230" i="1" a="1"/>
  <c r="S230" i="1" s="1"/>
  <c r="W230" i="1" a="1"/>
  <c r="W230" i="1" s="1"/>
  <c r="X230" i="1" s="1" a="1"/>
  <c r="X230" i="1" s="1"/>
  <c r="S208" i="1" a="1"/>
  <c r="S208" i="1" s="1"/>
  <c r="W208" i="1" a="1"/>
  <c r="W208" i="1" s="1"/>
  <c r="X208" i="1" s="1" a="1"/>
  <c r="X208" i="1" s="1"/>
  <c r="S79" i="1" a="1"/>
  <c r="S79" i="1" s="1"/>
  <c r="W79" i="1" a="1"/>
  <c r="W79" i="1" s="1"/>
  <c r="X79" i="1" s="1" a="1"/>
  <c r="X79" i="1" s="1"/>
  <c r="X301" i="1" a="1"/>
  <c r="X301" i="1" s="1"/>
  <c r="X231" i="1" a="1"/>
  <c r="X231" i="1" s="1"/>
  <c r="X122" i="1" a="1"/>
  <c r="X122" i="1" s="1"/>
  <c r="X35" i="1" a="1"/>
  <c r="X35" i="1" s="1"/>
  <c r="S637" i="1" a="1"/>
  <c r="S637" i="1" s="1"/>
  <c r="W637" i="1" a="1"/>
  <c r="W637" i="1" s="1"/>
  <c r="X637" i="1" s="1" a="1"/>
  <c r="X637" i="1" s="1"/>
  <c r="S522" i="1" a="1"/>
  <c r="S522" i="1" s="1"/>
  <c r="W522" i="1" a="1"/>
  <c r="W522" i="1" s="1"/>
  <c r="S498" i="1" a="1"/>
  <c r="S498" i="1" s="1"/>
  <c r="W498" i="1" a="1"/>
  <c r="W498" i="1" s="1"/>
  <c r="X498" i="1" s="1" a="1"/>
  <c r="X498" i="1" s="1"/>
  <c r="S474" i="1" a="1"/>
  <c r="S474" i="1" s="1"/>
  <c r="W474" i="1" a="1"/>
  <c r="W474" i="1" s="1"/>
  <c r="S451" i="1" a="1"/>
  <c r="S451" i="1" s="1"/>
  <c r="W451" i="1" a="1"/>
  <c r="W451" i="1" s="1"/>
  <c r="X451" i="1" s="1" a="1"/>
  <c r="X451" i="1" s="1"/>
  <c r="S427" i="1" a="1"/>
  <c r="S427" i="1" s="1"/>
  <c r="W427" i="1" a="1"/>
  <c r="W427" i="1" s="1"/>
  <c r="X427" i="1" s="1" a="1"/>
  <c r="X427" i="1" s="1"/>
  <c r="S344" i="1" a="1"/>
  <c r="S344" i="1" s="1"/>
  <c r="W344" i="1" a="1"/>
  <c r="W344" i="1" s="1"/>
  <c r="X344" i="1" s="1" a="1"/>
  <c r="X344" i="1" s="1"/>
  <c r="S277" i="1" a="1"/>
  <c r="S277" i="1" s="1"/>
  <c r="W277" i="1" a="1"/>
  <c r="W277" i="1" s="1"/>
  <c r="S241" i="1" a="1"/>
  <c r="S241" i="1" s="1"/>
  <c r="W241" i="1" a="1"/>
  <c r="W241" i="1" s="1"/>
  <c r="X241" i="1" s="1" a="1"/>
  <c r="X241" i="1" s="1"/>
  <c r="S148" i="1" a="1"/>
  <c r="S148" i="1" s="1"/>
  <c r="W148" i="1" a="1"/>
  <c r="W148" i="1" s="1"/>
  <c r="S126" i="1" a="1"/>
  <c r="S126" i="1" s="1"/>
  <c r="W126" i="1" a="1"/>
  <c r="W126" i="1" s="1"/>
  <c r="X126" i="1" s="1" a="1"/>
  <c r="X126" i="1" s="1"/>
  <c r="S44" i="1" a="1"/>
  <c r="S44" i="1" s="1"/>
  <c r="W44" i="1" a="1"/>
  <c r="W44" i="1" s="1"/>
  <c r="X44" i="1" s="1" a="1"/>
  <c r="X44" i="1" s="1"/>
  <c r="X582" i="1" a="1"/>
  <c r="X582" i="1" s="1"/>
  <c r="X425" i="1" a="1"/>
  <c r="X425" i="1" s="1"/>
  <c r="X289" i="1" a="1"/>
  <c r="X289" i="1" s="1"/>
  <c r="X17" i="1" a="1"/>
  <c r="X17" i="1" s="1"/>
  <c r="W660" i="1" a="1"/>
  <c r="W660" i="1" s="1"/>
  <c r="S693" i="1" a="1"/>
  <c r="S693" i="1" s="1"/>
  <c r="W693" i="1" a="1"/>
  <c r="W693" i="1" s="1"/>
  <c r="X693" i="1" s="1" a="1"/>
  <c r="X693" i="1" s="1"/>
  <c r="S682" i="1" a="1"/>
  <c r="S682" i="1" s="1"/>
  <c r="W682" i="1" a="1"/>
  <c r="W682" i="1" s="1"/>
  <c r="X682" i="1" s="1" a="1"/>
  <c r="X682" i="1" s="1"/>
  <c r="S591" i="1" a="1"/>
  <c r="S591" i="1" s="1"/>
  <c r="W591" i="1" a="1"/>
  <c r="W591" i="1" s="1"/>
  <c r="X591" i="1" s="1" a="1"/>
  <c r="X591" i="1" s="1"/>
  <c r="S569" i="1" a="1"/>
  <c r="S569" i="1" s="1"/>
  <c r="W569" i="1" a="1"/>
  <c r="W569" i="1" s="1"/>
  <c r="S521" i="1" a="1"/>
  <c r="S521" i="1" s="1"/>
  <c r="W521" i="1" a="1"/>
  <c r="W521" i="1" s="1"/>
  <c r="X521" i="1" s="1" a="1"/>
  <c r="X521" i="1" s="1"/>
  <c r="S509" i="1" a="1"/>
  <c r="S509" i="1" s="1"/>
  <c r="W509" i="1" a="1"/>
  <c r="W509" i="1" s="1"/>
  <c r="X509" i="1" s="1" a="1"/>
  <c r="X509" i="1" s="1"/>
  <c r="S485" i="1" a="1"/>
  <c r="S485" i="1" s="1"/>
  <c r="W485" i="1" a="1"/>
  <c r="W485" i="1" s="1"/>
  <c r="X485" i="1" s="1" a="1"/>
  <c r="X485" i="1" s="1"/>
  <c r="S438" i="1" a="1"/>
  <c r="S438" i="1" s="1"/>
  <c r="W438" i="1" a="1"/>
  <c r="W438" i="1" s="1"/>
  <c r="X438" i="1" s="1" a="1"/>
  <c r="X438" i="1" s="1"/>
  <c r="S343" i="1" a="1"/>
  <c r="S343" i="1" s="1"/>
  <c r="W343" i="1" a="1"/>
  <c r="W343" i="1" s="1"/>
  <c r="X343" i="1" s="1" a="1"/>
  <c r="X343" i="1" s="1"/>
  <c r="S287" i="1" a="1"/>
  <c r="S287" i="1" s="1"/>
  <c r="W287" i="1" a="1"/>
  <c r="W287" i="1" s="1"/>
  <c r="S264" i="1" a="1"/>
  <c r="S264" i="1" s="1"/>
  <c r="W264" i="1" a="1"/>
  <c r="W264" i="1" s="1"/>
  <c r="X264" i="1" s="1" a="1"/>
  <c r="X264" i="1" s="1"/>
  <c r="S194" i="1" a="1"/>
  <c r="S194" i="1" s="1"/>
  <c r="W194" i="1" a="1"/>
  <c r="W194" i="1" s="1"/>
  <c r="X194" i="1" s="1" a="1"/>
  <c r="X194" i="1" s="1"/>
  <c r="X602" i="1" a="1"/>
  <c r="X602" i="1" s="1"/>
  <c r="X581" i="1" a="1"/>
  <c r="X581" i="1" s="1"/>
  <c r="X554" i="1" a="1"/>
  <c r="X554" i="1" s="1"/>
  <c r="X546" i="1" a="1"/>
  <c r="X546" i="1" s="1"/>
  <c r="X527" i="1" a="1"/>
  <c r="X527" i="1" s="1"/>
  <c r="X445" i="1" a="1"/>
  <c r="X445" i="1" s="1"/>
  <c r="X414" i="1" a="1"/>
  <c r="X414" i="1" s="1"/>
  <c r="X393" i="1" a="1"/>
  <c r="X393" i="1" s="1"/>
  <c r="X280" i="1" a="1"/>
  <c r="X280" i="1" s="1"/>
  <c r="W378" i="1" a="1"/>
  <c r="W378" i="1" s="1"/>
  <c r="X378" i="1" s="1" a="1"/>
  <c r="X378" i="1" s="1"/>
  <c r="W209" i="1" a="1"/>
  <c r="W209" i="1" s="1"/>
  <c r="S2" i="1" a="1"/>
  <c r="S2" i="1" s="1"/>
  <c r="W2" i="1" a="1"/>
  <c r="W2" i="1" s="1"/>
  <c r="X2" i="1" s="1" a="1"/>
  <c r="X2" i="1" s="1"/>
  <c r="S647" i="1" a="1"/>
  <c r="S647" i="1" s="1"/>
  <c r="W647" i="1" a="1"/>
  <c r="W647" i="1" s="1"/>
  <c r="X647" i="1" s="1" a="1"/>
  <c r="X647" i="1" s="1"/>
  <c r="S600" i="1" a="1"/>
  <c r="S600" i="1" s="1"/>
  <c r="W600" i="1" a="1"/>
  <c r="W600" i="1" s="1"/>
  <c r="X600" i="1" s="1" a="1"/>
  <c r="X600" i="1" s="1"/>
  <c r="S532" i="1" a="1"/>
  <c r="S532" i="1" s="1"/>
  <c r="W532" i="1" a="1"/>
  <c r="W532" i="1" s="1"/>
  <c r="S520" i="1" a="1"/>
  <c r="S520" i="1" s="1"/>
  <c r="W520" i="1" a="1"/>
  <c r="W520" i="1" s="1"/>
  <c r="X520" i="1" s="1" a="1"/>
  <c r="X520" i="1" s="1"/>
  <c r="S310" i="1" a="1"/>
  <c r="S310" i="1" s="1"/>
  <c r="W310" i="1" a="1"/>
  <c r="W310" i="1" s="1"/>
  <c r="X310" i="1" s="1" a="1"/>
  <c r="X310" i="1" s="1"/>
  <c r="S150" i="1" a="1"/>
  <c r="S150" i="1" s="1"/>
  <c r="X623" i="1" a="1"/>
  <c r="X623" i="1" s="1"/>
  <c r="X601" i="1" a="1"/>
  <c r="X601" i="1" s="1"/>
  <c r="X507" i="1" a="1"/>
  <c r="X507" i="1" s="1"/>
  <c r="X466" i="1" a="1"/>
  <c r="X466" i="1" s="1"/>
  <c r="X424" i="1" a="1"/>
  <c r="X424" i="1" s="1"/>
  <c r="X413" i="1" a="1"/>
  <c r="X413" i="1" s="1"/>
  <c r="X228" i="1" a="1"/>
  <c r="X228" i="1" s="1"/>
  <c r="S703" i="1" a="1"/>
  <c r="S703" i="1" s="1"/>
  <c r="W703" i="1" a="1"/>
  <c r="W703" i="1" s="1"/>
  <c r="X703" i="1" s="1" a="1"/>
  <c r="X703" i="1" s="1"/>
  <c r="S599" i="1" a="1"/>
  <c r="S599" i="1" s="1"/>
  <c r="W599" i="1" a="1"/>
  <c r="W599" i="1" s="1"/>
  <c r="X599" i="1" s="1" a="1"/>
  <c r="X599" i="1" s="1"/>
  <c r="S412" i="1" a="1"/>
  <c r="S412" i="1" s="1"/>
  <c r="W412" i="1" a="1"/>
  <c r="W412" i="1" s="1"/>
  <c r="X412" i="1" s="1" a="1"/>
  <c r="X412" i="1" s="1"/>
  <c r="S364" i="1" a="1"/>
  <c r="S364" i="1" s="1"/>
  <c r="W364" i="1" a="1"/>
  <c r="W364" i="1" s="1"/>
  <c r="X364" i="1" s="1" a="1"/>
  <c r="X364" i="1" s="1"/>
  <c r="S342" i="1" a="1"/>
  <c r="S342" i="1" s="1"/>
  <c r="W342" i="1" a="1"/>
  <c r="W342" i="1" s="1"/>
  <c r="X342" i="1" s="1" a="1"/>
  <c r="X342" i="1" s="1"/>
  <c r="S274" i="1" a="1"/>
  <c r="S274" i="1" s="1"/>
  <c r="W274" i="1" a="1"/>
  <c r="W274" i="1" s="1"/>
  <c r="X274" i="1" s="1" a="1"/>
  <c r="X274" i="1" s="1"/>
  <c r="X678" i="1" a="1"/>
  <c r="X678" i="1" s="1"/>
  <c r="X634" i="1" a="1"/>
  <c r="X634" i="1" s="1"/>
  <c r="X612" i="1" a="1"/>
  <c r="X612" i="1" s="1"/>
  <c r="X535" i="1" a="1"/>
  <c r="X535" i="1" s="1"/>
  <c r="X297" i="1" a="1"/>
  <c r="X297" i="1" s="1"/>
  <c r="X139" i="1" a="1"/>
  <c r="X139" i="1" s="1"/>
  <c r="X107" i="1" a="1"/>
  <c r="X107" i="1" s="1"/>
  <c r="W593" i="1" a="1"/>
  <c r="W593" i="1" s="1"/>
  <c r="X593" i="1" s="1" a="1"/>
  <c r="X593" i="1" s="1"/>
  <c r="W425" i="1" a="1"/>
  <c r="W425" i="1" s="1"/>
  <c r="W390" i="1" a="1"/>
  <c r="W390" i="1" s="1"/>
  <c r="X390" i="1" s="1" a="1"/>
  <c r="X390" i="1" s="1"/>
  <c r="W256" i="1" a="1"/>
  <c r="W256" i="1" s="1"/>
  <c r="X256" i="1" s="1" a="1"/>
  <c r="X256" i="1" s="1"/>
  <c r="W172" i="1" a="1"/>
  <c r="W172" i="1" s="1"/>
  <c r="X172" i="1" s="1" a="1"/>
  <c r="X172" i="1" s="1"/>
  <c r="W138" i="1" a="1"/>
  <c r="W138" i="1" s="1"/>
  <c r="S702" i="1" a="1"/>
  <c r="S702" i="1" s="1"/>
  <c r="W702" i="1" a="1"/>
  <c r="W702" i="1" s="1"/>
  <c r="X702" i="1" s="1" a="1"/>
  <c r="X702" i="1" s="1"/>
  <c r="S656" i="1" a="1"/>
  <c r="S656" i="1" s="1"/>
  <c r="W656" i="1" a="1"/>
  <c r="W656" i="1" s="1"/>
  <c r="X656" i="1" s="1" a="1"/>
  <c r="X656" i="1" s="1"/>
  <c r="S506" i="1" a="1"/>
  <c r="S506" i="1" s="1"/>
  <c r="W506" i="1" a="1"/>
  <c r="W506" i="1" s="1"/>
  <c r="X506" i="1" s="1" a="1"/>
  <c r="X506" i="1" s="1"/>
  <c r="S341" i="1" a="1"/>
  <c r="S341" i="1" s="1"/>
  <c r="W341" i="1" a="1"/>
  <c r="W341" i="1" s="1"/>
  <c r="X341" i="1" s="1" a="1"/>
  <c r="X341" i="1" s="1"/>
  <c r="S308" i="1" a="1"/>
  <c r="S308" i="1" s="1"/>
  <c r="W308" i="1" a="1"/>
  <c r="W308" i="1" s="1"/>
  <c r="X308" i="1" s="1" a="1"/>
  <c r="X308" i="1" s="1"/>
  <c r="X688" i="1" a="1"/>
  <c r="X688" i="1" s="1"/>
  <c r="X677" i="1" a="1"/>
  <c r="X677" i="1" s="1"/>
  <c r="X589" i="1" a="1"/>
  <c r="X589" i="1" s="1"/>
  <c r="X570" i="1" a="1"/>
  <c r="X570" i="1" s="1"/>
  <c r="X515" i="1" a="1"/>
  <c r="X515" i="1" s="1"/>
  <c r="X494" i="1" a="1"/>
  <c r="X494" i="1" s="1"/>
  <c r="X159" i="1" a="1"/>
  <c r="X159" i="1" s="1"/>
  <c r="X148" i="1" a="1"/>
  <c r="X148" i="1" s="1"/>
  <c r="X128" i="1" a="1"/>
  <c r="X128" i="1" s="1"/>
  <c r="W671" i="1" a="1"/>
  <c r="W671" i="1" s="1"/>
  <c r="X671" i="1" s="1" a="1"/>
  <c r="X671" i="1" s="1"/>
  <c r="W545" i="1" a="1"/>
  <c r="W545" i="1" s="1"/>
  <c r="X545" i="1" s="1" a="1"/>
  <c r="X545" i="1" s="1"/>
  <c r="W322" i="1" a="1"/>
  <c r="W322" i="1" s="1"/>
  <c r="W288" i="1" a="1"/>
  <c r="W288" i="1" s="1"/>
  <c r="X288" i="1" s="1" a="1"/>
  <c r="X288" i="1" s="1"/>
  <c r="W151" i="1" a="1"/>
  <c r="W151" i="1" s="1"/>
  <c r="X151" i="1" s="1" a="1"/>
  <c r="X151" i="1" s="1"/>
  <c r="W115" i="1" a="1"/>
  <c r="W115" i="1" s="1"/>
  <c r="X115" i="1" s="1" a="1"/>
  <c r="X115" i="1" s="1"/>
  <c r="W91" i="1" a="1"/>
  <c r="W91" i="1" s="1"/>
  <c r="X91" i="1" s="1" a="1"/>
  <c r="X91" i="1" s="1"/>
  <c r="S553" i="1" a="1"/>
  <c r="S553" i="1" s="1"/>
  <c r="W553" i="1" a="1"/>
  <c r="W553" i="1" s="1"/>
  <c r="X553" i="1" s="1" a="1"/>
  <c r="X553" i="1" s="1"/>
  <c r="S529" i="1" a="1"/>
  <c r="S529" i="1" s="1"/>
  <c r="W529" i="1" a="1"/>
  <c r="W529" i="1" s="1"/>
  <c r="S505" i="1" a="1"/>
  <c r="S505" i="1" s="1"/>
  <c r="W505" i="1" a="1"/>
  <c r="W505" i="1" s="1"/>
  <c r="X505" i="1" s="1" a="1"/>
  <c r="X505" i="1" s="1"/>
  <c r="S398" i="1" a="1"/>
  <c r="S398" i="1" s="1"/>
  <c r="W398" i="1" a="1"/>
  <c r="W398" i="1" s="1"/>
  <c r="S374" i="1" a="1"/>
  <c r="S374" i="1" s="1"/>
  <c r="W374" i="1" a="1"/>
  <c r="W374" i="1" s="1"/>
  <c r="X374" i="1" s="1" a="1"/>
  <c r="X374" i="1" s="1"/>
  <c r="S319" i="1" a="1"/>
  <c r="S319" i="1" s="1"/>
  <c r="W319" i="1" a="1"/>
  <c r="W319" i="1" s="1"/>
  <c r="X319" i="1" s="1" a="1"/>
  <c r="X319" i="1" s="1"/>
  <c r="X588" i="1" a="1"/>
  <c r="X588" i="1" s="1"/>
  <c r="X569" i="1" a="1"/>
  <c r="X569" i="1" s="1"/>
  <c r="X534" i="1" a="1"/>
  <c r="X534" i="1" s="1"/>
  <c r="X514" i="1" a="1"/>
  <c r="X514" i="1" s="1"/>
  <c r="X474" i="1" a="1"/>
  <c r="X474" i="1" s="1"/>
  <c r="X389" i="1" a="1"/>
  <c r="X389" i="1" s="1"/>
  <c r="X690" i="1" a="1"/>
  <c r="X690" i="1" s="1"/>
  <c r="W632" i="1" a="1"/>
  <c r="W632" i="1" s="1"/>
  <c r="X632" i="1" s="1" a="1"/>
  <c r="X632" i="1" s="1"/>
  <c r="W592" i="1" a="1"/>
  <c r="W592" i="1" s="1"/>
  <c r="X592" i="1" s="1" a="1"/>
  <c r="X592" i="1" s="1"/>
  <c r="S131" i="1" a="1"/>
  <c r="S131" i="1" s="1"/>
  <c r="W131" i="1" a="1"/>
  <c r="W131" i="1" s="1"/>
  <c r="X131" i="1" s="1" a="1"/>
  <c r="X131" i="1" s="1"/>
  <c r="S120" i="1" a="1"/>
  <c r="S120" i="1" s="1"/>
  <c r="W120" i="1" a="1"/>
  <c r="W120" i="1" s="1"/>
  <c r="S96" i="1" a="1"/>
  <c r="S96" i="1" s="1"/>
  <c r="W96" i="1" a="1"/>
  <c r="W96" i="1" s="1"/>
  <c r="X96" i="1" s="1" a="1"/>
  <c r="X96" i="1" s="1"/>
  <c r="S38" i="1" a="1"/>
  <c r="S38" i="1" s="1"/>
  <c r="W38" i="1" a="1"/>
  <c r="W38" i="1" s="1"/>
  <c r="S14" i="1" a="1"/>
  <c r="S14" i="1" s="1"/>
  <c r="W14" i="1" a="1"/>
  <c r="W14" i="1" s="1"/>
  <c r="X245" i="1" a="1"/>
  <c r="X245" i="1" s="1"/>
  <c r="X49" i="1" a="1"/>
  <c r="X49" i="1" s="1"/>
  <c r="X606" i="1" a="1"/>
  <c r="X606" i="1" s="1"/>
  <c r="S142" i="1" a="1"/>
  <c r="S142" i="1" s="1"/>
  <c r="W142" i="1" a="1"/>
  <c r="W142" i="1" s="1"/>
  <c r="X142" i="1" s="1" a="1"/>
  <c r="X142" i="1" s="1"/>
  <c r="S119" i="1" a="1"/>
  <c r="S119" i="1" s="1"/>
  <c r="W119" i="1" a="1"/>
  <c r="W119" i="1" s="1"/>
  <c r="S72" i="1" a="1"/>
  <c r="S72" i="1" s="1"/>
  <c r="W72" i="1" a="1"/>
  <c r="W72" i="1" s="1"/>
  <c r="S13" i="1" a="1"/>
  <c r="S13" i="1" s="1"/>
  <c r="W13" i="1" a="1"/>
  <c r="W13" i="1" s="1"/>
  <c r="X13" i="1" s="1" a="1"/>
  <c r="X13" i="1" s="1"/>
  <c r="X707" i="1" a="1"/>
  <c r="X707" i="1" s="1"/>
  <c r="X608" i="1" a="1"/>
  <c r="X608" i="1" s="1"/>
  <c r="X568" i="1" a="1"/>
  <c r="X568" i="1" s="1"/>
  <c r="X217" i="1" a="1"/>
  <c r="X217" i="1" s="1"/>
  <c r="X178" i="1" a="1"/>
  <c r="X178" i="1" s="1"/>
  <c r="S221" i="1" a="1"/>
  <c r="S221" i="1" s="1"/>
  <c r="W221" i="1" a="1"/>
  <c r="W221" i="1" s="1"/>
  <c r="X221" i="1" s="1" a="1"/>
  <c r="X221" i="1" s="1"/>
  <c r="X661" i="1" a="1"/>
  <c r="X661" i="1" s="1"/>
  <c r="X19" i="1" a="1"/>
  <c r="X19" i="1" s="1"/>
  <c r="W198" i="1" a="1"/>
  <c r="W198" i="1" s="1"/>
  <c r="X198" i="1" s="1" a="1"/>
  <c r="X198" i="1" s="1"/>
  <c r="S128" i="1" a="1"/>
  <c r="S128" i="1" s="1"/>
  <c r="W128" i="1" a="1"/>
  <c r="W128" i="1" s="1"/>
  <c r="X715" i="1" a="1"/>
  <c r="X715" i="1" s="1"/>
  <c r="X314" i="1" a="1"/>
  <c r="X314" i="1" s="1"/>
  <c r="X291" i="1" a="1"/>
  <c r="X291" i="1" s="1"/>
  <c r="X165" i="1" a="1"/>
  <c r="X165" i="1" s="1"/>
  <c r="X144" i="1" a="1"/>
  <c r="X144" i="1" s="1"/>
  <c r="S683" i="1" a="1"/>
  <c r="S683" i="1" s="1"/>
  <c r="W683" i="1" a="1"/>
  <c r="W683" i="1" s="1"/>
  <c r="X683" i="1" s="1" a="1"/>
  <c r="X683" i="1" s="1"/>
  <c r="S638" i="1" a="1"/>
  <c r="S638" i="1" s="1"/>
  <c r="W638" i="1" a="1"/>
  <c r="W638" i="1" s="1"/>
  <c r="X638" i="1" s="1" a="1"/>
  <c r="X638" i="1" s="1"/>
  <c r="S511" i="1" a="1"/>
  <c r="S511" i="1" s="1"/>
  <c r="W511" i="1" a="1"/>
  <c r="W511" i="1" s="1"/>
  <c r="X511" i="1" s="1" a="1"/>
  <c r="X511" i="1" s="1"/>
  <c r="S452" i="1" a="1"/>
  <c r="S452" i="1" s="1"/>
  <c r="W452" i="1" a="1"/>
  <c r="W452" i="1" s="1"/>
  <c r="X452" i="1" s="1" a="1"/>
  <c r="X452" i="1" s="1"/>
  <c r="S428" i="1" a="1"/>
  <c r="S428" i="1" s="1"/>
  <c r="W428" i="1" a="1"/>
  <c r="W428" i="1" s="1"/>
  <c r="S416" i="1" a="1"/>
  <c r="S416" i="1" s="1"/>
  <c r="W416" i="1" a="1"/>
  <c r="W416" i="1" s="1"/>
  <c r="X416" i="1" s="1" a="1"/>
  <c r="X416" i="1" s="1"/>
  <c r="S392" i="1" a="1"/>
  <c r="S392" i="1" s="1"/>
  <c r="W392" i="1" a="1"/>
  <c r="W392" i="1" s="1"/>
  <c r="X392" i="1" s="1" a="1"/>
  <c r="X392" i="1" s="1"/>
  <c r="S301" i="1" a="1"/>
  <c r="S301" i="1" s="1"/>
  <c r="W301" i="1" a="1"/>
  <c r="W301" i="1" s="1"/>
  <c r="S196" i="1" a="1"/>
  <c r="S196" i="1" s="1"/>
  <c r="W196" i="1" a="1"/>
  <c r="W196" i="1" s="1"/>
  <c r="S184" i="1" a="1"/>
  <c r="S184" i="1" s="1"/>
  <c r="W184" i="1" a="1"/>
  <c r="W184" i="1" s="1"/>
  <c r="X184" i="1" s="1" a="1"/>
  <c r="X184" i="1" s="1"/>
  <c r="X426" i="1" a="1"/>
  <c r="X426" i="1" s="1"/>
  <c r="X332" i="1" a="1"/>
  <c r="X332" i="1" s="1"/>
  <c r="X544" i="1" a="1"/>
  <c r="X544" i="1" s="1"/>
  <c r="W244" i="1" a="1"/>
  <c r="W244" i="1" s="1"/>
  <c r="X244" i="1" s="1" a="1"/>
  <c r="X244" i="1" s="1"/>
  <c r="W210" i="1" a="1"/>
  <c r="W210" i="1" s="1"/>
  <c r="X210" i="1" s="1" a="1"/>
  <c r="X210" i="1" s="1"/>
  <c r="S625" i="1" a="1"/>
  <c r="S625" i="1" s="1"/>
  <c r="W625" i="1" a="1"/>
  <c r="W625" i="1" s="1"/>
  <c r="X625" i="1" s="1" a="1"/>
  <c r="X625" i="1" s="1"/>
  <c r="S510" i="1" a="1"/>
  <c r="S510" i="1" s="1"/>
  <c r="W510" i="1" a="1"/>
  <c r="W510" i="1" s="1"/>
  <c r="X510" i="1" s="1" a="1"/>
  <c r="X510" i="1" s="1"/>
  <c r="S486" i="1" a="1"/>
  <c r="S486" i="1" s="1"/>
  <c r="W486" i="1" a="1"/>
  <c r="W486" i="1" s="1"/>
  <c r="X486" i="1" s="1" a="1"/>
  <c r="X486" i="1" s="1"/>
  <c r="S463" i="1" a="1"/>
  <c r="S463" i="1" s="1"/>
  <c r="W463" i="1" a="1"/>
  <c r="W463" i="1" s="1"/>
  <c r="S415" i="1" a="1"/>
  <c r="S415" i="1" s="1"/>
  <c r="W415" i="1" a="1"/>
  <c r="W415" i="1" s="1"/>
  <c r="X415" i="1" s="1" a="1"/>
  <c r="X415" i="1" s="1"/>
  <c r="S229" i="1" a="1"/>
  <c r="S229" i="1" s="1"/>
  <c r="W229" i="1" a="1"/>
  <c r="W229" i="1" s="1"/>
  <c r="S160" i="1" a="1"/>
  <c r="S160" i="1" s="1"/>
  <c r="W160" i="1" a="1"/>
  <c r="W160" i="1" s="1"/>
  <c r="X160" i="1" s="1" a="1"/>
  <c r="X160" i="1" s="1"/>
  <c r="S137" i="1" a="1"/>
  <c r="S137" i="1" s="1"/>
  <c r="W137" i="1" a="1"/>
  <c r="W137" i="1" s="1"/>
  <c r="X137" i="1" s="1" a="1"/>
  <c r="X137" i="1" s="1"/>
  <c r="S114" i="1" a="1"/>
  <c r="S114" i="1" s="1"/>
  <c r="W114" i="1" a="1"/>
  <c r="W114" i="1" s="1"/>
  <c r="X114" i="1" s="1" a="1"/>
  <c r="X114" i="1" s="1"/>
  <c r="S20" i="1" a="1"/>
  <c r="S20" i="1" s="1"/>
  <c r="W20" i="1" a="1"/>
  <c r="W20" i="1" s="1"/>
  <c r="X456" i="1" a="1"/>
  <c r="X456" i="1" s="1"/>
  <c r="X383" i="1" a="1"/>
  <c r="X383" i="1" s="1"/>
  <c r="X195" i="1" a="1"/>
  <c r="X195" i="1" s="1"/>
  <c r="X55" i="1" a="1"/>
  <c r="X55" i="1" s="1"/>
  <c r="X25" i="1" a="1"/>
  <c r="X25" i="1" s="1"/>
  <c r="W614" i="1" a="1"/>
  <c r="W614" i="1" s="1"/>
  <c r="X614" i="1" s="1" a="1"/>
  <c r="X614" i="1" s="1"/>
  <c r="S705" i="1" a="1"/>
  <c r="S705" i="1" s="1"/>
  <c r="W705" i="1" a="1"/>
  <c r="W705" i="1" s="1"/>
  <c r="X705" i="1" s="1" a="1"/>
  <c r="X705" i="1" s="1"/>
  <c r="S580" i="1" a="1"/>
  <c r="S580" i="1" s="1"/>
  <c r="W580" i="1" a="1"/>
  <c r="W580" i="1" s="1"/>
  <c r="X580" i="1" s="1" a="1"/>
  <c r="X580" i="1" s="1"/>
  <c r="S473" i="1" a="1"/>
  <c r="S473" i="1" s="1"/>
  <c r="W473" i="1" a="1"/>
  <c r="W473" i="1" s="1"/>
  <c r="X473" i="1" s="1" a="1"/>
  <c r="X473" i="1" s="1"/>
  <c r="S402" i="1" a="1"/>
  <c r="S402" i="1" s="1"/>
  <c r="W402" i="1" a="1"/>
  <c r="W402" i="1" s="1"/>
  <c r="X402" i="1" s="1" a="1"/>
  <c r="X402" i="1" s="1"/>
  <c r="S276" i="1" a="1"/>
  <c r="S276" i="1" s="1"/>
  <c r="W276" i="1" a="1"/>
  <c r="W276" i="1" s="1"/>
  <c r="X276" i="1" s="1" a="1"/>
  <c r="X276" i="1" s="1"/>
  <c r="S228" i="1" a="1"/>
  <c r="S228" i="1" s="1"/>
  <c r="W228" i="1" a="1"/>
  <c r="W228" i="1" s="1"/>
  <c r="S217" i="1" a="1"/>
  <c r="S217" i="1" s="1"/>
  <c r="W217" i="1" a="1"/>
  <c r="W217" i="1" s="1"/>
  <c r="X658" i="1" a="1"/>
  <c r="X658" i="1" s="1"/>
  <c r="X636" i="1" a="1"/>
  <c r="X636" i="1" s="1"/>
  <c r="X517" i="1" a="1"/>
  <c r="X517" i="1" s="1"/>
  <c r="X497" i="1" a="1"/>
  <c r="X497" i="1" s="1"/>
  <c r="X404" i="1" a="1"/>
  <c r="X404" i="1" s="1"/>
  <c r="X311" i="1" a="1"/>
  <c r="X311" i="1" s="1"/>
  <c r="X213" i="1" a="1"/>
  <c r="X213" i="1" s="1"/>
  <c r="S704" i="1" a="1"/>
  <c r="S704" i="1" s="1"/>
  <c r="W704" i="1" a="1"/>
  <c r="W704" i="1" s="1"/>
  <c r="X704" i="1" s="1" a="1"/>
  <c r="X704" i="1" s="1"/>
  <c r="S692" i="1" a="1"/>
  <c r="S692" i="1" s="1"/>
  <c r="W692" i="1" a="1"/>
  <c r="W692" i="1" s="1"/>
  <c r="S568" i="1" a="1"/>
  <c r="S568" i="1" s="1"/>
  <c r="W568" i="1" a="1"/>
  <c r="W568" i="1" s="1"/>
  <c r="S377" i="1" a="1"/>
  <c r="S377" i="1" s="1"/>
  <c r="W377" i="1" a="1"/>
  <c r="W377" i="1" s="1"/>
  <c r="X377" i="1" s="1" a="1"/>
  <c r="X377" i="1" s="1"/>
  <c r="S353" i="1" a="1"/>
  <c r="S353" i="1" s="1"/>
  <c r="W353" i="1" a="1"/>
  <c r="W353" i="1" s="1"/>
  <c r="X353" i="1" s="1" a="1"/>
  <c r="X353" i="1" s="1"/>
  <c r="S286" i="1" a="1"/>
  <c r="S286" i="1" s="1"/>
  <c r="W286" i="1" a="1"/>
  <c r="W286" i="1" s="1"/>
  <c r="X286" i="1" s="1" a="1"/>
  <c r="X286" i="1" s="1"/>
  <c r="S263" i="1" a="1"/>
  <c r="S263" i="1" s="1"/>
  <c r="W263" i="1" a="1"/>
  <c r="W263" i="1" s="1"/>
  <c r="X263" i="1" s="1" a="1"/>
  <c r="X263" i="1" s="1"/>
  <c r="S251" i="1" a="1"/>
  <c r="S251" i="1" s="1"/>
  <c r="W251" i="1" a="1"/>
  <c r="W251" i="1" s="1"/>
  <c r="X251" i="1" s="1" a="1"/>
  <c r="X251" i="1" s="1"/>
  <c r="S227" i="1" a="1"/>
  <c r="S227" i="1" s="1"/>
  <c r="W227" i="1" a="1"/>
  <c r="W227" i="1" s="1"/>
  <c r="X227" i="1" s="1" a="1"/>
  <c r="X227" i="1" s="1"/>
  <c r="S205" i="1" a="1"/>
  <c r="S205" i="1" s="1"/>
  <c r="W205" i="1" a="1"/>
  <c r="W205" i="1" s="1"/>
  <c r="X205" i="1" s="1" a="1"/>
  <c r="X205" i="1" s="1"/>
  <c r="X635" i="1" a="1"/>
  <c r="X635" i="1" s="1"/>
  <c r="X496" i="1" a="1"/>
  <c r="X496" i="1" s="1"/>
  <c r="X321" i="1" a="1"/>
  <c r="X321" i="1" s="1"/>
  <c r="X298" i="1" a="1"/>
  <c r="X298" i="1" s="1"/>
  <c r="X119" i="1" a="1"/>
  <c r="X119" i="1" s="1"/>
  <c r="W624" i="1" a="1"/>
  <c r="W624" i="1" s="1"/>
  <c r="X624" i="1" s="1" a="1"/>
  <c r="X624" i="1" s="1"/>
  <c r="W546" i="1" a="1"/>
  <c r="W546" i="1" s="1"/>
  <c r="S646" i="1" a="1"/>
  <c r="S646" i="1" s="1"/>
  <c r="W646" i="1" a="1"/>
  <c r="W646" i="1" s="1"/>
  <c r="S578" i="1" a="1"/>
  <c r="S578" i="1" s="1"/>
  <c r="W578" i="1" a="1"/>
  <c r="W578" i="1" s="1"/>
  <c r="X578" i="1" s="1" a="1"/>
  <c r="X578" i="1" s="1"/>
  <c r="S531" i="1" a="1"/>
  <c r="S531" i="1" s="1"/>
  <c r="W531" i="1" a="1"/>
  <c r="W531" i="1" s="1"/>
  <c r="X531" i="1" s="1" a="1"/>
  <c r="X531" i="1" s="1"/>
  <c r="S519" i="1" a="1"/>
  <c r="S519" i="1" s="1"/>
  <c r="W519" i="1" a="1"/>
  <c r="W519" i="1" s="1"/>
  <c r="S436" i="1" a="1"/>
  <c r="S436" i="1" s="1"/>
  <c r="W436" i="1" a="1"/>
  <c r="W436" i="1" s="1"/>
  <c r="X436" i="1" s="1" a="1"/>
  <c r="X436" i="1" s="1"/>
  <c r="S352" i="1" a="1"/>
  <c r="S352" i="1" s="1"/>
  <c r="W352" i="1" a="1"/>
  <c r="W352" i="1" s="1"/>
  <c r="X352" i="1" s="1" a="1"/>
  <c r="X352" i="1" s="1"/>
  <c r="S331" i="1" a="1"/>
  <c r="S331" i="1" s="1"/>
  <c r="W331" i="1" a="1"/>
  <c r="W331" i="1" s="1"/>
  <c r="X331" i="1" s="1" a="1"/>
  <c r="X331" i="1" s="1"/>
  <c r="S262" i="1" a="1"/>
  <c r="S262" i="1" s="1"/>
  <c r="W262" i="1" a="1"/>
  <c r="W262" i="1" s="1"/>
  <c r="X262" i="1" s="1" a="1"/>
  <c r="X262" i="1" s="1"/>
  <c r="X646" i="1" a="1"/>
  <c r="X646" i="1" s="1"/>
  <c r="X622" i="1" a="1"/>
  <c r="X622" i="1" s="1"/>
  <c r="X495" i="1" a="1"/>
  <c r="X495" i="1" s="1"/>
  <c r="X309" i="1" a="1"/>
  <c r="X309" i="1" s="1"/>
  <c r="X14" i="1" a="1"/>
  <c r="X14" i="1" s="1"/>
  <c r="W706" i="1" a="1"/>
  <c r="W706" i="1" s="1"/>
  <c r="X706" i="1" s="1" a="1"/>
  <c r="X706" i="1" s="1"/>
  <c r="W472" i="1" a="1"/>
  <c r="W472" i="1" s="1"/>
  <c r="S610" i="1" a="1"/>
  <c r="S610" i="1" s="1"/>
  <c r="W610" i="1" a="1"/>
  <c r="W610" i="1" s="1"/>
  <c r="X610" i="1" s="1" a="1"/>
  <c r="X610" i="1" s="1"/>
  <c r="S542" i="1" a="1"/>
  <c r="S542" i="1" s="1"/>
  <c r="W542" i="1" a="1"/>
  <c r="W542" i="1" s="1"/>
  <c r="X542" i="1" s="1" a="1"/>
  <c r="X542" i="1" s="1"/>
  <c r="S518" i="1" a="1"/>
  <c r="S518" i="1" s="1"/>
  <c r="W518" i="1" a="1"/>
  <c r="W518" i="1" s="1"/>
  <c r="X518" i="1" s="1" a="1"/>
  <c r="X518" i="1" s="1"/>
  <c r="S470" i="1" a="1"/>
  <c r="S470" i="1" s="1"/>
  <c r="W470" i="1" a="1"/>
  <c r="W470" i="1" s="1"/>
  <c r="X470" i="1" s="1" a="1"/>
  <c r="X470" i="1" s="1"/>
  <c r="S320" i="1" a="1"/>
  <c r="S320" i="1" s="1"/>
  <c r="W320" i="1" a="1"/>
  <c r="W320" i="1" s="1"/>
  <c r="X320" i="1" s="1" a="1"/>
  <c r="X320" i="1" s="1"/>
  <c r="X579" i="1" a="1"/>
  <c r="X579" i="1" s="1"/>
  <c r="X443" i="1" a="1"/>
  <c r="X443" i="1" s="1"/>
  <c r="X359" i="1" a="1"/>
  <c r="X359" i="1" s="1"/>
  <c r="X23" i="1" a="1"/>
  <c r="X23" i="1" s="1"/>
  <c r="W623" i="1" a="1"/>
  <c r="W623" i="1" s="1"/>
  <c r="S644" i="1" a="1"/>
  <c r="S644" i="1" s="1"/>
  <c r="W644" i="1" a="1"/>
  <c r="W644" i="1" s="1"/>
  <c r="X644" i="1" s="1" a="1"/>
  <c r="X644" i="1" s="1"/>
  <c r="S541" i="1" a="1"/>
  <c r="S541" i="1" s="1"/>
  <c r="W541" i="1" a="1"/>
  <c r="W541" i="1" s="1"/>
  <c r="S410" i="1" a="1"/>
  <c r="S410" i="1" s="1"/>
  <c r="W410" i="1" a="1"/>
  <c r="W410" i="1" s="1"/>
  <c r="X410" i="1" s="1" a="1"/>
  <c r="X410" i="1" s="1"/>
  <c r="S386" i="1" a="1"/>
  <c r="S386" i="1" s="1"/>
  <c r="W386" i="1" a="1"/>
  <c r="W386" i="1" s="1"/>
  <c r="X386" i="1" s="1" a="1"/>
  <c r="X386" i="1" s="1"/>
  <c r="S362" i="1" a="1"/>
  <c r="S362" i="1" s="1"/>
  <c r="W362" i="1" a="1"/>
  <c r="W362" i="1" s="1"/>
  <c r="S330" i="1" a="1"/>
  <c r="S330" i="1" s="1"/>
  <c r="W330" i="1" a="1"/>
  <c r="W330" i="1" s="1"/>
  <c r="X330" i="1" s="1" a="1"/>
  <c r="X330" i="1" s="1"/>
  <c r="X543" i="1" a="1"/>
  <c r="X543" i="1" s="1"/>
  <c r="X504" i="1" a="1"/>
  <c r="X504" i="1" s="1"/>
  <c r="X484" i="1" a="1"/>
  <c r="X484" i="1" s="1"/>
  <c r="X463" i="1" a="1"/>
  <c r="X463" i="1" s="1"/>
  <c r="X421" i="1" a="1"/>
  <c r="X421" i="1" s="1"/>
  <c r="X400" i="1" a="1"/>
  <c r="X400" i="1" s="1"/>
  <c r="X127" i="1" a="1"/>
  <c r="X127" i="1" s="1"/>
  <c r="X22" i="1" a="1"/>
  <c r="X22" i="1" s="1"/>
  <c r="X190" i="1" a="1"/>
  <c r="X190" i="1" s="1"/>
  <c r="W484" i="1" a="1"/>
  <c r="W484" i="1" s="1"/>
  <c r="W403" i="1" a="1"/>
  <c r="W403" i="1" s="1"/>
  <c r="X403" i="1" s="1" a="1"/>
  <c r="X403" i="1" s="1"/>
  <c r="S143" i="1" a="1"/>
  <c r="S143" i="1" s="1"/>
  <c r="W143" i="1" a="1"/>
  <c r="W143" i="1" s="1"/>
  <c r="X143" i="1" s="1" a="1"/>
  <c r="X143" i="1" s="1"/>
  <c r="S84" i="1" a="1"/>
  <c r="S84" i="1" s="1"/>
  <c r="W84" i="1" a="1"/>
  <c r="W84" i="1" s="1"/>
  <c r="X84" i="1" s="1" a="1"/>
  <c r="X84" i="1" s="1"/>
  <c r="S73" i="1" a="1"/>
  <c r="S73" i="1" s="1"/>
  <c r="W73" i="1" a="1"/>
  <c r="W73" i="1" s="1"/>
  <c r="X73" i="1" s="1" a="1"/>
  <c r="X73" i="1" s="1"/>
  <c r="S50" i="1" a="1"/>
  <c r="S50" i="1" s="1"/>
  <c r="W50" i="1" a="1"/>
  <c r="W50" i="1" s="1"/>
  <c r="X50" i="1" s="1" a="1"/>
  <c r="X50" i="1" s="1"/>
  <c r="S26" i="1" a="1"/>
  <c r="S26" i="1" s="1"/>
  <c r="W26" i="1" a="1"/>
  <c r="W26" i="1" s="1"/>
  <c r="X26" i="1" s="1" a="1"/>
  <c r="X26" i="1" s="1"/>
  <c r="X609" i="1" a="1"/>
  <c r="X609" i="1" s="1"/>
  <c r="X577" i="1" a="1"/>
  <c r="X577" i="1" s="1"/>
  <c r="X533" i="1" a="1"/>
  <c r="X533" i="1" s="1"/>
  <c r="X503" i="1" a="1"/>
  <c r="X503" i="1" s="1"/>
  <c r="X200" i="1" a="1"/>
  <c r="X200" i="1" s="1"/>
  <c r="X179" i="1" a="1"/>
  <c r="X179" i="1" s="1"/>
  <c r="W670" i="1" a="1"/>
  <c r="W670" i="1" s="1"/>
  <c r="X670" i="1" s="1" a="1"/>
  <c r="X670" i="1" s="1"/>
  <c r="W253" i="1" a="1"/>
  <c r="W253" i="1" s="1"/>
  <c r="X253" i="1" s="1" a="1"/>
  <c r="X253" i="1" s="1"/>
  <c r="W185" i="1" a="1"/>
  <c r="W185" i="1" s="1"/>
  <c r="X185" i="1" s="1" a="1"/>
  <c r="X185" i="1" s="1"/>
  <c r="S200" i="1" a="1"/>
  <c r="S200" i="1" s="1"/>
  <c r="W200" i="1" a="1"/>
  <c r="W200" i="1" s="1"/>
  <c r="S107" i="1" a="1"/>
  <c r="S107" i="1" s="1"/>
  <c r="W107" i="1" a="1"/>
  <c r="W107" i="1" s="1"/>
  <c r="X685" i="1" a="1"/>
  <c r="X685" i="1" s="1"/>
  <c r="X663" i="1" a="1"/>
  <c r="X663" i="1" s="1"/>
  <c r="X597" i="1" a="1"/>
  <c r="X597" i="1" s="1"/>
  <c r="X541" i="1" a="1"/>
  <c r="X541" i="1" s="1"/>
  <c r="X388" i="1" a="1"/>
  <c r="X388" i="1" s="1"/>
  <c r="X70" i="1" a="1"/>
  <c r="X70" i="1" s="1"/>
  <c r="X60" i="1" a="1"/>
  <c r="X60" i="1" s="1"/>
  <c r="X20" i="1" a="1"/>
  <c r="X20" i="1" s="1"/>
  <c r="X603" i="1" a="1"/>
  <c r="X603" i="1" s="1"/>
  <c r="W450" i="1" a="1"/>
  <c r="W450" i="1" s="1"/>
  <c r="X450" i="1" s="1" a="1"/>
  <c r="X450" i="1" s="1"/>
  <c r="W437" i="1" a="1"/>
  <c r="W437" i="1" s="1"/>
  <c r="X437" i="1" s="1" a="1"/>
  <c r="X437" i="1" s="1"/>
  <c r="W401" i="1" a="1"/>
  <c r="W401" i="1" s="1"/>
  <c r="X401" i="1" s="1" a="1"/>
  <c r="X401" i="1" s="1"/>
  <c r="W335" i="1" a="1"/>
  <c r="W335" i="1" s="1"/>
  <c r="X335" i="1" s="1" a="1"/>
  <c r="X335" i="1" s="1"/>
  <c r="W300" i="1" a="1"/>
  <c r="W300" i="1" s="1"/>
  <c r="X300" i="1" s="1" a="1"/>
  <c r="X300" i="1" s="1"/>
  <c r="S199" i="1" a="1"/>
  <c r="S199" i="1" s="1"/>
  <c r="W199" i="1" a="1"/>
  <c r="W199" i="1" s="1"/>
  <c r="X199" i="1" s="1" a="1"/>
  <c r="X199" i="1" s="1"/>
  <c r="S164" i="1" a="1"/>
  <c r="S164" i="1" s="1"/>
  <c r="W164" i="1" a="1"/>
  <c r="W164" i="1" s="1"/>
  <c r="X164" i="1" s="1" a="1"/>
  <c r="X164" i="1" s="1"/>
  <c r="S152" i="1" a="1"/>
  <c r="S152" i="1" s="1"/>
  <c r="W152" i="1" a="1"/>
  <c r="W152" i="1" s="1"/>
  <c r="S106" i="1" a="1"/>
  <c r="S106" i="1" s="1"/>
  <c r="W106" i="1" a="1"/>
  <c r="W106" i="1" s="1"/>
  <c r="X106" i="1" s="1" a="1"/>
  <c r="X106" i="1" s="1"/>
  <c r="S94" i="1" a="1"/>
  <c r="S94" i="1" s="1"/>
  <c r="W94" i="1" a="1"/>
  <c r="W94" i="1" s="1"/>
  <c r="X94" i="1" s="1" a="1"/>
  <c r="X94" i="1" s="1"/>
  <c r="S71" i="1" a="1"/>
  <c r="S71" i="1" s="1"/>
  <c r="W71" i="1" a="1"/>
  <c r="W71" i="1" s="1"/>
  <c r="S60" i="1" a="1"/>
  <c r="S60" i="1" s="1"/>
  <c r="W60" i="1" a="1"/>
  <c r="W60" i="1" s="1"/>
  <c r="S48" i="1" a="1"/>
  <c r="S48" i="1" s="1"/>
  <c r="W48" i="1" a="1"/>
  <c r="W48" i="1" s="1"/>
  <c r="X662" i="1" a="1"/>
  <c r="X662" i="1" s="1"/>
  <c r="X652" i="1" a="1"/>
  <c r="X652" i="1" s="1"/>
  <c r="X460" i="1" a="1"/>
  <c r="X460" i="1" s="1"/>
  <c r="X233" i="1" a="1"/>
  <c r="X233" i="1" s="1"/>
  <c r="X124" i="1" a="1"/>
  <c r="X124" i="1" s="1"/>
  <c r="X102" i="1" a="1"/>
  <c r="X102" i="1" s="1"/>
  <c r="W649" i="1" a="1"/>
  <c r="W649" i="1" s="1"/>
  <c r="X649" i="1" s="1" a="1"/>
  <c r="X649" i="1" s="1"/>
  <c r="W469" i="1" a="1"/>
  <c r="W469" i="1" s="1"/>
  <c r="X469" i="1" s="1" a="1"/>
  <c r="X469" i="1" s="1"/>
  <c r="W163" i="1" a="1"/>
  <c r="W163" i="1" s="1"/>
  <c r="X163" i="1" s="1" a="1"/>
  <c r="X163" i="1" s="1"/>
  <c r="W149" i="1" a="1"/>
  <c r="W149" i="1" s="1"/>
  <c r="X149" i="1" s="1" a="1"/>
  <c r="X149" i="1" s="1"/>
  <c r="W130" i="1" a="1"/>
  <c r="W130" i="1" s="1"/>
  <c r="X130" i="1" s="1" a="1"/>
  <c r="X130" i="1" s="1"/>
  <c r="S654" i="1" a="1"/>
  <c r="S654" i="1" s="1"/>
  <c r="W654" i="1" a="1"/>
  <c r="W654" i="1" s="1"/>
  <c r="X654" i="1" s="1" a="1"/>
  <c r="X654" i="1" s="1"/>
  <c r="S587" i="1" a="1"/>
  <c r="S587" i="1" s="1"/>
  <c r="W587" i="1" a="1"/>
  <c r="W587" i="1" s="1"/>
  <c r="X587" i="1" s="1" a="1"/>
  <c r="X587" i="1" s="1"/>
  <c r="S564" i="1" a="1"/>
  <c r="S564" i="1" s="1"/>
  <c r="W564" i="1" a="1"/>
  <c r="W564" i="1" s="1"/>
  <c r="X564" i="1" s="1" a="1"/>
  <c r="X564" i="1" s="1"/>
  <c r="S528" i="1" a="1"/>
  <c r="S528" i="1" s="1"/>
  <c r="W528" i="1" a="1"/>
  <c r="W528" i="1" s="1"/>
  <c r="X528" i="1" s="1" a="1"/>
  <c r="X528" i="1" s="1"/>
  <c r="X523" i="1" a="1"/>
  <c r="X523" i="1" s="1"/>
  <c r="X399" i="1" a="1"/>
  <c r="X399" i="1" s="1"/>
  <c r="X39" i="1" a="1"/>
  <c r="X39" i="1" s="1"/>
  <c r="X21" i="1" a="1"/>
  <c r="X21" i="1" s="1"/>
  <c r="W619" i="1" a="1"/>
  <c r="W619" i="1" s="1"/>
  <c r="X619" i="1" s="1" a="1"/>
  <c r="X619" i="1" s="1"/>
  <c r="S539" i="1" a="1"/>
  <c r="S539" i="1" s="1"/>
  <c r="W539" i="1" a="1"/>
  <c r="W539" i="1" s="1"/>
  <c r="X539" i="1" s="1" a="1"/>
  <c r="X539" i="1" s="1"/>
  <c r="S456" i="1" a="1"/>
  <c r="S456" i="1" s="1"/>
  <c r="W456" i="1" a="1"/>
  <c r="W456" i="1" s="1"/>
  <c r="X713" i="1" a="1"/>
  <c r="X713" i="1" s="1"/>
  <c r="X605" i="1" a="1"/>
  <c r="X605" i="1" s="1"/>
  <c r="X522" i="1" a="1"/>
  <c r="X522" i="1" s="1"/>
  <c r="X502" i="1" a="1"/>
  <c r="X502" i="1" s="1"/>
  <c r="X483" i="1" a="1"/>
  <c r="X483" i="1" s="1"/>
  <c r="X461" i="1" a="1"/>
  <c r="X461" i="1" s="1"/>
  <c r="X430" i="1" a="1"/>
  <c r="X430" i="1" s="1"/>
  <c r="X367" i="1" a="1"/>
  <c r="X367" i="1" s="1"/>
  <c r="X347" i="1" a="1"/>
  <c r="X347" i="1" s="1"/>
  <c r="X327" i="1" a="1"/>
  <c r="X327" i="1" s="1"/>
  <c r="X173" i="1" a="1"/>
  <c r="X173" i="1" s="1"/>
  <c r="X69" i="1" a="1"/>
  <c r="X69" i="1" s="1"/>
  <c r="X38" i="1" a="1"/>
  <c r="X38" i="1" s="1"/>
  <c r="X12" i="1" a="1"/>
  <c r="X12" i="1" s="1"/>
  <c r="X285" i="1" a="1"/>
  <c r="X285" i="1" s="1"/>
  <c r="S618" i="1" a="1"/>
  <c r="S618" i="1" s="1"/>
  <c r="W618" i="1" a="1"/>
  <c r="W618" i="1" s="1"/>
  <c r="X618" i="1" s="1" a="1"/>
  <c r="X618" i="1" s="1"/>
  <c r="S595" i="1" a="1"/>
  <c r="S595" i="1" s="1"/>
  <c r="W595" i="1" a="1"/>
  <c r="W595" i="1" s="1"/>
  <c r="X595" i="1" s="1" a="1"/>
  <c r="X595" i="1" s="1"/>
  <c r="S443" i="1" a="1"/>
  <c r="S443" i="1" s="1"/>
  <c r="W443" i="1" a="1"/>
  <c r="W443" i="1" s="1"/>
  <c r="S371" i="1" a="1"/>
  <c r="S371" i="1" s="1"/>
  <c r="W371" i="1" a="1"/>
  <c r="W371" i="1" s="1"/>
  <c r="X371" i="1" s="1" a="1"/>
  <c r="X371" i="1" s="1"/>
  <c r="S294" i="1" a="1"/>
  <c r="S294" i="1" s="1"/>
  <c r="W294" i="1" a="1"/>
  <c r="W294" i="1" s="1"/>
  <c r="X294" i="1" s="1" a="1"/>
  <c r="X294" i="1" s="1"/>
  <c r="S271" i="1" a="1"/>
  <c r="S271" i="1" s="1"/>
  <c r="W271" i="1" a="1"/>
  <c r="W271" i="1" s="1"/>
  <c r="X271" i="1" s="1" a="1"/>
  <c r="X271" i="1" s="1"/>
  <c r="S248" i="1" a="1"/>
  <c r="S248" i="1" s="1"/>
  <c r="W248" i="1" a="1"/>
  <c r="W248" i="1" s="1"/>
  <c r="S202" i="1" a="1"/>
  <c r="S202" i="1" s="1"/>
  <c r="W202" i="1" a="1"/>
  <c r="W202" i="1" s="1"/>
  <c r="X202" i="1" s="1" a="1"/>
  <c r="X202" i="1" s="1"/>
  <c r="S179" i="1" a="1"/>
  <c r="S179" i="1" s="1"/>
  <c r="W179" i="1" a="1"/>
  <c r="W179" i="1" s="1"/>
  <c r="S156" i="1" a="1"/>
  <c r="S156" i="1" s="1"/>
  <c r="W156" i="1" a="1"/>
  <c r="W156" i="1" s="1"/>
  <c r="X156" i="1" s="1" a="1"/>
  <c r="X156" i="1" s="1"/>
  <c r="S41" i="1" a="1"/>
  <c r="S41" i="1" s="1"/>
  <c r="W41" i="1" a="1"/>
  <c r="W41" i="1" s="1"/>
  <c r="X41" i="1" s="1" a="1"/>
  <c r="X41" i="1" s="1"/>
  <c r="S29" i="1" a="1"/>
  <c r="S29" i="1" s="1"/>
  <c r="W29" i="1" a="1"/>
  <c r="W29" i="1" s="1"/>
  <c r="X29" i="1" s="1" a="1"/>
  <c r="X29" i="1" s="1"/>
  <c r="S5" i="1" a="1"/>
  <c r="S5" i="1" s="1"/>
  <c r="W5" i="1" a="1"/>
  <c r="W5" i="1" s="1"/>
  <c r="X5" i="1" s="1" a="1"/>
  <c r="X5" i="1" s="1"/>
  <c r="X659" i="1" a="1"/>
  <c r="X659" i="1" s="1"/>
  <c r="X604" i="1" a="1"/>
  <c r="X604" i="1" s="1"/>
  <c r="X472" i="1" a="1"/>
  <c r="X472" i="1" s="1"/>
  <c r="X366" i="1" a="1"/>
  <c r="X366" i="1" s="1"/>
  <c r="X255" i="1" a="1"/>
  <c r="X255" i="1" s="1"/>
  <c r="X218" i="1" a="1"/>
  <c r="X218" i="1" s="1"/>
  <c r="X183" i="1" a="1"/>
  <c r="X183" i="1" s="1"/>
  <c r="X99" i="1" a="1"/>
  <c r="X99" i="1" s="1"/>
  <c r="X47" i="1" a="1"/>
  <c r="X47" i="1" s="1"/>
  <c r="W664" i="1" a="1"/>
  <c r="W664" i="1" s="1"/>
  <c r="X664" i="1" s="1" a="1"/>
  <c r="X664" i="1" s="1"/>
  <c r="W607" i="1" a="1"/>
  <c r="W607" i="1" s="1"/>
  <c r="X607" i="1" s="1" a="1"/>
  <c r="X607" i="1" s="1"/>
  <c r="S326" i="1" a="1"/>
  <c r="S326" i="1" s="1"/>
  <c r="W326" i="1" a="1"/>
  <c r="W326" i="1" s="1"/>
  <c r="X326" i="1" s="1" a="1"/>
  <c r="X326" i="1" s="1"/>
  <c r="S258" i="1" a="1"/>
  <c r="S258" i="1" s="1"/>
  <c r="W258" i="1" a="1"/>
  <c r="W258" i="1" s="1"/>
  <c r="X258" i="1" s="1" a="1"/>
  <c r="X258" i="1" s="1"/>
  <c r="S224" i="1" a="1"/>
  <c r="S224" i="1" s="1"/>
  <c r="W224" i="1" a="1"/>
  <c r="W224" i="1" s="1"/>
  <c r="X224" i="1" s="1" a="1"/>
  <c r="X224" i="1" s="1"/>
  <c r="S133" i="1" a="1"/>
  <c r="S133" i="1" s="1"/>
  <c r="W133" i="1" a="1"/>
  <c r="W133" i="1" s="1"/>
  <c r="S122" i="1" a="1"/>
  <c r="S122" i="1" s="1"/>
  <c r="W122" i="1" a="1"/>
  <c r="W122" i="1" s="1"/>
  <c r="S110" i="1" a="1"/>
  <c r="S110" i="1" s="1"/>
  <c r="W110" i="1" a="1"/>
  <c r="W110" i="1" s="1"/>
  <c r="X110" i="1" s="1" a="1"/>
  <c r="X110" i="1" s="1"/>
  <c r="S98" i="1" a="1"/>
  <c r="S98" i="1" s="1"/>
  <c r="W98" i="1" a="1"/>
  <c r="W98" i="1" s="1"/>
  <c r="X98" i="1" s="1" a="1"/>
  <c r="X98" i="1" s="1"/>
  <c r="S86" i="1" a="1"/>
  <c r="S86" i="1" s="1"/>
  <c r="W86" i="1" a="1"/>
  <c r="W86" i="1" s="1"/>
  <c r="X86" i="1" s="1" a="1"/>
  <c r="X86" i="1" s="1"/>
  <c r="S52" i="1" a="1"/>
  <c r="S52" i="1" s="1"/>
  <c r="W52" i="1" a="1"/>
  <c r="W52" i="1" s="1"/>
  <c r="X52" i="1" s="1" a="1"/>
  <c r="X52" i="1" s="1"/>
  <c r="S16" i="1" a="1"/>
  <c r="S16" i="1" s="1"/>
  <c r="W16" i="1" a="1"/>
  <c r="W16" i="1" s="1"/>
  <c r="X680" i="1" a="1"/>
  <c r="X680" i="1" s="1"/>
  <c r="X669" i="1" a="1"/>
  <c r="X669" i="1" s="1"/>
  <c r="X648" i="1" a="1"/>
  <c r="X648" i="1" s="1"/>
  <c r="X615" i="1" a="1"/>
  <c r="X615" i="1" s="1"/>
  <c r="X567" i="1" a="1"/>
  <c r="X567" i="1" s="1"/>
  <c r="X548" i="1" a="1"/>
  <c r="X548" i="1" s="1"/>
  <c r="X501" i="1" a="1"/>
  <c r="X501" i="1" s="1"/>
  <c r="X481" i="1" a="1"/>
  <c r="X481" i="1" s="1"/>
  <c r="X471" i="1" a="1"/>
  <c r="X471" i="1" s="1"/>
  <c r="X459" i="1" a="1"/>
  <c r="X459" i="1" s="1"/>
  <c r="X417" i="1" a="1"/>
  <c r="X417" i="1" s="1"/>
  <c r="X397" i="1" a="1"/>
  <c r="X397" i="1" s="1"/>
  <c r="X345" i="1" a="1"/>
  <c r="X345" i="1" s="1"/>
  <c r="X265" i="1" a="1"/>
  <c r="X265" i="1" s="1"/>
  <c r="X254" i="1" a="1"/>
  <c r="X254" i="1" s="1"/>
  <c r="X234" i="1" a="1"/>
  <c r="X234" i="1" s="1"/>
  <c r="X201" i="1" a="1"/>
  <c r="X201" i="1" s="1"/>
  <c r="X121" i="1" a="1"/>
  <c r="X121" i="1" s="1"/>
  <c r="X28" i="1" a="1"/>
  <c r="X28" i="1" s="1"/>
  <c r="X257" i="1" a="1"/>
  <c r="X257" i="1" s="1"/>
  <c r="W710" i="1" a="1"/>
  <c r="W710" i="1" s="1"/>
  <c r="X710" i="1" s="1" a="1"/>
  <c r="X710" i="1" s="1"/>
  <c r="W551" i="1" a="1"/>
  <c r="W551" i="1" s="1"/>
  <c r="X551" i="1" s="1" a="1"/>
  <c r="X551" i="1" s="1"/>
  <c r="W540" i="1" a="1"/>
  <c r="W540" i="1" s="1"/>
  <c r="X540" i="1" s="1" a="1"/>
  <c r="X540" i="1" s="1"/>
  <c r="W316" i="1" a="1"/>
  <c r="W316" i="1" s="1"/>
  <c r="X316" i="1" s="1" a="1"/>
  <c r="X316" i="1" s="1"/>
  <c r="W305" i="1" a="1"/>
  <c r="W305" i="1" s="1"/>
  <c r="X305" i="1" s="1" a="1"/>
  <c r="X305" i="1" s="1"/>
  <c r="W293" i="1" a="1"/>
  <c r="W293" i="1" s="1"/>
  <c r="X293" i="1" s="1" a="1"/>
  <c r="X293" i="1" s="1"/>
  <c r="S665" i="1" a="1"/>
  <c r="S665" i="1" s="1"/>
  <c r="W665" i="1" a="1"/>
  <c r="W665" i="1" s="1"/>
  <c r="S608" i="1" a="1"/>
  <c r="S608" i="1" s="1"/>
  <c r="W608" i="1" a="1"/>
  <c r="W608" i="1" s="1"/>
  <c r="S480" i="1" a="1"/>
  <c r="S480" i="1" s="1"/>
  <c r="W480" i="1" a="1"/>
  <c r="W480" i="1" s="1"/>
  <c r="X480" i="1" s="1" a="1"/>
  <c r="X480" i="1" s="1"/>
  <c r="X714" i="1" a="1"/>
  <c r="X714" i="1" s="1"/>
  <c r="X660" i="1" a="1"/>
  <c r="X660" i="1" s="1"/>
  <c r="X596" i="1" a="1"/>
  <c r="X596" i="1" s="1"/>
  <c r="X513" i="1" a="1"/>
  <c r="X513" i="1" s="1"/>
  <c r="X493" i="1" a="1"/>
  <c r="X493" i="1" s="1"/>
  <c r="X462" i="1" a="1"/>
  <c r="X462" i="1" s="1"/>
  <c r="X358" i="1" a="1"/>
  <c r="X358" i="1" s="1"/>
  <c r="X337" i="1" a="1"/>
  <c r="X337" i="1" s="1"/>
  <c r="X278" i="1" a="1"/>
  <c r="X278" i="1" s="1"/>
  <c r="X152" i="1" a="1"/>
  <c r="X152" i="1" s="1"/>
  <c r="X133" i="1" a="1"/>
  <c r="X133" i="1" s="1"/>
  <c r="X48" i="1" a="1"/>
  <c r="X48" i="1" s="1"/>
  <c r="X491" i="1" a="1"/>
  <c r="X491" i="1" s="1"/>
  <c r="X123" i="1" a="1"/>
  <c r="X123" i="1" s="1"/>
  <c r="S687" i="1" a="1"/>
  <c r="S687" i="1" s="1"/>
  <c r="W687" i="1" a="1"/>
  <c r="W687" i="1" s="1"/>
  <c r="X687" i="1" s="1" a="1"/>
  <c r="X687" i="1" s="1"/>
  <c r="S503" i="1" a="1"/>
  <c r="S503" i="1" s="1"/>
  <c r="W503" i="1" a="1"/>
  <c r="W503" i="1" s="1"/>
  <c r="X692" i="1" a="1"/>
  <c r="X692" i="1" s="1"/>
  <c r="X576" i="1" a="1"/>
  <c r="X576" i="1" s="1"/>
  <c r="X419" i="1" a="1"/>
  <c r="X419" i="1" s="1"/>
  <c r="X398" i="1" a="1"/>
  <c r="X398" i="1" s="1"/>
  <c r="X219" i="1" a="1"/>
  <c r="X219" i="1" s="1"/>
  <c r="X211" i="1" a="1"/>
  <c r="X211" i="1" s="1"/>
  <c r="X100" i="1" a="1"/>
  <c r="X100" i="1" s="1"/>
  <c r="X58" i="1" a="1"/>
  <c r="X58" i="1" s="1"/>
  <c r="W552" i="1" a="1"/>
  <c r="W552" i="1" s="1"/>
  <c r="X552" i="1" s="1" a="1"/>
  <c r="X552" i="1" s="1"/>
  <c r="S419" i="1" a="1"/>
  <c r="S419" i="1" s="1"/>
  <c r="W419" i="1" a="1"/>
  <c r="W419" i="1" s="1"/>
  <c r="S395" i="1" a="1"/>
  <c r="S395" i="1" s="1"/>
  <c r="W395" i="1" a="1"/>
  <c r="W395" i="1" s="1"/>
  <c r="X395" i="1" s="1" a="1"/>
  <c r="X395" i="1" s="1"/>
  <c r="S259" i="1" a="1"/>
  <c r="S259" i="1" s="1"/>
  <c r="W259" i="1" a="1"/>
  <c r="W259" i="1" s="1"/>
  <c r="X259" i="1" s="1" a="1"/>
  <c r="X259" i="1" s="1"/>
  <c r="S236" i="1" a="1"/>
  <c r="S236" i="1" s="1"/>
  <c r="W236" i="1" a="1"/>
  <c r="W236" i="1" s="1"/>
  <c r="X236" i="1" s="1" a="1"/>
  <c r="X236" i="1" s="1"/>
  <c r="S191" i="1" a="1"/>
  <c r="S191" i="1" s="1"/>
  <c r="W191" i="1" a="1"/>
  <c r="W191" i="1" s="1"/>
  <c r="X191" i="1" s="1" a="1"/>
  <c r="X191" i="1" s="1"/>
  <c r="S168" i="1" a="1"/>
  <c r="S168" i="1" s="1"/>
  <c r="W168" i="1" a="1"/>
  <c r="W168" i="1" s="1"/>
  <c r="X168" i="1" s="1" a="1"/>
  <c r="X168" i="1" s="1"/>
  <c r="X691" i="1" a="1"/>
  <c r="X691" i="1" s="1"/>
  <c r="X585" i="1" a="1"/>
  <c r="X585" i="1" s="1"/>
  <c r="X532" i="1" a="1"/>
  <c r="X532" i="1" s="1"/>
  <c r="X111" i="1" a="1"/>
  <c r="X111" i="1" s="1"/>
  <c r="X87" i="1" a="1"/>
  <c r="X87" i="1" s="1"/>
  <c r="X57" i="1" a="1"/>
  <c r="X57" i="1" s="1"/>
  <c r="X449" i="1" a="1"/>
  <c r="X449" i="1" s="1"/>
  <c r="W711" i="1" a="1"/>
  <c r="W711" i="1" s="1"/>
  <c r="X711" i="1" s="1" a="1"/>
  <c r="X711" i="1" s="1"/>
  <c r="W675" i="1" a="1"/>
  <c r="W675" i="1" s="1"/>
  <c r="X675" i="1" s="1" a="1"/>
  <c r="X675" i="1" s="1"/>
  <c r="W431" i="1" a="1"/>
  <c r="W431" i="1" s="1"/>
  <c r="X431" i="1" s="1" a="1"/>
  <c r="X431" i="1" s="1"/>
  <c r="W407" i="1" a="1"/>
  <c r="W407" i="1" s="1"/>
  <c r="S476" i="1" a="1"/>
  <c r="S476" i="1" s="1"/>
  <c r="W476" i="1" a="1"/>
  <c r="W476" i="1" s="1"/>
  <c r="X476" i="1" s="1" a="1"/>
  <c r="X476" i="1" s="1"/>
  <c r="S336" i="1" a="1"/>
  <c r="S336" i="1" s="1"/>
  <c r="W336" i="1" a="1"/>
  <c r="W336" i="1" s="1"/>
  <c r="X336" i="1" s="1" a="1"/>
  <c r="X336" i="1" s="1"/>
  <c r="S223" i="1" a="1"/>
  <c r="S223" i="1" s="1"/>
  <c r="W223" i="1" a="1"/>
  <c r="W223" i="1" s="1"/>
  <c r="X223" i="1" s="1" a="1"/>
  <c r="X223" i="1" s="1"/>
  <c r="S166" i="1" a="1"/>
  <c r="S166" i="1" s="1"/>
  <c r="W166" i="1" a="1"/>
  <c r="W166" i="1" s="1"/>
  <c r="X166" i="1" s="1" a="1"/>
  <c r="X166" i="1" s="1"/>
  <c r="S144" i="1" a="1"/>
  <c r="S144" i="1" s="1"/>
  <c r="W144" i="1" a="1"/>
  <c r="W144" i="1" s="1"/>
  <c r="S109" i="1" a="1"/>
  <c r="S109" i="1" s="1"/>
  <c r="W109" i="1" a="1"/>
  <c r="W109" i="1" s="1"/>
  <c r="X109" i="1" s="1" a="1"/>
  <c r="X109" i="1" s="1"/>
  <c r="S74" i="1" a="1"/>
  <c r="S74" i="1" s="1"/>
  <c r="W74" i="1" a="1"/>
  <c r="W74" i="1" s="1"/>
  <c r="X74" i="1" s="1" a="1"/>
  <c r="X74" i="1" s="1"/>
  <c r="X701" i="1" a="1"/>
  <c r="X701" i="1" s="1"/>
  <c r="X679" i="1" a="1"/>
  <c r="X679" i="1" s="1"/>
  <c r="X668" i="1" a="1"/>
  <c r="X668" i="1" s="1"/>
  <c r="X583" i="1" a="1"/>
  <c r="X583" i="1" s="1"/>
  <c r="X566" i="1" a="1"/>
  <c r="X566" i="1" s="1"/>
  <c r="X557" i="1" a="1"/>
  <c r="X557" i="1" s="1"/>
  <c r="X530" i="1" a="1"/>
  <c r="X530" i="1" s="1"/>
  <c r="X448" i="1" a="1"/>
  <c r="X448" i="1" s="1"/>
  <c r="X407" i="1" a="1"/>
  <c r="X407" i="1" s="1"/>
  <c r="X375" i="1" a="1"/>
  <c r="X375" i="1" s="1"/>
  <c r="X334" i="1" a="1"/>
  <c r="X334" i="1" s="1"/>
  <c r="X324" i="1" a="1"/>
  <c r="X324" i="1" s="1"/>
  <c r="X315" i="1" a="1"/>
  <c r="X315" i="1" s="1"/>
  <c r="X243" i="1" a="1"/>
  <c r="X243" i="1" s="1"/>
  <c r="X209" i="1" a="1"/>
  <c r="X209" i="1" s="1"/>
  <c r="X171" i="1" a="1"/>
  <c r="X171" i="1" s="1"/>
  <c r="X120" i="1" a="1"/>
  <c r="X120" i="1" s="1"/>
  <c r="X67" i="1" a="1"/>
  <c r="X67" i="1" s="1"/>
  <c r="X45" i="1" a="1"/>
  <c r="X45" i="1" s="1"/>
  <c r="X27" i="1" a="1"/>
  <c r="X27" i="1" s="1"/>
  <c r="X10" i="1" a="1"/>
  <c r="X10" i="1" s="1"/>
  <c r="W663" i="1" a="1"/>
  <c r="W663" i="1" s="1"/>
  <c r="W653" i="1" a="1"/>
  <c r="W653" i="1" s="1"/>
  <c r="X653" i="1" s="1" a="1"/>
  <c r="X653" i="1" s="1"/>
  <c r="W606" i="1" a="1"/>
  <c r="W606" i="1" s="1"/>
  <c r="W406" i="1" a="1"/>
  <c r="W406" i="1" s="1"/>
  <c r="X406" i="1" s="1" a="1"/>
  <c r="X406" i="1" s="1"/>
  <c r="W394" i="1" a="1"/>
  <c r="W394" i="1" s="1"/>
  <c r="X394" i="1" s="1" a="1"/>
  <c r="X394" i="1" s="1"/>
  <c r="W214" i="1" a="1"/>
  <c r="W214" i="1" s="1"/>
  <c r="X214" i="1" s="1" a="1"/>
  <c r="X214" i="1" s="1"/>
  <c r="S628" i="1" a="1"/>
  <c r="S628" i="1" s="1"/>
  <c r="W628" i="1" a="1"/>
  <c r="W628" i="1" s="1"/>
  <c r="X628" i="1" s="1" a="1"/>
  <c r="X628" i="1" s="1"/>
  <c r="S549" i="1" a="1"/>
  <c r="S549" i="1" s="1"/>
  <c r="W549" i="1" a="1"/>
  <c r="W549" i="1" s="1"/>
  <c r="X549" i="1" s="1" a="1"/>
  <c r="X549" i="1" s="1"/>
  <c r="S514" i="1" a="1"/>
  <c r="S514" i="1" s="1"/>
  <c r="W514" i="1" a="1"/>
  <c r="W514" i="1" s="1"/>
  <c r="S421" i="1" a="1"/>
  <c r="S421" i="1" s="1"/>
  <c r="W421" i="1" a="1"/>
  <c r="W421" i="1" s="1"/>
  <c r="S238" i="1" a="1"/>
  <c r="S238" i="1" s="1"/>
  <c r="W238" i="1" a="1"/>
  <c r="W238" i="1" s="1"/>
  <c r="X238" i="1" s="1" a="1"/>
  <c r="X238" i="1" s="1"/>
  <c r="S170" i="1" a="1"/>
  <c r="S170" i="1" s="1"/>
  <c r="W170" i="1" a="1"/>
  <c r="W170" i="1" s="1"/>
  <c r="X170" i="1" s="1" a="1"/>
  <c r="X170" i="1" s="1"/>
  <c r="S113" i="1" a="1"/>
  <c r="S113" i="1" s="1"/>
  <c r="W113" i="1" a="1"/>
  <c r="W113" i="1" s="1"/>
  <c r="X113" i="1" s="1" a="1"/>
  <c r="X113" i="1" s="1"/>
  <c r="S55" i="1" a="1"/>
  <c r="S55" i="1" s="1"/>
  <c r="W55" i="1" a="1"/>
  <c r="W55" i="1" s="1"/>
  <c r="S19" i="1" a="1"/>
  <c r="S19" i="1" s="1"/>
  <c r="W19" i="1" a="1"/>
  <c r="W19" i="1" s="1"/>
  <c r="X698" i="1" a="1"/>
  <c r="X698" i="1" s="1"/>
  <c r="X665" i="1" a="1"/>
  <c r="X665" i="1" s="1"/>
  <c r="X621" i="1" a="1"/>
  <c r="X621" i="1" s="1"/>
  <c r="X556" i="1" a="1"/>
  <c r="X556" i="1" s="1"/>
  <c r="X538" i="1" a="1"/>
  <c r="X538" i="1" s="1"/>
  <c r="X529" i="1" a="1"/>
  <c r="X529" i="1" s="1"/>
  <c r="X500" i="1" a="1"/>
  <c r="X500" i="1" s="1"/>
  <c r="X418" i="1" a="1"/>
  <c r="X418" i="1" s="1"/>
  <c r="X409" i="1" a="1"/>
  <c r="X409" i="1" s="1"/>
  <c r="X387" i="1" a="1"/>
  <c r="X387" i="1" s="1"/>
  <c r="X317" i="1" a="1"/>
  <c r="X317" i="1" s="1"/>
  <c r="X306" i="1" a="1"/>
  <c r="X306" i="1" s="1"/>
  <c r="X287" i="1" a="1"/>
  <c r="X287" i="1" s="1"/>
  <c r="X279" i="1" a="1"/>
  <c r="X279" i="1" s="1"/>
  <c r="X260" i="1" a="1"/>
  <c r="X260" i="1" s="1"/>
  <c r="X248" i="1" a="1"/>
  <c r="X248" i="1" s="1"/>
  <c r="X196" i="1" a="1"/>
  <c r="X196" i="1" s="1"/>
  <c r="X177" i="1" a="1"/>
  <c r="X177" i="1" s="1"/>
  <c r="X116" i="1" a="1"/>
  <c r="X116" i="1" s="1"/>
  <c r="X92" i="1" a="1"/>
  <c r="X92" i="1" s="1"/>
  <c r="X81" i="1" a="1"/>
  <c r="X81" i="1" s="1"/>
  <c r="X72" i="1" a="1"/>
  <c r="X72" i="1" s="1"/>
  <c r="X62" i="1" a="1"/>
  <c r="X62" i="1" s="1"/>
  <c r="X51" i="1" a="1"/>
  <c r="X51" i="1" s="1"/>
  <c r="X42" i="1" a="1"/>
  <c r="X42" i="1" s="1"/>
  <c r="X33" i="1" a="1"/>
  <c r="X33" i="1" s="1"/>
  <c r="X16" i="1" a="1"/>
  <c r="X16" i="1" s="1"/>
  <c r="X6" i="1" a="1"/>
  <c r="X6" i="1" s="1"/>
  <c r="W673" i="1" a="1"/>
  <c r="W673" i="1" s="1"/>
  <c r="X673" i="1" s="1" a="1"/>
  <c r="X673" i="1" s="1"/>
  <c r="W650" i="1" a="1"/>
  <c r="W650" i="1" s="1"/>
  <c r="X650" i="1" s="1" a="1"/>
  <c r="X650" i="1" s="1"/>
  <c r="W89" i="1" a="1"/>
  <c r="W89" i="1" s="1"/>
  <c r="X89" i="1" s="1" a="1"/>
  <c r="X89" i="1" s="1"/>
  <c r="S513" i="1" a="1"/>
  <c r="S513" i="1" s="1"/>
  <c r="W513" i="1" a="1"/>
  <c r="W513" i="1" s="1"/>
  <c r="S466" i="1" a="1"/>
  <c r="S466" i="1" s="1"/>
  <c r="W466" i="1" a="1"/>
  <c r="W466" i="1" s="1"/>
  <c r="S408" i="1" a="1"/>
  <c r="S408" i="1" s="1"/>
  <c r="W408" i="1" a="1"/>
  <c r="W408" i="1" s="1"/>
  <c r="X408" i="1" s="1" a="1"/>
  <c r="X408" i="1" s="1"/>
  <c r="S372" i="1" a="1"/>
  <c r="S372" i="1" s="1"/>
  <c r="W372" i="1" a="1"/>
  <c r="W372" i="1" s="1"/>
  <c r="X372" i="1" s="1" a="1"/>
  <c r="X372" i="1" s="1"/>
  <c r="S349" i="1" a="1"/>
  <c r="S349" i="1" s="1"/>
  <c r="W349" i="1" a="1"/>
  <c r="W349" i="1" s="1"/>
  <c r="X349" i="1" s="1" a="1"/>
  <c r="X349" i="1" s="1"/>
  <c r="S317" i="1" a="1"/>
  <c r="S317" i="1" s="1"/>
  <c r="W317" i="1" a="1"/>
  <c r="W317" i="1" s="1"/>
  <c r="S284" i="1" a="1"/>
  <c r="S284" i="1" s="1"/>
  <c r="W284" i="1" a="1"/>
  <c r="W284" i="1" s="1"/>
  <c r="X284" i="1" s="1" a="1"/>
  <c r="X284" i="1" s="1"/>
  <c r="S260" i="1" a="1"/>
  <c r="S260" i="1" s="1"/>
  <c r="W260" i="1" a="1"/>
  <c r="W260" i="1" s="1"/>
  <c r="S215" i="1" a="1"/>
  <c r="S215" i="1" s="1"/>
  <c r="W215" i="1" a="1"/>
  <c r="W215" i="1" s="1"/>
  <c r="X215" i="1" s="1" a="1"/>
  <c r="X215" i="1" s="1"/>
  <c r="S192" i="1" a="1"/>
  <c r="S192" i="1" s="1"/>
  <c r="W192" i="1" a="1"/>
  <c r="W192" i="1" s="1"/>
  <c r="X192" i="1" s="1" a="1"/>
  <c r="X192" i="1" s="1"/>
  <c r="S88" i="1" a="1"/>
  <c r="S88" i="1" s="1"/>
  <c r="W88" i="1" a="1"/>
  <c r="W88" i="1" s="1"/>
  <c r="X88" i="1" s="1" a="1"/>
  <c r="X88" i="1" s="1"/>
  <c r="S42" i="1" a="1"/>
  <c r="S42" i="1" s="1"/>
  <c r="W42" i="1" a="1"/>
  <c r="W42" i="1" s="1"/>
  <c r="X697" i="1" a="1"/>
  <c r="X697" i="1" s="1"/>
  <c r="X686" i="1" a="1"/>
  <c r="X686" i="1" s="1"/>
  <c r="X643" i="1" a="1"/>
  <c r="X643" i="1" s="1"/>
  <c r="X620" i="1" a="1"/>
  <c r="X620" i="1" s="1"/>
  <c r="X590" i="1" a="1"/>
  <c r="X590" i="1" s="1"/>
  <c r="X572" i="1" a="1"/>
  <c r="X572" i="1" s="1"/>
  <c r="X555" i="1" a="1"/>
  <c r="X555" i="1" s="1"/>
  <c r="X519" i="1" a="1"/>
  <c r="X519" i="1" s="1"/>
  <c r="X489" i="1" a="1"/>
  <c r="X489" i="1" s="1"/>
  <c r="X479" i="1" a="1"/>
  <c r="X479" i="1" s="1"/>
  <c r="X428" i="1" a="1"/>
  <c r="X428" i="1" s="1"/>
  <c r="X365" i="1" a="1"/>
  <c r="X365" i="1" s="1"/>
  <c r="X355" i="1" a="1"/>
  <c r="X355" i="1" s="1"/>
  <c r="X325" i="1" a="1"/>
  <c r="X325" i="1" s="1"/>
  <c r="X229" i="1" a="1"/>
  <c r="X229" i="1" s="1"/>
  <c r="X125" i="1" a="1"/>
  <c r="X125" i="1" s="1"/>
  <c r="X71" i="1" a="1"/>
  <c r="X71" i="1" s="1"/>
  <c r="X61" i="1" a="1"/>
  <c r="X61" i="1" s="1"/>
  <c r="X32" i="1" a="1"/>
  <c r="X32" i="1" s="1"/>
  <c r="X15" i="1" a="1"/>
  <c r="X15" i="1" s="1"/>
  <c r="W594" i="1" a="1"/>
  <c r="W594" i="1" s="1"/>
  <c r="X594" i="1" s="1" a="1"/>
  <c r="X594" i="1" s="1"/>
  <c r="X362" i="1" a="1"/>
  <c r="X362" i="1" s="1"/>
  <c r="X322" i="1" a="1"/>
  <c r="X322" i="1" s="1"/>
  <c r="X277" i="1" a="1"/>
  <c r="X277" i="1" s="1"/>
  <c r="X268" i="1" a="1"/>
  <c r="X268" i="1" s="1"/>
  <c r="X237" i="1" a="1"/>
  <c r="X237" i="1" s="1"/>
  <c r="X176" i="1" a="1"/>
  <c r="X176" i="1" s="1"/>
  <c r="X167" i="1" a="1"/>
  <c r="X167" i="1" s="1"/>
  <c r="X155" i="1" a="1"/>
  <c r="X155" i="1" s="1"/>
  <c r="X145" i="1" a="1"/>
  <c r="X145" i="1" s="1"/>
  <c r="X136" i="1" a="1"/>
  <c r="X136" i="1" s="1"/>
  <c r="X117" i="1" a="1"/>
  <c r="X117" i="1" s="1"/>
  <c r="X82" i="1" a="1"/>
  <c r="X82" i="1" s="1"/>
  <c r="X53" i="1" a="1"/>
  <c r="X53" i="1" s="1"/>
  <c r="X9" i="1" a="1"/>
  <c r="X9" i="1" s="1"/>
  <c r="X696" i="1" a="1"/>
  <c r="X696" i="1" s="1"/>
  <c r="X655" i="1" a="1"/>
  <c r="X655" i="1" s="1"/>
  <c r="X633" i="1" a="1"/>
  <c r="X633" i="1" s="1"/>
  <c r="X423" i="1" a="1"/>
  <c r="X423" i="1" s="1"/>
  <c r="X391" i="1" a="1"/>
  <c r="X391" i="1" s="1"/>
  <c r="X380" i="1" a="1"/>
  <c r="X380" i="1" s="1"/>
  <c r="X351" i="1" a="1"/>
  <c r="X351" i="1" s="1"/>
  <c r="X312" i="1" a="1"/>
  <c r="X312" i="1" s="1"/>
  <c r="X267" i="1" a="1"/>
  <c r="X267" i="1" s="1"/>
  <c r="X246" i="1" a="1"/>
  <c r="X246" i="1" s="1"/>
  <c r="X154" i="1" a="1"/>
  <c r="X154" i="1" s="1"/>
  <c r="X135" i="1" a="1"/>
  <c r="X135" i="1" s="1"/>
  <c r="X63" i="1" a="1"/>
  <c r="X63" i="1" s="1"/>
  <c r="X34" i="1" a="1"/>
  <c r="X34" i="1" s="1"/>
  <c r="S391" i="1" a="1"/>
  <c r="S391" i="1" s="1"/>
  <c r="S369" i="1" a="1"/>
  <c r="S369" i="1" s="1"/>
  <c r="S348" i="1" a="1"/>
  <c r="S348" i="1" s="1"/>
  <c r="S306" i="1" a="1"/>
  <c r="S306" i="1" s="1"/>
  <c r="S272" i="1" a="1"/>
  <c r="S272" i="1" s="1"/>
  <c r="S249" i="1" a="1"/>
  <c r="S249" i="1" s="1"/>
  <c r="S237" i="1" a="1"/>
  <c r="S237" i="1" s="1"/>
  <c r="S226" i="1" a="1"/>
  <c r="S226" i="1" s="1"/>
  <c r="S203" i="1" a="1"/>
  <c r="S203" i="1" s="1"/>
  <c r="S180" i="1" a="1"/>
  <c r="S180" i="1" s="1"/>
  <c r="S169" i="1" a="1"/>
  <c r="S169" i="1" s="1"/>
  <c r="S158" i="1" a="1"/>
  <c r="S158" i="1" s="1"/>
  <c r="S92" i="1" a="1"/>
  <c r="S92" i="1" s="1"/>
  <c r="S47" i="1" a="1"/>
  <c r="S47" i="1" s="1"/>
  <c r="S24" i="1" a="1"/>
  <c r="S24" i="1" s="1"/>
  <c r="S648" i="1" a="1"/>
  <c r="S648" i="1" s="1"/>
  <c r="S603" i="1" a="1"/>
  <c r="S603" i="1" s="1"/>
  <c r="S583" i="1" a="1"/>
  <c r="S583" i="1" s="1"/>
  <c r="S571" i="1" a="1"/>
  <c r="S571" i="1" s="1"/>
  <c r="S548" i="1" a="1"/>
  <c r="S548" i="1" s="1"/>
  <c r="S537" i="1" a="1"/>
  <c r="S537" i="1" s="1"/>
  <c r="S525" i="1" a="1"/>
  <c r="S525" i="1" s="1"/>
  <c r="S504" i="1" a="1"/>
  <c r="S504" i="1" s="1"/>
  <c r="S481" i="1" a="1"/>
  <c r="S481" i="1" s="1"/>
  <c r="S414" i="1" a="1"/>
  <c r="S414" i="1" s="1"/>
  <c r="S11" i="1" a="1"/>
  <c r="S11" i="1" s="1"/>
  <c r="S380" i="1" a="1"/>
  <c r="S380" i="1" s="1"/>
  <c r="S358" i="1" a="1"/>
  <c r="S358" i="1" s="1"/>
  <c r="S338" i="1" a="1"/>
  <c r="S338" i="1" s="1"/>
  <c r="S327" i="1" a="1"/>
  <c r="S327" i="1" s="1"/>
  <c r="S295" i="1" a="1"/>
  <c r="S295" i="1" s="1"/>
  <c r="S104" i="1" a="1"/>
  <c r="S104" i="1" s="1"/>
  <c r="S81" i="1" a="1"/>
  <c r="S81" i="1" s="1"/>
  <c r="S59" i="1" a="1"/>
  <c r="S59" i="1" s="1"/>
  <c r="S36" i="1" a="1"/>
  <c r="S36" i="1" s="1"/>
  <c r="S713" i="1" a="1"/>
  <c r="S713" i="1" s="1"/>
  <c r="S691" i="1" a="1"/>
  <c r="S691" i="1" s="1"/>
  <c r="S680" i="1" a="1"/>
  <c r="S680" i="1" s="1"/>
  <c r="S658" i="1" a="1"/>
  <c r="S658" i="1" s="1"/>
  <c r="S636" i="1" a="1"/>
  <c r="S636" i="1" s="1"/>
  <c r="S493" i="1" a="1"/>
  <c r="S493" i="1" s="1"/>
  <c r="S460" i="1" a="1"/>
  <c r="S460" i="1" s="1"/>
  <c r="S448" i="1" a="1"/>
  <c r="S448" i="1" s="1"/>
  <c r="S426" i="1" a="1"/>
  <c r="S426" i="1" s="1"/>
  <c r="S23" i="1" a="1"/>
  <c r="S23" i="1" s="1"/>
  <c r="S712" i="1" a="1"/>
  <c r="S712" i="1" s="1"/>
  <c r="S701" i="1" a="1"/>
  <c r="S701" i="1" s="1"/>
  <c r="S690" i="1" a="1"/>
  <c r="S690" i="1" s="1"/>
  <c r="S668" i="1" a="1"/>
  <c r="S668" i="1" s="1"/>
  <c r="S657" i="1" a="1"/>
  <c r="S657" i="1" s="1"/>
  <c r="S635" i="1" a="1"/>
  <c r="S635" i="1" s="1"/>
  <c r="S613" i="1" a="1"/>
  <c r="S613" i="1" s="1"/>
  <c r="S602" i="1" a="1"/>
  <c r="S602" i="1" s="1"/>
  <c r="S582" i="1" a="1"/>
  <c r="S582" i="1" s="1"/>
  <c r="S570" i="1" a="1"/>
  <c r="S570" i="1" s="1"/>
  <c r="S559" i="1" a="1"/>
  <c r="S559" i="1" s="1"/>
  <c r="S389" i="1" a="1"/>
  <c r="S389" i="1" s="1"/>
  <c r="S367" i="1" a="1"/>
  <c r="S367" i="1" s="1"/>
  <c r="S356" i="1" a="1"/>
  <c r="S356" i="1" s="1"/>
  <c r="S325" i="1" a="1"/>
  <c r="S325" i="1" s="1"/>
  <c r="S315" i="1" a="1"/>
  <c r="S315" i="1" s="1"/>
  <c r="S304" i="1" a="1"/>
  <c r="S304" i="1" s="1"/>
  <c r="S282" i="1" a="1"/>
  <c r="S282" i="1" s="1"/>
  <c r="S270" i="1" a="1"/>
  <c r="S270" i="1" s="1"/>
  <c r="S247" i="1" a="1"/>
  <c r="S247" i="1" s="1"/>
  <c r="S213" i="1" a="1"/>
  <c r="S213" i="1" s="1"/>
  <c r="S201" i="1" a="1"/>
  <c r="S201" i="1" s="1"/>
  <c r="S190" i="1" a="1"/>
  <c r="S190" i="1" s="1"/>
  <c r="S178" i="1" a="1"/>
  <c r="S178" i="1" s="1"/>
  <c r="S167" i="1" a="1"/>
  <c r="S167" i="1" s="1"/>
  <c r="S146" i="1" a="1"/>
  <c r="S146" i="1" s="1"/>
  <c r="S136" i="1" a="1"/>
  <c r="S136" i="1" s="1"/>
  <c r="S125" i="1" a="1"/>
  <c r="S125" i="1" s="1"/>
  <c r="S102" i="1" a="1"/>
  <c r="S102" i="1" s="1"/>
  <c r="S90" i="1" a="1"/>
  <c r="S90" i="1" s="1"/>
  <c r="S68" i="1" a="1"/>
  <c r="S68" i="1" s="1"/>
  <c r="S57" i="1" a="1"/>
  <c r="S57" i="1" s="1"/>
  <c r="S45" i="1" a="1"/>
  <c r="S45" i="1" s="1"/>
  <c r="S34" i="1" a="1"/>
  <c r="S34" i="1" s="1"/>
  <c r="S22" i="1" a="1"/>
  <c r="S22" i="1" s="1"/>
  <c r="S10" i="1" a="1"/>
  <c r="S10" i="1" s="1"/>
  <c r="S700" i="1" a="1"/>
  <c r="S700" i="1" s="1"/>
  <c r="S689" i="1" a="1"/>
  <c r="S689" i="1" s="1"/>
  <c r="S667" i="1" a="1"/>
  <c r="S667" i="1" s="1"/>
  <c r="S634" i="1" a="1"/>
  <c r="S634" i="1" s="1"/>
  <c r="S622" i="1" a="1"/>
  <c r="S622" i="1" s="1"/>
  <c r="S612" i="1" a="1"/>
  <c r="S612" i="1" s="1"/>
  <c r="S581" i="1" a="1"/>
  <c r="S581" i="1" s="1"/>
  <c r="S558" i="1" a="1"/>
  <c r="S558" i="1" s="1"/>
  <c r="S535" i="1" a="1"/>
  <c r="S535" i="1" s="1"/>
  <c r="S524" i="1" a="1"/>
  <c r="S524" i="1" s="1"/>
  <c r="S502" i="1" a="1"/>
  <c r="S502" i="1" s="1"/>
  <c r="S491" i="1" a="1"/>
  <c r="S491" i="1" s="1"/>
  <c r="S468" i="1" a="1"/>
  <c r="S468" i="1" s="1"/>
  <c r="S458" i="1" a="1"/>
  <c r="S458" i="1" s="1"/>
  <c r="S446" i="1" a="1"/>
  <c r="S446" i="1" s="1"/>
  <c r="S435" i="1" a="1"/>
  <c r="S435" i="1" s="1"/>
  <c r="S424" i="1" a="1"/>
  <c r="S424" i="1" s="1"/>
  <c r="S400" i="1" a="1"/>
  <c r="S400" i="1" s="1"/>
  <c r="S388" i="1" a="1"/>
  <c r="S388" i="1" s="1"/>
  <c r="S366" i="1" a="1"/>
  <c r="S366" i="1" s="1"/>
  <c r="S355" i="1" a="1"/>
  <c r="S355" i="1" s="1"/>
  <c r="S345" i="1" a="1"/>
  <c r="S345" i="1" s="1"/>
  <c r="S324" i="1" a="1"/>
  <c r="S324" i="1" s="1"/>
  <c r="S292" i="1" a="1"/>
  <c r="S292" i="1" s="1"/>
  <c r="S281" i="1" a="1"/>
  <c r="S281" i="1" s="1"/>
  <c r="S257" i="1" a="1"/>
  <c r="S257" i="1" s="1"/>
  <c r="S246" i="1" a="1"/>
  <c r="S246" i="1" s="1"/>
  <c r="S212" i="1" a="1"/>
  <c r="S212" i="1" s="1"/>
  <c r="S189" i="1" a="1"/>
  <c r="S189" i="1" s="1"/>
  <c r="S177" i="1" a="1"/>
  <c r="S177" i="1" s="1"/>
  <c r="S155" i="1" a="1"/>
  <c r="S155" i="1" s="1"/>
  <c r="S145" i="1" a="1"/>
  <c r="S145" i="1" s="1"/>
  <c r="S135" i="1" a="1"/>
  <c r="S135" i="1" s="1"/>
  <c r="S124" i="1" a="1"/>
  <c r="S124" i="1" s="1"/>
  <c r="S112" i="1" a="1"/>
  <c r="S112" i="1" s="1"/>
  <c r="S101" i="1" a="1"/>
  <c r="S101" i="1" s="1"/>
  <c r="S67" i="1" a="1"/>
  <c r="S67" i="1" s="1"/>
  <c r="S56" i="1" a="1"/>
  <c r="S56" i="1" s="1"/>
  <c r="S33" i="1" a="1"/>
  <c r="S33" i="1" s="1"/>
  <c r="S21" i="1" a="1"/>
  <c r="S21" i="1" s="1"/>
  <c r="S9" i="1" a="1"/>
  <c r="S9" i="1" s="1"/>
  <c r="S699" i="1" a="1"/>
  <c r="S699" i="1" s="1"/>
  <c r="S688" i="1" a="1"/>
  <c r="S688" i="1" s="1"/>
  <c r="S677" i="1" a="1"/>
  <c r="S677" i="1" s="1"/>
  <c r="S666" i="1" a="1"/>
  <c r="S666" i="1" s="1"/>
  <c r="S655" i="1" a="1"/>
  <c r="S655" i="1" s="1"/>
  <c r="S645" i="1" a="1"/>
  <c r="S645" i="1" s="1"/>
  <c r="S633" i="1" a="1"/>
  <c r="S633" i="1" s="1"/>
  <c r="S621" i="1" a="1"/>
  <c r="S621" i="1" s="1"/>
  <c r="S611" i="1" a="1"/>
  <c r="S611" i="1" s="1"/>
  <c r="S590" i="1" a="1"/>
  <c r="S590" i="1" s="1"/>
  <c r="S557" i="1" a="1"/>
  <c r="S557" i="1" s="1"/>
  <c r="S534" i="1" a="1"/>
  <c r="S534" i="1" s="1"/>
  <c r="S523" i="1" a="1"/>
  <c r="S523" i="1" s="1"/>
  <c r="S512" i="1" a="1"/>
  <c r="S512" i="1" s="1"/>
  <c r="S501" i="1" a="1"/>
  <c r="S501" i="1" s="1"/>
  <c r="S490" i="1" a="1"/>
  <c r="S490" i="1" s="1"/>
  <c r="S478" i="1" a="1"/>
  <c r="S478" i="1" s="1"/>
  <c r="S457" i="1" a="1"/>
  <c r="S457" i="1" s="1"/>
  <c r="S434" i="1" a="1"/>
  <c r="S434" i="1" s="1"/>
  <c r="S423" i="1" a="1"/>
  <c r="S423" i="1" s="1"/>
  <c r="S411" i="1" a="1"/>
  <c r="S411" i="1" s="1"/>
  <c r="S399" i="1" a="1"/>
  <c r="S399" i="1" s="1"/>
  <c r="S387" i="1" a="1"/>
  <c r="S387" i="1" s="1"/>
  <c r="S376" i="1" a="1"/>
  <c r="S376" i="1" s="1"/>
  <c r="S365" i="1" a="1"/>
  <c r="S365" i="1" s="1"/>
  <c r="S354" i="1" a="1"/>
  <c r="S354" i="1" s="1"/>
  <c r="S334" i="1" a="1"/>
  <c r="S334" i="1" s="1"/>
  <c r="S323" i="1" a="1"/>
  <c r="S323" i="1" s="1"/>
  <c r="S314" i="1" a="1"/>
  <c r="S314" i="1" s="1"/>
  <c r="S303" i="1" a="1"/>
  <c r="S303" i="1" s="1"/>
  <c r="S291" i="1" a="1"/>
  <c r="S291" i="1" s="1"/>
  <c r="S280" i="1" a="1"/>
  <c r="S280" i="1" s="1"/>
  <c r="S268" i="1" a="1"/>
  <c r="S268" i="1" s="1"/>
  <c r="S245" i="1" a="1"/>
  <c r="S245" i="1" s="1"/>
  <c r="S233" i="1" a="1"/>
  <c r="S233" i="1" s="1"/>
  <c r="S222" i="1" a="1"/>
  <c r="S222" i="1" s="1"/>
  <c r="S211" i="1" a="1"/>
  <c r="S211" i="1" s="1"/>
  <c r="S188" i="1" a="1"/>
  <c r="S188" i="1" s="1"/>
  <c r="S176" i="1" a="1"/>
  <c r="S176" i="1" s="1"/>
  <c r="S165" i="1" a="1"/>
  <c r="S165" i="1" s="1"/>
  <c r="S134" i="1" a="1"/>
  <c r="S134" i="1" s="1"/>
  <c r="S123" i="1" a="1"/>
  <c r="S123" i="1" s="1"/>
  <c r="S111" i="1" a="1"/>
  <c r="S111" i="1" s="1"/>
  <c r="S100" i="1" a="1"/>
  <c r="S100" i="1" s="1"/>
  <c r="S66" i="1" a="1"/>
  <c r="S66" i="1" s="1"/>
  <c r="S43" i="1" a="1"/>
  <c r="S43" i="1" s="1"/>
  <c r="S32" i="1" a="1"/>
  <c r="S32" i="1" s="1"/>
  <c r="S8" i="1" a="1"/>
  <c r="S8" i="1" s="1"/>
  <c r="S589" i="1" a="1"/>
  <c r="S589" i="1" s="1"/>
  <c r="S579" i="1" a="1"/>
  <c r="S579" i="1" s="1"/>
  <c r="S556" i="1" a="1"/>
  <c r="S556" i="1" s="1"/>
  <c r="S544" i="1" a="1"/>
  <c r="S544" i="1" s="1"/>
  <c r="S533" i="1" a="1"/>
  <c r="S533" i="1" s="1"/>
  <c r="S500" i="1" a="1"/>
  <c r="S500" i="1" s="1"/>
  <c r="S489" i="1" a="1"/>
  <c r="S489" i="1" s="1"/>
  <c r="S477" i="1" a="1"/>
  <c r="S477" i="1" s="1"/>
  <c r="S467" i="1" a="1"/>
  <c r="S467" i="1" s="1"/>
  <c r="S433" i="1" a="1"/>
  <c r="S433" i="1" s="1"/>
  <c r="S422" i="1" a="1"/>
  <c r="S422" i="1" s="1"/>
  <c r="S708" i="1" a="1"/>
  <c r="S708" i="1" s="1"/>
  <c r="S697" i="1" a="1"/>
  <c r="S697" i="1" s="1"/>
  <c r="S676" i="1" a="1"/>
  <c r="S676" i="1" s="1"/>
  <c r="S643" i="1" a="1"/>
  <c r="S643" i="1" s="1"/>
  <c r="S620" i="1" a="1"/>
  <c r="S620" i="1" s="1"/>
  <c r="S609" i="1" a="1"/>
  <c r="S609" i="1" s="1"/>
  <c r="S598" i="1" a="1"/>
  <c r="S598" i="1" s="1"/>
  <c r="S588" i="1" a="1"/>
  <c r="S588" i="1" s="1"/>
  <c r="S555" i="1" a="1"/>
  <c r="S555" i="1" s="1"/>
  <c r="S543" i="1" a="1"/>
  <c r="S543" i="1" s="1"/>
  <c r="S455" i="1" a="1"/>
  <c r="S455" i="1" s="1"/>
  <c r="S432" i="1" a="1"/>
  <c r="S432" i="1" s="1"/>
  <c r="S409" i="1" a="1"/>
  <c r="S409" i="1" s="1"/>
  <c r="S375" i="1" a="1"/>
  <c r="S375" i="1" s="1"/>
  <c r="S333" i="1" a="1"/>
  <c r="S333" i="1" s="1"/>
  <c r="S279" i="1" a="1"/>
  <c r="S279" i="1" s="1"/>
  <c r="S267" i="1" a="1"/>
  <c r="S267" i="1" s="1"/>
  <c r="S232" i="1" a="1"/>
  <c r="S232" i="1" s="1"/>
  <c r="S175" i="1" a="1"/>
  <c r="S175" i="1" s="1"/>
  <c r="S154" i="1" a="1"/>
  <c r="S154" i="1" s="1"/>
  <c r="S99" i="1" a="1"/>
  <c r="S99" i="1" s="1"/>
  <c r="S54" i="1" a="1"/>
  <c r="S54" i="1" s="1"/>
  <c r="S642" i="1" a="1"/>
  <c r="S642" i="1" s="1"/>
  <c r="S475" i="1" a="1"/>
  <c r="S475" i="1" s="1"/>
  <c r="S465" i="1" a="1"/>
  <c r="S465" i="1" s="1"/>
  <c r="S454" i="1" a="1"/>
  <c r="S454" i="1" s="1"/>
  <c r="S397" i="1" a="1"/>
  <c r="S397" i="1" s="1"/>
  <c r="S363" i="1" a="1"/>
  <c r="S363" i="1" s="1"/>
  <c r="S332" i="1" a="1"/>
  <c r="S332" i="1" s="1"/>
  <c r="S289" i="1" a="1"/>
  <c r="S289" i="1" s="1"/>
  <c r="S278" i="1" a="1"/>
  <c r="S278" i="1" s="1"/>
  <c r="S255" i="1" a="1"/>
  <c r="S255" i="1" s="1"/>
  <c r="S243" i="1" a="1"/>
  <c r="S243" i="1" s="1"/>
  <c r="S231" i="1" a="1"/>
  <c r="S231" i="1" s="1"/>
  <c r="S153" i="1" a="1"/>
  <c r="S153" i="1" s="1"/>
  <c r="S132" i="1" a="1"/>
  <c r="S132" i="1" s="1"/>
  <c r="S121" i="1" a="1"/>
  <c r="S121" i="1" s="1"/>
  <c r="S87" i="1" a="1"/>
  <c r="S87" i="1" s="1"/>
  <c r="S76" i="1" a="1"/>
  <c r="S76" i="1" s="1"/>
  <c r="S18" i="1" a="1"/>
  <c r="S18" i="1" s="1"/>
  <c r="S707" i="1" a="1"/>
  <c r="S707" i="1" s="1"/>
  <c r="S674" i="1" a="1"/>
  <c r="S674" i="1" s="1"/>
  <c r="S629" i="1" a="1"/>
  <c r="S629" i="1" s="1"/>
  <c r="S576" i="1" a="1"/>
  <c r="S576" i="1" s="1"/>
  <c r="S530" i="1" a="1"/>
  <c r="S530" i="1" s="1"/>
  <c r="S497" i="1" a="1"/>
  <c r="S497" i="1" s="1"/>
  <c r="S453" i="1" a="1"/>
  <c r="S453" i="1" s="1"/>
  <c r="S442" i="1" a="1"/>
  <c r="S442" i="1" s="1"/>
  <c r="S396" i="1" a="1"/>
  <c r="S396" i="1" s="1"/>
  <c r="S351" i="1" a="1"/>
  <c r="S351" i="1" s="1"/>
  <c r="S321" i="1" a="1"/>
  <c r="S321" i="1" s="1"/>
  <c r="S311" i="1" a="1"/>
  <c r="S311" i="1" s="1"/>
  <c r="S265" i="1" a="1"/>
  <c r="S265" i="1" s="1"/>
  <c r="S254" i="1" a="1"/>
  <c r="S254" i="1" s="1"/>
  <c r="S197" i="1" a="1"/>
  <c r="S197" i="1" s="1"/>
  <c r="S97" i="1" a="1"/>
  <c r="S97" i="1" s="1"/>
  <c r="S75" i="1" a="1"/>
  <c r="S75" i="1" s="1"/>
  <c r="S596" i="1" a="1"/>
  <c r="S596" i="1" s="1"/>
  <c r="S507" i="1" a="1"/>
  <c r="S507" i="1" s="1"/>
  <c r="S441" i="1" a="1"/>
  <c r="S441" i="1" s="1"/>
  <c r="S418" i="1" a="1"/>
  <c r="S418" i="1" s="1"/>
  <c r="S383" i="1" a="1"/>
  <c r="S383" i="1" s="1"/>
  <c r="S361" i="1" a="1"/>
  <c r="S361" i="1" s="1"/>
  <c r="S218" i="1" a="1"/>
  <c r="S218" i="1" s="1"/>
  <c r="S207" i="1" a="1"/>
  <c r="S207" i="1" s="1"/>
  <c r="S141" i="1" a="1"/>
  <c r="S141" i="1" s="1"/>
  <c r="S108" i="1" a="1"/>
  <c r="S108" i="1" s="1"/>
  <c r="S63" i="1" a="1"/>
  <c r="S63" i="1" s="1"/>
  <c r="S51" i="1" a="1"/>
  <c r="S51" i="1" s="1"/>
  <c r="S40" i="1" a="1"/>
  <c r="S40" i="1" s="1"/>
  <c r="S4" i="1" a="1"/>
  <c r="S4" i="1" s="1"/>
  <c r="S641" i="1" a="1"/>
  <c r="S641" i="1" s="1"/>
  <c r="S694" i="1" a="1"/>
  <c r="S694" i="1" s="1"/>
  <c r="S661" i="1" a="1"/>
  <c r="S661" i="1" s="1"/>
  <c r="S563" i="1" a="1"/>
  <c r="S563" i="1" s="1"/>
  <c r="S517" i="1" a="1"/>
  <c r="S517" i="1" s="1"/>
  <c r="S429" i="1" a="1"/>
  <c r="S429" i="1" s="1"/>
  <c r="S417" i="1" a="1"/>
  <c r="S417" i="1" s="1"/>
  <c r="S405" i="1" a="1"/>
  <c r="S405" i="1" s="1"/>
  <c r="S350" i="1" a="1"/>
  <c r="S350" i="1" s="1"/>
  <c r="S340" i="1" a="1"/>
  <c r="S340" i="1" s="1"/>
  <c r="S309" i="1" a="1"/>
  <c r="S309" i="1" s="1"/>
  <c r="S298" i="1" a="1"/>
  <c r="S298" i="1" s="1"/>
  <c r="S275" i="1" a="1"/>
  <c r="S275" i="1" s="1"/>
  <c r="S252" i="1" a="1"/>
  <c r="S252" i="1" s="1"/>
  <c r="S240" i="1" a="1"/>
  <c r="S240" i="1" s="1"/>
  <c r="S206" i="1" a="1"/>
  <c r="S206" i="1" s="1"/>
  <c r="S195" i="1" a="1"/>
  <c r="S195" i="1" s="1"/>
  <c r="S183" i="1" a="1"/>
  <c r="S183" i="1" s="1"/>
  <c r="S171" i="1" a="1"/>
  <c r="S171" i="1" s="1"/>
  <c r="S161" i="1" a="1"/>
  <c r="S161" i="1" s="1"/>
  <c r="S118" i="1" a="1"/>
  <c r="S118" i="1" s="1"/>
  <c r="S95" i="1" a="1"/>
  <c r="S95" i="1" s="1"/>
  <c r="S62" i="1" a="1"/>
  <c r="S62" i="1" s="1"/>
  <c r="S39" i="1" a="1"/>
  <c r="S39" i="1" s="1"/>
  <c r="S27" i="1" a="1"/>
  <c r="S27" i="1" s="1"/>
  <c r="S15" i="1" a="1"/>
  <c r="S15" i="1" s="1"/>
  <c r="S3" i="1" a="1"/>
  <c r="S3" i="1" s="1"/>
  <c r="S616" i="1" a="1"/>
  <c r="S616" i="1" s="1"/>
  <c r="S550" i="1" a="1"/>
  <c r="S550" i="1" s="1"/>
  <c r="S495" i="1" a="1"/>
  <c r="S495" i="1" s="1"/>
  <c r="S483" i="1" a="1"/>
  <c r="S483" i="1" s="1"/>
  <c r="S439" i="1" a="1"/>
  <c r="S439" i="1" s="1"/>
  <c r="S404" i="1" a="1"/>
  <c r="S404" i="1" s="1"/>
  <c r="S382" i="1" a="1"/>
  <c r="S382" i="1" s="1"/>
  <c r="S297" i="1" a="1"/>
  <c r="S297" i="1" s="1"/>
  <c r="S239" i="1" a="1"/>
  <c r="S239" i="1" s="1"/>
  <c r="S182" i="1" a="1"/>
  <c r="S182" i="1" s="1"/>
  <c r="S129" i="1" a="1"/>
  <c r="S129" i="1" s="1"/>
  <c r="S117" i="1" a="1"/>
  <c r="S117" i="1" s="1"/>
  <c r="S83" i="1" a="1"/>
  <c r="S83" i="1" s="1"/>
  <c r="S61" i="1" a="1"/>
  <c r="S61" i="1" s="1"/>
  <c r="S49" i="1" a="1"/>
  <c r="S49" i="1" s="1"/>
  <c r="S714" i="1" a="1"/>
  <c r="S714" i="1" s="1"/>
  <c r="S681" i="1" a="1"/>
  <c r="S681" i="1" s="1"/>
  <c r="S615" i="1" a="1"/>
  <c r="S615" i="1" s="1"/>
  <c r="S494" i="1" a="1"/>
  <c r="S494" i="1" s="1"/>
  <c r="S482" i="1" a="1"/>
  <c r="S482" i="1" s="1"/>
  <c r="S471" i="1" a="1"/>
  <c r="S471" i="1" s="1"/>
  <c r="S461" i="1" a="1"/>
  <c r="S461" i="1" s="1"/>
  <c r="S381" i="1" a="1"/>
  <c r="S381" i="1" s="1"/>
  <c r="S339" i="1" a="1"/>
  <c r="S339" i="1" s="1"/>
  <c r="S318" i="1" a="1"/>
  <c r="S318" i="1" s="1"/>
  <c r="S296" i="1" a="1"/>
  <c r="S296" i="1" s="1"/>
  <c r="S273" i="1" a="1"/>
  <c r="S273" i="1" s="1"/>
  <c r="S261" i="1" a="1"/>
  <c r="S261" i="1" s="1"/>
  <c r="S204" i="1" a="1"/>
  <c r="S204" i="1" s="1"/>
  <c r="S193" i="1" a="1"/>
  <c r="S193" i="1" s="1"/>
  <c r="S159" i="1" a="1"/>
  <c r="S159" i="1" s="1"/>
  <c r="S139" i="1" a="1"/>
  <c r="S139" i="1" s="1"/>
  <c r="S105" i="1" a="1"/>
  <c r="S105" i="1" s="1"/>
  <c r="S82" i="1" a="1"/>
  <c r="S82" i="1" s="1"/>
  <c r="S25" i="1" a="1"/>
  <c r="S25" i="1" s="1"/>
  <c r="S459" i="1" a="1"/>
  <c r="S459" i="1" s="1"/>
  <c r="S447" i="1" a="1"/>
  <c r="S447" i="1" s="1"/>
  <c r="S357" i="1" a="1"/>
  <c r="S357" i="1" s="1"/>
  <c r="S337" i="1" a="1"/>
  <c r="S337" i="1" s="1"/>
  <c r="S225" i="1" a="1"/>
  <c r="S225" i="1" s="1"/>
  <c r="S147" i="1" a="1"/>
  <c r="S147" i="1" s="1"/>
  <c r="S69" i="1" a="1"/>
  <c r="S69" i="1" s="1"/>
  <c r="Q280" i="1" a="1"/>
  <c r="Q280" i="1" s="1"/>
  <c r="T280" i="1" s="1" a="1"/>
  <c r="T280" i="1" s="1"/>
  <c r="Q574" i="1" a="1"/>
  <c r="Q574" i="1" s="1"/>
  <c r="T574" i="1" s="1" a="1"/>
  <c r="T574" i="1" s="1"/>
  <c r="U716" i="1"/>
  <c r="Q393" i="1" a="1"/>
  <c r="Q393" i="1" s="1"/>
  <c r="T393" i="1" s="1" a="1"/>
  <c r="T393" i="1" s="1"/>
  <c r="Q573" i="1" a="1"/>
  <c r="Q573" i="1" s="1"/>
  <c r="T573" i="1" s="1" a="1"/>
  <c r="T573" i="1" s="1"/>
  <c r="Q552" i="1" a="1"/>
  <c r="Q552" i="1" s="1"/>
  <c r="T552" i="1" s="1" a="1"/>
  <c r="T552" i="1" s="1"/>
  <c r="Q93" i="1" a="1"/>
  <c r="Q93" i="1" s="1"/>
  <c r="T93" i="1" s="1" a="1"/>
  <c r="T93" i="1" s="1"/>
  <c r="Q186" i="1" a="1"/>
  <c r="Q186" i="1" s="1"/>
  <c r="T186" i="1" s="1" a="1"/>
  <c r="T186" i="1" s="1"/>
  <c r="S186" i="1" a="1"/>
  <c r="S186" i="1" s="1"/>
  <c r="Q70" i="1" a="1"/>
  <c r="Q70" i="1" s="1"/>
  <c r="T70" i="1" s="1" a="1"/>
  <c r="T70" i="1" s="1"/>
  <c r="S393" i="1" a="1"/>
  <c r="S393" i="1" s="1"/>
  <c r="Q659" i="1" a="1"/>
  <c r="Q659" i="1" s="1"/>
  <c r="T659" i="1" s="1" a="1"/>
  <c r="T659" i="1" s="1"/>
  <c r="S659" i="1" a="1"/>
  <c r="S659" i="1" s="1"/>
  <c r="Q697" i="1" a="1"/>
  <c r="Q697" i="1" s="1"/>
  <c r="T697" i="1" s="1" a="1"/>
  <c r="T697" i="1" s="1"/>
  <c r="Q127" i="1" a="1"/>
  <c r="Q127" i="1" s="1"/>
  <c r="T127" i="1" s="1" a="1"/>
  <c r="T127" i="1" s="1"/>
  <c r="Q269" i="1" a="1"/>
  <c r="Q269" i="1" s="1"/>
  <c r="T269" i="1" s="1" a="1"/>
  <c r="T269" i="1" s="1"/>
  <c r="Q669" i="1" a="1"/>
  <c r="Q669" i="1" s="1"/>
  <c r="T669" i="1" s="1" a="1"/>
  <c r="T669" i="1" s="1"/>
  <c r="S669" i="1" a="1"/>
  <c r="S669" i="1" s="1"/>
  <c r="Q285" i="1" a="1"/>
  <c r="Q285" i="1" s="1"/>
  <c r="T285" i="1" s="1" a="1"/>
  <c r="T285" i="1" s="1"/>
  <c r="S285" i="1" a="1"/>
  <c r="S285" i="1" s="1"/>
  <c r="Q220" i="1" a="1"/>
  <c r="Q220" i="1" s="1"/>
  <c r="T220" i="1" s="1" a="1"/>
  <c r="T220" i="1" s="1"/>
  <c r="S220" i="1" a="1"/>
  <c r="S220" i="1" s="1"/>
  <c r="Q264" i="1" a="1"/>
  <c r="Q264" i="1" s="1"/>
  <c r="T264" i="1" s="1" a="1"/>
  <c r="T264" i="1" s="1"/>
  <c r="Q430" i="1" a="1"/>
  <c r="Q430" i="1" s="1"/>
  <c r="T430" i="1" s="1" a="1"/>
  <c r="T430" i="1" s="1"/>
  <c r="S430" i="1" a="1"/>
  <c r="S430" i="1" s="1"/>
  <c r="Q219" i="1" a="1"/>
  <c r="Q219" i="1" s="1"/>
  <c r="T219" i="1" s="1" a="1"/>
  <c r="T219" i="1" s="1"/>
  <c r="S219" i="1" a="1"/>
  <c r="S219" i="1" s="1"/>
  <c r="Q116" i="1" a="1"/>
  <c r="Q116" i="1" s="1"/>
  <c r="T116" i="1" s="1" a="1"/>
  <c r="T116" i="1" s="1"/>
  <c r="S116" i="1" a="1"/>
  <c r="S116" i="1" s="1"/>
  <c r="Q458" i="1" a="1"/>
  <c r="Q458" i="1" s="1"/>
  <c r="T458" i="1" s="1" a="1"/>
  <c r="T458" i="1" s="1"/>
  <c r="P458" i="1" a="1"/>
  <c r="P458" i="1" s="1"/>
  <c r="P189" i="1" a="1"/>
  <c r="P189" i="1" s="1"/>
  <c r="Q189" i="1" a="1"/>
  <c r="Q189" i="1" s="1"/>
  <c r="T189" i="1" s="1" a="1"/>
  <c r="T189" i="1" s="1"/>
  <c r="P376" i="1" a="1"/>
  <c r="P376" i="1" s="1"/>
  <c r="Q376" i="1" a="1"/>
  <c r="Q376" i="1" s="1"/>
  <c r="T376" i="1" s="1" a="1"/>
  <c r="T376" i="1" s="1"/>
  <c r="P262" i="1" a="1"/>
  <c r="P262" i="1" s="1"/>
  <c r="Q262" i="1" a="1"/>
  <c r="Q262" i="1" s="1"/>
  <c r="T262" i="1" s="1" a="1"/>
  <c r="T262" i="1" s="1"/>
  <c r="S127" i="1" a="1"/>
  <c r="S127" i="1" s="1"/>
  <c r="Q418" i="1" a="1"/>
  <c r="Q418" i="1" s="1"/>
  <c r="T418" i="1" s="1" a="1"/>
  <c r="T418" i="1" s="1"/>
  <c r="Q488" i="1" a="1"/>
  <c r="Q488" i="1" s="1"/>
  <c r="T488" i="1" s="1" a="1"/>
  <c r="T488" i="1" s="1"/>
  <c r="S488" i="1" a="1"/>
  <c r="S488" i="1" s="1"/>
  <c r="S93" i="1" a="1"/>
  <c r="S93" i="1" s="1"/>
  <c r="Q645" i="1" a="1"/>
  <c r="Q645" i="1" s="1"/>
  <c r="T645" i="1" s="1" a="1"/>
  <c r="T645" i="1" s="1"/>
  <c r="Q496" i="1" a="1"/>
  <c r="Q496" i="1" s="1"/>
  <c r="T496" i="1" s="1" a="1"/>
  <c r="T496" i="1" s="1"/>
  <c r="S496" i="1" a="1"/>
  <c r="S496" i="1" s="1"/>
  <c r="Q468" i="1" a="1"/>
  <c r="Q468" i="1" s="1"/>
  <c r="T468" i="1" s="1" a="1"/>
  <c r="T468" i="1" s="1"/>
  <c r="Q385" i="1" a="1"/>
  <c r="Q385" i="1" s="1"/>
  <c r="T385" i="1" s="1" a="1"/>
  <c r="T385" i="1" s="1"/>
  <c r="Q597" i="1" a="1"/>
  <c r="Q597" i="1" s="1"/>
  <c r="T597" i="1" s="1" a="1"/>
  <c r="T597" i="1" s="1"/>
  <c r="Q250" i="1" a="1"/>
  <c r="Q250" i="1" s="1"/>
  <c r="T250" i="1" s="1" a="1"/>
  <c r="T250" i="1" s="1"/>
  <c r="P62" i="1" a="1"/>
  <c r="P62" i="1" s="1"/>
  <c r="Q62" i="1" a="1"/>
  <c r="Q62" i="1" s="1"/>
  <c r="T62" i="1" s="1" a="1"/>
  <c r="T62" i="1" s="1"/>
  <c r="Q173" i="1" a="1"/>
  <c r="Q173" i="1" s="1"/>
  <c r="T173" i="1" s="1" a="1"/>
  <c r="T173" i="1" s="1"/>
  <c r="S173" i="1" a="1"/>
  <c r="S173" i="1" s="1"/>
  <c r="Q443" i="1" a="1"/>
  <c r="Q443" i="1" s="1"/>
  <c r="T443" i="1" s="1" a="1"/>
  <c r="T443" i="1" s="1"/>
  <c r="Q370" i="1" a="1"/>
  <c r="Q370" i="1" s="1"/>
  <c r="T370" i="1" s="1" a="1"/>
  <c r="T370" i="1" s="1"/>
  <c r="Q8" i="1" a="1"/>
  <c r="Q8" i="1" s="1"/>
  <c r="T8" i="1" s="1" a="1"/>
  <c r="T8" i="1" s="1"/>
  <c r="S370" i="1" a="1"/>
  <c r="S370" i="1" s="1"/>
  <c r="Q7" i="1" a="1"/>
  <c r="Q7" i="1" s="1"/>
  <c r="T7" i="1" s="1" a="1"/>
  <c r="T7" i="1" s="1"/>
  <c r="Q554" i="1" a="1"/>
  <c r="Q554" i="1" s="1"/>
  <c r="T554" i="1" s="1" a="1"/>
  <c r="T554" i="1" s="1"/>
  <c r="P86" i="1" a="1"/>
  <c r="P86" i="1" s="1"/>
  <c r="Q86" i="1" a="1"/>
  <c r="Q86" i="1" s="1"/>
  <c r="T86" i="1" s="1" a="1"/>
  <c r="T86" i="1" s="1"/>
  <c r="S70" i="1" a="1"/>
  <c r="S70" i="1" s="1"/>
  <c r="Q416" i="1" a="1"/>
  <c r="Q416" i="1" s="1"/>
  <c r="T416" i="1" s="1" a="1"/>
  <c r="T416" i="1" s="1"/>
  <c r="Q398" i="1" a="1"/>
  <c r="Q398" i="1" s="1"/>
  <c r="T398" i="1" s="1" a="1"/>
  <c r="T398" i="1" s="1"/>
  <c r="P188" i="1" a="1"/>
  <c r="P188" i="1" s="1"/>
  <c r="Q188" i="1" a="1"/>
  <c r="Q188" i="1" s="1"/>
  <c r="T188" i="1" s="1" a="1"/>
  <c r="T188" i="1" s="1"/>
  <c r="Q575" i="1" a="1"/>
  <c r="Q575" i="1" s="1"/>
  <c r="T575" i="1" s="1" a="1"/>
  <c r="T575" i="1" s="1"/>
  <c r="P575" i="1" a="1"/>
  <c r="P575" i="1" s="1"/>
  <c r="Q333" i="1" a="1"/>
  <c r="Q333" i="1" s="1"/>
  <c r="T333" i="1" s="1" a="1"/>
  <c r="T333" i="1" s="1"/>
  <c r="P338" i="1" a="1"/>
  <c r="P338" i="1" s="1"/>
  <c r="Q338" i="1" a="1"/>
  <c r="Q338" i="1" s="1"/>
  <c r="T338" i="1" s="1" a="1"/>
  <c r="T338" i="1" s="1"/>
  <c r="Q255" i="1" a="1"/>
  <c r="Q255" i="1" s="1"/>
  <c r="T255" i="1" s="1" a="1"/>
  <c r="T255" i="1" s="1"/>
  <c r="Q229" i="1" a="1"/>
  <c r="Q229" i="1" s="1"/>
  <c r="T229" i="1" s="1" a="1"/>
  <c r="T229" i="1" s="1"/>
  <c r="Q479" i="1" a="1"/>
  <c r="Q479" i="1" s="1"/>
  <c r="T479" i="1" s="1" a="1"/>
  <c r="T479" i="1" s="1"/>
  <c r="Q440" i="1" a="1"/>
  <c r="Q440" i="1" s="1"/>
  <c r="T440" i="1" s="1" a="1"/>
  <c r="T440" i="1" s="1"/>
  <c r="P334" i="1" a="1"/>
  <c r="P334" i="1" s="1"/>
  <c r="Q334" i="1" a="1"/>
  <c r="Q334" i="1" s="1"/>
  <c r="T334" i="1" s="1" a="1"/>
  <c r="T334" i="1" s="1"/>
  <c r="Q181" i="1" a="1"/>
  <c r="Q181" i="1" s="1"/>
  <c r="T181" i="1" s="1" a="1"/>
  <c r="T181" i="1" s="1"/>
  <c r="Q563" i="1" a="1"/>
  <c r="Q563" i="1" s="1"/>
  <c r="T563" i="1" s="1" a="1"/>
  <c r="T563" i="1" s="1"/>
  <c r="Q448" i="1" a="1"/>
  <c r="Q448" i="1" s="1"/>
  <c r="T448" i="1" s="1" a="1"/>
  <c r="T448" i="1" s="1"/>
  <c r="Q420" i="1" a="1"/>
  <c r="Q420" i="1" s="1"/>
  <c r="T420" i="1" s="1" a="1"/>
  <c r="T420" i="1" s="1"/>
  <c r="Q586" i="1" a="1"/>
  <c r="Q586" i="1" s="1"/>
  <c r="T586" i="1" s="1" a="1"/>
  <c r="T586" i="1" s="1"/>
  <c r="Q324" i="1" a="1"/>
  <c r="Q324" i="1" s="1"/>
  <c r="T324" i="1" s="1" a="1"/>
  <c r="T324" i="1" s="1"/>
  <c r="P604" i="1" a="1"/>
  <c r="P604" i="1" s="1"/>
  <c r="Q604" i="1" a="1"/>
  <c r="Q604" i="1" s="1"/>
  <c r="T604" i="1" s="1" a="1"/>
  <c r="T604" i="1" s="1"/>
  <c r="Q689" i="1" a="1"/>
  <c r="Q689" i="1" s="1"/>
  <c r="T689" i="1" s="1" a="1"/>
  <c r="T689" i="1" s="1"/>
  <c r="R716" i="1"/>
  <c r="P128" i="1" a="1"/>
  <c r="P128" i="1" s="1"/>
  <c r="Q128" i="1" a="1"/>
  <c r="Q128" i="1" s="1"/>
  <c r="T128" i="1" s="1" a="1"/>
  <c r="T128" i="1" s="1"/>
  <c r="Q519" i="1" a="1"/>
  <c r="Q519" i="1" s="1"/>
  <c r="T519" i="1" s="1" a="1"/>
  <c r="T519" i="1" s="1"/>
  <c r="P543" i="1" a="1"/>
  <c r="P543" i="1" s="1"/>
  <c r="Q543" i="1" a="1"/>
  <c r="Q543" i="1" s="1"/>
  <c r="T543" i="1" s="1" a="1"/>
  <c r="T543" i="1" s="1"/>
  <c r="Q528" i="1" a="1"/>
  <c r="Q528" i="1" s="1"/>
  <c r="T528" i="1" s="1" a="1"/>
  <c r="T528" i="1" s="1"/>
  <c r="Q332" i="1" a="1"/>
  <c r="Q332" i="1" s="1"/>
  <c r="T332" i="1" s="1" a="1"/>
  <c r="T332" i="1" s="1"/>
  <c r="Q688" i="1" a="1"/>
  <c r="Q688" i="1" s="1"/>
  <c r="T688" i="1" s="1" a="1"/>
  <c r="T688" i="1" s="1"/>
  <c r="P366" i="1" a="1"/>
  <c r="P366" i="1" s="1"/>
  <c r="Q366" i="1" a="1"/>
  <c r="Q366" i="1" s="1"/>
  <c r="T366" i="1" s="1" a="1"/>
  <c r="T366" i="1" s="1"/>
  <c r="Q490" i="1" a="1"/>
  <c r="Q490" i="1" s="1"/>
  <c r="T490" i="1" s="1" a="1"/>
  <c r="T490" i="1" s="1"/>
  <c r="Q462" i="1" a="1"/>
  <c r="Q462" i="1" s="1"/>
  <c r="T462" i="1" s="1" a="1"/>
  <c r="T462" i="1" s="1"/>
  <c r="Q110" i="1" a="1"/>
  <c r="Q110" i="1" s="1"/>
  <c r="T110" i="1" s="1" a="1"/>
  <c r="T110" i="1" s="1"/>
  <c r="P554" i="1" a="1"/>
  <c r="P554" i="1" s="1"/>
  <c r="Q679" i="1" a="1"/>
  <c r="Q679" i="1" s="1"/>
  <c r="T679" i="1" s="1" a="1"/>
  <c r="T679" i="1" s="1"/>
  <c r="Q242" i="1" a="1"/>
  <c r="Q242" i="1" s="1"/>
  <c r="T242" i="1" s="1" a="1"/>
  <c r="T242" i="1" s="1"/>
  <c r="P365" i="1" a="1"/>
  <c r="P365" i="1" s="1"/>
  <c r="Q365" i="1" a="1"/>
  <c r="Q365" i="1" s="1"/>
  <c r="T365" i="1" s="1" a="1"/>
  <c r="T365" i="1" s="1"/>
  <c r="Q517" i="1" a="1"/>
  <c r="Q517" i="1" s="1"/>
  <c r="T517" i="1" s="1" a="1"/>
  <c r="T517" i="1" s="1"/>
  <c r="Q498" i="1" a="1"/>
  <c r="Q498" i="1" s="1"/>
  <c r="T498" i="1" s="1" a="1"/>
  <c r="T498" i="1" s="1"/>
  <c r="Q489" i="1" a="1"/>
  <c r="Q489" i="1" s="1"/>
  <c r="T489" i="1" s="1" a="1"/>
  <c r="T489" i="1" s="1"/>
  <c r="Q241" i="1" a="1"/>
  <c r="Q241" i="1" s="1"/>
  <c r="T241" i="1" s="1" a="1"/>
  <c r="T241" i="1" s="1"/>
  <c r="Q109" i="1" a="1"/>
  <c r="Q109" i="1" s="1"/>
  <c r="T109" i="1" s="1" a="1"/>
  <c r="T109" i="1" s="1"/>
  <c r="Q224" i="1" a="1"/>
  <c r="Q224" i="1" s="1"/>
  <c r="T224" i="1" s="1" a="1"/>
  <c r="T224" i="1" s="1"/>
  <c r="P552" i="1" a="1"/>
  <c r="P552" i="1" s="1"/>
  <c r="Q125" i="1" a="1"/>
  <c r="Q125" i="1" s="1"/>
  <c r="T125" i="1" s="1" a="1"/>
  <c r="T125" i="1" s="1"/>
  <c r="Q553" i="1" a="1"/>
  <c r="Q553" i="1" s="1"/>
  <c r="T553" i="1" s="1" a="1"/>
  <c r="T553" i="1" s="1"/>
  <c r="P264" i="1" a="1"/>
  <c r="P264" i="1" s="1"/>
  <c r="Q16" i="1" a="1"/>
  <c r="Q16" i="1" s="1"/>
  <c r="T16" i="1" s="1" a="1"/>
  <c r="T16" i="1" s="1"/>
  <c r="Q410" i="1" a="1"/>
  <c r="Q410" i="1" s="1"/>
  <c r="T410" i="1" s="1" a="1"/>
  <c r="T410" i="1" s="1"/>
  <c r="Q129" i="1" a="1"/>
  <c r="Q129" i="1" s="1"/>
  <c r="T129" i="1" s="1" a="1"/>
  <c r="T129" i="1" s="1"/>
  <c r="Q455" i="1" a="1"/>
  <c r="Q455" i="1" s="1"/>
  <c r="T455" i="1" s="1" a="1"/>
  <c r="T455" i="1" s="1"/>
  <c r="Q260" i="1" a="1"/>
  <c r="Q260" i="1" s="1"/>
  <c r="T260" i="1" s="1" a="1"/>
  <c r="T260" i="1" s="1"/>
  <c r="Q161" i="1" a="1"/>
  <c r="Q161" i="1" s="1"/>
  <c r="T161" i="1" s="1" a="1"/>
  <c r="T161" i="1" s="1"/>
  <c r="Q690" i="1" a="1"/>
  <c r="Q690" i="1" s="1"/>
  <c r="T690" i="1" s="1" a="1"/>
  <c r="T690" i="1" s="1"/>
  <c r="Q346" i="1" a="1"/>
  <c r="Q346" i="1" s="1"/>
  <c r="T346" i="1" s="1" a="1"/>
  <c r="T346" i="1" s="1"/>
  <c r="Q259" i="1" a="1"/>
  <c r="Q259" i="1" s="1"/>
  <c r="T259" i="1" s="1" a="1"/>
  <c r="T259" i="1" s="1"/>
  <c r="Q150" i="1" a="1"/>
  <c r="Q150" i="1" s="1"/>
  <c r="T150" i="1" s="1" a="1"/>
  <c r="T150" i="1" s="1"/>
  <c r="Q466" i="1" a="1"/>
  <c r="Q466" i="1" s="1"/>
  <c r="T466" i="1" s="1" a="1"/>
  <c r="T466" i="1" s="1"/>
  <c r="Q249" i="1" a="1"/>
  <c r="Q249" i="1" s="1"/>
  <c r="T249" i="1" s="1" a="1"/>
  <c r="T249" i="1" s="1"/>
  <c r="Q30" i="1" a="1"/>
  <c r="Q30" i="1" s="1"/>
  <c r="T30" i="1" s="1" a="1"/>
  <c r="T30" i="1" s="1"/>
  <c r="Q646" i="1" a="1"/>
  <c r="Q646" i="1" s="1"/>
  <c r="T646" i="1" s="1" a="1"/>
  <c r="T646" i="1" s="1"/>
  <c r="Q589" i="1" a="1"/>
  <c r="Q589" i="1" s="1"/>
  <c r="T589" i="1" s="1" a="1"/>
  <c r="T589" i="1" s="1"/>
  <c r="Q276" i="1" a="1"/>
  <c r="Q276" i="1" s="1"/>
  <c r="T276" i="1" s="1" a="1"/>
  <c r="T276" i="1" s="1"/>
  <c r="Q196" i="1" a="1"/>
  <c r="Q196" i="1" s="1"/>
  <c r="T196" i="1" s="1" a="1"/>
  <c r="T196" i="1" s="1"/>
  <c r="P58" i="1" a="1"/>
  <c r="P58" i="1" s="1"/>
  <c r="Q58" i="1" a="1"/>
  <c r="Q58" i="1" s="1"/>
  <c r="T58" i="1" s="1" a="1"/>
  <c r="T58" i="1" s="1"/>
  <c r="Q568" i="1" a="1"/>
  <c r="Q568" i="1" s="1"/>
  <c r="T568" i="1" s="1" a="1"/>
  <c r="T568" i="1" s="1"/>
  <c r="Q38" i="1" a="1"/>
  <c r="Q38" i="1" s="1"/>
  <c r="T38" i="1" s="1" a="1"/>
  <c r="T38" i="1" s="1"/>
  <c r="Q531" i="1" a="1"/>
  <c r="Q531" i="1" s="1"/>
  <c r="T531" i="1" s="1" a="1"/>
  <c r="T531" i="1" s="1"/>
  <c r="P416" i="1" a="1"/>
  <c r="P416" i="1" s="1"/>
  <c r="Q658" i="1" a="1"/>
  <c r="Q658" i="1" s="1"/>
  <c r="T658" i="1" s="1" a="1"/>
  <c r="T658" i="1" s="1"/>
  <c r="Q613" i="1" a="1"/>
  <c r="Q613" i="1" s="1"/>
  <c r="T613" i="1" s="1" a="1"/>
  <c r="T613" i="1" s="1"/>
  <c r="Q587" i="1" a="1"/>
  <c r="Q587" i="1" s="1"/>
  <c r="T587" i="1" s="1" a="1"/>
  <c r="T587" i="1" s="1"/>
  <c r="Q579" i="1" a="1"/>
  <c r="Q579" i="1" s="1"/>
  <c r="T579" i="1" s="1" a="1"/>
  <c r="T579" i="1" s="1"/>
  <c r="Q544" i="1" a="1"/>
  <c r="Q544" i="1" s="1"/>
  <c r="T544" i="1" s="1" a="1"/>
  <c r="T544" i="1" s="1"/>
  <c r="Q464" i="1" a="1"/>
  <c r="Q464" i="1" s="1"/>
  <c r="T464" i="1" s="1" a="1"/>
  <c r="T464" i="1" s="1"/>
  <c r="Q194" i="1" a="1"/>
  <c r="Q194" i="1" s="1"/>
  <c r="T194" i="1" s="1" a="1"/>
  <c r="T194" i="1" s="1"/>
  <c r="Q49" i="1" a="1"/>
  <c r="Q49" i="1" s="1"/>
  <c r="T49" i="1" s="1" a="1"/>
  <c r="T49" i="1" s="1"/>
  <c r="P603" i="1" a="1"/>
  <c r="P603" i="1" s="1"/>
  <c r="Q603" i="1" a="1"/>
  <c r="Q603" i="1" s="1"/>
  <c r="T603" i="1" s="1" a="1"/>
  <c r="T603" i="1" s="1"/>
  <c r="P630" i="1" a="1"/>
  <c r="P630" i="1" s="1"/>
  <c r="Q630" i="1" a="1"/>
  <c r="Q630" i="1" s="1"/>
  <c r="T630" i="1" s="1" a="1"/>
  <c r="T630" i="1" s="1"/>
  <c r="Q701" i="1" a="1"/>
  <c r="Q701" i="1" s="1"/>
  <c r="T701" i="1" s="1" a="1"/>
  <c r="T701" i="1" s="1"/>
  <c r="P701" i="1" a="1"/>
  <c r="P701" i="1" s="1"/>
  <c r="P47" i="1" a="1"/>
  <c r="P47" i="1" s="1"/>
  <c r="Q47" i="1" a="1"/>
  <c r="Q47" i="1" s="1"/>
  <c r="T47" i="1" s="1" a="1"/>
  <c r="T47" i="1" s="1"/>
  <c r="Q647" i="1" a="1"/>
  <c r="Q647" i="1" s="1"/>
  <c r="T647" i="1" s="1" a="1"/>
  <c r="T647" i="1" s="1"/>
  <c r="P647" i="1" a="1"/>
  <c r="P647" i="1" s="1"/>
  <c r="P637" i="1" a="1"/>
  <c r="P637" i="1" s="1"/>
  <c r="Q637" i="1" a="1"/>
  <c r="Q637" i="1" s="1"/>
  <c r="T637" i="1" s="1" a="1"/>
  <c r="T637" i="1" s="1"/>
  <c r="P629" i="1" a="1"/>
  <c r="P629" i="1" s="1"/>
  <c r="Q629" i="1" a="1"/>
  <c r="Q629" i="1" s="1"/>
  <c r="T629" i="1" s="1" a="1"/>
  <c r="T629" i="1" s="1"/>
  <c r="P708" i="1" a="1"/>
  <c r="P708" i="1" s="1"/>
  <c r="Q708" i="1" a="1"/>
  <c r="Q708" i="1" s="1"/>
  <c r="T708" i="1" s="1" a="1"/>
  <c r="T708" i="1" s="1"/>
  <c r="P700" i="1" a="1"/>
  <c r="P700" i="1" s="1"/>
  <c r="Q700" i="1" a="1"/>
  <c r="Q700" i="1" s="1"/>
  <c r="T700" i="1" s="1" a="1"/>
  <c r="T700" i="1" s="1"/>
  <c r="P665" i="1" a="1"/>
  <c r="P665" i="1" s="1"/>
  <c r="Q665" i="1" a="1"/>
  <c r="Q665" i="1" s="1"/>
  <c r="T665" i="1" s="1" a="1"/>
  <c r="T665" i="1" s="1"/>
  <c r="P25" i="1" a="1"/>
  <c r="P25" i="1" s="1"/>
  <c r="Q25" i="1" a="1"/>
  <c r="Q25" i="1" s="1"/>
  <c r="T25" i="1" s="1" a="1"/>
  <c r="T25" i="1" s="1"/>
  <c r="Q611" i="1" a="1"/>
  <c r="Q611" i="1" s="1"/>
  <c r="T611" i="1" s="1" a="1"/>
  <c r="T611" i="1" s="1"/>
  <c r="P699" i="1" a="1"/>
  <c r="P699" i="1" s="1"/>
  <c r="Q699" i="1" a="1"/>
  <c r="Q699" i="1" s="1"/>
  <c r="T699" i="1" s="1" a="1"/>
  <c r="T699" i="1" s="1"/>
  <c r="P34" i="1" a="1"/>
  <c r="P34" i="1" s="1"/>
  <c r="Q34" i="1" a="1"/>
  <c r="Q34" i="1" s="1"/>
  <c r="T34" i="1" s="1" a="1"/>
  <c r="T34" i="1" s="1"/>
  <c r="Q72" i="1" a="1"/>
  <c r="Q72" i="1" s="1"/>
  <c r="T72" i="1" s="1" a="1"/>
  <c r="T72" i="1" s="1"/>
  <c r="P72" i="1" a="1"/>
  <c r="P72" i="1" s="1"/>
  <c r="P53" i="1" a="1"/>
  <c r="P53" i="1" s="1"/>
  <c r="Q53" i="1" a="1"/>
  <c r="Q53" i="1" s="1"/>
  <c r="T53" i="1" s="1" a="1"/>
  <c r="T53" i="1" s="1"/>
  <c r="P445" i="1" a="1"/>
  <c r="P445" i="1" s="1"/>
  <c r="Q445" i="1" a="1"/>
  <c r="Q445" i="1" s="1"/>
  <c r="T445" i="1" s="1" a="1"/>
  <c r="T445" i="1" s="1"/>
  <c r="P429" i="1" a="1"/>
  <c r="P429" i="1" s="1"/>
  <c r="Q429" i="1" a="1"/>
  <c r="Q429" i="1" s="1"/>
  <c r="T429" i="1" s="1" a="1"/>
  <c r="T429" i="1" s="1"/>
  <c r="P419" i="1" a="1"/>
  <c r="P419" i="1" s="1"/>
  <c r="Q419" i="1" a="1"/>
  <c r="Q419" i="1" s="1"/>
  <c r="T419" i="1" s="1" a="1"/>
  <c r="T419" i="1" s="1"/>
  <c r="P409" i="1" a="1"/>
  <c r="P409" i="1" s="1"/>
  <c r="Q409" i="1" a="1"/>
  <c r="Q409" i="1" s="1"/>
  <c r="T409" i="1" s="1" a="1"/>
  <c r="T409" i="1" s="1"/>
  <c r="P138" i="1" a="1"/>
  <c r="P138" i="1" s="1"/>
  <c r="Q138" i="1" a="1"/>
  <c r="Q138" i="1" s="1"/>
  <c r="T138" i="1" s="1" a="1"/>
  <c r="T138" i="1" s="1"/>
  <c r="P104" i="1" a="1"/>
  <c r="P104" i="1" s="1"/>
  <c r="Q104" i="1" a="1"/>
  <c r="Q104" i="1" s="1"/>
  <c r="T104" i="1" s="1" a="1"/>
  <c r="T104" i="1" s="1"/>
  <c r="P470" i="1" a="1"/>
  <c r="P470" i="1" s="1"/>
  <c r="Q470" i="1" a="1"/>
  <c r="Q470" i="1" s="1"/>
  <c r="T470" i="1" s="1" a="1"/>
  <c r="T470" i="1" s="1"/>
  <c r="P444" i="1" a="1"/>
  <c r="P444" i="1" s="1"/>
  <c r="Q444" i="1" a="1"/>
  <c r="Q444" i="1" s="1"/>
  <c r="T444" i="1" s="1" a="1"/>
  <c r="T444" i="1" s="1"/>
  <c r="P319" i="1" a="1"/>
  <c r="P319" i="1" s="1"/>
  <c r="Q319" i="1" a="1"/>
  <c r="Q319" i="1" s="1"/>
  <c r="T319" i="1" s="1" a="1"/>
  <c r="T319" i="1" s="1"/>
  <c r="P311" i="1" a="1"/>
  <c r="P311" i="1" s="1"/>
  <c r="Q311" i="1" a="1"/>
  <c r="Q311" i="1" s="1"/>
  <c r="T311" i="1" s="1" a="1"/>
  <c r="T311" i="1" s="1"/>
  <c r="P478" i="1" a="1"/>
  <c r="P478" i="1" s="1"/>
  <c r="Q478" i="1" a="1"/>
  <c r="Q478" i="1" s="1"/>
  <c r="T478" i="1" s="1" a="1"/>
  <c r="T478" i="1" s="1"/>
  <c r="P436" i="1" a="1"/>
  <c r="P436" i="1" s="1"/>
  <c r="Q436" i="1" a="1"/>
  <c r="Q436" i="1" s="1"/>
  <c r="T436" i="1" s="1" a="1"/>
  <c r="T436" i="1" s="1"/>
  <c r="Q452" i="1" a="1"/>
  <c r="Q452" i="1" s="1"/>
  <c r="T452" i="1" s="1" a="1"/>
  <c r="T452" i="1" s="1"/>
  <c r="P452" i="1" a="1"/>
  <c r="P452" i="1" s="1"/>
  <c r="P399" i="1" a="1"/>
  <c r="P399" i="1" s="1"/>
  <c r="Q399" i="1" a="1"/>
  <c r="Q399" i="1" s="1"/>
  <c r="T399" i="1" s="1" a="1"/>
  <c r="T399" i="1" s="1"/>
  <c r="Q380" i="1" a="1"/>
  <c r="Q380" i="1" s="1"/>
  <c r="T380" i="1" s="1" a="1"/>
  <c r="T380" i="1" s="1"/>
  <c r="Q293" i="1" a="1"/>
  <c r="Q293" i="1" s="1"/>
  <c r="T293" i="1" s="1" a="1"/>
  <c r="T293" i="1" s="1"/>
  <c r="P293" i="1" a="1"/>
  <c r="P293" i="1" s="1"/>
  <c r="P182" i="1" a="1"/>
  <c r="P182" i="1" s="1"/>
  <c r="Q182" i="1" a="1"/>
  <c r="Q182" i="1" s="1"/>
  <c r="T182" i="1" s="1" a="1"/>
  <c r="T182" i="1" s="1"/>
  <c r="P502" i="1" a="1"/>
  <c r="P502" i="1" s="1"/>
  <c r="Q502" i="1" a="1"/>
  <c r="Q502" i="1" s="1"/>
  <c r="T502" i="1" s="1" a="1"/>
  <c r="T502" i="1" s="1"/>
  <c r="P459" i="1" a="1"/>
  <c r="P459" i="1" s="1"/>
  <c r="Q459" i="1" a="1"/>
  <c r="Q459" i="1" s="1"/>
  <c r="T459" i="1" s="1" a="1"/>
  <c r="T459" i="1" s="1"/>
  <c r="P595" i="1" a="1"/>
  <c r="P595" i="1" s="1"/>
  <c r="Q595" i="1" a="1"/>
  <c r="Q595" i="1" s="1"/>
  <c r="T595" i="1" s="1" a="1"/>
  <c r="T595" i="1" s="1"/>
  <c r="P511" i="1" a="1"/>
  <c r="P511" i="1" s="1"/>
  <c r="Q511" i="1" a="1"/>
  <c r="Q511" i="1" s="1"/>
  <c r="T511" i="1" s="1" a="1"/>
  <c r="T511" i="1" s="1"/>
  <c r="Q666" i="1" a="1"/>
  <c r="Q666" i="1" s="1"/>
  <c r="T666" i="1" s="1" a="1"/>
  <c r="T666" i="1" s="1"/>
  <c r="Q469" i="1" a="1"/>
  <c r="Q469" i="1" s="1"/>
  <c r="T469" i="1" s="1" a="1"/>
  <c r="T469" i="1" s="1"/>
  <c r="Q639" i="1" a="1"/>
  <c r="Q639" i="1" s="1"/>
  <c r="T639" i="1" s="1" a="1"/>
  <c r="T639" i="1" s="1"/>
  <c r="P639" i="1" a="1"/>
  <c r="P639" i="1" s="1"/>
  <c r="P622" i="1" a="1"/>
  <c r="P622" i="1" s="1"/>
  <c r="Q622" i="1" a="1"/>
  <c r="Q622" i="1" s="1"/>
  <c r="T622" i="1" s="1" a="1"/>
  <c r="T622" i="1" s="1"/>
  <c r="P564" i="1" a="1"/>
  <c r="P564" i="1" s="1"/>
  <c r="Q564" i="1" a="1"/>
  <c r="Q564" i="1" s="1"/>
  <c r="T564" i="1" s="1" a="1"/>
  <c r="T564" i="1" s="1"/>
  <c r="Q594" i="1" a="1"/>
  <c r="Q594" i="1" s="1"/>
  <c r="T594" i="1" s="1" a="1"/>
  <c r="T594" i="1" s="1"/>
  <c r="Q147" i="1" a="1"/>
  <c r="Q147" i="1" s="1"/>
  <c r="T147" i="1" s="1" a="1"/>
  <c r="T147" i="1" s="1"/>
  <c r="Q268" i="1" a="1"/>
  <c r="Q268" i="1" s="1"/>
  <c r="T268" i="1" s="1" a="1"/>
  <c r="T268" i="1" s="1"/>
  <c r="Q510" i="1" a="1"/>
  <c r="Q510" i="1" s="1"/>
  <c r="T510" i="1" s="1" a="1"/>
  <c r="T510" i="1" s="1"/>
  <c r="P103" i="1" a="1"/>
  <c r="P103" i="1" s="1"/>
  <c r="Q103" i="1" a="1"/>
  <c r="Q103" i="1" s="1"/>
  <c r="T103" i="1" s="1" a="1"/>
  <c r="T103" i="1" s="1"/>
  <c r="Q585" i="1" a="1"/>
  <c r="Q585" i="1" s="1"/>
  <c r="T585" i="1" s="1" a="1"/>
  <c r="T585" i="1" s="1"/>
  <c r="Q46" i="1" a="1"/>
  <c r="Q46" i="1" s="1"/>
  <c r="T46" i="1" s="1" a="1"/>
  <c r="T46" i="1" s="1"/>
  <c r="P78" i="1" a="1"/>
  <c r="P78" i="1" s="1"/>
  <c r="Q78" i="1" a="1"/>
  <c r="Q78" i="1" s="1"/>
  <c r="T78" i="1" s="1" a="1"/>
  <c r="T78" i="1" s="1"/>
  <c r="P14" i="1" a="1"/>
  <c r="P14" i="1" s="1"/>
  <c r="Q14" i="1" a="1"/>
  <c r="Q14" i="1" s="1"/>
  <c r="T14" i="1" s="1" a="1"/>
  <c r="T14" i="1" s="1"/>
  <c r="Q628" i="1" a="1"/>
  <c r="Q628" i="1" s="1"/>
  <c r="T628" i="1" s="1" a="1"/>
  <c r="T628" i="1" s="1"/>
  <c r="Q681" i="1" a="1"/>
  <c r="Q681" i="1" s="1"/>
  <c r="T681" i="1" s="1" a="1"/>
  <c r="T681" i="1" s="1"/>
  <c r="P571" i="1" a="1"/>
  <c r="P571" i="1" s="1"/>
  <c r="Q571" i="1" a="1"/>
  <c r="Q571" i="1" s="1"/>
  <c r="T571" i="1" s="1" a="1"/>
  <c r="T571" i="1" s="1"/>
  <c r="P561" i="1" a="1"/>
  <c r="P561" i="1" s="1"/>
  <c r="Q561" i="1" a="1"/>
  <c r="Q561" i="1" s="1"/>
  <c r="T561" i="1" s="1" a="1"/>
  <c r="T561" i="1" s="1"/>
  <c r="P308" i="1" a="1"/>
  <c r="P308" i="1" s="1"/>
  <c r="Q308" i="1" a="1"/>
  <c r="Q308" i="1" s="1"/>
  <c r="T308" i="1" s="1" a="1"/>
  <c r="T308" i="1" s="1"/>
  <c r="P263" i="1" a="1"/>
  <c r="P263" i="1" s="1"/>
  <c r="Q263" i="1" a="1"/>
  <c r="Q263" i="1" s="1"/>
  <c r="T263" i="1" s="1" a="1"/>
  <c r="T263" i="1" s="1"/>
  <c r="P216" i="1" a="1"/>
  <c r="P216" i="1" s="1"/>
  <c r="Q216" i="1" a="1"/>
  <c r="Q216" i="1" s="1"/>
  <c r="T216" i="1" s="1" a="1"/>
  <c r="T216" i="1" s="1"/>
  <c r="P180" i="1" a="1"/>
  <c r="P180" i="1" s="1"/>
  <c r="Q180" i="1" a="1"/>
  <c r="Q180" i="1" s="1"/>
  <c r="T180" i="1" s="1" a="1"/>
  <c r="T180" i="1" s="1"/>
  <c r="Q635" i="1" a="1"/>
  <c r="Q635" i="1" s="1"/>
  <c r="T635" i="1" s="1" a="1"/>
  <c r="T635" i="1" s="1"/>
  <c r="Q610" i="1" a="1"/>
  <c r="Q610" i="1" s="1"/>
  <c r="T610" i="1" s="1" a="1"/>
  <c r="T610" i="1" s="1"/>
  <c r="Q505" i="1" a="1"/>
  <c r="Q505" i="1" s="1"/>
  <c r="T505" i="1" s="1" a="1"/>
  <c r="T505" i="1" s="1"/>
  <c r="Q433" i="1" a="1"/>
  <c r="Q433" i="1" s="1"/>
  <c r="T433" i="1" s="1" a="1"/>
  <c r="T433" i="1" s="1"/>
  <c r="Q236" i="1" a="1"/>
  <c r="Q236" i="1" s="1"/>
  <c r="T236" i="1" s="1" a="1"/>
  <c r="T236" i="1" s="1"/>
  <c r="P580" i="1" a="1"/>
  <c r="P580" i="1" s="1"/>
  <c r="Q580" i="1" a="1"/>
  <c r="Q580" i="1" s="1"/>
  <c r="T580" i="1" s="1" a="1"/>
  <c r="T580" i="1" s="1"/>
  <c r="P253" i="1" a="1"/>
  <c r="P253" i="1" s="1"/>
  <c r="Q253" i="1" a="1"/>
  <c r="Q253" i="1" s="1"/>
  <c r="T253" i="1" s="1" a="1"/>
  <c r="T253" i="1" s="1"/>
  <c r="Q661" i="1" a="1"/>
  <c r="Q661" i="1" s="1"/>
  <c r="T661" i="1" s="1" a="1"/>
  <c r="T661" i="1" s="1"/>
  <c r="Q609" i="1" a="1"/>
  <c r="Q609" i="1" s="1"/>
  <c r="T609" i="1" s="1" a="1"/>
  <c r="T609" i="1" s="1"/>
  <c r="Q163" i="1" a="1"/>
  <c r="Q163" i="1" s="1"/>
  <c r="T163" i="1" s="1" a="1"/>
  <c r="T163" i="1" s="1"/>
  <c r="P696" i="1" a="1"/>
  <c r="P696" i="1" s="1"/>
  <c r="Q696" i="1" a="1"/>
  <c r="Q696" i="1" s="1"/>
  <c r="T696" i="1" s="1" a="1"/>
  <c r="T696" i="1" s="1"/>
  <c r="Q367" i="1" a="1"/>
  <c r="Q367" i="1" s="1"/>
  <c r="T367" i="1" s="1" a="1"/>
  <c r="T367" i="1" s="1"/>
  <c r="P298" i="1" a="1"/>
  <c r="P298" i="1" s="1"/>
  <c r="Q298" i="1" a="1"/>
  <c r="Q298" i="1" s="1"/>
  <c r="T298" i="1" s="1" a="1"/>
  <c r="T298" i="1" s="1"/>
  <c r="P215" i="1" a="1"/>
  <c r="P215" i="1" s="1"/>
  <c r="Q215" i="1" a="1"/>
  <c r="Q215" i="1" s="1"/>
  <c r="T215" i="1" s="1" a="1"/>
  <c r="T215" i="1" s="1"/>
  <c r="P178" i="1" a="1"/>
  <c r="P178" i="1" s="1"/>
  <c r="Q178" i="1" a="1"/>
  <c r="Q178" i="1" s="1"/>
  <c r="T178" i="1" s="1" a="1"/>
  <c r="T178" i="1" s="1"/>
  <c r="P181" i="1" a="1"/>
  <c r="P181" i="1" s="1"/>
  <c r="Q501" i="1" a="1"/>
  <c r="Q501" i="1" s="1"/>
  <c r="T501" i="1" s="1" a="1"/>
  <c r="T501" i="1" s="1"/>
  <c r="Q309" i="1" a="1"/>
  <c r="Q309" i="1" s="1"/>
  <c r="T309" i="1" s="1" a="1"/>
  <c r="T309" i="1" s="1"/>
  <c r="Q208" i="1" a="1"/>
  <c r="Q208" i="1" s="1"/>
  <c r="T208" i="1" s="1" a="1"/>
  <c r="T208" i="1" s="1"/>
  <c r="Q162" i="1" a="1"/>
  <c r="Q162" i="1" s="1"/>
  <c r="T162" i="1" s="1" a="1"/>
  <c r="T162" i="1" s="1"/>
  <c r="Q540" i="1" a="1"/>
  <c r="Q540" i="1" s="1"/>
  <c r="T540" i="1" s="1" a="1"/>
  <c r="T540" i="1" s="1"/>
  <c r="Q643" i="1" a="1"/>
  <c r="Q643" i="1" s="1"/>
  <c r="T643" i="1" s="1" a="1"/>
  <c r="T643" i="1" s="1"/>
  <c r="Q522" i="1" a="1"/>
  <c r="Q522" i="1" s="1"/>
  <c r="T522" i="1" s="1" a="1"/>
  <c r="T522" i="1" s="1"/>
  <c r="P83" i="1" a="1"/>
  <c r="P83" i="1" s="1"/>
  <c r="Q83" i="1" a="1"/>
  <c r="Q83" i="1" s="1"/>
  <c r="T83" i="1" s="1" a="1"/>
  <c r="T83" i="1" s="1"/>
  <c r="Q56" i="1" a="1"/>
  <c r="Q56" i="1" s="1"/>
  <c r="T56" i="1" s="1" a="1"/>
  <c r="T56" i="1" s="1"/>
  <c r="Q667" i="1" a="1"/>
  <c r="Q667" i="1" s="1"/>
  <c r="T667" i="1" s="1" a="1"/>
  <c r="T667" i="1" s="1"/>
  <c r="Q642" i="1" a="1"/>
  <c r="Q642" i="1" s="1"/>
  <c r="T642" i="1" s="1" a="1"/>
  <c r="T642" i="1" s="1"/>
  <c r="Q422" i="1" a="1"/>
  <c r="Q422" i="1" s="1"/>
  <c r="T422" i="1" s="1" a="1"/>
  <c r="T422" i="1" s="1"/>
  <c r="Q148" i="1" a="1"/>
  <c r="Q148" i="1" s="1"/>
  <c r="T148" i="1" s="1" a="1"/>
  <c r="T148" i="1" s="1"/>
  <c r="Q98" i="1" a="1"/>
  <c r="Q98" i="1" s="1"/>
  <c r="T98" i="1" s="1" a="1"/>
  <c r="T98" i="1" s="1"/>
  <c r="Q344" i="1" a="1"/>
  <c r="Q344" i="1" s="1"/>
  <c r="T344" i="1" s="1" a="1"/>
  <c r="T344" i="1" s="1"/>
  <c r="Q190" i="1" a="1"/>
  <c r="Q190" i="1" s="1"/>
  <c r="T190" i="1" s="1" a="1"/>
  <c r="T190" i="1" s="1"/>
  <c r="P654" i="1" a="1"/>
  <c r="P654" i="1" s="1"/>
  <c r="Q654" i="1" a="1"/>
  <c r="Q654" i="1" s="1"/>
  <c r="T654" i="1" s="1" a="1"/>
  <c r="T654" i="1" s="1"/>
  <c r="Q292" i="1" a="1"/>
  <c r="Q292" i="1" s="1"/>
  <c r="T292" i="1" s="1" a="1"/>
  <c r="T292" i="1" s="1"/>
  <c r="P292" i="1" a="1"/>
  <c r="P292" i="1" s="1"/>
  <c r="P23" i="1" a="1"/>
  <c r="P23" i="1" s="1"/>
  <c r="Q23" i="1" a="1"/>
  <c r="Q23" i="1" s="1"/>
  <c r="T23" i="1" s="1" a="1"/>
  <c r="T23" i="1" s="1"/>
  <c r="Q636" i="1" a="1"/>
  <c r="Q636" i="1" s="1"/>
  <c r="T636" i="1" s="1" a="1"/>
  <c r="T636" i="1" s="1"/>
  <c r="Q170" i="1" a="1"/>
  <c r="Q170" i="1" s="1"/>
  <c r="T170" i="1" s="1" a="1"/>
  <c r="T170" i="1" s="1"/>
  <c r="Q111" i="1" a="1"/>
  <c r="Q111" i="1" s="1"/>
  <c r="T111" i="1" s="1" a="1"/>
  <c r="T111" i="1" s="1"/>
  <c r="P386" i="1" a="1"/>
  <c r="P386" i="1" s="1"/>
  <c r="Q386" i="1" a="1"/>
  <c r="Q386" i="1" s="1"/>
  <c r="T386" i="1" s="1" a="1"/>
  <c r="T386" i="1" s="1"/>
  <c r="Q653" i="1" a="1"/>
  <c r="Q653" i="1" s="1"/>
  <c r="T653" i="1" s="1" a="1"/>
  <c r="T653" i="1" s="1"/>
  <c r="P646" i="1" a="1"/>
  <c r="P646" i="1" s="1"/>
  <c r="Q715" i="1" a="1"/>
  <c r="Q715" i="1" s="1"/>
  <c r="T715" i="1" s="1" a="1"/>
  <c r="T715" i="1" s="1"/>
  <c r="P341" i="1" a="1"/>
  <c r="P341" i="1" s="1"/>
  <c r="Q341" i="1" a="1"/>
  <c r="Q341" i="1" s="1"/>
  <c r="T341" i="1" s="1" a="1"/>
  <c r="T341" i="1" s="1"/>
  <c r="P101" i="1" a="1"/>
  <c r="P101" i="1" s="1"/>
  <c r="Q101" i="1" a="1"/>
  <c r="Q101" i="1" s="1"/>
  <c r="T101" i="1" s="1" a="1"/>
  <c r="T101" i="1" s="1"/>
  <c r="Q504" i="1" a="1"/>
  <c r="Q504" i="1" s="1"/>
  <c r="T504" i="1" s="1" a="1"/>
  <c r="T504" i="1" s="1"/>
  <c r="Q102" i="1" a="1"/>
  <c r="Q102" i="1" s="1"/>
  <c r="T102" i="1" s="1" a="1"/>
  <c r="T102" i="1" s="1"/>
  <c r="P117" i="1" a="1"/>
  <c r="P117" i="1" s="1"/>
  <c r="Q117" i="1" a="1"/>
  <c r="Q117" i="1" s="1"/>
  <c r="T117" i="1" s="1" a="1"/>
  <c r="T117" i="1" s="1"/>
  <c r="Q625" i="1" a="1"/>
  <c r="Q625" i="1" s="1"/>
  <c r="T625" i="1" s="1" a="1"/>
  <c r="T625" i="1" s="1"/>
  <c r="Q412" i="1" a="1"/>
  <c r="Q412" i="1" s="1"/>
  <c r="T412" i="1" s="1" a="1"/>
  <c r="T412" i="1" s="1"/>
  <c r="Q88" i="1" a="1"/>
  <c r="Q88" i="1" s="1"/>
  <c r="T88" i="1" s="1" a="1"/>
  <c r="T88" i="1" s="1"/>
  <c r="Q707" i="1" a="1"/>
  <c r="Q707" i="1" s="1"/>
  <c r="T707" i="1" s="1" a="1"/>
  <c r="T707" i="1" s="1"/>
  <c r="Q301" i="1" a="1"/>
  <c r="Q301" i="1" s="1"/>
  <c r="T301" i="1" s="1" a="1"/>
  <c r="T301" i="1" s="1"/>
  <c r="Q206" i="1" a="1"/>
  <c r="Q206" i="1" s="1"/>
  <c r="T206" i="1" s="1" a="1"/>
  <c r="T206" i="1" s="1"/>
  <c r="Q33" i="1" a="1"/>
  <c r="Q33" i="1" s="1"/>
  <c r="T33" i="1" s="1" a="1"/>
  <c r="T33" i="1" s="1"/>
  <c r="Q480" i="1" a="1"/>
  <c r="Q480" i="1" s="1"/>
  <c r="T480" i="1" s="1" a="1"/>
  <c r="T480" i="1" s="1"/>
  <c r="P339" i="1" a="1"/>
  <c r="P339" i="1" s="1"/>
  <c r="Q339" i="1" a="1"/>
  <c r="Q339" i="1" s="1"/>
  <c r="T339" i="1" s="1" a="1"/>
  <c r="T339" i="1" s="1"/>
  <c r="Q331" i="1" a="1"/>
  <c r="Q331" i="1" s="1"/>
  <c r="T331" i="1" s="1" a="1"/>
  <c r="T331" i="1" s="1"/>
  <c r="P357" i="1" a="1"/>
  <c r="P357" i="1" s="1"/>
  <c r="Q357" i="1" a="1"/>
  <c r="Q357" i="1" s="1"/>
  <c r="T357" i="1" s="1" a="1"/>
  <c r="T357" i="1" s="1"/>
  <c r="P10" i="1" a="1"/>
  <c r="P10" i="1" s="1"/>
  <c r="Q10" i="1" a="1"/>
  <c r="Q10" i="1" s="1"/>
  <c r="T10" i="1" s="1" a="1"/>
  <c r="T10" i="1" s="1"/>
  <c r="Q108" i="1" a="1"/>
  <c r="Q108" i="1" s="1"/>
  <c r="T108" i="1" s="1" a="1"/>
  <c r="T108" i="1" s="1"/>
  <c r="Q288" i="1" a="1"/>
  <c r="Q288" i="1" s="1"/>
  <c r="T288" i="1" s="1" a="1"/>
  <c r="T288" i="1" s="1"/>
  <c r="Q152" i="1" a="1"/>
  <c r="Q152" i="1" s="1"/>
  <c r="T152" i="1" s="1" a="1"/>
  <c r="T152" i="1" s="1"/>
  <c r="Q578" i="1" a="1"/>
  <c r="Q578" i="1" s="1"/>
  <c r="T578" i="1" s="1" a="1"/>
  <c r="T578" i="1" s="1"/>
  <c r="Q214" i="1" a="1"/>
  <c r="Q214" i="1" s="1"/>
  <c r="T214" i="1" s="1" a="1"/>
  <c r="T214" i="1" s="1"/>
  <c r="P24" i="1" a="1"/>
  <c r="P24" i="1" s="1"/>
  <c r="Q24" i="1" a="1"/>
  <c r="Q24" i="1" s="1"/>
  <c r="T24" i="1" s="1" a="1"/>
  <c r="T24" i="1" s="1"/>
  <c r="Q521" i="1" a="1"/>
  <c r="Q521" i="1" s="1"/>
  <c r="T521" i="1" s="1" a="1"/>
  <c r="T521" i="1" s="1"/>
  <c r="Q394" i="1" a="1"/>
  <c r="Q394" i="1" s="1"/>
  <c r="T394" i="1" s="1" a="1"/>
  <c r="T394" i="1" s="1"/>
  <c r="Q267" i="1" a="1"/>
  <c r="Q267" i="1" s="1"/>
  <c r="T267" i="1" s="1" a="1"/>
  <c r="T267" i="1" s="1"/>
  <c r="Q106" i="1" a="1"/>
  <c r="Q106" i="1" s="1"/>
  <c r="T106" i="1" s="1" a="1"/>
  <c r="T106" i="1" s="1"/>
  <c r="Q676" i="1" a="1"/>
  <c r="Q676" i="1" s="1"/>
  <c r="T676" i="1" s="1" a="1"/>
  <c r="T676" i="1" s="1"/>
  <c r="Q532" i="1" a="1"/>
  <c r="Q532" i="1" s="1"/>
  <c r="T532" i="1" s="1" a="1"/>
  <c r="T532" i="1" s="1"/>
  <c r="Q364" i="1" a="1"/>
  <c r="Q364" i="1" s="1"/>
  <c r="T364" i="1" s="1" a="1"/>
  <c r="T364" i="1" s="1"/>
  <c r="P364" i="1" a="1"/>
  <c r="P364" i="1" s="1"/>
  <c r="Q85" i="1" a="1"/>
  <c r="Q85" i="1" s="1"/>
  <c r="T85" i="1" s="1" a="1"/>
  <c r="T85" i="1" s="1"/>
  <c r="Q76" i="1" a="1"/>
  <c r="Q76" i="1" s="1"/>
  <c r="T76" i="1" s="1" a="1"/>
  <c r="T76" i="1" s="1"/>
  <c r="Q651" i="1" a="1"/>
  <c r="Q651" i="1" s="1"/>
  <c r="T651" i="1" s="1" a="1"/>
  <c r="T651" i="1" s="1"/>
  <c r="Q569" i="1" a="1"/>
  <c r="Q569" i="1" s="1"/>
  <c r="T569" i="1" s="1" a="1"/>
  <c r="T569" i="1" s="1"/>
  <c r="Q520" i="1" a="1"/>
  <c r="Q520" i="1" s="1"/>
  <c r="T520" i="1" s="1" a="1"/>
  <c r="T520" i="1" s="1"/>
  <c r="Q358" i="1" a="1"/>
  <c r="Q358" i="1" s="1"/>
  <c r="T358" i="1" s="1" a="1"/>
  <c r="T358" i="1" s="1"/>
  <c r="Q529" i="1" a="1"/>
  <c r="Q529" i="1" s="1"/>
  <c r="T529" i="1" s="1" a="1"/>
  <c r="T529" i="1" s="1"/>
  <c r="Q256" i="1" a="1"/>
  <c r="Q256" i="1" s="1"/>
  <c r="T256" i="1" s="1" a="1"/>
  <c r="T256" i="1" s="1"/>
  <c r="Q652" i="1" a="1"/>
  <c r="Q652" i="1" s="1"/>
  <c r="T652" i="1" s="1" a="1"/>
  <c r="T652" i="1" s="1"/>
  <c r="Q618" i="1" a="1"/>
  <c r="Q618" i="1" s="1"/>
  <c r="T618" i="1" s="1" a="1"/>
  <c r="T618" i="1" s="1"/>
  <c r="Q442" i="1" a="1"/>
  <c r="Q442" i="1" s="1"/>
  <c r="T442" i="1" s="1" a="1"/>
  <c r="T442" i="1" s="1"/>
  <c r="Q396" i="1" a="1"/>
  <c r="Q396" i="1" s="1"/>
  <c r="T396" i="1" s="1" a="1"/>
  <c r="T396" i="1" s="1"/>
  <c r="Q318" i="1" a="1"/>
  <c r="Q318" i="1" s="1"/>
  <c r="T318" i="1" s="1" a="1"/>
  <c r="T318" i="1" s="1"/>
  <c r="Q202" i="1" a="1"/>
  <c r="Q202" i="1" s="1"/>
  <c r="T202" i="1" s="1" a="1"/>
  <c r="T202" i="1" s="1"/>
  <c r="Q130" i="1" a="1"/>
  <c r="Q130" i="1" s="1"/>
  <c r="T130" i="1" s="1" a="1"/>
  <c r="T130" i="1" s="1"/>
  <c r="Q682" i="1" a="1"/>
  <c r="Q682" i="1" s="1"/>
  <c r="T682" i="1" s="1" a="1"/>
  <c r="T682" i="1" s="1"/>
  <c r="P369" i="1" a="1"/>
  <c r="P369" i="1" s="1"/>
  <c r="Q369" i="1" a="1"/>
  <c r="Q369" i="1" s="1"/>
  <c r="T369" i="1" s="1" a="1"/>
  <c r="T369" i="1" s="1"/>
  <c r="P313" i="1" a="1"/>
  <c r="P313" i="1" s="1"/>
  <c r="Q313" i="1" a="1"/>
  <c r="Q313" i="1" s="1"/>
  <c r="T313" i="1" s="1" a="1"/>
  <c r="T313" i="1" s="1"/>
  <c r="P305" i="1" a="1"/>
  <c r="P305" i="1" s="1"/>
  <c r="Q305" i="1" a="1"/>
  <c r="Q305" i="1" s="1"/>
  <c r="T305" i="1" s="1" a="1"/>
  <c r="T305" i="1" s="1"/>
  <c r="P272" i="1" a="1"/>
  <c r="P272" i="1" s="1"/>
  <c r="Q272" i="1" a="1"/>
  <c r="Q272" i="1" s="1"/>
  <c r="T272" i="1" s="1" a="1"/>
  <c r="T272" i="1" s="1"/>
  <c r="P5" i="1" a="1"/>
  <c r="P5" i="1" s="1"/>
  <c r="Q5" i="1" a="1"/>
  <c r="Q5" i="1" s="1"/>
  <c r="T5" i="1" s="1" a="1"/>
  <c r="T5" i="1" s="1"/>
  <c r="P582" i="1" a="1"/>
  <c r="P582" i="1" s="1"/>
  <c r="Q582" i="1" a="1"/>
  <c r="Q582" i="1" s="1"/>
  <c r="T582" i="1" s="1" a="1"/>
  <c r="T582" i="1" s="1"/>
  <c r="P426" i="1" a="1"/>
  <c r="P426" i="1" s="1"/>
  <c r="Q426" i="1" a="1"/>
  <c r="Q426" i="1" s="1"/>
  <c r="T426" i="1" s="1" a="1"/>
  <c r="T426" i="1" s="1"/>
  <c r="Q408" i="1" a="1"/>
  <c r="Q408" i="1" s="1"/>
  <c r="T408" i="1" s="1" a="1"/>
  <c r="T408" i="1" s="1"/>
  <c r="P408" i="1" a="1"/>
  <c r="P408" i="1" s="1"/>
  <c r="Q392" i="1" a="1"/>
  <c r="Q392" i="1" s="1"/>
  <c r="T392" i="1" s="1" a="1"/>
  <c r="T392" i="1" s="1"/>
  <c r="P392" i="1" a="1"/>
  <c r="P392" i="1" s="1"/>
  <c r="P343" i="1" a="1"/>
  <c r="P343" i="1" s="1"/>
  <c r="Q343" i="1" a="1"/>
  <c r="Q343" i="1" s="1"/>
  <c r="T343" i="1" s="1" a="1"/>
  <c r="T343" i="1" s="1"/>
  <c r="Q320" i="1" a="1"/>
  <c r="Q320" i="1" s="1"/>
  <c r="T320" i="1" s="1" a="1"/>
  <c r="T320" i="1" s="1"/>
  <c r="P320" i="1" a="1"/>
  <c r="P320" i="1" s="1"/>
  <c r="P4" i="1" a="1"/>
  <c r="P4" i="1" s="1"/>
  <c r="Q4" i="1" a="1"/>
  <c r="Q4" i="1" s="1"/>
  <c r="T4" i="1" s="1" a="1"/>
  <c r="T4" i="1" s="1"/>
  <c r="Q599" i="1" a="1"/>
  <c r="Q599" i="1" s="1"/>
  <c r="T599" i="1" s="1" a="1"/>
  <c r="T599" i="1" s="1"/>
  <c r="P599" i="1" a="1"/>
  <c r="P599" i="1" s="1"/>
  <c r="P417" i="1" a="1"/>
  <c r="P417" i="1" s="1"/>
  <c r="Q417" i="1" a="1"/>
  <c r="Q417" i="1" s="1"/>
  <c r="T417" i="1" s="1" a="1"/>
  <c r="T417" i="1" s="1"/>
  <c r="P606" i="1" a="1"/>
  <c r="P606" i="1" s="1"/>
  <c r="Q606" i="1" a="1"/>
  <c r="Q606" i="1" s="1"/>
  <c r="T606" i="1" s="1" a="1"/>
  <c r="T606" i="1" s="1"/>
  <c r="P598" i="1" a="1"/>
  <c r="P598" i="1" s="1"/>
  <c r="Q598" i="1" a="1"/>
  <c r="Q598" i="1" s="1"/>
  <c r="T598" i="1" s="1" a="1"/>
  <c r="T598" i="1" s="1"/>
  <c r="P449" i="1" a="1"/>
  <c r="P449" i="1" s="1"/>
  <c r="Q449" i="1" a="1"/>
  <c r="Q449" i="1" s="1"/>
  <c r="T449" i="1" s="1" a="1"/>
  <c r="T449" i="1" s="1"/>
  <c r="P441" i="1" a="1"/>
  <c r="P441" i="1" s="1"/>
  <c r="Q441" i="1" a="1"/>
  <c r="Q441" i="1" s="1"/>
  <c r="T441" i="1" s="1" a="1"/>
  <c r="T441" i="1" s="1"/>
  <c r="P359" i="1" a="1"/>
  <c r="P359" i="1" s="1"/>
  <c r="Q359" i="1" a="1"/>
  <c r="Q359" i="1" s="1"/>
  <c r="T359" i="1" s="1" a="1"/>
  <c r="T359" i="1" s="1"/>
  <c r="Q28" i="1" a="1"/>
  <c r="Q28" i="1" s="1"/>
  <c r="T28" i="1" s="1" a="1"/>
  <c r="T28" i="1" s="1"/>
  <c r="P28" i="1" a="1"/>
  <c r="P28" i="1" s="1"/>
  <c r="Q649" i="1" a="1"/>
  <c r="Q649" i="1" s="1"/>
  <c r="T649" i="1" s="1" a="1"/>
  <c r="T649" i="1" s="1"/>
  <c r="P649" i="1" a="1"/>
  <c r="P649" i="1" s="1"/>
  <c r="P614" i="1" a="1"/>
  <c r="P614" i="1" s="1"/>
  <c r="Q614" i="1" a="1"/>
  <c r="Q614" i="1" s="1"/>
  <c r="T614" i="1" s="1" a="1"/>
  <c r="T614" i="1" s="1"/>
  <c r="P471" i="1" a="1"/>
  <c r="P471" i="1" s="1"/>
  <c r="Q471" i="1" a="1"/>
  <c r="Q471" i="1" s="1"/>
  <c r="T471" i="1" s="1" a="1"/>
  <c r="T471" i="1" s="1"/>
  <c r="Q415" i="1" a="1"/>
  <c r="Q415" i="1" s="1"/>
  <c r="T415" i="1" s="1" a="1"/>
  <c r="T415" i="1" s="1"/>
  <c r="P415" i="1" a="1"/>
  <c r="P415" i="1" s="1"/>
  <c r="P390" i="1" a="1"/>
  <c r="P390" i="1" s="1"/>
  <c r="Q390" i="1" a="1"/>
  <c r="Q390" i="1" s="1"/>
  <c r="T390" i="1" s="1" a="1"/>
  <c r="T390" i="1" s="1"/>
  <c r="P374" i="1" a="1"/>
  <c r="P374" i="1" s="1"/>
  <c r="Q374" i="1" a="1"/>
  <c r="Q374" i="1" s="1"/>
  <c r="T374" i="1" s="1" a="1"/>
  <c r="T374" i="1" s="1"/>
  <c r="P36" i="1" a="1"/>
  <c r="P36" i="1" s="1"/>
  <c r="Q36" i="1" a="1"/>
  <c r="Q36" i="1" s="1"/>
  <c r="T36" i="1" s="1" a="1"/>
  <c r="T36" i="1" s="1"/>
  <c r="P19" i="1" a="1"/>
  <c r="P19" i="1" s="1"/>
  <c r="Q19" i="1" a="1"/>
  <c r="Q19" i="1" s="1"/>
  <c r="T19" i="1" s="1" a="1"/>
  <c r="T19" i="1" s="1"/>
  <c r="P648" i="1" a="1"/>
  <c r="P648" i="1" s="1"/>
  <c r="Q648" i="1" a="1"/>
  <c r="Q648" i="1" s="1"/>
  <c r="T648" i="1" s="1" a="1"/>
  <c r="T648" i="1" s="1"/>
  <c r="P432" i="1" a="1"/>
  <c r="P432" i="1" s="1"/>
  <c r="Q432" i="1" a="1"/>
  <c r="Q432" i="1" s="1"/>
  <c r="T432" i="1" s="1" a="1"/>
  <c r="T432" i="1" s="1"/>
  <c r="P223" i="1" a="1"/>
  <c r="P223" i="1" s="1"/>
  <c r="Q223" i="1" a="1"/>
  <c r="Q223" i="1" s="1"/>
  <c r="T223" i="1" s="1" a="1"/>
  <c r="T223" i="1" s="1"/>
  <c r="P164" i="1" a="1"/>
  <c r="P164" i="1" s="1"/>
  <c r="Q164" i="1" a="1"/>
  <c r="Q164" i="1" s="1"/>
  <c r="T164" i="1" s="1" a="1"/>
  <c r="T164" i="1" s="1"/>
  <c r="P77" i="1" a="1"/>
  <c r="P77" i="1" s="1"/>
  <c r="Q77" i="1" a="1"/>
  <c r="Q77" i="1" s="1"/>
  <c r="T77" i="1" s="1" a="1"/>
  <c r="T77" i="1" s="1"/>
  <c r="P60" i="1" a="1"/>
  <c r="P60" i="1" s="1"/>
  <c r="Q60" i="1" a="1"/>
  <c r="Q60" i="1" s="1"/>
  <c r="T60" i="1" s="1" a="1"/>
  <c r="T60" i="1" s="1"/>
  <c r="P44" i="1" a="1"/>
  <c r="P44" i="1" s="1"/>
  <c r="Q44" i="1" a="1"/>
  <c r="Q44" i="1" s="1"/>
  <c r="T44" i="1" s="1" a="1"/>
  <c r="T44" i="1" s="1"/>
  <c r="P565" i="1" a="1"/>
  <c r="P565" i="1" s="1"/>
  <c r="Q565" i="1" a="1"/>
  <c r="Q565" i="1" s="1"/>
  <c r="T565" i="1" s="1" a="1"/>
  <c r="T565" i="1" s="1"/>
  <c r="P377" i="1" a="1"/>
  <c r="P377" i="1" s="1"/>
  <c r="Q377" i="1" a="1"/>
  <c r="Q377" i="1" s="1"/>
  <c r="T377" i="1" s="1" a="1"/>
  <c r="T377" i="1" s="1"/>
  <c r="P297" i="1" a="1"/>
  <c r="P297" i="1" s="1"/>
  <c r="Q297" i="1" a="1"/>
  <c r="Q297" i="1" s="1"/>
  <c r="T297" i="1" s="1" a="1"/>
  <c r="T297" i="1" s="1"/>
  <c r="P289" i="1" a="1"/>
  <c r="P289" i="1" s="1"/>
  <c r="Q289" i="1" a="1"/>
  <c r="Q289" i="1" s="1"/>
  <c r="T289" i="1" s="1" a="1"/>
  <c r="T289" i="1" s="1"/>
  <c r="P281" i="1" a="1"/>
  <c r="P281" i="1" s="1"/>
  <c r="Q281" i="1" a="1"/>
  <c r="Q281" i="1" s="1"/>
  <c r="T281" i="1" s="1" a="1"/>
  <c r="T281" i="1" s="1"/>
  <c r="P384" i="1" a="1"/>
  <c r="P384" i="1" s="1"/>
  <c r="Q384" i="1" a="1"/>
  <c r="Q384" i="1" s="1"/>
  <c r="T384" i="1" s="1" a="1"/>
  <c r="T384" i="1" s="1"/>
  <c r="P335" i="1" a="1"/>
  <c r="P335" i="1" s="1"/>
  <c r="Q335" i="1" a="1"/>
  <c r="Q335" i="1" s="1"/>
  <c r="T335" i="1" s="1" a="1"/>
  <c r="T335" i="1" s="1"/>
  <c r="P328" i="1" a="1"/>
  <c r="P328" i="1" s="1"/>
  <c r="Q328" i="1" a="1"/>
  <c r="Q328" i="1" s="1"/>
  <c r="T328" i="1" s="1" a="1"/>
  <c r="T328" i="1" s="1"/>
  <c r="P13" i="1" a="1"/>
  <c r="P13" i="1" s="1"/>
  <c r="Q13" i="1" a="1"/>
  <c r="Q13" i="1" s="1"/>
  <c r="T13" i="1" s="1" a="1"/>
  <c r="T13" i="1" s="1"/>
  <c r="P590" i="1" a="1"/>
  <c r="P590" i="1" s="1"/>
  <c r="Q590" i="1" a="1"/>
  <c r="Q590" i="1" s="1"/>
  <c r="T590" i="1" s="1" a="1"/>
  <c r="T590" i="1" s="1"/>
  <c r="P434" i="1" a="1"/>
  <c r="P434" i="1" s="1"/>
  <c r="Q434" i="1" a="1"/>
  <c r="Q434" i="1" s="1"/>
  <c r="T434" i="1" s="1" a="1"/>
  <c r="T434" i="1" s="1"/>
  <c r="P351" i="1" a="1"/>
  <c r="P351" i="1" s="1"/>
  <c r="Q351" i="1" a="1"/>
  <c r="Q351" i="1" s="1"/>
  <c r="T351" i="1" s="1" a="1"/>
  <c r="T351" i="1" s="1"/>
  <c r="P21" i="1" a="1"/>
  <c r="P21" i="1" s="1"/>
  <c r="Q21" i="1" a="1"/>
  <c r="Q21" i="1" s="1"/>
  <c r="T21" i="1" s="1" a="1"/>
  <c r="T21" i="1" s="1"/>
  <c r="P12" i="1" a="1"/>
  <c r="P12" i="1" s="1"/>
  <c r="Q12" i="1" a="1"/>
  <c r="Q12" i="1" s="1"/>
  <c r="T12" i="1" s="1" a="1"/>
  <c r="T12" i="1" s="1"/>
  <c r="P3" i="1" a="1"/>
  <c r="P3" i="1" s="1"/>
  <c r="Q3" i="1" a="1"/>
  <c r="Q3" i="1" s="1"/>
  <c r="T3" i="1" s="1" a="1"/>
  <c r="T3" i="1" s="1"/>
  <c r="P615" i="1" a="1"/>
  <c r="P615" i="1" s="1"/>
  <c r="Q615" i="1" a="1"/>
  <c r="Q615" i="1" s="1"/>
  <c r="T615" i="1" s="1" a="1"/>
  <c r="T615" i="1" s="1"/>
  <c r="P472" i="1" a="1"/>
  <c r="P472" i="1" s="1"/>
  <c r="Q472" i="1" a="1"/>
  <c r="Q472" i="1" s="1"/>
  <c r="T472" i="1" s="1" a="1"/>
  <c r="T472" i="1" s="1"/>
  <c r="P463" i="1" a="1"/>
  <c r="P463" i="1" s="1"/>
  <c r="Q463" i="1" a="1"/>
  <c r="Q463" i="1" s="1"/>
  <c r="T463" i="1" s="1" a="1"/>
  <c r="T463" i="1" s="1"/>
  <c r="P37" i="1" a="1"/>
  <c r="P37" i="1" s="1"/>
  <c r="Q37" i="1" a="1"/>
  <c r="Q37" i="1" s="1"/>
  <c r="T37" i="1" s="1" a="1"/>
  <c r="T37" i="1" s="1"/>
  <c r="P20" i="1" a="1"/>
  <c r="P20" i="1" s="1"/>
  <c r="Q20" i="1" a="1"/>
  <c r="Q20" i="1" s="1"/>
  <c r="T20" i="1" s="1" a="1"/>
  <c r="T20" i="1" s="1"/>
  <c r="P640" i="1" a="1"/>
  <c r="P640" i="1" s="1"/>
  <c r="Q640" i="1" a="1"/>
  <c r="Q640" i="1" s="1"/>
  <c r="T640" i="1" s="1" a="1"/>
  <c r="T640" i="1" s="1"/>
  <c r="P631" i="1" a="1"/>
  <c r="P631" i="1" s="1"/>
  <c r="Q631" i="1" a="1"/>
  <c r="Q631" i="1" s="1"/>
  <c r="T631" i="1" s="1" a="1"/>
  <c r="T631" i="1" s="1"/>
  <c r="P623" i="1" a="1"/>
  <c r="P623" i="1" s="1"/>
  <c r="Q623" i="1" a="1"/>
  <c r="Q623" i="1" s="1"/>
  <c r="T623" i="1" s="1" a="1"/>
  <c r="T623" i="1" s="1"/>
  <c r="P495" i="1" a="1"/>
  <c r="P495" i="1" s="1"/>
  <c r="Q495" i="1" a="1"/>
  <c r="Q495" i="1" s="1"/>
  <c r="T495" i="1" s="1" a="1"/>
  <c r="T495" i="1" s="1"/>
  <c r="Q487" i="1" a="1"/>
  <c r="Q487" i="1" s="1"/>
  <c r="T487" i="1" s="1" a="1"/>
  <c r="T487" i="1" s="1"/>
  <c r="P487" i="1" a="1"/>
  <c r="P487" i="1" s="1"/>
  <c r="P406" i="1" a="1"/>
  <c r="P406" i="1" s="1"/>
  <c r="Q406" i="1" a="1"/>
  <c r="Q406" i="1" s="1"/>
  <c r="T406" i="1" s="1" a="1"/>
  <c r="T406" i="1" s="1"/>
  <c r="Q382" i="1" a="1"/>
  <c r="Q382" i="1" s="1"/>
  <c r="T382" i="1" s="1" a="1"/>
  <c r="T382" i="1" s="1"/>
  <c r="P382" i="1" a="1"/>
  <c r="P382" i="1" s="1"/>
  <c r="P45" i="1" a="1"/>
  <c r="P45" i="1" s="1"/>
  <c r="Q45" i="1" a="1"/>
  <c r="Q45" i="1" s="1"/>
  <c r="T45" i="1" s="1" a="1"/>
  <c r="T45" i="1" s="1"/>
  <c r="P27" i="1" a="1"/>
  <c r="P27" i="1" s="1"/>
  <c r="Q27" i="1" a="1"/>
  <c r="Q27" i="1" s="1"/>
  <c r="T27" i="1" s="1" a="1"/>
  <c r="T27" i="1" s="1"/>
  <c r="P11" i="1" a="1"/>
  <c r="P11" i="1" s="1"/>
  <c r="Q11" i="1" a="1"/>
  <c r="Q11" i="1" s="1"/>
  <c r="T11" i="1" s="1" a="1"/>
  <c r="T11" i="1" s="1"/>
  <c r="P423" i="1" a="1"/>
  <c r="P423" i="1" s="1"/>
  <c r="Q423" i="1" a="1"/>
  <c r="Q423" i="1" s="1"/>
  <c r="T423" i="1" s="1" a="1"/>
  <c r="T423" i="1" s="1"/>
  <c r="P204" i="1" a="1"/>
  <c r="P204" i="1" s="1"/>
  <c r="Q204" i="1" a="1"/>
  <c r="Q204" i="1" s="1"/>
  <c r="T204" i="1" s="1" a="1"/>
  <c r="T204" i="1" s="1"/>
  <c r="P187" i="1" a="1"/>
  <c r="P187" i="1" s="1"/>
  <c r="Q187" i="1" a="1"/>
  <c r="Q187" i="1" s="1"/>
  <c r="T187" i="1" s="1" a="1"/>
  <c r="T187" i="1" s="1"/>
  <c r="P179" i="1" a="1"/>
  <c r="P179" i="1" s="1"/>
  <c r="Q179" i="1" a="1"/>
  <c r="Q179" i="1" s="1"/>
  <c r="T179" i="1" s="1" a="1"/>
  <c r="T179" i="1" s="1"/>
  <c r="P171" i="1" a="1"/>
  <c r="P171" i="1" s="1"/>
  <c r="Q171" i="1" a="1"/>
  <c r="Q171" i="1" s="1"/>
  <c r="T171" i="1" s="1" a="1"/>
  <c r="T171" i="1" s="1"/>
  <c r="P156" i="1" a="1"/>
  <c r="P156" i="1" s="1"/>
  <c r="Q156" i="1" a="1"/>
  <c r="Q156" i="1" s="1"/>
  <c r="T156" i="1" s="1" a="1"/>
  <c r="T156" i="1" s="1"/>
  <c r="P69" i="1" a="1"/>
  <c r="P69" i="1" s="1"/>
  <c r="Q69" i="1" a="1"/>
  <c r="Q69" i="1" s="1"/>
  <c r="T69" i="1" s="1" a="1"/>
  <c r="T69" i="1" s="1"/>
  <c r="P52" i="1" a="1"/>
  <c r="P52" i="1" s="1"/>
  <c r="Q52" i="1" a="1"/>
  <c r="Q52" i="1" s="1"/>
  <c r="T52" i="1" s="1" a="1"/>
  <c r="T52" i="1" s="1"/>
  <c r="P35" i="1" a="1"/>
  <c r="P35" i="1" s="1"/>
  <c r="Q35" i="1" a="1"/>
  <c r="Q35" i="1" s="1"/>
  <c r="T35" i="1" s="1" a="1"/>
  <c r="T35" i="1" s="1"/>
  <c r="P480" i="1" a="1"/>
  <c r="P480" i="1" s="1"/>
  <c r="Q400" i="1" a="1"/>
  <c r="Q400" i="1" s="1"/>
  <c r="T400" i="1" s="1" a="1"/>
  <c r="T400" i="1" s="1"/>
  <c r="Q656" i="1" a="1"/>
  <c r="Q656" i="1" s="1"/>
  <c r="T656" i="1" s="1" a="1"/>
  <c r="T656" i="1" s="1"/>
  <c r="P656" i="1" a="1"/>
  <c r="P656" i="1" s="1"/>
  <c r="P439" i="1" a="1"/>
  <c r="P439" i="1" s="1"/>
  <c r="Q439" i="1" a="1"/>
  <c r="Q439" i="1" s="1"/>
  <c r="T439" i="1" s="1" a="1"/>
  <c r="T439" i="1" s="1"/>
  <c r="Q258" i="1" a="1"/>
  <c r="Q258" i="1" s="1"/>
  <c r="T258" i="1" s="1" a="1"/>
  <c r="T258" i="1" s="1"/>
  <c r="P258" i="1" a="1"/>
  <c r="P258" i="1" s="1"/>
  <c r="P248" i="1" a="1"/>
  <c r="P248" i="1" s="1"/>
  <c r="Q248" i="1" a="1"/>
  <c r="Q248" i="1" s="1"/>
  <c r="T248" i="1" s="1" a="1"/>
  <c r="T248" i="1" s="1"/>
  <c r="P240" i="1" a="1"/>
  <c r="P240" i="1" s="1"/>
  <c r="Q240" i="1" a="1"/>
  <c r="Q240" i="1" s="1"/>
  <c r="T240" i="1" s="1" a="1"/>
  <c r="T240" i="1" s="1"/>
  <c r="P232" i="1" a="1"/>
  <c r="P232" i="1" s="1"/>
  <c r="Q232" i="1" a="1"/>
  <c r="Q232" i="1" s="1"/>
  <c r="T232" i="1" s="1" a="1"/>
  <c r="T232" i="1" s="1"/>
  <c r="P222" i="1" a="1"/>
  <c r="P222" i="1" s="1"/>
  <c r="Q222" i="1" a="1"/>
  <c r="Q222" i="1" s="1"/>
  <c r="T222" i="1" s="1" a="1"/>
  <c r="T222" i="1" s="1"/>
  <c r="P203" i="1" a="1"/>
  <c r="P203" i="1" s="1"/>
  <c r="Q203" i="1" a="1"/>
  <c r="Q203" i="1" s="1"/>
  <c r="T203" i="1" s="1" a="1"/>
  <c r="T203" i="1" s="1"/>
  <c r="Q115" i="1" a="1"/>
  <c r="Q115" i="1" s="1"/>
  <c r="T115" i="1" s="1" a="1"/>
  <c r="T115" i="1" s="1"/>
  <c r="P115" i="1" a="1"/>
  <c r="P115" i="1" s="1"/>
  <c r="P107" i="1" a="1"/>
  <c r="P107" i="1" s="1"/>
  <c r="Q107" i="1" a="1"/>
  <c r="Q107" i="1" s="1"/>
  <c r="T107" i="1" s="1" a="1"/>
  <c r="T107" i="1" s="1"/>
  <c r="P99" i="1" a="1"/>
  <c r="P99" i="1" s="1"/>
  <c r="Q99" i="1" a="1"/>
  <c r="Q99" i="1" s="1"/>
  <c r="T99" i="1" s="1" a="1"/>
  <c r="T99" i="1" s="1"/>
  <c r="P92" i="1" a="1"/>
  <c r="P92" i="1" s="1"/>
  <c r="Q92" i="1" a="1"/>
  <c r="Q92" i="1" s="1"/>
  <c r="T92" i="1" s="1" a="1"/>
  <c r="T92" i="1" s="1"/>
  <c r="P84" i="1" a="1"/>
  <c r="P84" i="1" s="1"/>
  <c r="Q84" i="1" a="1"/>
  <c r="Q84" i="1" s="1"/>
  <c r="T84" i="1" s="1" a="1"/>
  <c r="T84" i="1" s="1"/>
  <c r="P51" i="1" a="1"/>
  <c r="P51" i="1" s="1"/>
  <c r="Q51" i="1" a="1"/>
  <c r="Q51" i="1" s="1"/>
  <c r="T51" i="1" s="1" a="1"/>
  <c r="T51" i="1" s="1"/>
  <c r="P43" i="1" a="1"/>
  <c r="P43" i="1" s="1"/>
  <c r="Q43" i="1" a="1"/>
  <c r="Q43" i="1" s="1"/>
  <c r="T43" i="1" s="1" a="1"/>
  <c r="T43" i="1" s="1"/>
  <c r="P26" i="1" a="1"/>
  <c r="P26" i="1" s="1"/>
  <c r="Q26" i="1" a="1"/>
  <c r="Q26" i="1" s="1"/>
  <c r="T26" i="1" s="1" a="1"/>
  <c r="T26" i="1" s="1"/>
  <c r="P672" i="1" a="1"/>
  <c r="P672" i="1" s="1"/>
  <c r="Q672" i="1" a="1"/>
  <c r="Q672" i="1" s="1"/>
  <c r="T672" i="1" s="1" a="1"/>
  <c r="T672" i="1" s="1"/>
  <c r="P664" i="1" a="1"/>
  <c r="P664" i="1" s="1"/>
  <c r="Q664" i="1" a="1"/>
  <c r="Q664" i="1" s="1"/>
  <c r="T664" i="1" s="1" a="1"/>
  <c r="T664" i="1" s="1"/>
  <c r="P551" i="1" a="1"/>
  <c r="P551" i="1" s="1"/>
  <c r="Q551" i="1" a="1"/>
  <c r="Q551" i="1" s="1"/>
  <c r="T551" i="1" s="1" a="1"/>
  <c r="T551" i="1" s="1"/>
  <c r="P541" i="1" a="1"/>
  <c r="P541" i="1" s="1"/>
  <c r="Q541" i="1" a="1"/>
  <c r="Q541" i="1" s="1"/>
  <c r="T541" i="1" s="1" a="1"/>
  <c r="T541" i="1" s="1"/>
  <c r="P533" i="1" a="1"/>
  <c r="P533" i="1" s="1"/>
  <c r="Q533" i="1" a="1"/>
  <c r="Q533" i="1" s="1"/>
  <c r="T533" i="1" s="1" a="1"/>
  <c r="T533" i="1" s="1"/>
  <c r="P526" i="1" a="1"/>
  <c r="P526" i="1" s="1"/>
  <c r="Q526" i="1" a="1"/>
  <c r="Q526" i="1" s="1"/>
  <c r="T526" i="1" s="1" a="1"/>
  <c r="T526" i="1" s="1"/>
  <c r="P518" i="1" a="1"/>
  <c r="P518" i="1" s="1"/>
  <c r="Q518" i="1" a="1"/>
  <c r="Q518" i="1" s="1"/>
  <c r="T518" i="1" s="1" a="1"/>
  <c r="T518" i="1" s="1"/>
  <c r="P477" i="1" a="1"/>
  <c r="P477" i="1" s="1"/>
  <c r="Q477" i="1" a="1"/>
  <c r="Q477" i="1" s="1"/>
  <c r="T477" i="1" s="1" a="1"/>
  <c r="T477" i="1" s="1"/>
  <c r="P461" i="1" a="1"/>
  <c r="P461" i="1" s="1"/>
  <c r="Q461" i="1" a="1"/>
  <c r="Q461" i="1" s="1"/>
  <c r="T461" i="1" s="1" a="1"/>
  <c r="T461" i="1" s="1"/>
  <c r="P454" i="1" a="1"/>
  <c r="P454" i="1" s="1"/>
  <c r="Q454" i="1" a="1"/>
  <c r="Q454" i="1" s="1"/>
  <c r="T454" i="1" s="1" a="1"/>
  <c r="T454" i="1" s="1"/>
  <c r="P446" i="1" a="1"/>
  <c r="P446" i="1" s="1"/>
  <c r="Q446" i="1" a="1"/>
  <c r="Q446" i="1" s="1"/>
  <c r="T446" i="1" s="1" a="1"/>
  <c r="T446" i="1" s="1"/>
  <c r="Q257" i="1" a="1"/>
  <c r="Q257" i="1" s="1"/>
  <c r="T257" i="1" s="1" a="1"/>
  <c r="T257" i="1" s="1"/>
  <c r="P257" i="1" a="1"/>
  <c r="P257" i="1" s="1"/>
  <c r="P247" i="1" a="1"/>
  <c r="P247" i="1" s="1"/>
  <c r="Q247" i="1" a="1"/>
  <c r="Q247" i="1" s="1"/>
  <c r="T247" i="1" s="1" a="1"/>
  <c r="T247" i="1" s="1"/>
  <c r="P231" i="1" a="1"/>
  <c r="P231" i="1" s="1"/>
  <c r="Q231" i="1" a="1"/>
  <c r="Q231" i="1" s="1"/>
  <c r="T231" i="1" s="1" a="1"/>
  <c r="T231" i="1" s="1"/>
  <c r="P221" i="1" a="1"/>
  <c r="P221" i="1" s="1"/>
  <c r="Q221" i="1" a="1"/>
  <c r="Q221" i="1" s="1"/>
  <c r="T221" i="1" s="1" a="1"/>
  <c r="T221" i="1" s="1"/>
  <c r="P213" i="1" a="1"/>
  <c r="P213" i="1" s="1"/>
  <c r="Q213" i="1" a="1"/>
  <c r="Q213" i="1" s="1"/>
  <c r="T213" i="1" s="1" a="1"/>
  <c r="T213" i="1" s="1"/>
  <c r="P155" i="1" a="1"/>
  <c r="P155" i="1" s="1"/>
  <c r="Q155" i="1" a="1"/>
  <c r="Q155" i="1" s="1"/>
  <c r="T155" i="1" s="1" a="1"/>
  <c r="T155" i="1" s="1"/>
  <c r="P146" i="1" a="1"/>
  <c r="P146" i="1" s="1"/>
  <c r="Q146" i="1" a="1"/>
  <c r="Q146" i="1" s="1"/>
  <c r="T146" i="1" s="1" a="1"/>
  <c r="T146" i="1" s="1"/>
  <c r="P137" i="1" a="1"/>
  <c r="P137" i="1" s="1"/>
  <c r="Q137" i="1" a="1"/>
  <c r="Q137" i="1" s="1"/>
  <c r="T137" i="1" s="1" a="1"/>
  <c r="T137" i="1" s="1"/>
  <c r="P122" i="1" a="1"/>
  <c r="P122" i="1" s="1"/>
  <c r="Q122" i="1" a="1"/>
  <c r="Q122" i="1" s="1"/>
  <c r="T122" i="1" s="1" a="1"/>
  <c r="T122" i="1" s="1"/>
  <c r="P114" i="1" a="1"/>
  <c r="P114" i="1" s="1"/>
  <c r="Q114" i="1" a="1"/>
  <c r="Q114" i="1" s="1"/>
  <c r="T114" i="1" s="1" a="1"/>
  <c r="T114" i="1" s="1"/>
  <c r="P91" i="1" a="1"/>
  <c r="P91" i="1" s="1"/>
  <c r="Q91" i="1" a="1"/>
  <c r="Q91" i="1" s="1"/>
  <c r="T91" i="1" s="1" a="1"/>
  <c r="T91" i="1" s="1"/>
  <c r="P75" i="1" a="1"/>
  <c r="P75" i="1" s="1"/>
  <c r="Q75" i="1" a="1"/>
  <c r="Q75" i="1" s="1"/>
  <c r="T75" i="1" s="1" a="1"/>
  <c r="T75" i="1" s="1"/>
  <c r="P67" i="1" a="1"/>
  <c r="P67" i="1" s="1"/>
  <c r="Q67" i="1" a="1"/>
  <c r="Q67" i="1" s="1"/>
  <c r="T67" i="1" s="1" a="1"/>
  <c r="T67" i="1" s="1"/>
  <c r="P42" i="1" a="1"/>
  <c r="P42" i="1" s="1"/>
  <c r="Q42" i="1" a="1"/>
  <c r="Q42" i="1" s="1"/>
  <c r="T42" i="1" s="1" a="1"/>
  <c r="T42" i="1" s="1"/>
  <c r="Q657" i="1" a="1"/>
  <c r="Q657" i="1" s="1"/>
  <c r="T657" i="1" s="1" a="1"/>
  <c r="T657" i="1" s="1"/>
  <c r="P671" i="1" a="1"/>
  <c r="P671" i="1" s="1"/>
  <c r="Q671" i="1" a="1"/>
  <c r="Q671" i="1" s="1"/>
  <c r="T671" i="1" s="1" a="1"/>
  <c r="T671" i="1" s="1"/>
  <c r="P558" i="1" a="1"/>
  <c r="P558" i="1" s="1"/>
  <c r="Q558" i="1" a="1"/>
  <c r="Q558" i="1" s="1"/>
  <c r="T558" i="1" s="1" a="1"/>
  <c r="T558" i="1" s="1"/>
  <c r="P300" i="1" a="1"/>
  <c r="P300" i="1" s="1"/>
  <c r="Q300" i="1" a="1"/>
  <c r="Q300" i="1" s="1"/>
  <c r="T300" i="1" s="1" a="1"/>
  <c r="T300" i="1" s="1"/>
  <c r="P284" i="1" a="1"/>
  <c r="P284" i="1" s="1"/>
  <c r="Q284" i="1" a="1"/>
  <c r="Q284" i="1" s="1"/>
  <c r="T284" i="1" s="1" a="1"/>
  <c r="T284" i="1" s="1"/>
  <c r="P266" i="1" a="1"/>
  <c r="P266" i="1" s="1"/>
  <c r="Q266" i="1" a="1"/>
  <c r="Q266" i="1" s="1"/>
  <c r="T266" i="1" s="1" a="1"/>
  <c r="T266" i="1" s="1"/>
  <c r="P239" i="1" a="1"/>
  <c r="P239" i="1" s="1"/>
  <c r="Q239" i="1" a="1"/>
  <c r="Q239" i="1" s="1"/>
  <c r="T239" i="1" s="1" a="1"/>
  <c r="T239" i="1" s="1"/>
  <c r="P230" i="1" a="1"/>
  <c r="P230" i="1" s="1"/>
  <c r="Q230" i="1" a="1"/>
  <c r="Q230" i="1" s="1"/>
  <c r="T230" i="1" s="1" a="1"/>
  <c r="T230" i="1" s="1"/>
  <c r="P212" i="1" a="1"/>
  <c r="P212" i="1" s="1"/>
  <c r="Q212" i="1" a="1"/>
  <c r="Q212" i="1" s="1"/>
  <c r="T212" i="1" s="1" a="1"/>
  <c r="T212" i="1" s="1"/>
  <c r="P510" i="1" a="1"/>
  <c r="P510" i="1" s="1"/>
  <c r="Q195" i="1" a="1"/>
  <c r="Q195" i="1" s="1"/>
  <c r="T195" i="1" s="1" a="1"/>
  <c r="T195" i="1" s="1"/>
  <c r="Q59" i="1" a="1"/>
  <c r="Q59" i="1" s="1"/>
  <c r="T59" i="1" s="1" a="1"/>
  <c r="T59" i="1" s="1"/>
  <c r="P712" i="1" a="1"/>
  <c r="P712" i="1" s="1"/>
  <c r="Q712" i="1" a="1"/>
  <c r="Q712" i="1" s="1"/>
  <c r="T712" i="1" s="1" a="1"/>
  <c r="T712" i="1" s="1"/>
  <c r="P703" i="1" a="1"/>
  <c r="P703" i="1" s="1"/>
  <c r="Q703" i="1" a="1"/>
  <c r="Q703" i="1" s="1"/>
  <c r="T703" i="1" s="1" a="1"/>
  <c r="T703" i="1" s="1"/>
  <c r="P695" i="1" a="1"/>
  <c r="P695" i="1" s="1"/>
  <c r="Q695" i="1" a="1"/>
  <c r="Q695" i="1" s="1"/>
  <c r="T695" i="1" s="1" a="1"/>
  <c r="T695" i="1" s="1"/>
  <c r="P687" i="1" a="1"/>
  <c r="P687" i="1" s="1"/>
  <c r="Q687" i="1" a="1"/>
  <c r="Q687" i="1" s="1"/>
  <c r="T687" i="1" s="1" a="1"/>
  <c r="T687" i="1" s="1"/>
  <c r="P678" i="1" a="1"/>
  <c r="P678" i="1" s="1"/>
  <c r="Q678" i="1" a="1"/>
  <c r="Q678" i="1" s="1"/>
  <c r="T678" i="1" s="1" a="1"/>
  <c r="T678" i="1" s="1"/>
  <c r="P576" i="1" a="1"/>
  <c r="P576" i="1" s="1"/>
  <c r="Q576" i="1" a="1"/>
  <c r="Q576" i="1" s="1"/>
  <c r="T576" i="1" s="1" a="1"/>
  <c r="T576" i="1" s="1"/>
  <c r="P567" i="1" a="1"/>
  <c r="P567" i="1" s="1"/>
  <c r="Q567" i="1" a="1"/>
  <c r="Q567" i="1" s="1"/>
  <c r="T567" i="1" s="1" a="1"/>
  <c r="T567" i="1" s="1"/>
  <c r="P337" i="1" a="1"/>
  <c r="P337" i="1" s="1"/>
  <c r="Q337" i="1" a="1"/>
  <c r="Q337" i="1" s="1"/>
  <c r="T337" i="1" s="1" a="1"/>
  <c r="T337" i="1" s="1"/>
  <c r="Q330" i="1" a="1"/>
  <c r="Q330" i="1" s="1"/>
  <c r="T330" i="1" s="1" a="1"/>
  <c r="T330" i="1" s="1"/>
  <c r="P330" i="1" a="1"/>
  <c r="P330" i="1" s="1"/>
  <c r="P323" i="1" a="1"/>
  <c r="P323" i="1" s="1"/>
  <c r="Q323" i="1" a="1"/>
  <c r="Q323" i="1" s="1"/>
  <c r="T323" i="1" s="1" a="1"/>
  <c r="T323" i="1" s="1"/>
  <c r="P315" i="1" a="1"/>
  <c r="P315" i="1" s="1"/>
  <c r="Q315" i="1" a="1"/>
  <c r="Q315" i="1" s="1"/>
  <c r="T315" i="1" s="1" a="1"/>
  <c r="T315" i="1" s="1"/>
  <c r="P307" i="1" a="1"/>
  <c r="P307" i="1" s="1"/>
  <c r="Q307" i="1" a="1"/>
  <c r="Q307" i="1" s="1"/>
  <c r="T307" i="1" s="1" a="1"/>
  <c r="T307" i="1" s="1"/>
  <c r="P299" i="1" a="1"/>
  <c r="P299" i="1" s="1"/>
  <c r="Q299" i="1" a="1"/>
  <c r="Q299" i="1" s="1"/>
  <c r="T299" i="1" s="1" a="1"/>
  <c r="T299" i="1" s="1"/>
  <c r="P291" i="1" a="1"/>
  <c r="P291" i="1" s="1"/>
  <c r="Q291" i="1" a="1"/>
  <c r="Q291" i="1" s="1"/>
  <c r="T291" i="1" s="1" a="1"/>
  <c r="T291" i="1" s="1"/>
  <c r="Q283" i="1" a="1"/>
  <c r="Q283" i="1" s="1"/>
  <c r="T283" i="1" s="1" a="1"/>
  <c r="T283" i="1" s="1"/>
  <c r="P283" i="1" a="1"/>
  <c r="P283" i="1" s="1"/>
  <c r="P274" i="1" a="1"/>
  <c r="P274" i="1" s="1"/>
  <c r="Q274" i="1" a="1"/>
  <c r="Q274" i="1" s="1"/>
  <c r="T274" i="1" s="1" a="1"/>
  <c r="T274" i="1" s="1"/>
  <c r="P265" i="1" a="1"/>
  <c r="P265" i="1" s="1"/>
  <c r="Q265" i="1" a="1"/>
  <c r="Q265" i="1" s="1"/>
  <c r="T265" i="1" s="1" a="1"/>
  <c r="T265" i="1" s="1"/>
  <c r="P711" i="1" a="1"/>
  <c r="P711" i="1" s="1"/>
  <c r="Q711" i="1" a="1"/>
  <c r="Q711" i="1" s="1"/>
  <c r="T711" i="1" s="1" a="1"/>
  <c r="T711" i="1" s="1"/>
  <c r="P694" i="1" a="1"/>
  <c r="P694" i="1" s="1"/>
  <c r="Q694" i="1" a="1"/>
  <c r="Q694" i="1" s="1"/>
  <c r="T694" i="1" s="1" a="1"/>
  <c r="T694" i="1" s="1"/>
  <c r="P593" i="1" a="1"/>
  <c r="P593" i="1" s="1"/>
  <c r="Q593" i="1" a="1"/>
  <c r="Q593" i="1" s="1"/>
  <c r="T593" i="1" s="1" a="1"/>
  <c r="T593" i="1" s="1"/>
  <c r="Q584" i="1" a="1"/>
  <c r="Q584" i="1" s="1"/>
  <c r="T584" i="1" s="1" a="1"/>
  <c r="T584" i="1" s="1"/>
  <c r="P584" i="1" a="1"/>
  <c r="P584" i="1" s="1"/>
  <c r="P345" i="1" a="1"/>
  <c r="P345" i="1" s="1"/>
  <c r="Q345" i="1" a="1"/>
  <c r="Q345" i="1" s="1"/>
  <c r="T345" i="1" s="1" a="1"/>
  <c r="T345" i="1" s="1"/>
  <c r="P574" i="1" a="1"/>
  <c r="P574" i="1" s="1"/>
  <c r="P214" i="1" a="1"/>
  <c r="P214" i="1" s="1"/>
  <c r="Q456" i="1" a="1"/>
  <c r="Q456" i="1" s="1"/>
  <c r="T456" i="1" s="1" a="1"/>
  <c r="T456" i="1" s="1"/>
  <c r="Q275" i="1" a="1"/>
  <c r="Q275" i="1" s="1"/>
  <c r="T275" i="1" s="1" a="1"/>
  <c r="T275" i="1" s="1"/>
  <c r="P361" i="1" a="1"/>
  <c r="P361" i="1" s="1"/>
  <c r="Q361" i="1" a="1"/>
  <c r="Q361" i="1" s="1"/>
  <c r="T361" i="1" s="1" a="1"/>
  <c r="T361" i="1" s="1"/>
  <c r="P353" i="1" a="1"/>
  <c r="P353" i="1" s="1"/>
  <c r="Q353" i="1" a="1"/>
  <c r="Q353" i="1" s="1"/>
  <c r="T353" i="1" s="1" a="1"/>
  <c r="T353" i="1" s="1"/>
  <c r="P193" i="1" a="1"/>
  <c r="P193" i="1" s="1"/>
  <c r="Q193" i="1" a="1"/>
  <c r="Q193" i="1" s="1"/>
  <c r="T193" i="1" s="1" a="1"/>
  <c r="T193" i="1" s="1"/>
  <c r="P185" i="1" a="1"/>
  <c r="P185" i="1" s="1"/>
  <c r="Q185" i="1" a="1"/>
  <c r="Q185" i="1" s="1"/>
  <c r="T185" i="1" s="1" a="1"/>
  <c r="T185" i="1" s="1"/>
  <c r="P177" i="1" a="1"/>
  <c r="P177" i="1" s="1"/>
  <c r="Q177" i="1" a="1"/>
  <c r="Q177" i="1" s="1"/>
  <c r="T177" i="1" s="1" a="1"/>
  <c r="T177" i="1" s="1"/>
  <c r="P169" i="1" a="1"/>
  <c r="P169" i="1" s="1"/>
  <c r="Q169" i="1" a="1"/>
  <c r="Q169" i="1" s="1"/>
  <c r="T169" i="1" s="1" a="1"/>
  <c r="T169" i="1" s="1"/>
  <c r="P154" i="1" a="1"/>
  <c r="P154" i="1" s="1"/>
  <c r="Q154" i="1" a="1"/>
  <c r="Q154" i="1" s="1"/>
  <c r="T154" i="1" s="1" a="1"/>
  <c r="T154" i="1" s="1"/>
  <c r="P145" i="1" a="1"/>
  <c r="P145" i="1" s="1"/>
  <c r="Q145" i="1" a="1"/>
  <c r="Q145" i="1" s="1"/>
  <c r="T145" i="1" s="1" a="1"/>
  <c r="T145" i="1" s="1"/>
  <c r="P121" i="1" a="1"/>
  <c r="P121" i="1" s="1"/>
  <c r="Q121" i="1" a="1"/>
  <c r="Q121" i="1" s="1"/>
  <c r="T121" i="1" s="1" a="1"/>
  <c r="T121" i="1" s="1"/>
  <c r="P50" i="1" a="1"/>
  <c r="P50" i="1" s="1"/>
  <c r="Q50" i="1" a="1"/>
  <c r="Q50" i="1" s="1"/>
  <c r="T50" i="1" s="1" a="1"/>
  <c r="T50" i="1" s="1"/>
  <c r="Q675" i="1" a="1"/>
  <c r="Q675" i="1" s="1"/>
  <c r="T675" i="1" s="1" a="1"/>
  <c r="T675" i="1" s="1"/>
  <c r="P534" i="1" a="1"/>
  <c r="P534" i="1" s="1"/>
  <c r="Q534" i="1" a="1"/>
  <c r="Q534" i="1" s="1"/>
  <c r="T534" i="1" s="1" a="1"/>
  <c r="T534" i="1" s="1"/>
  <c r="Q527" i="1" a="1"/>
  <c r="Q527" i="1" s="1"/>
  <c r="T527" i="1" s="1" a="1"/>
  <c r="T527" i="1" s="1"/>
  <c r="P527" i="1" a="1"/>
  <c r="P527" i="1" s="1"/>
  <c r="P512" i="1" a="1"/>
  <c r="P512" i="1" s="1"/>
  <c r="Q512" i="1" a="1"/>
  <c r="Q512" i="1" s="1"/>
  <c r="T512" i="1" s="1" a="1"/>
  <c r="T512" i="1" s="1"/>
  <c r="P503" i="1" a="1"/>
  <c r="P503" i="1" s="1"/>
  <c r="Q503" i="1" a="1"/>
  <c r="Q503" i="1" s="1"/>
  <c r="T503" i="1" s="1" a="1"/>
  <c r="T503" i="1" s="1"/>
  <c r="P425" i="1" a="1"/>
  <c r="P425" i="1" s="1"/>
  <c r="Q425" i="1" a="1"/>
  <c r="Q425" i="1" s="1"/>
  <c r="T425" i="1" s="1" a="1"/>
  <c r="T425" i="1" s="1"/>
  <c r="P391" i="1" a="1"/>
  <c r="P391" i="1" s="1"/>
  <c r="Q391" i="1" a="1"/>
  <c r="Q391" i="1" s="1"/>
  <c r="T391" i="1" s="1" a="1"/>
  <c r="T391" i="1" s="1"/>
  <c r="P375" i="1" a="1"/>
  <c r="P375" i="1" s="1"/>
  <c r="Q375" i="1" a="1"/>
  <c r="Q375" i="1" s="1"/>
  <c r="T375" i="1" s="1" a="1"/>
  <c r="T375" i="1" s="1"/>
  <c r="P368" i="1" a="1"/>
  <c r="P368" i="1" s="1"/>
  <c r="Q368" i="1" a="1"/>
  <c r="Q368" i="1" s="1"/>
  <c r="T368" i="1" s="1" a="1"/>
  <c r="T368" i="1" s="1"/>
  <c r="P360" i="1" a="1"/>
  <c r="P360" i="1" s="1"/>
  <c r="Q360" i="1" a="1"/>
  <c r="Q360" i="1" s="1"/>
  <c r="T360" i="1" s="1" a="1"/>
  <c r="T360" i="1" s="1"/>
  <c r="P336" i="1" a="1"/>
  <c r="P336" i="1" s="1"/>
  <c r="Q336" i="1" a="1"/>
  <c r="Q336" i="1" s="1"/>
  <c r="T336" i="1" s="1" a="1"/>
  <c r="T336" i="1" s="1"/>
  <c r="P329" i="1" a="1"/>
  <c r="P329" i="1" s="1"/>
  <c r="Q329" i="1" a="1"/>
  <c r="Q329" i="1" s="1"/>
  <c r="T329" i="1" s="1" a="1"/>
  <c r="T329" i="1" s="1"/>
  <c r="P314" i="1" a="1"/>
  <c r="P314" i="1" s="1"/>
  <c r="Q314" i="1" a="1"/>
  <c r="Q314" i="1" s="1"/>
  <c r="T314" i="1" s="1" a="1"/>
  <c r="T314" i="1" s="1"/>
  <c r="P306" i="1" a="1"/>
  <c r="P306" i="1" s="1"/>
  <c r="Q306" i="1" a="1"/>
  <c r="Q306" i="1" s="1"/>
  <c r="T306" i="1" s="1" a="1"/>
  <c r="T306" i="1" s="1"/>
  <c r="P273" i="1" a="1"/>
  <c r="P273" i="1" s="1"/>
  <c r="Q273" i="1" a="1"/>
  <c r="Q273" i="1" s="1"/>
  <c r="T273" i="1" s="1" a="1"/>
  <c r="T273" i="1" s="1"/>
  <c r="Q246" i="1" a="1"/>
  <c r="Q246" i="1" s="1"/>
  <c r="T246" i="1" s="1" a="1"/>
  <c r="T246" i="1" s="1"/>
  <c r="P246" i="1" a="1"/>
  <c r="P246" i="1" s="1"/>
  <c r="P201" i="1" a="1"/>
  <c r="P201" i="1" s="1"/>
  <c r="Q201" i="1" a="1"/>
  <c r="Q201" i="1" s="1"/>
  <c r="T201" i="1" s="1" a="1"/>
  <c r="T201" i="1" s="1"/>
  <c r="P192" i="1" a="1"/>
  <c r="P192" i="1" s="1"/>
  <c r="Q192" i="1" a="1"/>
  <c r="Q192" i="1" s="1"/>
  <c r="T192" i="1" s="1" a="1"/>
  <c r="T192" i="1" s="1"/>
  <c r="P176" i="1" a="1"/>
  <c r="P176" i="1" s="1"/>
  <c r="Q176" i="1" a="1"/>
  <c r="Q176" i="1" s="1"/>
  <c r="T176" i="1" s="1" a="1"/>
  <c r="T176" i="1" s="1"/>
  <c r="P153" i="1" a="1"/>
  <c r="P153" i="1" s="1"/>
  <c r="Q153" i="1" a="1"/>
  <c r="Q153" i="1" s="1"/>
  <c r="T153" i="1" s="1" a="1"/>
  <c r="T153" i="1" s="1"/>
  <c r="Q113" i="1" a="1"/>
  <c r="Q113" i="1" s="1"/>
  <c r="T113" i="1" s="1" a="1"/>
  <c r="T113" i="1" s="1"/>
  <c r="P113" i="1" a="1"/>
  <c r="P113" i="1" s="1"/>
  <c r="P97" i="1" a="1"/>
  <c r="P97" i="1" s="1"/>
  <c r="Q97" i="1" a="1"/>
  <c r="Q97" i="1" s="1"/>
  <c r="T97" i="1" s="1" a="1"/>
  <c r="T97" i="1" s="1"/>
  <c r="P90" i="1" a="1"/>
  <c r="P90" i="1" s="1"/>
  <c r="Q90" i="1" a="1"/>
  <c r="Q90" i="1" s="1"/>
  <c r="T90" i="1" s="1" a="1"/>
  <c r="T90" i="1" s="1"/>
  <c r="P82" i="1" a="1"/>
  <c r="P82" i="1" s="1"/>
  <c r="Q82" i="1" a="1"/>
  <c r="Q82" i="1" s="1"/>
  <c r="T82" i="1" s="1" a="1"/>
  <c r="T82" i="1" s="1"/>
  <c r="P74" i="1" a="1"/>
  <c r="P74" i="1" s="1"/>
  <c r="Q74" i="1" a="1"/>
  <c r="Q74" i="1" s="1"/>
  <c r="T74" i="1" s="1" a="1"/>
  <c r="T74" i="1" s="1"/>
  <c r="P66" i="1" a="1"/>
  <c r="P66" i="1" s="1"/>
  <c r="Q66" i="1" a="1"/>
  <c r="Q66" i="1" s="1"/>
  <c r="T66" i="1" s="1" a="1"/>
  <c r="T66" i="1" s="1"/>
  <c r="P57" i="1" a="1"/>
  <c r="P57" i="1" s="1"/>
  <c r="Q57" i="1" a="1"/>
  <c r="Q57" i="1" s="1"/>
  <c r="T57" i="1" s="1" a="1"/>
  <c r="T57" i="1" s="1"/>
  <c r="Q714" i="1" a="1"/>
  <c r="Q714" i="1" s="1"/>
  <c r="T714" i="1" s="1" a="1"/>
  <c r="T714" i="1" s="1"/>
  <c r="P559" i="1" a="1"/>
  <c r="P559" i="1" s="1"/>
  <c r="Q559" i="1" a="1"/>
  <c r="Q559" i="1" s="1"/>
  <c r="T559" i="1" s="1" a="1"/>
  <c r="T559" i="1" s="1"/>
  <c r="P447" i="1" a="1"/>
  <c r="P447" i="1" s="1"/>
  <c r="Q447" i="1" a="1"/>
  <c r="Q447" i="1" s="1"/>
  <c r="T447" i="1" s="1" a="1"/>
  <c r="T447" i="1" s="1"/>
  <c r="P424" i="1" a="1"/>
  <c r="P424" i="1" s="1"/>
  <c r="Q424" i="1" a="1"/>
  <c r="Q424" i="1" s="1"/>
  <c r="T424" i="1" s="1" a="1"/>
  <c r="T424" i="1" s="1"/>
  <c r="P407" i="1" a="1"/>
  <c r="P407" i="1" s="1"/>
  <c r="Q407" i="1" a="1"/>
  <c r="Q407" i="1" s="1"/>
  <c r="T407" i="1" s="1" a="1"/>
  <c r="T407" i="1" s="1"/>
  <c r="P383" i="1" a="1"/>
  <c r="P383" i="1" s="1"/>
  <c r="Q383" i="1" a="1"/>
  <c r="Q383" i="1" s="1"/>
  <c r="T383" i="1" s="1" a="1"/>
  <c r="T383" i="1" s="1"/>
  <c r="P321" i="1" a="1"/>
  <c r="P321" i="1" s="1"/>
  <c r="Q321" i="1" a="1"/>
  <c r="Q321" i="1" s="1"/>
  <c r="T321" i="1" s="1" a="1"/>
  <c r="T321" i="1" s="1"/>
  <c r="P290" i="1" a="1"/>
  <c r="P290" i="1" s="1"/>
  <c r="Q290" i="1" a="1"/>
  <c r="Q290" i="1" s="1"/>
  <c r="T290" i="1" s="1" a="1"/>
  <c r="T290" i="1" s="1"/>
  <c r="P282" i="1" a="1"/>
  <c r="P282" i="1" s="1"/>
  <c r="Q282" i="1" a="1"/>
  <c r="Q282" i="1" s="1"/>
  <c r="T282" i="1" s="1" a="1"/>
  <c r="T282" i="1" s="1"/>
  <c r="P238" i="1" a="1"/>
  <c r="P238" i="1" s="1"/>
  <c r="Q238" i="1" a="1"/>
  <c r="Q238" i="1" s="1"/>
  <c r="T238" i="1" s="1" a="1"/>
  <c r="T238" i="1" s="1"/>
  <c r="P228" i="1" a="1"/>
  <c r="P228" i="1" s="1"/>
  <c r="Q228" i="1" a="1"/>
  <c r="Q228" i="1" s="1"/>
  <c r="T228" i="1" s="1" a="1"/>
  <c r="T228" i="1" s="1"/>
  <c r="P256" i="1" a="1"/>
  <c r="P256" i="1" s="1"/>
  <c r="Q494" i="1" a="1"/>
  <c r="Q494" i="1" s="1"/>
  <c r="T494" i="1" s="1" a="1"/>
  <c r="T494" i="1" s="1"/>
  <c r="Q352" i="1" a="1"/>
  <c r="Q352" i="1" s="1"/>
  <c r="T352" i="1" s="1" a="1"/>
  <c r="T352" i="1" s="1"/>
  <c r="P705" i="1" a="1"/>
  <c r="P705" i="1" s="1"/>
  <c r="Q705" i="1" a="1"/>
  <c r="Q705" i="1" s="1"/>
  <c r="T705" i="1" s="1" a="1"/>
  <c r="T705" i="1" s="1"/>
  <c r="P617" i="1" a="1"/>
  <c r="P617" i="1" s="1"/>
  <c r="Q617" i="1" a="1"/>
  <c r="Q617" i="1" s="1"/>
  <c r="T617" i="1" s="1" a="1"/>
  <c r="T617" i="1" s="1"/>
  <c r="P608" i="1" a="1"/>
  <c r="P608" i="1" s="1"/>
  <c r="Q608" i="1" a="1"/>
  <c r="Q608" i="1" s="1"/>
  <c r="T608" i="1" s="1" a="1"/>
  <c r="T608" i="1" s="1"/>
  <c r="P600" i="1" a="1"/>
  <c r="P600" i="1" s="1"/>
  <c r="Q600" i="1" a="1"/>
  <c r="Q600" i="1" s="1"/>
  <c r="T600" i="1" s="1" a="1"/>
  <c r="T600" i="1" s="1"/>
  <c r="P592" i="1" a="1"/>
  <c r="P592" i="1" s="1"/>
  <c r="Q592" i="1" a="1"/>
  <c r="Q592" i="1" s="1"/>
  <c r="T592" i="1" s="1" a="1"/>
  <c r="T592" i="1" s="1"/>
  <c r="P583" i="1" a="1"/>
  <c r="P583" i="1" s="1"/>
  <c r="Q583" i="1" a="1"/>
  <c r="Q583" i="1" s="1"/>
  <c r="T583" i="1" s="1" a="1"/>
  <c r="T583" i="1" s="1"/>
  <c r="P550" i="1" a="1"/>
  <c r="P550" i="1" s="1"/>
  <c r="Q550" i="1" a="1"/>
  <c r="Q550" i="1" s="1"/>
  <c r="T550" i="1" s="1" a="1"/>
  <c r="T550" i="1" s="1"/>
  <c r="P492" i="1" a="1"/>
  <c r="P492" i="1" s="1"/>
  <c r="Q492" i="1" a="1"/>
  <c r="Q492" i="1" s="1"/>
  <c r="T492" i="1" s="1" a="1"/>
  <c r="T492" i="1" s="1"/>
  <c r="P485" i="1" a="1"/>
  <c r="P485" i="1" s="1"/>
  <c r="Q485" i="1" a="1"/>
  <c r="Q485" i="1" s="1"/>
  <c r="T485" i="1" s="1" a="1"/>
  <c r="T485" i="1" s="1"/>
  <c r="P633" i="1" a="1"/>
  <c r="P633" i="1" s="1"/>
  <c r="Q633" i="1" a="1"/>
  <c r="Q633" i="1" s="1"/>
  <c r="T633" i="1" s="1" a="1"/>
  <c r="T633" i="1" s="1"/>
  <c r="Q624" i="1" a="1"/>
  <c r="Q624" i="1" s="1"/>
  <c r="T624" i="1" s="1" a="1"/>
  <c r="T624" i="1" s="1"/>
  <c r="P624" i="1" a="1"/>
  <c r="P624" i="1" s="1"/>
  <c r="P616" i="1" a="1"/>
  <c r="P616" i="1" s="1"/>
  <c r="Q616" i="1" a="1"/>
  <c r="Q616" i="1" s="1"/>
  <c r="T616" i="1" s="1" a="1"/>
  <c r="T616" i="1" s="1"/>
  <c r="P607" i="1" a="1"/>
  <c r="P607" i="1" s="1"/>
  <c r="Q607" i="1" a="1"/>
  <c r="Q607" i="1" s="1"/>
  <c r="T607" i="1" s="1" a="1"/>
  <c r="T607" i="1" s="1"/>
  <c r="P591" i="1" a="1"/>
  <c r="P591" i="1" s="1"/>
  <c r="Q591" i="1" a="1"/>
  <c r="Q591" i="1" s="1"/>
  <c r="T591" i="1" s="1" a="1"/>
  <c r="T591" i="1" s="1"/>
  <c r="P566" i="1" a="1"/>
  <c r="P566" i="1" s="1"/>
  <c r="Q566" i="1" a="1"/>
  <c r="Q566" i="1" s="1"/>
  <c r="T566" i="1" s="1" a="1"/>
  <c r="T566" i="1" s="1"/>
  <c r="P557" i="1" a="1"/>
  <c r="P557" i="1" s="1"/>
  <c r="Q557" i="1" a="1"/>
  <c r="Q557" i="1" s="1"/>
  <c r="T557" i="1" s="1" a="1"/>
  <c r="T557" i="1" s="1"/>
  <c r="P549" i="1" a="1"/>
  <c r="P549" i="1" s="1"/>
  <c r="Q549" i="1" a="1"/>
  <c r="Q549" i="1" s="1"/>
  <c r="T549" i="1" s="1" a="1"/>
  <c r="T549" i="1" s="1"/>
  <c r="P509" i="1" a="1"/>
  <c r="P509" i="1" s="1"/>
  <c r="Q509" i="1" a="1"/>
  <c r="Q509" i="1" s="1"/>
  <c r="T509" i="1" s="1" a="1"/>
  <c r="T509" i="1" s="1"/>
  <c r="P500" i="1" a="1"/>
  <c r="P500" i="1" s="1"/>
  <c r="Q500" i="1" a="1"/>
  <c r="Q500" i="1" s="1"/>
  <c r="T500" i="1" s="1" a="1"/>
  <c r="T500" i="1" s="1"/>
  <c r="P6" i="1" a="1"/>
  <c r="P6" i="1" s="1"/>
  <c r="Q6" i="1" a="1"/>
  <c r="Q6" i="1" s="1"/>
  <c r="T6" i="1" s="1" a="1"/>
  <c r="T6" i="1" s="1"/>
  <c r="Q322" i="1" a="1"/>
  <c r="Q322" i="1" s="1"/>
  <c r="T322" i="1" s="1" a="1"/>
  <c r="T322" i="1" s="1"/>
  <c r="P641" i="1" a="1"/>
  <c r="P641" i="1" s="1"/>
  <c r="Q641" i="1" a="1"/>
  <c r="Q641" i="1" s="1"/>
  <c r="T641" i="1" s="1" a="1"/>
  <c r="T641" i="1" s="1"/>
  <c r="P632" i="1" a="1"/>
  <c r="P632" i="1" s="1"/>
  <c r="Q632" i="1" a="1"/>
  <c r="Q632" i="1" s="1"/>
  <c r="T632" i="1" s="1" a="1"/>
  <c r="T632" i="1" s="1"/>
  <c r="P29" i="1" a="1"/>
  <c r="P29" i="1" s="1"/>
  <c r="Q29" i="1" a="1"/>
  <c r="Q29" i="1" s="1"/>
  <c r="T29" i="1" s="1" a="1"/>
  <c r="T29" i="1" s="1"/>
  <c r="Q105" i="1" a="1"/>
  <c r="Q105" i="1" s="1"/>
  <c r="T105" i="1" s="1" a="1"/>
  <c r="T105" i="1" s="1"/>
  <c r="P686" i="1" a="1"/>
  <c r="P686" i="1" s="1"/>
  <c r="Q686" i="1" a="1"/>
  <c r="Q686" i="1" s="1"/>
  <c r="T686" i="1" s="1" a="1"/>
  <c r="T686" i="1" s="1"/>
  <c r="P524" i="1" a="1"/>
  <c r="P524" i="1" s="1"/>
  <c r="Q524" i="1" a="1"/>
  <c r="Q524" i="1" s="1"/>
  <c r="T524" i="1" s="1" a="1"/>
  <c r="T524" i="1" s="1"/>
  <c r="P516" i="1" a="1"/>
  <c r="P516" i="1" s="1"/>
  <c r="Q516" i="1" a="1"/>
  <c r="Q516" i="1" s="1"/>
  <c r="T516" i="1" s="1" a="1"/>
  <c r="T516" i="1" s="1"/>
  <c r="P499" i="1" a="1"/>
  <c r="P499" i="1" s="1"/>
  <c r="Q499" i="1" a="1"/>
  <c r="Q499" i="1" s="1"/>
  <c r="T499" i="1" s="1" a="1"/>
  <c r="T499" i="1" s="1"/>
  <c r="P414" i="1" a="1"/>
  <c r="P414" i="1" s="1"/>
  <c r="Q414" i="1" a="1"/>
  <c r="Q414" i="1" s="1"/>
  <c r="T414" i="1" s="1" a="1"/>
  <c r="T414" i="1" s="1"/>
  <c r="Q342" i="1" a="1"/>
  <c r="Q342" i="1" s="1"/>
  <c r="T342" i="1" s="1" a="1"/>
  <c r="T342" i="1" s="1"/>
  <c r="P342" i="1" a="1"/>
  <c r="P342" i="1" s="1"/>
  <c r="P312" i="1" a="1"/>
  <c r="P312" i="1" s="1"/>
  <c r="Q312" i="1" a="1"/>
  <c r="Q312" i="1" s="1"/>
  <c r="T312" i="1" s="1" a="1"/>
  <c r="T312" i="1" s="1"/>
  <c r="P184" i="1" a="1"/>
  <c r="P184" i="1" s="1"/>
  <c r="Q184" i="1" a="1"/>
  <c r="Q184" i="1" s="1"/>
  <c r="T184" i="1" s="1" a="1"/>
  <c r="T184" i="1" s="1"/>
  <c r="P175" i="1" a="1"/>
  <c r="P175" i="1" s="1"/>
  <c r="Q175" i="1" a="1"/>
  <c r="Q175" i="1" s="1"/>
  <c r="T175" i="1" s="1" a="1"/>
  <c r="T175" i="1" s="1"/>
  <c r="P120" i="1" a="1"/>
  <c r="P120" i="1" s="1"/>
  <c r="Q120" i="1" a="1"/>
  <c r="Q120" i="1" s="1"/>
  <c r="T120" i="1" s="1" a="1"/>
  <c r="T120" i="1" s="1"/>
  <c r="P81" i="1" a="1"/>
  <c r="P81" i="1" s="1"/>
  <c r="Q81" i="1" a="1"/>
  <c r="Q81" i="1" s="1"/>
  <c r="T81" i="1" s="1" a="1"/>
  <c r="T81" i="1" s="1"/>
  <c r="Q41" i="1" a="1"/>
  <c r="Q41" i="1" s="1"/>
  <c r="T41" i="1" s="1" a="1"/>
  <c r="T41" i="1" s="1"/>
  <c r="P41" i="1" a="1"/>
  <c r="P41" i="1" s="1"/>
  <c r="P18" i="1" a="1"/>
  <c r="P18" i="1" s="1"/>
  <c r="Q18" i="1" a="1"/>
  <c r="Q18" i="1" s="1"/>
  <c r="T18" i="1" s="1" a="1"/>
  <c r="T18" i="1" s="1"/>
  <c r="P597" i="1" a="1"/>
  <c r="P597" i="1" s="1"/>
  <c r="P573" i="1" a="1"/>
  <c r="P573" i="1" s="1"/>
  <c r="Q539" i="1" a="1"/>
  <c r="Q539" i="1" s="1"/>
  <c r="T539" i="1" s="1" a="1"/>
  <c r="T539" i="1" s="1"/>
  <c r="Q508" i="1" a="1"/>
  <c r="Q508" i="1" s="1"/>
  <c r="T508" i="1" s="1" a="1"/>
  <c r="T508" i="1" s="1"/>
  <c r="Q453" i="1" a="1"/>
  <c r="Q453" i="1" s="1"/>
  <c r="T453" i="1" s="1" a="1"/>
  <c r="T453" i="1" s="1"/>
  <c r="Q296" i="1" a="1"/>
  <c r="Q296" i="1" s="1"/>
  <c r="T296" i="1" s="1" a="1"/>
  <c r="T296" i="1" s="1"/>
  <c r="P710" i="1" a="1"/>
  <c r="P710" i="1" s="1"/>
  <c r="Q710" i="1" a="1"/>
  <c r="Q710" i="1" s="1"/>
  <c r="T710" i="1" s="1" a="1"/>
  <c r="T710" i="1" s="1"/>
  <c r="P677" i="1" a="1"/>
  <c r="P677" i="1" s="1"/>
  <c r="Q677" i="1" a="1"/>
  <c r="Q677" i="1" s="1"/>
  <c r="T677" i="1" s="1" a="1"/>
  <c r="T677" i="1" s="1"/>
  <c r="P670" i="1" a="1"/>
  <c r="P670" i="1" s="1"/>
  <c r="Q670" i="1" a="1"/>
  <c r="Q670" i="1" s="1"/>
  <c r="T670" i="1" s="1" a="1"/>
  <c r="T670" i="1" s="1"/>
  <c r="P662" i="1" a="1"/>
  <c r="P662" i="1" s="1"/>
  <c r="Q662" i="1" a="1"/>
  <c r="Q662" i="1" s="1"/>
  <c r="T662" i="1" s="1" a="1"/>
  <c r="T662" i="1" s="1"/>
  <c r="Q638" i="1" a="1"/>
  <c r="Q638" i="1" s="1"/>
  <c r="T638" i="1" s="1" a="1"/>
  <c r="T638" i="1" s="1"/>
  <c r="P638" i="1" a="1"/>
  <c r="P638" i="1" s="1"/>
  <c r="P621" i="1" a="1"/>
  <c r="P621" i="1" s="1"/>
  <c r="Q621" i="1" a="1"/>
  <c r="Q621" i="1" s="1"/>
  <c r="T621" i="1" s="1" a="1"/>
  <c r="T621" i="1" s="1"/>
  <c r="Q555" i="1" a="1"/>
  <c r="Q555" i="1" s="1"/>
  <c r="T555" i="1" s="1" a="1"/>
  <c r="T555" i="1" s="1"/>
  <c r="P555" i="1" a="1"/>
  <c r="P555" i="1" s="1"/>
  <c r="P491" i="1" a="1"/>
  <c r="P491" i="1" s="1"/>
  <c r="Q491" i="1" a="1"/>
  <c r="Q491" i="1" s="1"/>
  <c r="T491" i="1" s="1" a="1"/>
  <c r="T491" i="1" s="1"/>
  <c r="P484" i="1" a="1"/>
  <c r="P484" i="1" s="1"/>
  <c r="Q484" i="1" a="1"/>
  <c r="Q484" i="1" s="1"/>
  <c r="T484" i="1" s="1" a="1"/>
  <c r="T484" i="1" s="1"/>
  <c r="P476" i="1" a="1"/>
  <c r="P476" i="1" s="1"/>
  <c r="Q476" i="1" a="1"/>
  <c r="Q476" i="1" s="1"/>
  <c r="T476" i="1" s="1" a="1"/>
  <c r="T476" i="1" s="1"/>
  <c r="P460" i="1" a="1"/>
  <c r="P460" i="1" s="1"/>
  <c r="Q460" i="1" a="1"/>
  <c r="Q460" i="1" s="1"/>
  <c r="T460" i="1" s="1" a="1"/>
  <c r="T460" i="1" s="1"/>
  <c r="P349" i="1" a="1"/>
  <c r="P349" i="1" s="1"/>
  <c r="Q349" i="1" a="1"/>
  <c r="Q349" i="1" s="1"/>
  <c r="T349" i="1" s="1" a="1"/>
  <c r="T349" i="1" s="1"/>
  <c r="P304" i="1" a="1"/>
  <c r="P304" i="1" s="1"/>
  <c r="Q304" i="1" a="1"/>
  <c r="Q304" i="1" s="1"/>
  <c r="T304" i="1" s="1" a="1"/>
  <c r="T304" i="1" s="1"/>
  <c r="P295" i="1" a="1"/>
  <c r="P295" i="1" s="1"/>
  <c r="Q295" i="1" a="1"/>
  <c r="Q295" i="1" s="1"/>
  <c r="T295" i="1" s="1" a="1"/>
  <c r="T295" i="1" s="1"/>
  <c r="P254" i="1" a="1"/>
  <c r="P254" i="1" s="1"/>
  <c r="Q254" i="1" a="1"/>
  <c r="Q254" i="1" s="1"/>
  <c r="T254" i="1" s="1" a="1"/>
  <c r="T254" i="1" s="1"/>
  <c r="P227" i="1" a="1"/>
  <c r="P227" i="1" s="1"/>
  <c r="Q227" i="1" a="1"/>
  <c r="Q227" i="1" s="1"/>
  <c r="T227" i="1" s="1" a="1"/>
  <c r="T227" i="1" s="1"/>
  <c r="P218" i="1" a="1"/>
  <c r="P218" i="1" s="1"/>
  <c r="Q218" i="1" a="1"/>
  <c r="Q218" i="1" s="1"/>
  <c r="T218" i="1" s="1" a="1"/>
  <c r="T218" i="1" s="1"/>
  <c r="P209" i="1" a="1"/>
  <c r="P209" i="1" s="1"/>
  <c r="Q209" i="1" a="1"/>
  <c r="Q209" i="1" s="1"/>
  <c r="T209" i="1" s="1" a="1"/>
  <c r="T209" i="1" s="1"/>
  <c r="Q199" i="1" a="1"/>
  <c r="Q199" i="1" s="1"/>
  <c r="T199" i="1" s="1" a="1"/>
  <c r="T199" i="1" s="1"/>
  <c r="P199" i="1" a="1"/>
  <c r="P199" i="1" s="1"/>
  <c r="P191" i="1" a="1"/>
  <c r="P191" i="1" s="1"/>
  <c r="Q191" i="1" a="1"/>
  <c r="Q191" i="1" s="1"/>
  <c r="T191" i="1" s="1" a="1"/>
  <c r="T191" i="1" s="1"/>
  <c r="P183" i="1" a="1"/>
  <c r="P183" i="1" s="1"/>
  <c r="Q183" i="1" a="1"/>
  <c r="Q183" i="1" s="1"/>
  <c r="T183" i="1" s="1" a="1"/>
  <c r="T183" i="1" s="1"/>
  <c r="P151" i="1" a="1"/>
  <c r="P151" i="1" s="1"/>
  <c r="Q151" i="1" a="1"/>
  <c r="Q151" i="1" s="1"/>
  <c r="T151" i="1" s="1" a="1"/>
  <c r="T151" i="1" s="1"/>
  <c r="P112" i="1" a="1"/>
  <c r="P112" i="1" s="1"/>
  <c r="Q112" i="1" a="1"/>
  <c r="Q112" i="1" s="1"/>
  <c r="T112" i="1" s="1" a="1"/>
  <c r="T112" i="1" s="1"/>
  <c r="P89" i="1" a="1"/>
  <c r="P89" i="1" s="1"/>
  <c r="Q89" i="1" a="1"/>
  <c r="Q89" i="1" s="1"/>
  <c r="T89" i="1" s="1" a="1"/>
  <c r="T89" i="1" s="1"/>
  <c r="P65" i="1" a="1"/>
  <c r="P65" i="1" s="1"/>
  <c r="Q65" i="1" a="1"/>
  <c r="Q65" i="1" s="1"/>
  <c r="T65" i="1" s="1" a="1"/>
  <c r="T65" i="1" s="1"/>
  <c r="P48" i="1" a="1"/>
  <c r="P48" i="1" s="1"/>
  <c r="Q48" i="1" a="1"/>
  <c r="Q48" i="1" s="1"/>
  <c r="T48" i="1" s="1" a="1"/>
  <c r="T48" i="1" s="1"/>
  <c r="P280" i="1" a="1"/>
  <c r="P280" i="1" s="1"/>
  <c r="P56" i="1" a="1"/>
  <c r="P56" i="1" s="1"/>
  <c r="Q373" i="1" a="1"/>
  <c r="Q373" i="1" s="1"/>
  <c r="T373" i="1" s="1" a="1"/>
  <c r="T373" i="1" s="1"/>
  <c r="Q237" i="1" a="1"/>
  <c r="Q237" i="1" s="1"/>
  <c r="T237" i="1" s="1" a="1"/>
  <c r="T237" i="1" s="1"/>
  <c r="Q135" i="1" a="1"/>
  <c r="Q135" i="1" s="1"/>
  <c r="T135" i="1" s="1" a="1"/>
  <c r="T135" i="1" s="1"/>
  <c r="Q32" i="1" a="1"/>
  <c r="Q32" i="1" s="1"/>
  <c r="T32" i="1" s="1" a="1"/>
  <c r="T32" i="1" s="1"/>
  <c r="P692" i="1" a="1"/>
  <c r="P692" i="1" s="1"/>
  <c r="Q692" i="1" a="1"/>
  <c r="Q692" i="1" s="1"/>
  <c r="T692" i="1" s="1" a="1"/>
  <c r="T692" i="1" s="1"/>
  <c r="P684" i="1" a="1"/>
  <c r="P684" i="1" s="1"/>
  <c r="Q684" i="1" a="1"/>
  <c r="Q684" i="1" s="1"/>
  <c r="T684" i="1" s="1" a="1"/>
  <c r="T684" i="1" s="1"/>
  <c r="P612" i="1" a="1"/>
  <c r="P612" i="1" s="1"/>
  <c r="Q612" i="1" a="1"/>
  <c r="Q612" i="1" s="1"/>
  <c r="T612" i="1" s="1" a="1"/>
  <c r="T612" i="1" s="1"/>
  <c r="P596" i="1" a="1"/>
  <c r="P596" i="1" s="1"/>
  <c r="Q596" i="1" a="1"/>
  <c r="Q596" i="1" s="1"/>
  <c r="T596" i="1" s="1" a="1"/>
  <c r="T596" i="1" s="1"/>
  <c r="Q588" i="1" a="1"/>
  <c r="Q588" i="1" s="1"/>
  <c r="T588" i="1" s="1" a="1"/>
  <c r="T588" i="1" s="1"/>
  <c r="P562" i="1" a="1"/>
  <c r="P562" i="1" s="1"/>
  <c r="Q562" i="1" a="1"/>
  <c r="Q562" i="1" s="1"/>
  <c r="T562" i="1" s="1" a="1"/>
  <c r="T562" i="1" s="1"/>
  <c r="P530" i="1" a="1"/>
  <c r="P530" i="1" s="1"/>
  <c r="Q530" i="1" a="1"/>
  <c r="Q530" i="1" s="1"/>
  <c r="T530" i="1" s="1" a="1"/>
  <c r="T530" i="1" s="1"/>
  <c r="P483" i="1" a="1"/>
  <c r="P483" i="1" s="1"/>
  <c r="Q483" i="1" a="1"/>
  <c r="Q483" i="1" s="1"/>
  <c r="T483" i="1" s="1" a="1"/>
  <c r="T483" i="1" s="1"/>
  <c r="P475" i="1" a="1"/>
  <c r="P475" i="1" s="1"/>
  <c r="Q475" i="1" a="1"/>
  <c r="Q475" i="1" s="1"/>
  <c r="T475" i="1" s="1" a="1"/>
  <c r="T475" i="1" s="1"/>
  <c r="P467" i="1" a="1"/>
  <c r="P467" i="1" s="1"/>
  <c r="Q467" i="1" a="1"/>
  <c r="Q467" i="1" s="1"/>
  <c r="T467" i="1" s="1" a="1"/>
  <c r="T467" i="1" s="1"/>
  <c r="P403" i="1" a="1"/>
  <c r="P403" i="1" s="1"/>
  <c r="Q403" i="1" a="1"/>
  <c r="Q403" i="1" s="1"/>
  <c r="T403" i="1" s="1" a="1"/>
  <c r="T403" i="1" s="1"/>
  <c r="P388" i="1" a="1"/>
  <c r="P388" i="1" s="1"/>
  <c r="Q388" i="1" a="1"/>
  <c r="Q388" i="1" s="1"/>
  <c r="T388" i="1" s="1" a="1"/>
  <c r="T388" i="1" s="1"/>
  <c r="P372" i="1" a="1"/>
  <c r="P372" i="1" s="1"/>
  <c r="Q372" i="1" a="1"/>
  <c r="Q372" i="1" s="1"/>
  <c r="T372" i="1" s="1" a="1"/>
  <c r="T372" i="1" s="1"/>
  <c r="P303" i="1" a="1"/>
  <c r="P303" i="1" s="1"/>
  <c r="Q303" i="1" a="1"/>
  <c r="Q303" i="1" s="1"/>
  <c r="T303" i="1" s="1" a="1"/>
  <c r="T303" i="1" s="1"/>
  <c r="P279" i="1" a="1"/>
  <c r="P279" i="1" s="1"/>
  <c r="Q279" i="1" a="1"/>
  <c r="Q279" i="1" s="1"/>
  <c r="T279" i="1" s="1" a="1"/>
  <c r="T279" i="1" s="1"/>
  <c r="P270" i="1" a="1"/>
  <c r="P270" i="1" s="1"/>
  <c r="Q270" i="1" a="1"/>
  <c r="Q270" i="1" s="1"/>
  <c r="T270" i="1" s="1" a="1"/>
  <c r="T270" i="1" s="1"/>
  <c r="P261" i="1" a="1"/>
  <c r="P261" i="1" s="1"/>
  <c r="Q261" i="1" a="1"/>
  <c r="Q261" i="1" s="1"/>
  <c r="T261" i="1" s="1" a="1"/>
  <c r="T261" i="1" s="1"/>
  <c r="P693" i="1" a="1"/>
  <c r="P693" i="1" s="1"/>
  <c r="Q693" i="1" a="1"/>
  <c r="Q693" i="1" s="1"/>
  <c r="T693" i="1" s="1" a="1"/>
  <c r="T693" i="1" s="1"/>
  <c r="P663" i="1" a="1"/>
  <c r="P663" i="1" s="1"/>
  <c r="Q663" i="1" a="1"/>
  <c r="Q663" i="1" s="1"/>
  <c r="T663" i="1" s="1" a="1"/>
  <c r="T663" i="1" s="1"/>
  <c r="P655" i="1" a="1"/>
  <c r="P655" i="1" s="1"/>
  <c r="Q655" i="1" a="1"/>
  <c r="Q655" i="1" s="1"/>
  <c r="T655" i="1" s="1" a="1"/>
  <c r="T655" i="1" s="1"/>
  <c r="P605" i="1" a="1"/>
  <c r="P605" i="1" s="1"/>
  <c r="Q605" i="1" a="1"/>
  <c r="Q605" i="1" s="1"/>
  <c r="T605" i="1" s="1" a="1"/>
  <c r="T605" i="1" s="1"/>
  <c r="P547" i="1" a="1"/>
  <c r="P547" i="1" s="1"/>
  <c r="Q547" i="1" a="1"/>
  <c r="Q547" i="1" s="1"/>
  <c r="T547" i="1" s="1" a="1"/>
  <c r="T547" i="1" s="1"/>
  <c r="P431" i="1" a="1"/>
  <c r="P431" i="1" s="1"/>
  <c r="Q431" i="1" a="1"/>
  <c r="Q431" i="1" s="1"/>
  <c r="T431" i="1" s="1" a="1"/>
  <c r="T431" i="1" s="1"/>
  <c r="P397" i="1" a="1"/>
  <c r="P397" i="1" s="1"/>
  <c r="Q397" i="1" a="1"/>
  <c r="Q397" i="1" s="1"/>
  <c r="T397" i="1" s="1" a="1"/>
  <c r="T397" i="1" s="1"/>
  <c r="P389" i="1" a="1"/>
  <c r="P389" i="1" s="1"/>
  <c r="Q389" i="1" a="1"/>
  <c r="Q389" i="1" s="1"/>
  <c r="T389" i="1" s="1" a="1"/>
  <c r="T389" i="1" s="1"/>
  <c r="P381" i="1" a="1"/>
  <c r="P381" i="1" s="1"/>
  <c r="Q381" i="1" a="1"/>
  <c r="Q381" i="1" s="1"/>
  <c r="T381" i="1" s="1" a="1"/>
  <c r="T381" i="1" s="1"/>
  <c r="P235" i="1" a="1"/>
  <c r="P235" i="1" s="1"/>
  <c r="Q235" i="1" a="1"/>
  <c r="Q235" i="1" s="1"/>
  <c r="T235" i="1" s="1" a="1"/>
  <c r="T235" i="1" s="1"/>
  <c r="P226" i="1" a="1"/>
  <c r="P226" i="1" s="1"/>
  <c r="Q226" i="1" a="1"/>
  <c r="Q226" i="1" s="1"/>
  <c r="T226" i="1" s="1" a="1"/>
  <c r="T226" i="1" s="1"/>
  <c r="P217" i="1" a="1"/>
  <c r="P217" i="1" s="1"/>
  <c r="Q217" i="1" a="1"/>
  <c r="Q217" i="1" s="1"/>
  <c r="T217" i="1" s="1" a="1"/>
  <c r="T217" i="1" s="1"/>
  <c r="P174" i="1" a="1"/>
  <c r="P174" i="1" s="1"/>
  <c r="Q174" i="1" a="1"/>
  <c r="Q174" i="1" s="1"/>
  <c r="T174" i="1" s="1" a="1"/>
  <c r="T174" i="1" s="1"/>
  <c r="P167" i="1" a="1"/>
  <c r="P167" i="1" s="1"/>
  <c r="Q167" i="1" a="1"/>
  <c r="Q167" i="1" s="1"/>
  <c r="T167" i="1" s="1" a="1"/>
  <c r="T167" i="1" s="1"/>
  <c r="P160" i="1" a="1"/>
  <c r="P160" i="1" s="1"/>
  <c r="Q160" i="1" a="1"/>
  <c r="Q160" i="1" s="1"/>
  <c r="T160" i="1" s="1" a="1"/>
  <c r="T160" i="1" s="1"/>
  <c r="Q126" i="1" a="1"/>
  <c r="Q126" i="1" s="1"/>
  <c r="T126" i="1" s="1" a="1"/>
  <c r="T126" i="1" s="1"/>
  <c r="P126" i="1" a="1"/>
  <c r="P126" i="1" s="1"/>
  <c r="P80" i="1" a="1"/>
  <c r="P80" i="1" s="1"/>
  <c r="Q80" i="1" a="1"/>
  <c r="Q80" i="1" s="1"/>
  <c r="T80" i="1" s="1" a="1"/>
  <c r="T80" i="1" s="1"/>
  <c r="P64" i="1" a="1"/>
  <c r="P64" i="1" s="1"/>
  <c r="Q64" i="1" a="1"/>
  <c r="Q64" i="1" s="1"/>
  <c r="T64" i="1" s="1" a="1"/>
  <c r="T64" i="1" s="1"/>
  <c r="P55" i="1" a="1"/>
  <c r="P55" i="1" s="1"/>
  <c r="Q55" i="1" a="1"/>
  <c r="Q55" i="1" s="1"/>
  <c r="T55" i="1" s="1" a="1"/>
  <c r="T55" i="1" s="1"/>
  <c r="P9" i="1" a="1"/>
  <c r="P9" i="1" s="1"/>
  <c r="Q9" i="1" a="1"/>
  <c r="Q9" i="1" s="1"/>
  <c r="T9" i="1" s="1" a="1"/>
  <c r="T9" i="1" s="1"/>
  <c r="P358" i="1" a="1"/>
  <c r="P358" i="1" s="1"/>
  <c r="Q538" i="1" a="1"/>
  <c r="Q538" i="1" s="1"/>
  <c r="T538" i="1" s="1" a="1"/>
  <c r="T538" i="1" s="1"/>
  <c r="Q507" i="1" a="1"/>
  <c r="Q507" i="1" s="1"/>
  <c r="T507" i="1" s="1" a="1"/>
  <c r="T507" i="1" s="1"/>
  <c r="Q405" i="1" a="1"/>
  <c r="Q405" i="1" s="1"/>
  <c r="T405" i="1" s="1" a="1"/>
  <c r="T405" i="1" s="1"/>
  <c r="Q350" i="1" a="1"/>
  <c r="Q350" i="1" s="1"/>
  <c r="T350" i="1" s="1" a="1"/>
  <c r="T350" i="1" s="1"/>
  <c r="Q327" i="1" a="1"/>
  <c r="Q327" i="1" s="1"/>
  <c r="T327" i="1" s="1" a="1"/>
  <c r="T327" i="1" s="1"/>
  <c r="Q31" i="1" a="1"/>
  <c r="Q31" i="1" s="1"/>
  <c r="T31" i="1" s="1" a="1"/>
  <c r="T31" i="1" s="1"/>
  <c r="P691" i="1" a="1"/>
  <c r="P691" i="1" s="1"/>
  <c r="Q691" i="1" a="1"/>
  <c r="Q691" i="1" s="1"/>
  <c r="T691" i="1" s="1" a="1"/>
  <c r="T691" i="1" s="1"/>
  <c r="Q620" i="1" a="1"/>
  <c r="Q620" i="1" s="1"/>
  <c r="T620" i="1" s="1" a="1"/>
  <c r="T620" i="1" s="1"/>
  <c r="P570" i="1" a="1"/>
  <c r="P570" i="1" s="1"/>
  <c r="Q570" i="1" a="1"/>
  <c r="Q570" i="1" s="1"/>
  <c r="T570" i="1" s="1" a="1"/>
  <c r="T570" i="1" s="1"/>
  <c r="P506" i="1" a="1"/>
  <c r="P506" i="1" s="1"/>
  <c r="Q506" i="1" a="1"/>
  <c r="Q506" i="1" s="1"/>
  <c r="T506" i="1" s="1" a="1"/>
  <c r="T506" i="1" s="1"/>
  <c r="P474" i="1" a="1"/>
  <c r="P474" i="1" s="1"/>
  <c r="Q474" i="1" a="1"/>
  <c r="Q474" i="1" s="1"/>
  <c r="T474" i="1" s="1" a="1"/>
  <c r="T474" i="1" s="1"/>
  <c r="P411" i="1" a="1"/>
  <c r="P411" i="1" s="1"/>
  <c r="Q411" i="1" a="1"/>
  <c r="Q411" i="1" s="1"/>
  <c r="T411" i="1" s="1" a="1"/>
  <c r="T411" i="1" s="1"/>
  <c r="P387" i="1" a="1"/>
  <c r="P387" i="1" s="1"/>
  <c r="Q387" i="1" a="1"/>
  <c r="Q387" i="1" s="1"/>
  <c r="T387" i="1" s="1" a="1"/>
  <c r="T387" i="1" s="1"/>
  <c r="Q379" i="1" a="1"/>
  <c r="Q379" i="1" s="1"/>
  <c r="T379" i="1" s="1" a="1"/>
  <c r="T379" i="1" s="1"/>
  <c r="P356" i="1" a="1"/>
  <c r="P356" i="1" s="1"/>
  <c r="Q356" i="1" a="1"/>
  <c r="Q356" i="1" s="1"/>
  <c r="T356" i="1" s="1" a="1"/>
  <c r="T356" i="1" s="1"/>
  <c r="P340" i="1" a="1"/>
  <c r="P340" i="1" s="1"/>
  <c r="Q340" i="1" a="1"/>
  <c r="Q340" i="1" s="1"/>
  <c r="T340" i="1" s="1" a="1"/>
  <c r="T340" i="1" s="1"/>
  <c r="Q294" i="1" a="1"/>
  <c r="Q294" i="1" s="1"/>
  <c r="T294" i="1" s="1" a="1"/>
  <c r="T294" i="1" s="1"/>
  <c r="P287" i="1" a="1"/>
  <c r="P287" i="1" s="1"/>
  <c r="Q287" i="1" a="1"/>
  <c r="Q287" i="1" s="1"/>
  <c r="T287" i="1" s="1" a="1"/>
  <c r="T287" i="1" s="1"/>
  <c r="P243" i="1" a="1"/>
  <c r="P243" i="1" s="1"/>
  <c r="Q243" i="1" a="1"/>
  <c r="Q243" i="1" s="1"/>
  <c r="T243" i="1" s="1" a="1"/>
  <c r="T243" i="1" s="1"/>
  <c r="P234" i="1" a="1"/>
  <c r="P234" i="1" s="1"/>
  <c r="Q234" i="1" a="1"/>
  <c r="Q234" i="1" s="1"/>
  <c r="T234" i="1" s="1" a="1"/>
  <c r="T234" i="1" s="1"/>
  <c r="P225" i="1" a="1"/>
  <c r="P225" i="1" s="1"/>
  <c r="Q225" i="1" a="1"/>
  <c r="Q225" i="1" s="1"/>
  <c r="T225" i="1" s="1" a="1"/>
  <c r="T225" i="1" s="1"/>
  <c r="P207" i="1" a="1"/>
  <c r="P207" i="1" s="1"/>
  <c r="Q207" i="1" a="1"/>
  <c r="Q207" i="1" s="1"/>
  <c r="T207" i="1" s="1" a="1"/>
  <c r="T207" i="1" s="1"/>
  <c r="P198" i="1" a="1"/>
  <c r="P198" i="1" s="1"/>
  <c r="Q198" i="1" a="1"/>
  <c r="Q198" i="1" s="1"/>
  <c r="T198" i="1" s="1" a="1"/>
  <c r="T198" i="1" s="1"/>
  <c r="P159" i="1" a="1"/>
  <c r="P159" i="1" s="1"/>
  <c r="Q159" i="1" a="1"/>
  <c r="Q159" i="1" s="1"/>
  <c r="T159" i="1" s="1" a="1"/>
  <c r="T159" i="1" s="1"/>
  <c r="P133" i="1" a="1"/>
  <c r="P133" i="1" s="1"/>
  <c r="Q133" i="1" a="1"/>
  <c r="Q133" i="1" s="1"/>
  <c r="T133" i="1" s="1" a="1"/>
  <c r="T133" i="1" s="1"/>
  <c r="P79" i="1" a="1"/>
  <c r="P79" i="1" s="1"/>
  <c r="Q79" i="1" a="1"/>
  <c r="Q79" i="1" s="1"/>
  <c r="T79" i="1" s="1" a="1"/>
  <c r="T79" i="1" s="1"/>
  <c r="P63" i="1" a="1"/>
  <c r="P63" i="1" s="1"/>
  <c r="Q63" i="1" a="1"/>
  <c r="Q63" i="1" s="1"/>
  <c r="T63" i="1" s="1" a="1"/>
  <c r="T63" i="1" s="1"/>
  <c r="Q702" i="1" a="1"/>
  <c r="Q702" i="1" s="1"/>
  <c r="T702" i="1" s="1" a="1"/>
  <c r="T702" i="1" s="1"/>
  <c r="Q685" i="1" a="1"/>
  <c r="Q685" i="1" s="1"/>
  <c r="T685" i="1" s="1" a="1"/>
  <c r="T685" i="1" s="1"/>
  <c r="Q451" i="1" a="1"/>
  <c r="Q451" i="1" s="1"/>
  <c r="T451" i="1" s="1" a="1"/>
  <c r="T451" i="1" s="1"/>
  <c r="Q438" i="1" a="1"/>
  <c r="Q438" i="1" s="1"/>
  <c r="T438" i="1" s="1" a="1"/>
  <c r="T438" i="1" s="1"/>
  <c r="Q348" i="1" a="1"/>
  <c r="Q348" i="1" s="1"/>
  <c r="T348" i="1" s="1" a="1"/>
  <c r="T348" i="1" s="1"/>
  <c r="Q271" i="1" a="1"/>
  <c r="Q271" i="1" s="1"/>
  <c r="T271" i="1" s="1" a="1"/>
  <c r="T271" i="1" s="1"/>
  <c r="Q168" i="1" a="1"/>
  <c r="Q168" i="1" s="1"/>
  <c r="T168" i="1" s="1" a="1"/>
  <c r="T168" i="1" s="1"/>
  <c r="Q144" i="1" a="1"/>
  <c r="Q144" i="1" s="1"/>
  <c r="T144" i="1" s="1" a="1"/>
  <c r="T144" i="1" s="1"/>
  <c r="Q134" i="1" a="1"/>
  <c r="Q134" i="1" s="1"/>
  <c r="T134" i="1" s="1" a="1"/>
  <c r="T134" i="1" s="1"/>
  <c r="Q2" i="1" a="1"/>
  <c r="Q2" i="1" s="1"/>
  <c r="T2" i="1" s="1" a="1"/>
  <c r="T2" i="1" s="1"/>
  <c r="P668" i="1" a="1"/>
  <c r="P668" i="1" s="1"/>
  <c r="Q668" i="1" a="1"/>
  <c r="Q668" i="1" s="1"/>
  <c r="T668" i="1" s="1" a="1"/>
  <c r="T668" i="1" s="1"/>
  <c r="P660" i="1" a="1"/>
  <c r="P660" i="1" s="1"/>
  <c r="Q660" i="1" a="1"/>
  <c r="Q660" i="1" s="1"/>
  <c r="T660" i="1" s="1" a="1"/>
  <c r="T660" i="1" s="1"/>
  <c r="Q627" i="1" a="1"/>
  <c r="Q627" i="1" s="1"/>
  <c r="T627" i="1" s="1" a="1"/>
  <c r="T627" i="1" s="1"/>
  <c r="P619" i="1" a="1"/>
  <c r="P619" i="1" s="1"/>
  <c r="Q619" i="1" a="1"/>
  <c r="Q619" i="1" s="1"/>
  <c r="T619" i="1" s="1" a="1"/>
  <c r="T619" i="1" s="1"/>
  <c r="P536" i="1" a="1"/>
  <c r="P536" i="1" s="1"/>
  <c r="Q536" i="1" a="1"/>
  <c r="Q536" i="1" s="1"/>
  <c r="T536" i="1" s="1" a="1"/>
  <c r="T536" i="1" s="1"/>
  <c r="P497" i="1" a="1"/>
  <c r="P497" i="1" s="1"/>
  <c r="Q497" i="1" a="1"/>
  <c r="Q497" i="1" s="1"/>
  <c r="T497" i="1" s="1" a="1"/>
  <c r="T497" i="1" s="1"/>
  <c r="P482" i="1" a="1"/>
  <c r="P482" i="1" s="1"/>
  <c r="Q482" i="1" a="1"/>
  <c r="Q482" i="1" s="1"/>
  <c r="T482" i="1" s="1" a="1"/>
  <c r="T482" i="1" s="1"/>
  <c r="P428" i="1" a="1"/>
  <c r="P428" i="1" s="1"/>
  <c r="Q428" i="1" a="1"/>
  <c r="Q428" i="1" s="1"/>
  <c r="T428" i="1" s="1" a="1"/>
  <c r="T428" i="1" s="1"/>
  <c r="Q395" i="1" a="1"/>
  <c r="Q395" i="1" s="1"/>
  <c r="T395" i="1" s="1" a="1"/>
  <c r="T395" i="1" s="1"/>
  <c r="Q371" i="1" a="1"/>
  <c r="Q371" i="1" s="1"/>
  <c r="T371" i="1" s="1" a="1"/>
  <c r="T371" i="1" s="1"/>
  <c r="P371" i="1" a="1"/>
  <c r="P371" i="1" s="1"/>
  <c r="P355" i="1" a="1"/>
  <c r="P355" i="1" s="1"/>
  <c r="Q355" i="1" a="1"/>
  <c r="Q355" i="1" s="1"/>
  <c r="T355" i="1" s="1" a="1"/>
  <c r="T355" i="1" s="1"/>
  <c r="P317" i="1" a="1"/>
  <c r="P317" i="1" s="1"/>
  <c r="Q317" i="1" a="1"/>
  <c r="Q317" i="1" s="1"/>
  <c r="T317" i="1" s="1" a="1"/>
  <c r="T317" i="1" s="1"/>
  <c r="P310" i="1" a="1"/>
  <c r="P310" i="1" s="1"/>
  <c r="Q310" i="1" a="1"/>
  <c r="Q310" i="1" s="1"/>
  <c r="T310" i="1" s="1" a="1"/>
  <c r="T310" i="1" s="1"/>
  <c r="P278" i="1" a="1"/>
  <c r="P278" i="1" s="1"/>
  <c r="Q278" i="1" a="1"/>
  <c r="Q278" i="1" s="1"/>
  <c r="T278" i="1" s="1" a="1"/>
  <c r="T278" i="1" s="1"/>
  <c r="Q251" i="1" a="1"/>
  <c r="Q251" i="1" s="1"/>
  <c r="T251" i="1" s="1" a="1"/>
  <c r="T251" i="1" s="1"/>
  <c r="P251" i="1" a="1"/>
  <c r="P251" i="1" s="1"/>
  <c r="Q166" i="1" a="1"/>
  <c r="Q166" i="1" s="1"/>
  <c r="T166" i="1" s="1" a="1"/>
  <c r="T166" i="1" s="1"/>
  <c r="P158" i="1" a="1"/>
  <c r="P158" i="1" s="1"/>
  <c r="Q158" i="1" a="1"/>
  <c r="Q158" i="1" s="1"/>
  <c r="T158" i="1" s="1" a="1"/>
  <c r="T158" i="1" s="1"/>
  <c r="P149" i="1" a="1"/>
  <c r="P149" i="1" s="1"/>
  <c r="Q149" i="1" a="1"/>
  <c r="Q149" i="1" s="1"/>
  <c r="T149" i="1" s="1" a="1"/>
  <c r="T149" i="1" s="1"/>
  <c r="P141" i="1" a="1"/>
  <c r="P141" i="1" s="1"/>
  <c r="Q141" i="1" a="1"/>
  <c r="Q141" i="1" s="1"/>
  <c r="T141" i="1" s="1" a="1"/>
  <c r="T141" i="1" s="1"/>
  <c r="P87" i="1" a="1"/>
  <c r="P87" i="1" s="1"/>
  <c r="Q87" i="1" a="1"/>
  <c r="Q87" i="1" s="1"/>
  <c r="T87" i="1" s="1" a="1"/>
  <c r="T87" i="1" s="1"/>
  <c r="P71" i="1" a="1"/>
  <c r="P71" i="1" s="1"/>
  <c r="Q71" i="1" a="1"/>
  <c r="Q71" i="1" s="1"/>
  <c r="T71" i="1" s="1" a="1"/>
  <c r="T71" i="1" s="1"/>
  <c r="P589" i="1" a="1"/>
  <c r="P589" i="1" s="1"/>
  <c r="P269" i="1" a="1"/>
  <c r="P269" i="1" s="1"/>
  <c r="Q581" i="1" a="1"/>
  <c r="Q581" i="1" s="1"/>
  <c r="T581" i="1" s="1" a="1"/>
  <c r="T581" i="1" s="1"/>
  <c r="Q546" i="1" a="1"/>
  <c r="Q546" i="1" s="1"/>
  <c r="T546" i="1" s="1" a="1"/>
  <c r="T546" i="1" s="1"/>
  <c r="Q537" i="1" a="1"/>
  <c r="Q537" i="1" s="1"/>
  <c r="T537" i="1" s="1" a="1"/>
  <c r="T537" i="1" s="1"/>
  <c r="Q515" i="1" a="1"/>
  <c r="Q515" i="1" s="1"/>
  <c r="T515" i="1" s="1" a="1"/>
  <c r="T515" i="1" s="1"/>
  <c r="Q404" i="1" a="1"/>
  <c r="Q404" i="1" s="1"/>
  <c r="T404" i="1" s="1" a="1"/>
  <c r="T404" i="1" s="1"/>
  <c r="Q347" i="1" a="1"/>
  <c r="Q347" i="1" s="1"/>
  <c r="T347" i="1" s="1" a="1"/>
  <c r="T347" i="1" s="1"/>
  <c r="Q326" i="1" a="1"/>
  <c r="Q326" i="1" s="1"/>
  <c r="T326" i="1" s="1" a="1"/>
  <c r="T326" i="1" s="1"/>
  <c r="Q302" i="1" a="1"/>
  <c r="Q302" i="1" s="1"/>
  <c r="T302" i="1" s="1" a="1"/>
  <c r="T302" i="1" s="1"/>
  <c r="Q200" i="1" a="1"/>
  <c r="Q200" i="1" s="1"/>
  <c r="T200" i="1" s="1" a="1"/>
  <c r="T200" i="1" s="1"/>
  <c r="Q143" i="1" a="1"/>
  <c r="Q143" i="1" s="1"/>
  <c r="T143" i="1" s="1" a="1"/>
  <c r="T143" i="1" s="1"/>
  <c r="Q119" i="1" a="1"/>
  <c r="Q119" i="1" s="1"/>
  <c r="T119" i="1" s="1" a="1"/>
  <c r="T119" i="1" s="1"/>
  <c r="Q96" i="1" a="1"/>
  <c r="Q96" i="1" s="1"/>
  <c r="T96" i="1" s="1" a="1"/>
  <c r="T96" i="1" s="1"/>
  <c r="Q40" i="1" a="1"/>
  <c r="Q40" i="1" s="1"/>
  <c r="T40" i="1" s="1" a="1"/>
  <c r="T40" i="1" s="1"/>
  <c r="Q17" i="1" a="1"/>
  <c r="Q17" i="1" s="1"/>
  <c r="T17" i="1" s="1" a="1"/>
  <c r="T17" i="1" s="1"/>
  <c r="P644" i="1" a="1"/>
  <c r="P644" i="1" s="1"/>
  <c r="Q644" i="1" a="1"/>
  <c r="Q644" i="1" s="1"/>
  <c r="T644" i="1" s="1" a="1"/>
  <c r="T644" i="1" s="1"/>
  <c r="P577" i="1" a="1"/>
  <c r="P577" i="1" s="1"/>
  <c r="Q577" i="1" a="1"/>
  <c r="Q577" i="1" s="1"/>
  <c r="T577" i="1" s="1" a="1"/>
  <c r="T577" i="1" s="1"/>
  <c r="Q560" i="1" a="1"/>
  <c r="Q560" i="1" s="1"/>
  <c r="T560" i="1" s="1" a="1"/>
  <c r="T560" i="1" s="1"/>
  <c r="P513" i="1" a="1"/>
  <c r="P513" i="1" s="1"/>
  <c r="Q513" i="1" a="1"/>
  <c r="Q513" i="1" s="1"/>
  <c r="T513" i="1" s="1" a="1"/>
  <c r="T513" i="1" s="1"/>
  <c r="P473" i="1" a="1"/>
  <c r="P473" i="1" s="1"/>
  <c r="Q473" i="1" a="1"/>
  <c r="Q473" i="1" s="1"/>
  <c r="T473" i="1" s="1" a="1"/>
  <c r="T473" i="1" s="1"/>
  <c r="P465" i="1" a="1"/>
  <c r="P465" i="1" s="1"/>
  <c r="Q465" i="1" a="1"/>
  <c r="Q465" i="1" s="1"/>
  <c r="T465" i="1" s="1" a="1"/>
  <c r="T465" i="1" s="1"/>
  <c r="P457" i="1" a="1"/>
  <c r="P457" i="1" s="1"/>
  <c r="Q457" i="1" a="1"/>
  <c r="Q457" i="1" s="1"/>
  <c r="T457" i="1" s="1" a="1"/>
  <c r="T457" i="1" s="1"/>
  <c r="P450" i="1" a="1"/>
  <c r="P450" i="1" s="1"/>
  <c r="Q450" i="1" a="1"/>
  <c r="Q450" i="1" s="1"/>
  <c r="T450" i="1" s="1" a="1"/>
  <c r="T450" i="1" s="1"/>
  <c r="P435" i="1" a="1"/>
  <c r="P435" i="1" s="1"/>
  <c r="Q435" i="1" a="1"/>
  <c r="Q435" i="1" s="1"/>
  <c r="T435" i="1" s="1" a="1"/>
  <c r="T435" i="1" s="1"/>
  <c r="P427" i="1" a="1"/>
  <c r="P427" i="1" s="1"/>
  <c r="Q427" i="1" a="1"/>
  <c r="Q427" i="1" s="1"/>
  <c r="T427" i="1" s="1" a="1"/>
  <c r="T427" i="1" s="1"/>
  <c r="P165" i="1" a="1"/>
  <c r="P165" i="1" s="1"/>
  <c r="Q165" i="1" a="1"/>
  <c r="Q165" i="1" s="1"/>
  <c r="T165" i="1" s="1" a="1"/>
  <c r="T165" i="1" s="1"/>
  <c r="Q157" i="1" a="1"/>
  <c r="Q157" i="1" s="1"/>
  <c r="T157" i="1" s="1" a="1"/>
  <c r="T157" i="1" s="1"/>
  <c r="P140" i="1" a="1"/>
  <c r="P140" i="1" s="1"/>
  <c r="Q140" i="1" a="1"/>
  <c r="Q140" i="1" s="1"/>
  <c r="T140" i="1" s="1" a="1"/>
  <c r="T140" i="1" s="1"/>
  <c r="P132" i="1" a="1"/>
  <c r="P132" i="1" s="1"/>
  <c r="Q132" i="1" a="1"/>
  <c r="Q132" i="1" s="1"/>
  <c r="T132" i="1" s="1" a="1"/>
  <c r="T132" i="1" s="1"/>
  <c r="P94" i="1" a="1"/>
  <c r="P94" i="1" s="1"/>
  <c r="Q94" i="1" a="1"/>
  <c r="Q94" i="1" s="1"/>
  <c r="T94" i="1" s="1" a="1"/>
  <c r="T94" i="1" s="1"/>
  <c r="P620" i="1" a="1"/>
  <c r="P620" i="1" s="1"/>
  <c r="P588" i="1" a="1"/>
  <c r="P588" i="1" s="1"/>
  <c r="P560" i="1" a="1"/>
  <c r="P560" i="1" s="1"/>
  <c r="Q709" i="1" a="1"/>
  <c r="Q709" i="1" s="1"/>
  <c r="T709" i="1" s="1" a="1"/>
  <c r="T709" i="1" s="1"/>
  <c r="Q683" i="1" a="1"/>
  <c r="Q683" i="1" s="1"/>
  <c r="T683" i="1" s="1" a="1"/>
  <c r="T683" i="1" s="1"/>
  <c r="Q437" i="1" a="1"/>
  <c r="Q437" i="1" s="1"/>
  <c r="T437" i="1" s="1" a="1"/>
  <c r="T437" i="1" s="1"/>
  <c r="Q413" i="1" a="1"/>
  <c r="Q413" i="1" s="1"/>
  <c r="T413" i="1" s="1" a="1"/>
  <c r="T413" i="1" s="1"/>
  <c r="Q325" i="1" a="1"/>
  <c r="Q325" i="1" s="1"/>
  <c r="T325" i="1" s="1" a="1"/>
  <c r="T325" i="1" s="1"/>
  <c r="Q233" i="1" a="1"/>
  <c r="Q233" i="1" s="1"/>
  <c r="T233" i="1" s="1" a="1"/>
  <c r="T233" i="1" s="1"/>
  <c r="P706" i="1" a="1"/>
  <c r="P706" i="1" s="1"/>
  <c r="Q706" i="1" a="1"/>
  <c r="Q706" i="1" s="1"/>
  <c r="T706" i="1" s="1" a="1"/>
  <c r="T706" i="1" s="1"/>
  <c r="P698" i="1" a="1"/>
  <c r="P698" i="1" s="1"/>
  <c r="Q698" i="1" a="1"/>
  <c r="Q698" i="1" s="1"/>
  <c r="T698" i="1" s="1" a="1"/>
  <c r="T698" i="1" s="1"/>
  <c r="P674" i="1" a="1"/>
  <c r="P674" i="1" s="1"/>
  <c r="Q674" i="1" a="1"/>
  <c r="Q674" i="1" s="1"/>
  <c r="T674" i="1" s="1" a="1"/>
  <c r="T674" i="1" s="1"/>
  <c r="P601" i="1" a="1"/>
  <c r="P601" i="1" s="1"/>
  <c r="Q601" i="1" a="1"/>
  <c r="Q601" i="1" s="1"/>
  <c r="T601" i="1" s="1" a="1"/>
  <c r="T601" i="1" s="1"/>
  <c r="P205" i="1" a="1"/>
  <c r="P205" i="1" s="1"/>
  <c r="Q205" i="1" a="1"/>
  <c r="Q205" i="1" s="1"/>
  <c r="T205" i="1" s="1" a="1"/>
  <c r="T205" i="1" s="1"/>
  <c r="P172" i="1" a="1"/>
  <c r="P172" i="1" s="1"/>
  <c r="Q172" i="1" a="1"/>
  <c r="Q172" i="1" s="1"/>
  <c r="T172" i="1" s="1" a="1"/>
  <c r="T172" i="1" s="1"/>
  <c r="P139" i="1" a="1"/>
  <c r="P139" i="1" s="1"/>
  <c r="Q139" i="1" a="1"/>
  <c r="Q139" i="1" s="1"/>
  <c r="T139" i="1" s="1" a="1"/>
  <c r="T139" i="1" s="1"/>
  <c r="P124" i="1" a="1"/>
  <c r="P124" i="1" s="1"/>
  <c r="Q124" i="1" a="1"/>
  <c r="Q124" i="1" s="1"/>
  <c r="T124" i="1" s="1" a="1"/>
  <c r="T124" i="1" s="1"/>
  <c r="P61" i="1" a="1"/>
  <c r="P61" i="1" s="1"/>
  <c r="Q61" i="1" a="1"/>
  <c r="Q61" i="1" s="1"/>
  <c r="T61" i="1" s="1" a="1"/>
  <c r="T61" i="1" s="1"/>
  <c r="P22" i="1" a="1"/>
  <c r="P22" i="1" s="1"/>
  <c r="Q22" i="1" a="1"/>
  <c r="Q22" i="1" s="1"/>
  <c r="T22" i="1" s="1" a="1"/>
  <c r="T22" i="1" s="1"/>
  <c r="P2" i="1" a="1"/>
  <c r="P2" i="1" s="1"/>
  <c r="P380" i="1" a="1"/>
  <c r="P380" i="1" s="1"/>
  <c r="Q545" i="1" a="1"/>
  <c r="Q545" i="1" s="1"/>
  <c r="T545" i="1" s="1" a="1"/>
  <c r="T545" i="1" s="1"/>
  <c r="Q535" i="1" a="1"/>
  <c r="Q535" i="1" s="1"/>
  <c r="T535" i="1" s="1" a="1"/>
  <c r="T535" i="1" s="1"/>
  <c r="Q523" i="1" a="1"/>
  <c r="Q523" i="1" s="1"/>
  <c r="T523" i="1" s="1" a="1"/>
  <c r="T523" i="1" s="1"/>
  <c r="Q514" i="1" a="1"/>
  <c r="Q514" i="1" s="1"/>
  <c r="T514" i="1" s="1" a="1"/>
  <c r="T514" i="1" s="1"/>
  <c r="Q481" i="1" a="1"/>
  <c r="Q481" i="1" s="1"/>
  <c r="T481" i="1" s="1" a="1"/>
  <c r="T481" i="1" s="1"/>
  <c r="Q402" i="1" a="1"/>
  <c r="Q402" i="1" s="1"/>
  <c r="T402" i="1" s="1" a="1"/>
  <c r="T402" i="1" s="1"/>
  <c r="Q378" i="1" a="1"/>
  <c r="Q378" i="1" s="1"/>
  <c r="T378" i="1" s="1" a="1"/>
  <c r="T378" i="1" s="1"/>
  <c r="Q245" i="1" a="1"/>
  <c r="Q245" i="1" s="1"/>
  <c r="T245" i="1" s="1" a="1"/>
  <c r="T245" i="1" s="1"/>
  <c r="Q210" i="1" a="1"/>
  <c r="Q210" i="1" s="1"/>
  <c r="T210" i="1" s="1" a="1"/>
  <c r="T210" i="1" s="1"/>
  <c r="Q197" i="1" a="1"/>
  <c r="Q197" i="1" s="1"/>
  <c r="T197" i="1" s="1" a="1"/>
  <c r="T197" i="1" s="1"/>
  <c r="Q142" i="1" a="1"/>
  <c r="Q142" i="1" s="1"/>
  <c r="T142" i="1" s="1" a="1"/>
  <c r="T142" i="1" s="1"/>
  <c r="Q118" i="1" a="1"/>
  <c r="Q118" i="1" s="1"/>
  <c r="T118" i="1" s="1" a="1"/>
  <c r="T118" i="1" s="1"/>
  <c r="Q95" i="1" a="1"/>
  <c r="Q95" i="1" s="1"/>
  <c r="T95" i="1" s="1" a="1"/>
  <c r="T95" i="1" s="1"/>
  <c r="Q73" i="1" a="1"/>
  <c r="Q73" i="1" s="1"/>
  <c r="T73" i="1" s="1" a="1"/>
  <c r="T73" i="1" s="1"/>
  <c r="Q39" i="1" a="1"/>
  <c r="Q39" i="1" s="1"/>
  <c r="T39" i="1" s="1" a="1"/>
  <c r="T39" i="1" s="1"/>
  <c r="P673" i="1" a="1"/>
  <c r="P673" i="1" s="1"/>
  <c r="Q673" i="1" a="1"/>
  <c r="Q673" i="1" s="1"/>
  <c r="T673" i="1" s="1" a="1"/>
  <c r="T673" i="1" s="1"/>
  <c r="P634" i="1" a="1"/>
  <c r="P634" i="1" s="1"/>
  <c r="Q634" i="1" a="1"/>
  <c r="Q634" i="1" s="1"/>
  <c r="T634" i="1" s="1" a="1"/>
  <c r="T634" i="1" s="1"/>
  <c r="P626" i="1" a="1"/>
  <c r="P626" i="1" s="1"/>
  <c r="Q626" i="1" a="1"/>
  <c r="Q626" i="1" s="1"/>
  <c r="T626" i="1" s="1" a="1"/>
  <c r="T626" i="1" s="1"/>
  <c r="P548" i="1" a="1"/>
  <c r="P548" i="1" s="1"/>
  <c r="Q548" i="1" a="1"/>
  <c r="Q548" i="1" s="1"/>
  <c r="T548" i="1" s="1" a="1"/>
  <c r="T548" i="1" s="1"/>
  <c r="P493" i="1" a="1"/>
  <c r="P493" i="1" s="1"/>
  <c r="Q493" i="1" a="1"/>
  <c r="Q493" i="1" s="1"/>
  <c r="T493" i="1" s="1" a="1"/>
  <c r="T493" i="1" s="1"/>
  <c r="P486" i="1" a="1"/>
  <c r="P486" i="1" s="1"/>
  <c r="Q486" i="1" a="1"/>
  <c r="Q486" i="1" s="1"/>
  <c r="T486" i="1" s="1" a="1"/>
  <c r="T486" i="1" s="1"/>
  <c r="Q401" i="1" a="1"/>
  <c r="Q401" i="1" s="1"/>
  <c r="T401" i="1" s="1" a="1"/>
  <c r="T401" i="1" s="1"/>
  <c r="P277" i="1" a="1"/>
  <c r="P277" i="1" s="1"/>
  <c r="Q277" i="1" a="1"/>
  <c r="Q277" i="1" s="1"/>
  <c r="T277" i="1" s="1" a="1"/>
  <c r="T277" i="1" s="1"/>
  <c r="P244" i="1" a="1"/>
  <c r="P244" i="1" s="1"/>
  <c r="Q244" i="1" a="1"/>
  <c r="Q244" i="1" s="1"/>
  <c r="T244" i="1" s="1" a="1"/>
  <c r="T244" i="1" s="1"/>
  <c r="P211" i="1" a="1"/>
  <c r="P211" i="1" s="1"/>
  <c r="Q211" i="1" a="1"/>
  <c r="Q211" i="1" s="1"/>
  <c r="T211" i="1" s="1" a="1"/>
  <c r="T211" i="1" s="1"/>
  <c r="P54" i="1" a="1"/>
  <c r="P54" i="1" s="1"/>
  <c r="Q54" i="1" a="1"/>
  <c r="Q54" i="1" s="1"/>
  <c r="T54" i="1" s="1" a="1"/>
  <c r="T54" i="1" s="1"/>
  <c r="Q713" i="1" a="1"/>
  <c r="Q713" i="1" s="1"/>
  <c r="T713" i="1" s="1" a="1"/>
  <c r="T713" i="1" s="1"/>
  <c r="Q556" i="1" a="1"/>
  <c r="Q556" i="1" s="1"/>
  <c r="T556" i="1" s="1" a="1"/>
  <c r="T556" i="1" s="1"/>
  <c r="Q525" i="1" a="1"/>
  <c r="Q525" i="1" s="1"/>
  <c r="T525" i="1" s="1" a="1"/>
  <c r="T525" i="1" s="1"/>
  <c r="Q354" i="1" a="1"/>
  <c r="Q354" i="1" s="1"/>
  <c r="T354" i="1" s="1" a="1"/>
  <c r="T354" i="1" s="1"/>
  <c r="Q252" i="1" a="1"/>
  <c r="Q252" i="1" s="1"/>
  <c r="T252" i="1" s="1" a="1"/>
  <c r="T252" i="1" s="1"/>
  <c r="P704" i="1" a="1"/>
  <c r="P704" i="1" s="1"/>
  <c r="Q704" i="1" a="1"/>
  <c r="Q704" i="1" s="1"/>
  <c r="T704" i="1" s="1" a="1"/>
  <c r="T704" i="1" s="1"/>
  <c r="Q680" i="1" a="1"/>
  <c r="Q680" i="1" s="1"/>
  <c r="T680" i="1" s="1" a="1"/>
  <c r="T680" i="1" s="1"/>
  <c r="P650" i="1" a="1"/>
  <c r="P650" i="1" s="1"/>
  <c r="Q650" i="1" a="1"/>
  <c r="Q650" i="1" s="1"/>
  <c r="T650" i="1" s="1" a="1"/>
  <c r="T650" i="1" s="1"/>
  <c r="P362" i="1" a="1"/>
  <c r="P362" i="1" s="1"/>
  <c r="Q362" i="1" a="1"/>
  <c r="Q362" i="1" s="1"/>
  <c r="T362" i="1" s="1" a="1"/>
  <c r="T362" i="1" s="1"/>
  <c r="Q316" i="1" a="1"/>
  <c r="Q316" i="1" s="1"/>
  <c r="T316" i="1" s="1" a="1"/>
  <c r="T316" i="1" s="1"/>
  <c r="Q100" i="1" a="1"/>
  <c r="Q100" i="1" s="1"/>
  <c r="T100" i="1" s="1" a="1"/>
  <c r="T100" i="1" s="1"/>
  <c r="P15" i="1" a="1"/>
  <c r="P15" i="1" s="1"/>
  <c r="Q15" i="1" a="1"/>
  <c r="Q15" i="1" s="1"/>
  <c r="T15" i="1" s="1" a="1"/>
  <c r="T15" i="1" s="1"/>
  <c r="P276" i="1" a="1"/>
  <c r="P276" i="1" s="1"/>
  <c r="P100" i="1" a="1"/>
  <c r="P100" i="1" s="1"/>
  <c r="Q363" i="1" a="1"/>
  <c r="Q363" i="1" s="1"/>
  <c r="T363" i="1" s="1" a="1"/>
  <c r="T363" i="1" s="1"/>
  <c r="Q286" i="1" a="1"/>
  <c r="Q286" i="1" s="1"/>
  <c r="T286" i="1" s="1" a="1"/>
  <c r="T286" i="1" s="1"/>
  <c r="Q131" i="1" a="1"/>
  <c r="Q131" i="1" s="1"/>
  <c r="T131" i="1" s="1" a="1"/>
  <c r="T131" i="1" s="1"/>
  <c r="Q123" i="1" a="1"/>
  <c r="Q123" i="1" s="1"/>
  <c r="T123" i="1" s="1" a="1"/>
  <c r="T123" i="1" s="1"/>
  <c r="Q602" i="1" a="1"/>
  <c r="Q602" i="1" s="1"/>
  <c r="T602" i="1" s="1" a="1"/>
  <c r="T602" i="1" s="1"/>
  <c r="P572" i="1" a="1"/>
  <c r="P572" i="1" s="1"/>
  <c r="Q572" i="1" a="1"/>
  <c r="Q572" i="1" s="1"/>
  <c r="T572" i="1" s="1" a="1"/>
  <c r="T572" i="1" s="1"/>
  <c r="P542" i="1" a="1"/>
  <c r="P542" i="1" s="1"/>
  <c r="Q542" i="1" a="1"/>
  <c r="Q542" i="1" s="1"/>
  <c r="T542" i="1" s="1" a="1"/>
  <c r="T542" i="1" s="1"/>
  <c r="P421" i="1" a="1"/>
  <c r="P421" i="1" s="1"/>
  <c r="Q421" i="1" a="1"/>
  <c r="Q421" i="1" s="1"/>
  <c r="T421" i="1" s="1" a="1"/>
  <c r="T421" i="1" s="1"/>
  <c r="P68" i="1" a="1"/>
  <c r="P68" i="1" s="1"/>
  <c r="Q68" i="1" a="1"/>
  <c r="Q68" i="1" s="1"/>
  <c r="T68" i="1" s="1" a="1"/>
  <c r="T68" i="1" s="1"/>
  <c r="Q136" i="1" a="1"/>
  <c r="Q136" i="1" s="1"/>
  <c r="T136" i="1" s="1" a="1"/>
  <c r="T136" i="1" s="1"/>
  <c r="X716" i="1" l="1"/>
  <c r="S716" i="1"/>
  <c r="P716" i="1"/>
  <c r="Q716" i="1"/>
  <c r="AA5" i="1" l="1" a="1"/>
  <c r="AA5" i="1" s="1"/>
</calcChain>
</file>

<file path=xl/sharedStrings.xml><?xml version="1.0" encoding="utf-8"?>
<sst xmlns="http://schemas.openxmlformats.org/spreadsheetml/2006/main" count="35" uniqueCount="32">
  <si>
    <t>Date</t>
  </si>
  <si>
    <t>Year</t>
  </si>
  <si>
    <t>Month</t>
  </si>
  <si>
    <t>Hour</t>
  </si>
  <si>
    <t>WD10m</t>
  </si>
  <si>
    <t>WS10m</t>
  </si>
  <si>
    <t>WDo</t>
  </si>
  <si>
    <t>WSo</t>
  </si>
  <si>
    <t>WS10</t>
  </si>
  <si>
    <t>sum</t>
  </si>
  <si>
    <t>avg</t>
  </si>
  <si>
    <t>slope</t>
  </si>
  <si>
    <t>Cp</t>
  </si>
  <si>
    <t>Co</t>
  </si>
  <si>
    <t>Cp-Cp'</t>
  </si>
  <si>
    <t>Co-Co'</t>
  </si>
  <si>
    <t>(Cp-Cp')^2</t>
  </si>
  <si>
    <t>(Cp-Cp')*(Co-Co')</t>
  </si>
  <si>
    <t>intercept</t>
  </si>
  <si>
    <t>FB</t>
  </si>
  <si>
    <t>NMSE</t>
  </si>
  <si>
    <t>(Co-Co')^2</t>
  </si>
  <si>
    <t>r</t>
  </si>
  <si>
    <t>d</t>
  </si>
  <si>
    <t>(Co-Cp)^2</t>
  </si>
  <si>
    <t>Cp-Co'</t>
  </si>
  <si>
    <t>abs(Cp-Co')</t>
  </si>
  <si>
    <t>abs(Co-Co')</t>
  </si>
  <si>
    <t>(abs(Cp-Co')+abs(Co-Co'))^2</t>
  </si>
  <si>
    <t>Values are given in excel sheet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</si>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</sst>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_Sheet1" xfId="1" xr:uid="{4C2E3E54-D3F3-433C-AC97-D0060ED7B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066C-FBED-4759-BB6E-DCCA0FFF893D}">
  <dimension ref="A1:AB716"/>
  <sheetViews>
    <sheetView tabSelected="1" topLeftCell="F1" zoomScale="140" workbookViewId="0">
      <selection activeCell="AC6" sqref="AC6"/>
    </sheetView>
  </sheetViews>
  <sheetFormatPr defaultRowHeight="14.4" x14ac:dyDescent="0.3"/>
  <cols>
    <col min="1" max="1" width="17.33203125" customWidth="1"/>
    <col min="7" max="7" width="7.77734375" customWidth="1"/>
    <col min="8" max="8" width="9.21875" customWidth="1"/>
    <col min="9" max="9" width="7.33203125" customWidth="1"/>
    <col min="10" max="10" width="4.5546875" customWidth="1"/>
    <col min="13" max="14" width="0" hidden="1" customWidth="1"/>
    <col min="15" max="15" width="8.21875" hidden="1" customWidth="1"/>
    <col min="16" max="16" width="19.6640625" hidden="1" customWidth="1"/>
    <col min="17" max="19" width="16.33203125" hidden="1" customWidth="1"/>
    <col min="20" max="20" width="13.44140625" customWidth="1"/>
    <col min="21" max="21" width="21.21875" hidden="1" customWidth="1"/>
    <col min="22" max="23" width="21.77734375" hidden="1" customWidth="1"/>
    <col min="24" max="24" width="24" hidden="1" customWidth="1"/>
    <col min="26" max="26" width="10.21875" customWidth="1"/>
    <col min="27" max="27" width="27.109375" customWidth="1"/>
  </cols>
  <sheetData>
    <row r="1" spans="1:28" x14ac:dyDescent="0.3">
      <c r="A1" s="1" t="s">
        <v>0</v>
      </c>
      <c r="B1" s="2" t="s">
        <v>1</v>
      </c>
      <c r="C1" s="3" t="s">
        <v>2</v>
      </c>
      <c r="D1" s="3" t="s">
        <v>0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K1" t="s">
        <v>12</v>
      </c>
      <c r="L1" t="s">
        <v>13</v>
      </c>
      <c r="M1" t="s">
        <v>14</v>
      </c>
      <c r="N1" t="s">
        <v>25</v>
      </c>
      <c r="O1" t="s">
        <v>15</v>
      </c>
      <c r="P1" t="s">
        <v>16</v>
      </c>
      <c r="Q1" t="s">
        <v>17</v>
      </c>
      <c r="S1" t="s">
        <v>21</v>
      </c>
      <c r="T1" s="6" t="s">
        <v>22</v>
      </c>
      <c r="U1" t="s">
        <v>24</v>
      </c>
      <c r="V1" t="s">
        <v>26</v>
      </c>
      <c r="W1" t="s">
        <v>27</v>
      </c>
      <c r="X1" t="s">
        <v>28</v>
      </c>
    </row>
    <row r="2" spans="1:28" x14ac:dyDescent="0.3">
      <c r="A2" s="5">
        <v>45201.25</v>
      </c>
      <c r="B2" s="6">
        <v>2023</v>
      </c>
      <c r="C2" s="6">
        <v>10</v>
      </c>
      <c r="D2" s="6">
        <v>2</v>
      </c>
      <c r="E2" s="7">
        <v>6</v>
      </c>
      <c r="F2" s="8">
        <v>89.968000000000004</v>
      </c>
      <c r="G2" s="8">
        <v>2.6850720999999997</v>
      </c>
      <c r="H2" s="8">
        <v>131.97416721343993</v>
      </c>
      <c r="I2" s="8">
        <v>1.0540333155294259</v>
      </c>
      <c r="J2" s="8"/>
      <c r="K2" s="8">
        <v>2.6850720999999997</v>
      </c>
      <c r="L2" s="8">
        <v>1.0540333155294259</v>
      </c>
      <c r="M2" s="8">
        <f t="array" ref="M2">K2-2.214762</f>
        <v>0.47031009999999984</v>
      </c>
      <c r="N2" s="8">
        <f t="array" ref="N2">K2-0.78612</f>
        <v>1.8989520999999998</v>
      </c>
      <c r="O2" s="8">
        <f t="array" ref="O2">L2-0.78612</f>
        <v>0.26791331552942588</v>
      </c>
      <c r="P2" s="10">
        <f t="array" ref="P2">M2^2</f>
        <v>0.22119159016200984</v>
      </c>
      <c r="Q2">
        <f t="array" ref="Q2">(M2*O2)</f>
        <v>0.1260023382179758</v>
      </c>
      <c r="R2">
        <f t="array" ref="R2">(L2-K2)^2</f>
        <v>2.660287516447247</v>
      </c>
      <c r="S2">
        <f t="array" ref="S2">O2^2</f>
        <v>7.1777544637969704E-2</v>
      </c>
      <c r="T2">
        <f t="array" ref="T2">Q2/0.6354607</f>
        <v>0.19828502095877179</v>
      </c>
      <c r="U2" s="11">
        <f t="array" ref="U2">(L2-K2)^2</f>
        <v>2.660287516447247</v>
      </c>
      <c r="V2" s="11">
        <f t="array" ref="V2">IMABS(N2)</f>
        <v>1.8989520999999998</v>
      </c>
      <c r="W2" s="11">
        <f t="array" ref="W2">IMABS(O2)</f>
        <v>0.26791331552942588</v>
      </c>
      <c r="X2" s="11">
        <f t="array" ref="X2">(V2+W2)^2</f>
        <v>4.6953057290175098</v>
      </c>
      <c r="Y2" s="6"/>
    </row>
    <row r="3" spans="1:28" x14ac:dyDescent="0.3">
      <c r="A3" s="5">
        <v>45201.291666666664</v>
      </c>
      <c r="B3" s="6">
        <v>2023</v>
      </c>
      <c r="C3" s="6">
        <v>10</v>
      </c>
      <c r="D3" s="6">
        <v>2</v>
      </c>
      <c r="E3" s="7">
        <v>7</v>
      </c>
      <c r="F3" s="8">
        <v>97.877459999999999</v>
      </c>
      <c r="G3" s="8">
        <v>2.3535015000000001</v>
      </c>
      <c r="H3" s="8">
        <v>107.96000061035157</v>
      </c>
      <c r="I3" s="8">
        <v>1.1934000035127006</v>
      </c>
      <c r="J3" s="8"/>
      <c r="K3" s="8">
        <v>2.3535015000000001</v>
      </c>
      <c r="L3" s="8">
        <v>1.1934000035127006</v>
      </c>
      <c r="M3" s="8">
        <f t="array" ref="M3">K3-2.214762</f>
        <v>0.13873950000000024</v>
      </c>
      <c r="N3" s="8">
        <f t="array" ref="N3">K3-0.78612</f>
        <v>1.5673815000000002</v>
      </c>
      <c r="O3" s="8">
        <f t="array" ref="O3">L3-0.78612</f>
        <v>0.40728000351270055</v>
      </c>
      <c r="P3" s="10">
        <f t="array" ref="P3">M3^2</f>
        <v>1.9248648860250066E-2</v>
      </c>
      <c r="Q3">
        <f t="array" ref="Q3">(M3*O3)</f>
        <v>5.6505824047350411E-2</v>
      </c>
      <c r="R3">
        <f t="array" ref="R3">(L3-K3)^2</f>
        <v>1.3458354821520719</v>
      </c>
      <c r="S3">
        <f t="array" ref="S3">O3^2</f>
        <v>0.16587700126130536</v>
      </c>
      <c r="T3">
        <f t="array" ref="T3">Q3/0.6354607</f>
        <v>8.8921036418696559E-2</v>
      </c>
      <c r="U3" s="11">
        <f t="array" ref="U3">(L3-K3)^2</f>
        <v>1.3458354821520719</v>
      </c>
      <c r="V3" s="11">
        <f t="array" ref="V3">IMABS(N3)</f>
        <v>1.5673815000000002</v>
      </c>
      <c r="W3" s="11">
        <f t="array" ref="W3">IMABS(O3)</f>
        <v>0.40728000351270055</v>
      </c>
      <c r="X3" s="11">
        <f t="array" ref="X3">(V3+W3)^2</f>
        <v>3.8992880534550394</v>
      </c>
      <c r="Y3" s="6"/>
    </row>
    <row r="4" spans="1:28" x14ac:dyDescent="0.3">
      <c r="A4" s="5">
        <v>45201.33333321759</v>
      </c>
      <c r="B4" s="6">
        <v>2023</v>
      </c>
      <c r="C4" s="6">
        <v>10</v>
      </c>
      <c r="D4" s="6">
        <v>2</v>
      </c>
      <c r="E4" s="7">
        <v>8</v>
      </c>
      <c r="F4" s="8">
        <v>114.23448</v>
      </c>
      <c r="G4" s="8">
        <v>3.2578326</v>
      </c>
      <c r="H4" s="8">
        <v>128.10600088119509</v>
      </c>
      <c r="I4" s="8">
        <v>2.5694999957084659</v>
      </c>
      <c r="J4" s="8"/>
      <c r="K4" s="8">
        <v>3.2578326</v>
      </c>
      <c r="L4" s="8">
        <v>2.5694999957084659</v>
      </c>
      <c r="M4" s="8">
        <f t="array" ref="M4">K4-2.214762</f>
        <v>1.0430706000000001</v>
      </c>
      <c r="N4" s="8">
        <f t="array" ref="N4">K4-0.78612</f>
        <v>2.4717126</v>
      </c>
      <c r="O4" s="8">
        <f t="array" ref="O4">L4-0.78612</f>
        <v>1.7833799957084659</v>
      </c>
      <c r="P4" s="10">
        <f t="array" ref="P4">M4^2</f>
        <v>1.08799627658436</v>
      </c>
      <c r="Q4">
        <f t="array" ref="Q4">(M4*O4)</f>
        <v>1.8601912421516271</v>
      </c>
      <c r="R4">
        <f t="array" ref="R4">(L4-K4)^2</f>
        <v>0.47380177413076563</v>
      </c>
      <c r="S4">
        <f t="array" ref="S4">O4^2</f>
        <v>3.1804442090931282</v>
      </c>
      <c r="T4">
        <f t="array" ref="T4">Q4/0.6354607</f>
        <v>2.927311228139879</v>
      </c>
      <c r="U4" s="11">
        <f t="array" ref="U4">(L4-K4)^2</f>
        <v>0.47380177413076563</v>
      </c>
      <c r="V4" s="11">
        <f t="array" ref="V4">IMABS(N4)</f>
        <v>2.4717126</v>
      </c>
      <c r="W4" s="11">
        <f t="array" ref="W4">IMABS(O4)</f>
        <v>1.7833799957084659</v>
      </c>
      <c r="X4" s="11">
        <f t="array" ref="X4">(V4+W4)^2</f>
        <v>18.105812998053011</v>
      </c>
      <c r="Z4" t="s">
        <v>30</v>
      </c>
      <c r="AA4" s="6" t="s">
        <v>31</v>
      </c>
    </row>
    <row r="5" spans="1:28" x14ac:dyDescent="0.3">
      <c r="A5" s="5">
        <v>45201.374999826388</v>
      </c>
      <c r="B5" s="6">
        <v>2023</v>
      </c>
      <c r="C5" s="6">
        <v>10</v>
      </c>
      <c r="D5" s="6">
        <v>2</v>
      </c>
      <c r="E5" s="7">
        <v>9</v>
      </c>
      <c r="F5" s="8">
        <v>128.8322</v>
      </c>
      <c r="G5" s="8">
        <v>4.2166682999999994</v>
      </c>
      <c r="H5" s="8">
        <v>143.87750193277995</v>
      </c>
      <c r="I5" s="8">
        <v>2.0748749980330468</v>
      </c>
      <c r="J5" s="8"/>
      <c r="K5" s="8">
        <v>4.2166682999999994</v>
      </c>
      <c r="L5" s="8">
        <v>2.0748749980330468</v>
      </c>
      <c r="M5" s="8">
        <f t="array" ref="M5">K5-2.214762</f>
        <v>2.0019062999999995</v>
      </c>
      <c r="N5" s="8">
        <f t="array" ref="N5">K5-0.78612</f>
        <v>3.4305482999999994</v>
      </c>
      <c r="O5" s="8">
        <f t="array" ref="O5">L5-0.78612</f>
        <v>1.2887549980330468</v>
      </c>
      <c r="P5" s="10">
        <f t="array" ref="P5">M5^2</f>
        <v>4.0076288339796875</v>
      </c>
      <c r="Q5">
        <f t="array" ref="Q5">(M5*O5)</f>
        <v>2.5799667497188432</v>
      </c>
      <c r="R5">
        <f t="array" ref="R5">(L5-K5)^2</f>
        <v>4.5872785483505014</v>
      </c>
      <c r="S5">
        <f t="array" ref="S5">O5^2</f>
        <v>1.6608894449551586</v>
      </c>
      <c r="T5">
        <f t="array" ref="T5">Q5/0.6354607</f>
        <v>4.0599941895995197</v>
      </c>
      <c r="U5" s="11">
        <f t="array" ref="U5">(L5-K5)^2</f>
        <v>4.5872785483505014</v>
      </c>
      <c r="V5" s="11">
        <f t="array" ref="V5">IMABS(N5)</f>
        <v>3.4305482999999994</v>
      </c>
      <c r="W5" s="11">
        <f t="array" ref="W5">IMABS(O5)</f>
        <v>1.2887549980330468</v>
      </c>
      <c r="X5" s="11">
        <f t="array" ref="X5">(V5+W5)^2</f>
        <v>22.271823618825586</v>
      </c>
      <c r="Z5" s="12" t="s">
        <v>11</v>
      </c>
      <c r="AA5" s="12">
        <f t="array" ref="AA5">Q716/P716</f>
        <v>0.23380082411025674</v>
      </c>
    </row>
    <row r="6" spans="1:28" x14ac:dyDescent="0.3">
      <c r="A6" s="5">
        <v>45201.416666435187</v>
      </c>
      <c r="B6" s="6">
        <v>2023</v>
      </c>
      <c r="C6" s="6">
        <v>10</v>
      </c>
      <c r="D6" s="6">
        <v>2</v>
      </c>
      <c r="E6" s="7">
        <v>10</v>
      </c>
      <c r="F6" s="8">
        <v>117.60251999999998</v>
      </c>
      <c r="G6" s="8">
        <v>3.1618314000000001</v>
      </c>
      <c r="H6" s="8">
        <v>121.28333333333333</v>
      </c>
      <c r="I6" s="8">
        <v>2.8507249903678895</v>
      </c>
      <c r="J6" s="8"/>
      <c r="K6" s="8">
        <v>3.1618314000000001</v>
      </c>
      <c r="L6" s="8">
        <v>2.8507249903678895</v>
      </c>
      <c r="M6" s="8">
        <f t="array" ref="M6">K6-2.214762</f>
        <v>0.94706940000000017</v>
      </c>
      <c r="N6" s="8">
        <f t="array" ref="N6">K6-0.78612</f>
        <v>2.3757114000000001</v>
      </c>
      <c r="O6" s="8">
        <f t="array" ref="O6">L6-0.78612</f>
        <v>2.0646049903678896</v>
      </c>
      <c r="P6" s="10">
        <f t="array" ref="P6">M6^2</f>
        <v>0.89694044841636034</v>
      </c>
      <c r="Q6">
        <f t="array" ref="Q6">(M6*O6)</f>
        <v>1.9553242094647234</v>
      </c>
      <c r="R6">
        <f t="array" ref="R6">(L6-K6)^2</f>
        <v>9.6787198114182571E-2</v>
      </c>
      <c r="S6">
        <f t="array" ref="S6">O6^2</f>
        <v>4.2625937662519933</v>
      </c>
      <c r="T6">
        <f t="array" ref="T6">Q6/0.6354607</f>
        <v>3.0770183104395339</v>
      </c>
      <c r="U6" s="11">
        <f t="array" ref="U6">(L6-K6)^2</f>
        <v>9.6787198114182571E-2</v>
      </c>
      <c r="V6" s="11">
        <f t="array" ref="V6">IMABS(N6)</f>
        <v>2.3757114000000001</v>
      </c>
      <c r="W6" s="11">
        <f t="array" ref="W6">IMABS(O6)</f>
        <v>2.0646049903678896</v>
      </c>
      <c r="X6" s="11">
        <f t="array" ref="X6">(V6+W6)^2</f>
        <v>19.71640964656973</v>
      </c>
      <c r="Z6" s="12" t="s">
        <v>18</v>
      </c>
      <c r="AA6" s="12">
        <v>0.26830599999999999</v>
      </c>
    </row>
    <row r="7" spans="1:28" x14ac:dyDescent="0.3">
      <c r="A7" s="5">
        <v>45201.458333043978</v>
      </c>
      <c r="B7" s="6">
        <v>2023</v>
      </c>
      <c r="C7" s="6">
        <v>10</v>
      </c>
      <c r="D7" s="6">
        <v>2</v>
      </c>
      <c r="E7" s="7">
        <v>11</v>
      </c>
      <c r="F7" s="8">
        <v>125.32029</v>
      </c>
      <c r="G7" s="8">
        <v>2.9431419999999999</v>
      </c>
      <c r="H7" s="8">
        <v>121.48499943415325</v>
      </c>
      <c r="I7" s="8">
        <v>3.0156999987363817</v>
      </c>
      <c r="J7" s="8"/>
      <c r="K7" s="8">
        <v>2.9431419999999999</v>
      </c>
      <c r="L7" s="8">
        <v>3.0156999987363817</v>
      </c>
      <c r="M7" s="8">
        <f t="array" ref="M7">K7-2.214762</f>
        <v>0.72838000000000003</v>
      </c>
      <c r="N7" s="8">
        <f t="array" ref="N7">K7-0.78612</f>
        <v>2.157022</v>
      </c>
      <c r="O7" s="8">
        <f t="array" ref="O7">L7-0.78612</f>
        <v>2.2295799987363818</v>
      </c>
      <c r="P7" s="10">
        <f t="array" ref="P7">M7^2</f>
        <v>0.53053742440000007</v>
      </c>
      <c r="Q7">
        <f t="array" ref="Q7">(M7*O7)</f>
        <v>1.6239814794796059</v>
      </c>
      <c r="R7">
        <f t="array" ref="R7">(L7-K7)^2</f>
        <v>5.2646631806287829E-3</v>
      </c>
      <c r="S7">
        <f t="array" ref="S7">O7^2</f>
        <v>4.9710269707653243</v>
      </c>
      <c r="T7">
        <f t="array" ref="T7">Q7/0.6354607</f>
        <v>2.5555970329551552</v>
      </c>
      <c r="U7" s="11">
        <f t="array" ref="U7">(L7-K7)^2</f>
        <v>5.2646631806287829E-3</v>
      </c>
      <c r="V7" s="11">
        <f t="array" ref="V7">IMABS(N7)</f>
        <v>2.157022</v>
      </c>
      <c r="W7" s="11">
        <f t="array" ref="W7">IMABS(O7)</f>
        <v>2.2295799987363818</v>
      </c>
      <c r="X7" s="11">
        <f t="array" ref="X7">(V7+W7)^2</f>
        <v>19.242277095318016</v>
      </c>
      <c r="Z7" s="12" t="s">
        <v>19</v>
      </c>
      <c r="AA7" s="12">
        <v>-0.95214799999999999</v>
      </c>
    </row>
    <row r="8" spans="1:28" x14ac:dyDescent="0.3">
      <c r="A8" s="5">
        <v>45201.499999652777</v>
      </c>
      <c r="B8" s="6">
        <v>2023</v>
      </c>
      <c r="C8" s="6">
        <v>10</v>
      </c>
      <c r="D8" s="6">
        <v>2</v>
      </c>
      <c r="E8" s="7">
        <v>12</v>
      </c>
      <c r="F8" s="8">
        <v>104.83314</v>
      </c>
      <c r="G8" s="8">
        <v>2.6644763999999999</v>
      </c>
      <c r="H8" s="8">
        <v>128.72475025177002</v>
      </c>
      <c r="I8" s="8">
        <v>2.9012249823411302</v>
      </c>
      <c r="J8" s="8"/>
      <c r="K8" s="8">
        <v>2.6644763999999999</v>
      </c>
      <c r="L8" s="8">
        <v>2.9012249823411302</v>
      </c>
      <c r="M8" s="8">
        <f t="array" ref="M8">K8-2.214762</f>
        <v>0.44971439999999996</v>
      </c>
      <c r="N8" s="8">
        <f t="array" ref="N8">K8-0.78612</f>
        <v>1.8783563999999999</v>
      </c>
      <c r="O8" s="8">
        <f t="array" ref="O8">L8-0.78612</f>
        <v>2.1151049823411303</v>
      </c>
      <c r="P8" s="10">
        <f t="array" ref="P8">M8^2</f>
        <v>0.20224304156735995</v>
      </c>
      <c r="Q8">
        <f t="array" ref="Q8">(M8*O8)</f>
        <v>0.95119316807055188</v>
      </c>
      <c r="R8">
        <f t="array" ref="R8">(L8-K8)^2</f>
        <v>5.6049891240534992E-2</v>
      </c>
      <c r="S8">
        <f t="array" ref="S8">O8^2</f>
        <v>4.4736690863242732</v>
      </c>
      <c r="T8">
        <f t="array" ref="T8">Q8/0.6354607</f>
        <v>1.4968560102466635</v>
      </c>
      <c r="U8" s="11">
        <f t="array" ref="U8">(L8-K8)^2</f>
        <v>5.6049891240534992E-2</v>
      </c>
      <c r="V8" s="11">
        <f t="array" ref="V8">IMABS(N8)</f>
        <v>1.8783563999999999</v>
      </c>
      <c r="W8" s="11">
        <f t="array" ref="W8">IMABS(O8)</f>
        <v>2.1151049823411303</v>
      </c>
      <c r="X8" s="11">
        <f t="array" ref="X8">(V8+W8)^2</f>
        <v>15.947733812249931</v>
      </c>
      <c r="Z8" s="12" t="s">
        <v>20</v>
      </c>
      <c r="AA8" s="12">
        <v>1.713684</v>
      </c>
    </row>
    <row r="9" spans="1:28" x14ac:dyDescent="0.3">
      <c r="A9" s="5">
        <v>45201.541666261575</v>
      </c>
      <c r="B9" s="6">
        <v>2023</v>
      </c>
      <c r="C9" s="6">
        <v>10</v>
      </c>
      <c r="D9" s="6">
        <v>2</v>
      </c>
      <c r="E9" s="7">
        <v>13</v>
      </c>
      <c r="F9" s="8">
        <v>93.575680000000006</v>
      </c>
      <c r="G9" s="8">
        <v>2.4741248000000002</v>
      </c>
      <c r="H9" s="8">
        <v>128.81275047302245</v>
      </c>
      <c r="I9" s="8">
        <v>2.3621000047524769</v>
      </c>
      <c r="J9" s="8"/>
      <c r="K9" s="8">
        <v>2.4741248000000002</v>
      </c>
      <c r="L9" s="8">
        <v>2.3621000047524769</v>
      </c>
      <c r="M9" s="8">
        <f t="array" ref="M9">K9-2.214762</f>
        <v>0.25936280000000034</v>
      </c>
      <c r="N9" s="8">
        <f t="array" ref="N9">K9-0.78612</f>
        <v>1.6880048000000003</v>
      </c>
      <c r="O9" s="8">
        <f t="array" ref="O9">L9-0.78612</f>
        <v>1.575980004752477</v>
      </c>
      <c r="P9" s="10">
        <f t="array" ref="P9">M9^2</f>
        <v>6.726906202384017E-2</v>
      </c>
      <c r="Q9">
        <f t="array" ref="Q9">(M9*O9)</f>
        <v>0.4087505867766163</v>
      </c>
      <c r="R9">
        <f t="array" ref="R9">(L9-K9)^2</f>
        <v>1.2549554750249516E-2</v>
      </c>
      <c r="S9">
        <f t="array" ref="S9">O9^2</f>
        <v>2.4837129753796177</v>
      </c>
      <c r="T9">
        <f t="array" ref="T9">Q9/0.6354607</f>
        <v>0.64323503684274463</v>
      </c>
      <c r="U9" s="11">
        <f t="array" ref="U9">(L9-K9)^2</f>
        <v>1.2549554750249516E-2</v>
      </c>
      <c r="V9" s="11">
        <f t="array" ref="V9">IMABS(N9)</f>
        <v>1.6880048000000003</v>
      </c>
      <c r="W9" s="11">
        <f t="array" ref="W9">IMABS(O9)</f>
        <v>1.575980004752477</v>
      </c>
      <c r="X9" s="11">
        <f t="array" ref="X9">(V9+W9)^2</f>
        <v>10.653596805655068</v>
      </c>
      <c r="Z9" s="12" t="s">
        <v>23</v>
      </c>
      <c r="AA9" s="12">
        <v>0.428701</v>
      </c>
    </row>
    <row r="10" spans="1:28" x14ac:dyDescent="0.3">
      <c r="A10" s="5">
        <v>45201.583332870374</v>
      </c>
      <c r="B10" s="6">
        <v>2023</v>
      </c>
      <c r="C10" s="6">
        <v>10</v>
      </c>
      <c r="D10" s="6">
        <v>2</v>
      </c>
      <c r="E10" s="7">
        <v>14</v>
      </c>
      <c r="F10" s="8">
        <v>90.527589999999989</v>
      </c>
      <c r="G10" s="8">
        <v>2.5969250000000001</v>
      </c>
      <c r="H10" s="8">
        <v>119.35199829101562</v>
      </c>
      <c r="I10" s="8">
        <v>2.4510000050067902</v>
      </c>
      <c r="J10" s="8"/>
      <c r="K10" s="8">
        <v>2.5969250000000001</v>
      </c>
      <c r="L10" s="8">
        <v>2.4510000050067902</v>
      </c>
      <c r="M10" s="8">
        <f t="array" ref="M10">K10-2.214762</f>
        <v>0.38216300000000025</v>
      </c>
      <c r="N10" s="8">
        <f t="array" ref="N10">K10-0.78612</f>
        <v>1.8108050000000002</v>
      </c>
      <c r="O10" s="8">
        <f t="array" ref="O10">L10-0.78612</f>
        <v>1.6648800050067902</v>
      </c>
      <c r="P10" s="10">
        <f t="array" ref="P10">M10^2</f>
        <v>0.1460485585690002</v>
      </c>
      <c r="Q10">
        <f t="array" ref="Q10">(M10*O10)</f>
        <v>0.63625553735341045</v>
      </c>
      <c r="R10">
        <f t="array" ref="R10">(L10-K10)^2</f>
        <v>2.1294104163768361E-2</v>
      </c>
      <c r="S10">
        <f t="array" ref="S10">O10^2</f>
        <v>2.7718254310714099</v>
      </c>
      <c r="T10">
        <f t="array" ref="T10">Q10/0.6354607</f>
        <v>1.0012508048938518</v>
      </c>
      <c r="U10" s="11">
        <f t="array" ref="U10">(L10-K10)^2</f>
        <v>2.1294104163768361E-2</v>
      </c>
      <c r="V10" s="11">
        <f t="array" ref="V10">IMABS(N10)</f>
        <v>1.8108050000000002</v>
      </c>
      <c r="W10" s="11">
        <f t="array" ref="W10">IMABS(O10)</f>
        <v>1.6648800050067902</v>
      </c>
      <c r="X10" s="11">
        <f t="array" ref="X10">(V10+W10)^2</f>
        <v>12.080386254029053</v>
      </c>
      <c r="Z10" s="13" t="s">
        <v>22</v>
      </c>
      <c r="AA10" s="12" t="s">
        <v>29</v>
      </c>
    </row>
    <row r="11" spans="1:28" x14ac:dyDescent="0.3">
      <c r="A11" s="5">
        <v>45201.624999479165</v>
      </c>
      <c r="B11" s="6">
        <v>2023</v>
      </c>
      <c r="C11" s="6">
        <v>10</v>
      </c>
      <c r="D11" s="6">
        <v>2</v>
      </c>
      <c r="E11" s="7">
        <v>15</v>
      </c>
      <c r="F11" s="8">
        <v>82.413376999999997</v>
      </c>
      <c r="G11" s="8">
        <v>3.0222416000000005</v>
      </c>
      <c r="H11" s="8">
        <v>97.820000203450533</v>
      </c>
      <c r="I11" s="8">
        <v>2.7973749816417697</v>
      </c>
      <c r="J11" s="8"/>
      <c r="K11" s="8">
        <v>3.0222416000000005</v>
      </c>
      <c r="L11" s="8">
        <v>2.7973749816417697</v>
      </c>
      <c r="M11" s="8">
        <f t="array" ref="M11">K11-2.214762</f>
        <v>0.80747960000000063</v>
      </c>
      <c r="N11" s="8">
        <f t="array" ref="N11">K11-0.78612</f>
        <v>2.2361216000000006</v>
      </c>
      <c r="O11" s="8">
        <f t="array" ref="O11">L11-0.78612</f>
        <v>2.0112549816417697</v>
      </c>
      <c r="P11" s="10">
        <f t="array" ref="P11">M11^2</f>
        <v>0.65202330441616096</v>
      </c>
      <c r="Q11">
        <f t="array" ref="Q11">(M11*O11)</f>
        <v>1.6240473680741048</v>
      </c>
      <c r="R11">
        <f t="array" ref="R11">(L11-K11)^2</f>
        <v>5.0564996051866241E-2</v>
      </c>
      <c r="S11">
        <f t="array" ref="S11">O11^2</f>
        <v>4.0451466011788355</v>
      </c>
      <c r="T11">
        <f t="array" ref="T11">Q11/0.6354607</f>
        <v>2.5557007192956305</v>
      </c>
      <c r="U11" s="11">
        <f t="array" ref="U11">(L11-K11)^2</f>
        <v>5.0564996051866241E-2</v>
      </c>
      <c r="V11" s="11">
        <f t="array" ref="V11">IMABS(N11)</f>
        <v>2.2361216000000006</v>
      </c>
      <c r="W11" s="11">
        <f t="array" ref="W11">IMABS(O11)</f>
        <v>2.0112549816417697</v>
      </c>
      <c r="X11" s="11">
        <f t="array" ref="X11">(V11+W11)^2</f>
        <v>18.04020782627893</v>
      </c>
    </row>
    <row r="12" spans="1:28" x14ac:dyDescent="0.3">
      <c r="A12" s="5">
        <v>45201.666666087964</v>
      </c>
      <c r="B12" s="6">
        <v>2023</v>
      </c>
      <c r="C12" s="6">
        <v>10</v>
      </c>
      <c r="D12" s="6">
        <v>2</v>
      </c>
      <c r="E12" s="7">
        <v>16</v>
      </c>
      <c r="F12" s="8">
        <v>81.408683999999994</v>
      </c>
      <c r="G12" s="8">
        <v>3.2415330000000004</v>
      </c>
      <c r="H12" s="8">
        <v>107.68499965667725</v>
      </c>
      <c r="I12" s="8">
        <v>2.8001999950408938</v>
      </c>
      <c r="J12" s="8"/>
      <c r="K12" s="8">
        <v>3.2415330000000004</v>
      </c>
      <c r="L12" s="8">
        <v>2.8001999950408938</v>
      </c>
      <c r="M12" s="8">
        <f t="array" ref="M12">K12-2.214762</f>
        <v>1.0267710000000005</v>
      </c>
      <c r="N12" s="8">
        <f t="array" ref="N12">K12-0.78612</f>
        <v>2.4554130000000005</v>
      </c>
      <c r="O12" s="8">
        <f t="array" ref="O12">L12-0.78612</f>
        <v>2.0140799950408939</v>
      </c>
      <c r="P12" s="10">
        <f t="array" ref="P12">M12^2</f>
        <v>1.0542586864410011</v>
      </c>
      <c r="Q12">
        <f t="array" ref="Q12">(M12*O12)</f>
        <v>2.0679989305881348</v>
      </c>
      <c r="R12">
        <f t="array" ref="R12">(L12-K12)^2</f>
        <v>0.19477482126623485</v>
      </c>
      <c r="S12">
        <f t="array" ref="S12">O12^2</f>
        <v>4.0565182264239272</v>
      </c>
      <c r="T12">
        <f t="array" ref="T12">Q12/0.6354607</f>
        <v>3.2543301742942323</v>
      </c>
      <c r="U12" s="11">
        <f t="array" ref="U12">(L12-K12)^2</f>
        <v>0.19477482126623485</v>
      </c>
      <c r="V12" s="11">
        <f t="array" ref="V12">IMABS(N12)</f>
        <v>2.4554130000000005</v>
      </c>
      <c r="W12" s="11">
        <f t="array" ref="W12">IMABS(O12)</f>
        <v>2.0140799950408939</v>
      </c>
      <c r="X12" s="11">
        <f t="array" ref="X12">(V12+W12)^2</f>
        <v>19.976367632719629</v>
      </c>
    </row>
    <row r="13" spans="1:28" x14ac:dyDescent="0.3">
      <c r="A13" s="5">
        <v>45201.708332696762</v>
      </c>
      <c r="B13" s="6">
        <v>2023</v>
      </c>
      <c r="C13" s="6">
        <v>10</v>
      </c>
      <c r="D13" s="6">
        <v>2</v>
      </c>
      <c r="E13" s="7">
        <v>17</v>
      </c>
      <c r="F13" s="8">
        <v>83.345768000000007</v>
      </c>
      <c r="G13" s="8">
        <v>4.3254431999999996</v>
      </c>
      <c r="H13" s="8">
        <v>139.77499961853027</v>
      </c>
      <c r="I13" s="8">
        <v>1.9891666372617085</v>
      </c>
      <c r="J13" s="8"/>
      <c r="K13" s="8">
        <v>4.3254431999999996</v>
      </c>
      <c r="L13" s="8">
        <v>1.9891666372617085</v>
      </c>
      <c r="M13" s="8">
        <f t="array" ref="M13">K13-2.214762</f>
        <v>2.1106811999999997</v>
      </c>
      <c r="N13" s="8">
        <f t="array" ref="N13">K13-0.78612</f>
        <v>3.5393231999999997</v>
      </c>
      <c r="O13" s="8">
        <f t="array" ref="O13">L13-0.78612</f>
        <v>1.2030466372617084</v>
      </c>
      <c r="P13" s="10">
        <f t="array" ref="P13">M13^2</f>
        <v>4.4549751280334391</v>
      </c>
      <c r="Q13">
        <f t="array" ref="Q13">(M13*O13)</f>
        <v>2.539247919991507</v>
      </c>
      <c r="R13">
        <f t="array" ref="R13">(L13-K13)^2</f>
        <v>5.4581881776002454</v>
      </c>
      <c r="S13">
        <f t="array" ref="S13">O13^2</f>
        <v>1.4473212114267044</v>
      </c>
      <c r="T13">
        <f t="array" ref="T13">Q13/0.6354607</f>
        <v>3.9959165373901282</v>
      </c>
      <c r="U13" s="11">
        <f t="array" ref="U13">(L13-K13)^2</f>
        <v>5.4581881776002454</v>
      </c>
      <c r="V13" s="11">
        <f t="array" ref="V13">IMABS(N13)</f>
        <v>3.5393231999999997</v>
      </c>
      <c r="W13" s="11">
        <f t="array" ref="W13">IMABS(O13)</f>
        <v>1.2030466372617084</v>
      </c>
      <c r="X13" s="11">
        <f t="array" ref="X13">(V13+W13)^2</f>
        <v>22.490071673369638</v>
      </c>
      <c r="AA13" t="s">
        <v>8</v>
      </c>
      <c r="AB13" t="s">
        <v>7</v>
      </c>
    </row>
    <row r="14" spans="1:28" x14ac:dyDescent="0.3">
      <c r="A14" s="5">
        <v>45201.749999305554</v>
      </c>
      <c r="B14" s="6">
        <v>2023</v>
      </c>
      <c r="C14" s="6">
        <v>10</v>
      </c>
      <c r="D14" s="6">
        <v>2</v>
      </c>
      <c r="E14" s="7">
        <v>18</v>
      </c>
      <c r="F14" s="8">
        <v>84.970164999999994</v>
      </c>
      <c r="G14" s="8">
        <v>5.0050347999999998</v>
      </c>
      <c r="H14" s="8">
        <v>114.93066702524821</v>
      </c>
      <c r="I14" s="8">
        <v>1.8966000148653983</v>
      </c>
      <c r="J14" s="8"/>
      <c r="K14" s="8">
        <v>5.0050347999999998</v>
      </c>
      <c r="L14" s="8">
        <v>1.8966000148653983</v>
      </c>
      <c r="M14" s="8">
        <f t="array" ref="M14">K14-2.214762</f>
        <v>2.7902727999999999</v>
      </c>
      <c r="N14" s="8">
        <f t="array" ref="N14">K14-0.78612</f>
        <v>4.2189147999999994</v>
      </c>
      <c r="O14" s="8">
        <f t="array" ref="O14">L14-0.78612</f>
        <v>1.1104800148653982</v>
      </c>
      <c r="P14" s="10">
        <f t="array" ref="P14">M14^2</f>
        <v>7.7856222984198391</v>
      </c>
      <c r="Q14">
        <f t="array" ref="Q14">(M14*O14)</f>
        <v>3.0985421804225162</v>
      </c>
      <c r="R14">
        <f t="array" ref="R14">(L14-K14)^2</f>
        <v>9.6623668134347973</v>
      </c>
      <c r="S14">
        <f t="array" ref="S14">O14^2</f>
        <v>1.233165863415455</v>
      </c>
      <c r="T14">
        <f t="array" ref="T14">Q14/0.6354607</f>
        <v>4.876056348445335</v>
      </c>
      <c r="U14" s="11">
        <f t="array" ref="U14">(L14-K14)^2</f>
        <v>9.6623668134347973</v>
      </c>
      <c r="V14" s="11">
        <f t="array" ref="V14">IMABS(N14)</f>
        <v>4.2189147999999994</v>
      </c>
      <c r="W14" s="11">
        <f t="array" ref="W14">IMABS(O14)</f>
        <v>1.1104800148653982</v>
      </c>
      <c r="X14" s="11">
        <f t="array" ref="X14">(V14+W14)^2</f>
        <v>28.402449092714182</v>
      </c>
      <c r="Z14" s="6" t="s">
        <v>9</v>
      </c>
      <c r="AA14">
        <v>1581.34</v>
      </c>
      <c r="AB14">
        <v>561.29</v>
      </c>
    </row>
    <row r="15" spans="1:28" x14ac:dyDescent="0.3">
      <c r="A15" s="5">
        <v>45201.791665914352</v>
      </c>
      <c r="B15" s="6">
        <v>2023</v>
      </c>
      <c r="C15" s="6">
        <v>10</v>
      </c>
      <c r="D15" s="6">
        <v>2</v>
      </c>
      <c r="E15" s="7">
        <v>19</v>
      </c>
      <c r="F15" s="8">
        <v>102.74961</v>
      </c>
      <c r="G15" s="8">
        <v>5.1611965999999994</v>
      </c>
      <c r="H15" s="8">
        <v>114.81399978637694</v>
      </c>
      <c r="I15" s="8">
        <v>1.8584499709804854</v>
      </c>
      <c r="J15" s="8"/>
      <c r="K15" s="8">
        <v>5.1611965999999994</v>
      </c>
      <c r="L15" s="8">
        <v>1.8584499709804854</v>
      </c>
      <c r="M15" s="8">
        <f t="array" ref="M15">K15-2.214762</f>
        <v>2.9464345999999995</v>
      </c>
      <c r="N15" s="8">
        <f t="array" ref="N15">K15-0.78612</f>
        <v>4.375076599999999</v>
      </c>
      <c r="O15" s="8">
        <f t="array" ref="O15">L15-0.78612</f>
        <v>1.0723299709804852</v>
      </c>
      <c r="P15" s="10">
        <f t="array" ref="P15">M15^2</f>
        <v>8.6814768520771572</v>
      </c>
      <c r="Q15">
        <f t="array" ref="Q15">(M15*O15)</f>
        <v>3.1595501291138968</v>
      </c>
      <c r="R15">
        <f t="array" ref="R15">(L15-K15)^2</f>
        <v>10.908135295499761</v>
      </c>
      <c r="S15">
        <f t="array" ref="S15">O15^2</f>
        <v>1.1498915666630083</v>
      </c>
      <c r="T15">
        <f t="array" ref="T15">Q15/0.6354607</f>
        <v>4.9720622048128185</v>
      </c>
      <c r="U15" s="11">
        <f t="array" ref="U15">(L15-K15)^2</f>
        <v>10.908135295499761</v>
      </c>
      <c r="V15" s="11">
        <f t="array" ref="V15">IMABS(N15)</f>
        <v>4.375076599999999</v>
      </c>
      <c r="W15" s="11">
        <f t="array" ref="W15">IMABS(O15)</f>
        <v>1.0723299709804852</v>
      </c>
      <c r="X15" s="11">
        <f t="array" ref="X15">(V15+W15)^2</f>
        <v>29.674238349561357</v>
      </c>
      <c r="Z15" s="6" t="s">
        <v>10</v>
      </c>
      <c r="AA15">
        <v>2.2147619999999999</v>
      </c>
      <c r="AB15">
        <v>0.78612000000000004</v>
      </c>
    </row>
    <row r="16" spans="1:28" x14ac:dyDescent="0.3">
      <c r="A16" s="5">
        <v>45201.833332523151</v>
      </c>
      <c r="B16" s="6">
        <v>2023</v>
      </c>
      <c r="C16" s="6">
        <v>10</v>
      </c>
      <c r="D16" s="6">
        <v>2</v>
      </c>
      <c r="E16" s="7">
        <v>20</v>
      </c>
      <c r="F16" s="8">
        <v>184.42964000000001</v>
      </c>
      <c r="G16" s="8">
        <v>1.8286046999999999</v>
      </c>
      <c r="H16" s="8">
        <v>132.68333435058594</v>
      </c>
      <c r="I16" s="8">
        <v>1.3700333245595298</v>
      </c>
      <c r="J16" s="8"/>
      <c r="K16" s="8">
        <v>1.8286046999999999</v>
      </c>
      <c r="L16" s="8">
        <v>1.3700333245595298</v>
      </c>
      <c r="M16" s="8">
        <f t="array" ref="M16">K16-2.214762</f>
        <v>-0.38615730000000004</v>
      </c>
      <c r="N16" s="8">
        <f t="array" ref="N16">K16-0.78612</f>
        <v>1.0424846999999997</v>
      </c>
      <c r="O16" s="8">
        <f t="array" ref="O16">L16-0.78612</f>
        <v>0.58391332455952971</v>
      </c>
      <c r="P16" s="10">
        <f t="array" ref="P16">M16^2</f>
        <v>0.14911746034329001</v>
      </c>
      <c r="Q16">
        <f t="array" ref="Q16">(M16*O16)</f>
        <v>-0.22548239284593172</v>
      </c>
      <c r="R16">
        <f t="array" ref="R16">(L16-K16)^2</f>
        <v>0.21028770637336458</v>
      </c>
      <c r="S16">
        <f t="array" ref="S16">O16^2</f>
        <v>0.3409547705981627</v>
      </c>
      <c r="T16">
        <f t="array" ref="T16">Q16/0.6354607</f>
        <v>-0.35483294694059242</v>
      </c>
      <c r="U16" s="11">
        <f t="array" ref="U16">(L16-K16)^2</f>
        <v>0.21028770637336458</v>
      </c>
      <c r="V16" s="11">
        <f t="array" ref="V16">IMABS(N16)</f>
        <v>1.0424846999999997</v>
      </c>
      <c r="W16" s="11">
        <f t="array" ref="W16">IMABS(O16)</f>
        <v>0.58391332455952971</v>
      </c>
      <c r="X16" s="11">
        <f t="array" ref="X16">(V16+W16)^2</f>
        <v>2.64517053429114</v>
      </c>
    </row>
    <row r="17" spans="1:24" x14ac:dyDescent="0.3">
      <c r="A17" s="5">
        <v>45201.874999131942</v>
      </c>
      <c r="B17" s="6">
        <v>2023</v>
      </c>
      <c r="C17" s="6">
        <v>10</v>
      </c>
      <c r="D17" s="6">
        <v>2</v>
      </c>
      <c r="E17" s="7">
        <v>21</v>
      </c>
      <c r="F17" s="8">
        <v>186.29671999999997</v>
      </c>
      <c r="G17" s="8">
        <v>2.7386520000000001</v>
      </c>
      <c r="H17" s="8">
        <v>99.42474952697755</v>
      </c>
      <c r="I17" s="8">
        <v>1.5264000082015989</v>
      </c>
      <c r="J17" s="8"/>
      <c r="K17" s="8">
        <v>2.7386520000000001</v>
      </c>
      <c r="L17" s="8">
        <v>1.5264000082015989</v>
      </c>
      <c r="M17" s="8">
        <f t="array" ref="M17">K17-2.214762</f>
        <v>0.52389000000000019</v>
      </c>
      <c r="N17" s="8">
        <f t="array" ref="N17">K17-0.78612</f>
        <v>1.9525320000000002</v>
      </c>
      <c r="O17" s="8">
        <f t="array" ref="O17">L17-0.78612</f>
        <v>0.74028000820159889</v>
      </c>
      <c r="P17" s="10">
        <f t="array" ref="P17">M17^2</f>
        <v>0.27446073210000022</v>
      </c>
      <c r="Q17">
        <f t="array" ref="Q17">(M17*O17)</f>
        <v>0.38782529349673578</v>
      </c>
      <c r="R17">
        <f t="array" ref="R17">(L17-K17)^2</f>
        <v>1.469554891619191</v>
      </c>
      <c r="S17">
        <f t="array" ref="S17">O17^2</f>
        <v>0.54801449054295936</v>
      </c>
      <c r="T17">
        <f t="array" ref="T17">Q17/0.6354607</f>
        <v>0.61030570969492803</v>
      </c>
      <c r="U17" s="11">
        <f t="array" ref="U17">(L17-K17)^2</f>
        <v>1.469554891619191</v>
      </c>
      <c r="V17" s="11">
        <f t="array" ref="V17">IMABS(N17)</f>
        <v>1.9525320000000002</v>
      </c>
      <c r="W17" s="11">
        <f t="array" ref="W17">IMABS(O17)</f>
        <v>0.74028000820159889</v>
      </c>
      <c r="X17" s="11">
        <f t="array" ref="X17">(V17+W17)^2</f>
        <v>7.2512365115147279</v>
      </c>
    </row>
    <row r="18" spans="1:24" x14ac:dyDescent="0.3">
      <c r="A18" s="5">
        <v>45201.91666574074</v>
      </c>
      <c r="B18" s="6">
        <v>2023</v>
      </c>
      <c r="C18" s="6">
        <v>10</v>
      </c>
      <c r="D18" s="6">
        <v>2</v>
      </c>
      <c r="E18" s="7">
        <v>22</v>
      </c>
      <c r="F18" s="8">
        <v>137.96010000000001</v>
      </c>
      <c r="G18" s="8">
        <v>1.2861023999999999</v>
      </c>
      <c r="H18" s="8">
        <v>102.1875</v>
      </c>
      <c r="I18" s="8">
        <v>1.3500999873876571</v>
      </c>
      <c r="J18" s="8"/>
      <c r="K18" s="8">
        <v>1.2861023999999999</v>
      </c>
      <c r="L18" s="8">
        <v>1.3500999873876571</v>
      </c>
      <c r="M18" s="8">
        <f t="array" ref="M18">K18-2.214762</f>
        <v>-0.92865960000000003</v>
      </c>
      <c r="N18" s="8">
        <f t="array" ref="N18">K18-0.78612</f>
        <v>0.49998239999999983</v>
      </c>
      <c r="O18" s="8">
        <f t="array" ref="O18">L18-0.78612</f>
        <v>0.56397998738765709</v>
      </c>
      <c r="P18" s="10">
        <f t="array" ref="P18">M18^2</f>
        <v>0.86240865267216005</v>
      </c>
      <c r="Q18">
        <f t="array" ref="Q18">(M18*O18)</f>
        <v>-0.52374542949542668</v>
      </c>
      <c r="R18">
        <f t="array" ref="R18">(L18-K18)^2</f>
        <v>4.0956911914408279E-3</v>
      </c>
      <c r="S18">
        <f t="array" ref="S18">O18^2</f>
        <v>0.31807342617378187</v>
      </c>
      <c r="T18">
        <f t="array" ref="T18">Q18/0.6354607</f>
        <v>-0.82419798658741084</v>
      </c>
      <c r="U18" s="11">
        <f t="array" ref="U18">(L18-K18)^2</f>
        <v>4.0956911914408279E-3</v>
      </c>
      <c r="V18" s="11">
        <f t="array" ref="V18">IMABS(N18)</f>
        <v>0.49998239999999983</v>
      </c>
      <c r="W18" s="11">
        <f t="array" ref="W18">IMABS(O18)</f>
        <v>0.56397998738765709</v>
      </c>
      <c r="X18" s="11">
        <f t="array" ref="X18">(V18+W18)^2</f>
        <v>1.1320159617756425</v>
      </c>
    </row>
    <row r="19" spans="1:24" x14ac:dyDescent="0.3">
      <c r="A19" s="5">
        <v>45201.958332349539</v>
      </c>
      <c r="B19" s="6">
        <v>2023</v>
      </c>
      <c r="C19" s="6">
        <v>10</v>
      </c>
      <c r="D19" s="6">
        <v>2</v>
      </c>
      <c r="E19" s="7">
        <v>23</v>
      </c>
      <c r="F19" s="8">
        <v>256.31605999999999</v>
      </c>
      <c r="G19" s="8">
        <v>1.0318419999999999</v>
      </c>
      <c r="H19" s="8">
        <v>103.74149929046631</v>
      </c>
      <c r="I19" s="8">
        <v>1.4562250062823296</v>
      </c>
      <c r="J19" s="8"/>
      <c r="K19" s="8">
        <v>1.0318419999999999</v>
      </c>
      <c r="L19" s="8">
        <v>1.4562250062823296</v>
      </c>
      <c r="M19" s="8">
        <f t="array" ref="M19">K19-2.214762</f>
        <v>-1.18292</v>
      </c>
      <c r="N19" s="8">
        <f t="array" ref="N19">K19-0.78612</f>
        <v>0.24572199999999988</v>
      </c>
      <c r="O19" s="8">
        <f t="array" ref="O19">L19-0.78612</f>
        <v>0.67010500628232961</v>
      </c>
      <c r="P19" s="10">
        <f t="array" ref="P19">M19^2</f>
        <v>1.3992997264</v>
      </c>
      <c r="Q19">
        <f t="array" ref="Q19">(M19*O19)</f>
        <v>-0.79268061403149337</v>
      </c>
      <c r="R19">
        <f t="array" ref="R19">(L19-K19)^2</f>
        <v>0.1801009360212279</v>
      </c>
      <c r="S19">
        <f t="array" ref="S19">O19^2</f>
        <v>0.44904071944464102</v>
      </c>
      <c r="T19">
        <f t="array" ref="T19">Q19/0.6354607</f>
        <v>-1.2474109162557077</v>
      </c>
      <c r="U19" s="11">
        <f t="array" ref="U19">(L19-K19)^2</f>
        <v>0.1801009360212279</v>
      </c>
      <c r="V19" s="11">
        <f t="array" ref="V19">IMABS(N19)</f>
        <v>0.24572199999999988</v>
      </c>
      <c r="W19" s="11">
        <f t="array" ref="W19">IMABS(O19)</f>
        <v>0.67010500628232961</v>
      </c>
      <c r="X19" s="11">
        <f t="array" ref="X19">(V19+W19)^2</f>
        <v>0.83873910543605401</v>
      </c>
    </row>
    <row r="20" spans="1:24" x14ac:dyDescent="0.3">
      <c r="A20" s="5">
        <v>45201.99999895833</v>
      </c>
      <c r="B20" s="6">
        <v>2023</v>
      </c>
      <c r="C20" s="6">
        <v>10</v>
      </c>
      <c r="D20" s="6">
        <v>3</v>
      </c>
      <c r="E20" s="7">
        <v>0</v>
      </c>
      <c r="F20" s="8">
        <v>254.74833999999998</v>
      </c>
      <c r="G20" s="8">
        <v>0.91618315000000006</v>
      </c>
      <c r="H20" s="8">
        <v>104.83200011571249</v>
      </c>
      <c r="I20" s="8">
        <v>1.4229333289464317</v>
      </c>
      <c r="J20" s="8"/>
      <c r="K20" s="8">
        <v>0.91618315000000006</v>
      </c>
      <c r="L20" s="8">
        <v>1.4229333289464317</v>
      </c>
      <c r="M20" s="8">
        <f t="array" ref="M20">K20-2.214762</f>
        <v>-1.2985788499999997</v>
      </c>
      <c r="N20" s="8">
        <f t="array" ref="N20">K20-0.78612</f>
        <v>0.13006315000000002</v>
      </c>
      <c r="O20" s="8">
        <f t="array" ref="O20">L20-0.78612</f>
        <v>0.63681332894643161</v>
      </c>
      <c r="P20" s="10">
        <f t="array" ref="P20">M20^2</f>
        <v>1.6863070296673217</v>
      </c>
      <c r="Q20">
        <f t="array" ref="Q20">(M20*O20)</f>
        <v>-0.82695232036792865</v>
      </c>
      <c r="R20">
        <f t="array" ref="R20">(L20-K20)^2</f>
        <v>0.25679574386224047</v>
      </c>
      <c r="S20">
        <f t="array" ref="S20">O20^2</f>
        <v>0.40553121592383612</v>
      </c>
      <c r="T20">
        <f t="array" ref="T20">Q20/0.6354607</f>
        <v>-1.3013429789882027</v>
      </c>
      <c r="U20" s="11">
        <f t="array" ref="U20">(L20-K20)^2</f>
        <v>0.25679574386224047</v>
      </c>
      <c r="V20" s="11">
        <f t="array" ref="V20">IMABS(N20)</f>
        <v>0.13006315000000002</v>
      </c>
      <c r="W20" s="11">
        <f t="array" ref="W20">IMABS(O20)</f>
        <v>0.63681332894643161</v>
      </c>
      <c r="X20" s="11">
        <f t="array" ref="X20">(V20+W20)^2</f>
        <v>0.58809953396127679</v>
      </c>
    </row>
    <row r="21" spans="1:24" x14ac:dyDescent="0.3">
      <c r="A21" s="5">
        <v>45202.041665567129</v>
      </c>
      <c r="B21" s="6">
        <v>2023</v>
      </c>
      <c r="C21" s="6">
        <v>10</v>
      </c>
      <c r="D21" s="6">
        <v>3</v>
      </c>
      <c r="E21" s="7">
        <v>1</v>
      </c>
      <c r="F21" s="8">
        <v>70.781760000000006</v>
      </c>
      <c r="G21" s="8">
        <v>1.5919186000000001</v>
      </c>
      <c r="H21" s="8">
        <v>118.46266845703126</v>
      </c>
      <c r="I21" s="8">
        <v>1.4620833158493043</v>
      </c>
      <c r="J21" s="8"/>
      <c r="K21" s="8">
        <v>1.5919186000000001</v>
      </c>
      <c r="L21" s="8">
        <v>1.4620833158493043</v>
      </c>
      <c r="M21" s="8">
        <f t="array" ref="M21">K21-2.214762</f>
        <v>-0.62284339999999982</v>
      </c>
      <c r="N21" s="8">
        <f t="array" ref="N21">K21-0.78612</f>
        <v>0.80579860000000003</v>
      </c>
      <c r="O21" s="8">
        <f t="array" ref="O21">L21-0.78612</f>
        <v>0.67596331584930425</v>
      </c>
      <c r="P21" s="10">
        <f t="array" ref="P21">M21^2</f>
        <v>0.38793390092355978</v>
      </c>
      <c r="Q21">
        <f t="array" ref="Q21">(M21*O21)</f>
        <v>-0.4210192899188544</v>
      </c>
      <c r="R21">
        <f t="array" ref="R21">(L21-K21)^2</f>
        <v>1.6857201010491915E-2</v>
      </c>
      <c r="S21">
        <f t="array" ref="S21">O21^2</f>
        <v>0.45692640437398624</v>
      </c>
      <c r="T21">
        <f t="array" ref="T21">Q21/0.6354607</f>
        <v>-0.66254182189213973</v>
      </c>
      <c r="U21" s="11">
        <f t="array" ref="U21">(L21-K21)^2</f>
        <v>1.6857201010491915E-2</v>
      </c>
      <c r="V21" s="11">
        <f t="array" ref="V21">IMABS(N21)</f>
        <v>0.80579860000000003</v>
      </c>
      <c r="W21" s="11">
        <f t="array" ref="W21">IMABS(O21)</f>
        <v>0.67596331584930425</v>
      </c>
      <c r="X21" s="11">
        <f t="array" ref="X21">(V21+W21)^2</f>
        <v>2.1956183752614007</v>
      </c>
    </row>
    <row r="22" spans="1:24" x14ac:dyDescent="0.3">
      <c r="A22" s="5">
        <v>45202.083332175927</v>
      </c>
      <c r="B22" s="6">
        <v>2023</v>
      </c>
      <c r="C22" s="6">
        <v>10</v>
      </c>
      <c r="D22" s="6">
        <v>3</v>
      </c>
      <c r="E22" s="7">
        <v>2</v>
      </c>
      <c r="F22" s="8">
        <v>57.507261000000007</v>
      </c>
      <c r="G22" s="8">
        <v>1.7144231999999999</v>
      </c>
      <c r="H22" s="8">
        <v>125.23875057856242</v>
      </c>
      <c r="I22" s="8">
        <v>0.68849999606609347</v>
      </c>
      <c r="J22" s="8"/>
      <c r="K22" s="8">
        <v>1.7144231999999999</v>
      </c>
      <c r="L22" s="8">
        <v>0.68849999606609347</v>
      </c>
      <c r="M22" s="8">
        <f t="array" ref="M22">K22-2.214762</f>
        <v>-0.50033879999999997</v>
      </c>
      <c r="N22" s="8">
        <f t="array" ref="N22">K22-0.78612</f>
        <v>0.92830319999999988</v>
      </c>
      <c r="O22" s="8">
        <f t="array" ref="O22">L22-0.78612</f>
        <v>-9.7620003933906574E-2</v>
      </c>
      <c r="P22" s="10">
        <f t="array" ref="P22">M22^2</f>
        <v>0.25033891478543996</v>
      </c>
      <c r="Q22">
        <f t="array" ref="Q22">(M22*O22)</f>
        <v>4.8843075624286095E-2</v>
      </c>
      <c r="R22">
        <f t="array" ref="R22">(L22-K22)^2</f>
        <v>1.0525184203700115</v>
      </c>
      <c r="S22">
        <f t="array" ref="S22">O22^2</f>
        <v>9.5296651680559352E-3</v>
      </c>
      <c r="T22">
        <f t="array" ref="T22">Q22/0.6354607</f>
        <v>7.6862464703617545E-2</v>
      </c>
      <c r="U22" s="11">
        <f t="array" ref="U22">(L22-K22)^2</f>
        <v>1.0525184203700115</v>
      </c>
      <c r="V22" s="11">
        <f t="array" ref="V22">IMABS(N22)</f>
        <v>0.92830319999999988</v>
      </c>
      <c r="W22" s="11">
        <f t="array" ref="W22">IMABS(O22)</f>
        <v>9.7620003933906574E-2</v>
      </c>
      <c r="X22" s="11">
        <f t="array" ref="X22">(V22+W22)^2</f>
        <v>1.0525184203700115</v>
      </c>
    </row>
    <row r="23" spans="1:24" x14ac:dyDescent="0.3">
      <c r="A23" s="5">
        <v>45202.124998784719</v>
      </c>
      <c r="B23" s="6">
        <v>2023</v>
      </c>
      <c r="C23" s="6">
        <v>10</v>
      </c>
      <c r="D23" s="6">
        <v>3</v>
      </c>
      <c r="E23" s="7">
        <v>3</v>
      </c>
      <c r="F23" s="8">
        <v>45.034171000000001</v>
      </c>
      <c r="G23" s="8">
        <v>2.0706687000000001</v>
      </c>
      <c r="H23" s="8">
        <v>111.554498685201</v>
      </c>
      <c r="I23" s="8">
        <v>0.4937333377202352</v>
      </c>
      <c r="J23" s="8"/>
      <c r="K23" s="8">
        <v>2.0706687000000001</v>
      </c>
      <c r="L23" s="8">
        <v>0.4937333377202352</v>
      </c>
      <c r="M23" s="8">
        <f t="array" ref="M23">K23-2.214762</f>
        <v>-0.14409329999999976</v>
      </c>
      <c r="N23" s="8">
        <f t="array" ref="N23">K23-0.78612</f>
        <v>1.2845487000000002</v>
      </c>
      <c r="O23" s="8">
        <f t="array" ref="O23">L23-0.78612</f>
        <v>-0.29238666227976484</v>
      </c>
      <c r="P23" s="10">
        <f t="array" ref="P23">M23^2</f>
        <v>2.0762879104889932E-2</v>
      </c>
      <c r="Q23">
        <f t="array" ref="Q23">(M23*O23)</f>
        <v>4.2130959043876766E-2</v>
      </c>
      <c r="R23">
        <f t="array" ref="R23">(L23-K23)^2</f>
        <v>2.4867251368084138</v>
      </c>
      <c r="S23">
        <f t="array" ref="S23">O23^2</f>
        <v>8.548996027910126E-2</v>
      </c>
      <c r="T23">
        <f t="array" ref="T23">Q23/0.6354607</f>
        <v>6.6299865662623622E-2</v>
      </c>
      <c r="U23" s="11">
        <f t="array" ref="U23">(L23-K23)^2</f>
        <v>2.4867251368084138</v>
      </c>
      <c r="V23" s="11">
        <f t="array" ref="V23">IMABS(N23)</f>
        <v>1.2845487000000002</v>
      </c>
      <c r="W23" s="11">
        <f t="array" ref="W23">IMABS(O23)</f>
        <v>0.29238666227976484</v>
      </c>
      <c r="X23" s="11">
        <f t="array" ref="X23">(V23+W23)^2</f>
        <v>2.4867251368084138</v>
      </c>
    </row>
    <row r="24" spans="1:24" x14ac:dyDescent="0.3">
      <c r="A24" s="5">
        <v>45202.166665393517</v>
      </c>
      <c r="B24" s="6">
        <v>2023</v>
      </c>
      <c r="C24" s="6">
        <v>10</v>
      </c>
      <c r="D24" s="6">
        <v>3</v>
      </c>
      <c r="E24" s="7">
        <v>4</v>
      </c>
      <c r="F24" s="8">
        <v>40.46902</v>
      </c>
      <c r="G24" s="8">
        <v>3.0586163000000002</v>
      </c>
      <c r="H24" s="8">
        <v>242.24950260162356</v>
      </c>
      <c r="I24" s="8">
        <v>0.45053333409130575</v>
      </c>
      <c r="J24" s="8"/>
      <c r="K24" s="8">
        <v>3.0586163000000002</v>
      </c>
      <c r="L24" s="8">
        <v>0.45053333409130575</v>
      </c>
      <c r="M24" s="8">
        <f t="array" ref="M24">K24-2.214762</f>
        <v>0.84385430000000028</v>
      </c>
      <c r="N24" s="8">
        <f t="array" ref="N24">K24-0.78612</f>
        <v>2.2724963000000002</v>
      </c>
      <c r="O24" s="8">
        <f t="array" ref="O24">L24-0.78612</f>
        <v>-0.33558666590869429</v>
      </c>
      <c r="P24" s="10">
        <f t="array" ref="P24">M24^2</f>
        <v>0.71209007962849047</v>
      </c>
      <c r="Q24">
        <f t="array" ref="Q24">(M24*O24)</f>
        <v>-0.28318625104971518</v>
      </c>
      <c r="R24">
        <f t="array" ref="R24">(L24-K24)^2</f>
        <v>6.8020967570630919</v>
      </c>
      <c r="S24">
        <f t="array" ref="S24">O24^2</f>
        <v>0.1126184103357136</v>
      </c>
      <c r="T24">
        <f t="array" ref="T24">Q24/0.6354607</f>
        <v>-0.44563928351464566</v>
      </c>
      <c r="U24" s="11">
        <f t="array" ref="U24">(L24-K24)^2</f>
        <v>6.8020967570630919</v>
      </c>
      <c r="V24" s="11">
        <f t="array" ref="V24">IMABS(N24)</f>
        <v>2.2724963000000002</v>
      </c>
      <c r="W24" s="11">
        <f t="array" ref="W24">IMABS(O24)</f>
        <v>0.33558666590869429</v>
      </c>
      <c r="X24" s="11">
        <f t="array" ref="X24">(V24+W24)^2</f>
        <v>6.8020967570630919</v>
      </c>
    </row>
    <row r="25" spans="1:24" x14ac:dyDescent="0.3">
      <c r="A25" s="5">
        <v>45202.208332002316</v>
      </c>
      <c r="B25" s="6">
        <v>2023</v>
      </c>
      <c r="C25" s="6">
        <v>10</v>
      </c>
      <c r="D25" s="6">
        <v>3</v>
      </c>
      <c r="E25" s="7">
        <v>5</v>
      </c>
      <c r="F25" s="8">
        <v>32.907834999999999</v>
      </c>
      <c r="G25" s="8">
        <v>4.4128336000000008</v>
      </c>
      <c r="H25" s="8">
        <v>226.09849775314333</v>
      </c>
      <c r="I25" s="8">
        <v>0.46511666735013324</v>
      </c>
      <c r="J25" s="8"/>
      <c r="K25" s="8">
        <v>4.4128336000000008</v>
      </c>
      <c r="L25" s="8">
        <v>0.46511666735013324</v>
      </c>
      <c r="M25" s="8">
        <f t="array" ref="M25">K25-2.214762</f>
        <v>2.1980716000000009</v>
      </c>
      <c r="N25" s="8">
        <f t="array" ref="N25">K25-0.78612</f>
        <v>3.6267136000000009</v>
      </c>
      <c r="O25" s="8">
        <f t="array" ref="O25">L25-0.78612</f>
        <v>-0.3210033326498668</v>
      </c>
      <c r="P25" s="10">
        <f t="array" ref="P25">M25^2</f>
        <v>4.8315187587265642</v>
      </c>
      <c r="Q25">
        <f t="array" ref="Q25">(M25*O25)</f>
        <v>-0.70558830900302527</v>
      </c>
      <c r="R25">
        <f t="array" ref="R25">(L25-K25)^2</f>
        <v>15.584468980330477</v>
      </c>
      <c r="S25">
        <f t="array" ref="S25">O25^2</f>
        <v>0.10304313957232104</v>
      </c>
      <c r="T25">
        <f t="array" ref="T25">Q25/0.6354607</f>
        <v>-1.1103571141425823</v>
      </c>
      <c r="U25" s="11">
        <f t="array" ref="U25">(L25-K25)^2</f>
        <v>15.584468980330477</v>
      </c>
      <c r="V25" s="11">
        <f t="array" ref="V25">IMABS(N25)</f>
        <v>3.6267136000000009</v>
      </c>
      <c r="W25" s="11">
        <f t="array" ref="W25">IMABS(O25)</f>
        <v>0.3210033326498668</v>
      </c>
      <c r="X25" s="11">
        <f t="array" ref="X25">(V25+W25)^2</f>
        <v>15.584468980330481</v>
      </c>
    </row>
    <row r="26" spans="1:24" x14ac:dyDescent="0.3">
      <c r="A26" s="5">
        <v>45202.249998611114</v>
      </c>
      <c r="B26" s="6">
        <v>2023</v>
      </c>
      <c r="C26" s="6">
        <v>10</v>
      </c>
      <c r="D26" s="6">
        <v>3</v>
      </c>
      <c r="E26" s="7">
        <v>6</v>
      </c>
      <c r="F26" s="8">
        <v>33.221800000000002</v>
      </c>
      <c r="G26" s="8">
        <v>3.8594509999999995</v>
      </c>
      <c r="H26" s="8">
        <v>175.785501537323</v>
      </c>
      <c r="I26" s="8">
        <v>0.60562500295539701</v>
      </c>
      <c r="J26" s="8"/>
      <c r="K26" s="8">
        <v>3.8594509999999995</v>
      </c>
      <c r="L26" s="8">
        <v>0.60562500295539701</v>
      </c>
      <c r="M26" s="8">
        <f t="array" ref="M26">K26-2.214762</f>
        <v>1.6446889999999996</v>
      </c>
      <c r="N26" s="8">
        <f t="array" ref="N26">K26-0.78612</f>
        <v>3.0733309999999996</v>
      </c>
      <c r="O26" s="8">
        <f t="array" ref="O26">L26-0.78612</f>
        <v>-0.18049499704460303</v>
      </c>
      <c r="P26" s="10">
        <f t="array" ref="P26">M26^2</f>
        <v>2.7050019067209989</v>
      </c>
      <c r="Q26">
        <f t="array" ref="Q26">(M26*O26)</f>
        <v>-0.29685813619429108</v>
      </c>
      <c r="R26">
        <f t="array" ref="R26">(L26-K26)^2</f>
        <v>10.587383619043301</v>
      </c>
      <c r="S26">
        <f t="array" ref="S26">O26^2</f>
        <v>3.257844395813126E-2</v>
      </c>
      <c r="T26">
        <f t="array" ref="T26">Q26/0.6354607</f>
        <v>-0.46715420197392393</v>
      </c>
      <c r="U26" s="11">
        <f t="array" ref="U26">(L26-K26)^2</f>
        <v>10.587383619043301</v>
      </c>
      <c r="V26" s="11">
        <f t="array" ref="V26">IMABS(N26)</f>
        <v>3.0733309999999996</v>
      </c>
      <c r="W26" s="11">
        <f t="array" ref="W26">IMABS(O26)</f>
        <v>0.18049499704460303</v>
      </c>
      <c r="X26" s="11">
        <f t="array" ref="X26">(V26+W26)^2</f>
        <v>10.587383619043301</v>
      </c>
    </row>
    <row r="27" spans="1:24" x14ac:dyDescent="0.3">
      <c r="A27" s="5">
        <v>45202.291665219906</v>
      </c>
      <c r="B27" s="6">
        <v>2023</v>
      </c>
      <c r="C27" s="6">
        <v>10</v>
      </c>
      <c r="D27" s="6">
        <v>3</v>
      </c>
      <c r="E27" s="7">
        <v>7</v>
      </c>
      <c r="F27" s="8">
        <v>36.668593999999999</v>
      </c>
      <c r="G27" s="8">
        <v>3.7344405000000003</v>
      </c>
      <c r="H27" s="8">
        <v>190.30000111897786</v>
      </c>
      <c r="I27" s="8">
        <v>0.526749993165334</v>
      </c>
      <c r="J27" s="8"/>
      <c r="K27" s="8">
        <v>3.7344405000000003</v>
      </c>
      <c r="L27" s="8">
        <v>0.526749993165334</v>
      </c>
      <c r="M27" s="8">
        <f t="array" ref="M27">K27-2.214762</f>
        <v>1.5196785000000004</v>
      </c>
      <c r="N27" s="8">
        <f t="array" ref="N27">K27-0.78612</f>
        <v>2.9483205000000003</v>
      </c>
      <c r="O27" s="8">
        <f t="array" ref="O27">L27-0.78612</f>
        <v>-0.25937000683466604</v>
      </c>
      <c r="P27" s="10">
        <f t="array" ref="P27">M27^2</f>
        <v>2.309422743362251</v>
      </c>
      <c r="Q27">
        <f t="array" ref="Q27">(M27*O27)</f>
        <v>-0.39415902293149513</v>
      </c>
      <c r="R27">
        <f t="array" ref="R27">(L27-K27)^2</f>
        <v>10.289278387637237</v>
      </c>
      <c r="S27">
        <f t="array" ref="S27">O27^2</f>
        <v>6.7272800445414713E-2</v>
      </c>
      <c r="T27">
        <f t="array" ref="T27">Q27/0.6354607</f>
        <v>-0.62027285547555522</v>
      </c>
      <c r="U27" s="11">
        <f t="array" ref="U27">(L27-K27)^2</f>
        <v>10.289278387637237</v>
      </c>
      <c r="V27" s="11">
        <f t="array" ref="V27">IMABS(N27)</f>
        <v>2.9483205000000003</v>
      </c>
      <c r="W27" s="11">
        <f t="array" ref="W27">IMABS(O27)</f>
        <v>0.25937000683466604</v>
      </c>
      <c r="X27" s="11">
        <f t="array" ref="X27">(V27+W27)^2</f>
        <v>10.289278387637237</v>
      </c>
    </row>
    <row r="28" spans="1:24" x14ac:dyDescent="0.3">
      <c r="A28" s="5">
        <v>45202.333331828704</v>
      </c>
      <c r="B28" s="6">
        <v>2023</v>
      </c>
      <c r="C28" s="6">
        <v>10</v>
      </c>
      <c r="D28" s="6">
        <v>3</v>
      </c>
      <c r="E28" s="7">
        <v>8</v>
      </c>
      <c r="F28" s="8">
        <v>48.508657999999997</v>
      </c>
      <c r="G28" s="8">
        <v>3.8745844999999997</v>
      </c>
      <c r="H28" s="8">
        <v>180.36349868774414</v>
      </c>
      <c r="I28" s="8">
        <v>0.73651667378842833</v>
      </c>
      <c r="J28" s="8"/>
      <c r="K28" s="8">
        <v>3.8745844999999997</v>
      </c>
      <c r="L28" s="8">
        <v>0.73651667378842833</v>
      </c>
      <c r="M28" s="8">
        <f t="array" ref="M28">K28-2.214762</f>
        <v>1.6598224999999998</v>
      </c>
      <c r="N28" s="8">
        <f t="array" ref="N28">K28-0.78612</f>
        <v>3.0884644999999997</v>
      </c>
      <c r="O28" s="8">
        <f t="array" ref="O28">L28-0.78612</f>
        <v>-4.9603326211571708E-2</v>
      </c>
      <c r="P28" s="10">
        <f t="array" ref="P28">M28^2</f>
        <v>2.7550107315062493</v>
      </c>
      <c r="Q28">
        <f t="array" ref="Q28">(M28*O28)</f>
        <v>-8.2332716920806473E-2</v>
      </c>
      <c r="R28">
        <f t="array" ref="R28">(L28-K28)^2</f>
        <v>9.8474696819042187</v>
      </c>
      <c r="S28">
        <f t="array" ref="S28">O28^2</f>
        <v>2.4604899712515967E-3</v>
      </c>
      <c r="T28">
        <f t="array" ref="T28">Q28/0.6354607</f>
        <v>-0.12956382183950396</v>
      </c>
      <c r="U28" s="11">
        <f t="array" ref="U28">(L28-K28)^2</f>
        <v>9.8474696819042187</v>
      </c>
      <c r="V28" s="11">
        <f t="array" ref="V28">IMABS(N28)</f>
        <v>3.0884644999999997</v>
      </c>
      <c r="W28" s="11">
        <f t="array" ref="W28">IMABS(O28)</f>
        <v>4.9603326211571708E-2</v>
      </c>
      <c r="X28" s="11">
        <f t="array" ref="X28">(V28+W28)^2</f>
        <v>9.8474696819042187</v>
      </c>
    </row>
    <row r="29" spans="1:24" x14ac:dyDescent="0.3">
      <c r="A29" s="5">
        <v>45202.374998437503</v>
      </c>
      <c r="B29" s="6">
        <v>2023</v>
      </c>
      <c r="C29" s="6">
        <v>10</v>
      </c>
      <c r="D29" s="6">
        <v>3</v>
      </c>
      <c r="E29" s="7">
        <v>9</v>
      </c>
      <c r="F29" s="8">
        <v>74.424875999999998</v>
      </c>
      <c r="G29" s="8">
        <v>3.966202</v>
      </c>
      <c r="H29" s="8">
        <v>140.07249945322673</v>
      </c>
      <c r="I29" s="8">
        <v>1.2204833398262658</v>
      </c>
      <c r="J29" s="8"/>
      <c r="K29" s="8">
        <v>3.966202</v>
      </c>
      <c r="L29" s="8">
        <v>1.2204833398262658</v>
      </c>
      <c r="M29" s="8">
        <f t="array" ref="M29">K29-2.214762</f>
        <v>1.7514400000000001</v>
      </c>
      <c r="N29" s="8">
        <f t="array" ref="N29">K29-0.78612</f>
        <v>3.1800820000000001</v>
      </c>
      <c r="O29" s="8">
        <f t="array" ref="O29">L29-0.78612</f>
        <v>0.43436333982626574</v>
      </c>
      <c r="P29" s="10">
        <f t="array" ref="P29">M29^2</f>
        <v>3.0675420736000003</v>
      </c>
      <c r="Q29">
        <f t="array" ref="Q29">(M29*O29)</f>
        <v>0.76076132790531492</v>
      </c>
      <c r="R29">
        <f t="array" ref="R29">(L29-K29)^2</f>
        <v>7.5389709608262478</v>
      </c>
      <c r="S29">
        <f t="array" ref="S29">O29^2</f>
        <v>0.18867151098502802</v>
      </c>
      <c r="T29">
        <f t="array" ref="T29">Q29/0.6354607</f>
        <v>1.1971807664979359</v>
      </c>
      <c r="U29" s="11">
        <f t="array" ref="U29">(L29-K29)^2</f>
        <v>7.5389709608262478</v>
      </c>
      <c r="V29" s="11">
        <f t="array" ref="V29">IMABS(N29)</f>
        <v>3.1800820000000001</v>
      </c>
      <c r="W29" s="11">
        <f t="array" ref="W29">IMABS(O29)</f>
        <v>0.43436333982626574</v>
      </c>
      <c r="X29" s="11">
        <f t="array" ref="X29">(V29+W29)^2</f>
        <v>13.064215114591809</v>
      </c>
    </row>
    <row r="30" spans="1:24" x14ac:dyDescent="0.3">
      <c r="A30" s="5">
        <v>45202.416665046294</v>
      </c>
      <c r="B30" s="6">
        <v>2023</v>
      </c>
      <c r="C30" s="6">
        <v>10</v>
      </c>
      <c r="D30" s="6">
        <v>3</v>
      </c>
      <c r="E30" s="7">
        <v>10</v>
      </c>
      <c r="F30" s="8">
        <v>81.975198999999989</v>
      </c>
      <c r="G30" s="8">
        <v>3.7578345</v>
      </c>
      <c r="H30" s="8">
        <v>125.14883118311565</v>
      </c>
      <c r="I30" s="8">
        <v>1.9403999678293862</v>
      </c>
      <c r="J30" s="8"/>
      <c r="K30" s="8">
        <v>3.7578345</v>
      </c>
      <c r="L30" s="8">
        <v>1.9403999678293862</v>
      </c>
      <c r="M30" s="8">
        <f t="array" ref="M30">K30-2.214762</f>
        <v>1.5430725000000001</v>
      </c>
      <c r="N30" s="8">
        <f t="array" ref="N30">K30-0.78612</f>
        <v>2.9717145</v>
      </c>
      <c r="O30" s="8">
        <f t="array" ref="O30">L30-0.78612</f>
        <v>1.1542799678293862</v>
      </c>
      <c r="P30" s="10">
        <f t="array" ref="P30">M30^2</f>
        <v>2.3810727402562502</v>
      </c>
      <c r="Q30">
        <f t="array" ref="Q30">(M30*O30)</f>
        <v>1.7811376756584107</v>
      </c>
      <c r="R30">
        <f t="array" ref="R30">(L30-K30)^2</f>
        <v>3.3030682787262178</v>
      </c>
      <c r="S30">
        <f t="array" ref="S30">O30^2</f>
        <v>1.3323622441322089</v>
      </c>
      <c r="T30">
        <f t="array" ref="T30">Q30/0.6354607</f>
        <v>2.80290767888307</v>
      </c>
      <c r="U30" s="11">
        <f t="array" ref="U30">(L30-K30)^2</f>
        <v>3.3030682787262178</v>
      </c>
      <c r="V30" s="11">
        <f t="array" ref="V30">IMABS(N30)</f>
        <v>2.9717145</v>
      </c>
      <c r="W30" s="11">
        <f t="array" ref="W30">IMABS(O30)</f>
        <v>1.1542799678293862</v>
      </c>
      <c r="X30" s="11">
        <f t="array" ref="X30">(V30+W30)^2</f>
        <v>17.0238303485587</v>
      </c>
    </row>
    <row r="31" spans="1:24" x14ac:dyDescent="0.3">
      <c r="A31" s="5">
        <v>45202.458331655092</v>
      </c>
      <c r="B31" s="6">
        <v>2023</v>
      </c>
      <c r="C31" s="6">
        <v>10</v>
      </c>
      <c r="D31" s="6">
        <v>3</v>
      </c>
      <c r="E31" s="7">
        <v>11</v>
      </c>
      <c r="F31" s="8">
        <v>82.778498999999996</v>
      </c>
      <c r="G31" s="8">
        <v>4.2545139000000001</v>
      </c>
      <c r="H31" s="8">
        <v>119.66983309427897</v>
      </c>
      <c r="I31" s="8">
        <v>3.1799833263953525</v>
      </c>
      <c r="J31" s="8"/>
      <c r="K31" s="8">
        <v>4.2545139000000001</v>
      </c>
      <c r="L31" s="8">
        <v>3.1799833263953525</v>
      </c>
      <c r="M31" s="8">
        <f t="array" ref="M31">K31-2.214762</f>
        <v>2.0397519000000002</v>
      </c>
      <c r="N31" s="8">
        <f t="array" ref="N31">K31-0.78612</f>
        <v>3.4683939000000001</v>
      </c>
      <c r="O31" s="8">
        <f t="array" ref="O31">L31-0.78612</f>
        <v>2.3938633263953526</v>
      </c>
      <c r="P31" s="10">
        <f t="array" ref="P31">M31^2</f>
        <v>4.1605878135536107</v>
      </c>
      <c r="Q31">
        <f t="array" ref="Q31">(M31*O31)</f>
        <v>4.8828872683552413</v>
      </c>
      <c r="R31">
        <f t="array" ref="R31">(L31-K31)^2</f>
        <v>1.1546159536111329</v>
      </c>
      <c r="S31">
        <f t="array" ref="S31">O31^2</f>
        <v>5.7305816254606228</v>
      </c>
      <c r="T31">
        <f t="array" ref="T31">Q31/0.6354607</f>
        <v>7.6840114083455378</v>
      </c>
      <c r="U31" s="11">
        <f t="array" ref="U31">(L31-K31)^2</f>
        <v>1.1546159536111329</v>
      </c>
      <c r="V31" s="11">
        <f t="array" ref="V31">IMABS(N31)</f>
        <v>3.4683939000000001</v>
      </c>
      <c r="W31" s="11">
        <f t="array" ref="W31">IMABS(O31)</f>
        <v>2.3938633263953526</v>
      </c>
      <c r="X31" s="11">
        <f t="array" ref="X31">(V31+W31)^2</f>
        <v>34.366059788424536</v>
      </c>
    </row>
    <row r="32" spans="1:24" x14ac:dyDescent="0.3">
      <c r="A32" s="5">
        <v>45202.499998263891</v>
      </c>
      <c r="B32" s="6">
        <v>2023</v>
      </c>
      <c r="C32" s="6">
        <v>10</v>
      </c>
      <c r="D32" s="6">
        <v>3</v>
      </c>
      <c r="E32" s="7">
        <v>12</v>
      </c>
      <c r="F32" s="8">
        <v>81.559783999999993</v>
      </c>
      <c r="G32" s="8">
        <v>5.4782070000000003</v>
      </c>
      <c r="H32" s="8">
        <v>105.25333302815756</v>
      </c>
      <c r="I32" s="8">
        <v>2.5082083225250242</v>
      </c>
      <c r="J32" s="8"/>
      <c r="K32" s="8">
        <v>5.4782070000000003</v>
      </c>
      <c r="L32" s="8">
        <v>2.5082083225250242</v>
      </c>
      <c r="M32" s="8">
        <f t="array" ref="M32">K32-2.214762</f>
        <v>3.2634450000000004</v>
      </c>
      <c r="N32" s="8">
        <f t="array" ref="N32">K32-0.78612</f>
        <v>4.6920869999999999</v>
      </c>
      <c r="O32" s="8">
        <f t="array" ref="O32">L32-0.78612</f>
        <v>1.7220883225250243</v>
      </c>
      <c r="P32" s="10">
        <f t="array" ref="P32">M32^2</f>
        <v>10.650073268025002</v>
      </c>
      <c r="Q32">
        <f t="array" ref="Q32">(M32*O32)</f>
        <v>5.6199405257026784</v>
      </c>
      <c r="R32">
        <f t="array" ref="R32">(L32-K32)^2</f>
        <v>8.820892144203107</v>
      </c>
      <c r="S32">
        <f t="array" ref="S32">O32^2</f>
        <v>2.9655881905770523</v>
      </c>
      <c r="T32">
        <f t="array" ref="T32">Q32/0.6354607</f>
        <v>8.8438836983981517</v>
      </c>
      <c r="U32" s="11">
        <f t="array" ref="U32">(L32-K32)^2</f>
        <v>8.820892144203107</v>
      </c>
      <c r="V32" s="11">
        <f t="array" ref="V32">IMABS(N32)</f>
        <v>4.6920869999999999</v>
      </c>
      <c r="W32" s="11">
        <f t="array" ref="W32">IMABS(O32)</f>
        <v>1.7220883225250243</v>
      </c>
      <c r="X32" s="11">
        <f t="array" ref="X32">(V32+W32)^2</f>
        <v>41.141645068088991</v>
      </c>
    </row>
    <row r="33" spans="1:24" x14ac:dyDescent="0.3">
      <c r="A33" s="5">
        <v>45202.541664872682</v>
      </c>
      <c r="B33" s="6">
        <v>2023</v>
      </c>
      <c r="C33" s="6">
        <v>10</v>
      </c>
      <c r="D33" s="6">
        <v>3</v>
      </c>
      <c r="E33" s="7">
        <v>13</v>
      </c>
      <c r="F33" s="8">
        <v>85.372559999999993</v>
      </c>
      <c r="G33" s="8">
        <v>5.9072243999999996</v>
      </c>
      <c r="H33" s="8">
        <v>120.7342493057251</v>
      </c>
      <c r="I33" s="8">
        <v>2.7480500117937723</v>
      </c>
      <c r="J33" s="8"/>
      <c r="K33" s="8">
        <v>5.9072243999999996</v>
      </c>
      <c r="L33" s="8">
        <v>2.7480500117937723</v>
      </c>
      <c r="M33" s="8">
        <f t="array" ref="M33">K33-2.214762</f>
        <v>3.6924623999999997</v>
      </c>
      <c r="N33" s="8">
        <f t="array" ref="N33">K33-0.78612</f>
        <v>5.1211043999999992</v>
      </c>
      <c r="O33" s="8">
        <f t="array" ref="O33">L33-0.78612</f>
        <v>1.9619300117937724</v>
      </c>
      <c r="P33" s="10">
        <f t="array" ref="P33">M33^2</f>
        <v>13.634278575413758</v>
      </c>
      <c r="Q33">
        <f t="array" ref="Q33">(M33*O33)</f>
        <v>7.2443527999800601</v>
      </c>
      <c r="R33">
        <f t="array" ref="R33">(L33-K33)^2</f>
        <v>9.9803828150981904</v>
      </c>
      <c r="S33">
        <f t="array" ref="S33">O33^2</f>
        <v>3.8491693711771116</v>
      </c>
      <c r="T33">
        <f t="array" ref="T33">Q33/0.6354607</f>
        <v>11.400158656514966</v>
      </c>
      <c r="U33" s="11">
        <f t="array" ref="U33">(L33-K33)^2</f>
        <v>9.9803828150981904</v>
      </c>
      <c r="V33" s="11">
        <f t="array" ref="V33">IMABS(N33)</f>
        <v>5.1211043999999992</v>
      </c>
      <c r="W33" s="11">
        <f t="array" ref="W33">IMABS(O33)</f>
        <v>1.9619300117937724</v>
      </c>
      <c r="X33" s="11">
        <f t="array" ref="X33">(V33+W33)^2</f>
        <v>50.169376478654748</v>
      </c>
    </row>
    <row r="34" spans="1:24" x14ac:dyDescent="0.3">
      <c r="A34" s="5">
        <v>45202.583331481481</v>
      </c>
      <c r="B34" s="6">
        <v>2023</v>
      </c>
      <c r="C34" s="6">
        <v>10</v>
      </c>
      <c r="D34" s="6">
        <v>3</v>
      </c>
      <c r="E34" s="7">
        <v>14</v>
      </c>
      <c r="F34" s="8">
        <v>76.3596</v>
      </c>
      <c r="G34" s="8">
        <v>5.8805824999999992</v>
      </c>
      <c r="H34" s="8">
        <v>138.9083334604899</v>
      </c>
      <c r="I34" s="8">
        <v>2.7137833543618517</v>
      </c>
      <c r="J34" s="8"/>
      <c r="K34" s="8">
        <v>5.8805824999999992</v>
      </c>
      <c r="L34" s="8">
        <v>2.7137833543618517</v>
      </c>
      <c r="M34" s="8">
        <f t="array" ref="M34">K34-2.214762</f>
        <v>3.6658204999999993</v>
      </c>
      <c r="N34" s="8">
        <f t="array" ref="N34">K34-0.78612</f>
        <v>5.0944624999999988</v>
      </c>
      <c r="O34" s="8">
        <f t="array" ref="O34">L34-0.78612</f>
        <v>1.9276633543618518</v>
      </c>
      <c r="P34" s="10">
        <f t="array" ref="P34">M34^2</f>
        <v>13.438239938220244</v>
      </c>
      <c r="Q34">
        <f t="array" ref="Q34">(M34*O34)</f>
        <v>7.0664678415184392</v>
      </c>
      <c r="R34">
        <f t="array" ref="R34">(L34-K34)^2</f>
        <v>10.028616828814501</v>
      </c>
      <c r="S34">
        <f t="array" ref="S34">O34^2</f>
        <v>3.7158860077495861</v>
      </c>
      <c r="T34">
        <f t="array" ref="T34">Q34/0.6354607</f>
        <v>11.120227956691011</v>
      </c>
      <c r="U34" s="11">
        <f t="array" ref="U34">(L34-K34)^2</f>
        <v>10.028616828814501</v>
      </c>
      <c r="V34" s="11">
        <f t="array" ref="V34">IMABS(N34)</f>
        <v>5.0944624999999988</v>
      </c>
      <c r="W34" s="11">
        <f t="array" ref="W34">IMABS(O34)</f>
        <v>1.9276633543618518</v>
      </c>
      <c r="X34" s="11">
        <f t="array" ref="X34">(V34+W34)^2</f>
        <v>49.310251514497146</v>
      </c>
    </row>
    <row r="35" spans="1:24" x14ac:dyDescent="0.3">
      <c r="A35" s="5">
        <v>45202.624998090279</v>
      </c>
      <c r="B35" s="6">
        <v>2023</v>
      </c>
      <c r="C35" s="6">
        <v>10</v>
      </c>
      <c r="D35" s="6">
        <v>3</v>
      </c>
      <c r="E35" s="7">
        <v>15</v>
      </c>
      <c r="F35" s="8">
        <v>85.785432000000014</v>
      </c>
      <c r="G35" s="8">
        <v>4.530736000000001</v>
      </c>
      <c r="H35" s="8">
        <v>124.1920838991801</v>
      </c>
      <c r="I35" s="8">
        <v>2.2362083201607068</v>
      </c>
      <c r="J35" s="8"/>
      <c r="K35" s="8">
        <v>4.530736000000001</v>
      </c>
      <c r="L35" s="8">
        <v>2.2362083201607068</v>
      </c>
      <c r="M35" s="8">
        <f t="array" ref="M35">K35-2.214762</f>
        <v>2.3159740000000011</v>
      </c>
      <c r="N35" s="8">
        <f t="array" ref="N35">K35-0.78612</f>
        <v>3.7446160000000011</v>
      </c>
      <c r="O35" s="8">
        <f t="array" ref="O35">L35-0.78612</f>
        <v>1.4500883201607069</v>
      </c>
      <c r="P35" s="10">
        <f t="array" ref="P35">M35^2</f>
        <v>5.3637355686760051</v>
      </c>
      <c r="Q35">
        <f t="array" ref="Q35">(M35*O35)</f>
        <v>3.3583668471958745</v>
      </c>
      <c r="R35">
        <f t="array" ref="R35">(L35-K35)^2</f>
        <v>5.264857273548694</v>
      </c>
      <c r="S35">
        <f t="array" ref="S35">O35^2</f>
        <v>2.1027561362665006</v>
      </c>
      <c r="T35">
        <f t="array" ref="T35">Q35/0.6354607</f>
        <v>5.284932407615254</v>
      </c>
      <c r="U35" s="11">
        <f t="array" ref="U35">(L35-K35)^2</f>
        <v>5.264857273548694</v>
      </c>
      <c r="V35" s="11">
        <f t="array" ref="V35">IMABS(N35)</f>
        <v>3.7446160000000011</v>
      </c>
      <c r="W35" s="11">
        <f t="array" ref="W35">IMABS(O35)</f>
        <v>1.4500883201607069</v>
      </c>
      <c r="X35" s="11">
        <f t="array" ref="X35">(V35+W35)^2</f>
        <v>26.984952973896327</v>
      </c>
    </row>
    <row r="36" spans="1:24" x14ac:dyDescent="0.3">
      <c r="A36" s="5">
        <v>45202.666664699071</v>
      </c>
      <c r="B36" s="6">
        <v>2023</v>
      </c>
      <c r="C36" s="6">
        <v>10</v>
      </c>
      <c r="D36" s="6">
        <v>3</v>
      </c>
      <c r="E36" s="7">
        <v>16</v>
      </c>
      <c r="F36" s="8">
        <v>97.489109999999997</v>
      </c>
      <c r="G36" s="8">
        <v>4.4938673999999992</v>
      </c>
      <c r="H36" s="8">
        <v>117.12749977111817</v>
      </c>
      <c r="I36" s="8">
        <v>2.1547000107169154</v>
      </c>
      <c r="J36" s="8"/>
      <c r="K36" s="8">
        <v>4.4938673999999992</v>
      </c>
      <c r="L36" s="8">
        <v>2.1547000107169154</v>
      </c>
      <c r="M36" s="8">
        <f t="array" ref="M36">K36-2.214762</f>
        <v>2.2791053999999993</v>
      </c>
      <c r="N36" s="8">
        <f t="array" ref="N36">K36-0.78612</f>
        <v>3.7077473999999992</v>
      </c>
      <c r="O36" s="8">
        <f t="array" ref="O36">L36-0.78612</f>
        <v>1.3685800107169155</v>
      </c>
      <c r="P36" s="10">
        <f t="array" ref="P36">M36^2</f>
        <v>5.1943214243091571</v>
      </c>
      <c r="Q36">
        <f t="array" ref="Q36">(M36*O36)</f>
        <v>3.119138092756979</v>
      </c>
      <c r="R36">
        <f t="array" ref="R36">(L36-K36)^2</f>
        <v>5.4717040750854382</v>
      </c>
      <c r="S36">
        <f t="array" ref="S36">O36^2</f>
        <v>1.8730112457339125</v>
      </c>
      <c r="T36">
        <f t="array" ref="T36">Q36/0.6354607</f>
        <v>4.9084673415003932</v>
      </c>
      <c r="U36" s="11">
        <f t="array" ref="U36">(L36-K36)^2</f>
        <v>5.4717040750854382</v>
      </c>
      <c r="V36" s="11">
        <f t="array" ref="V36">IMABS(N36)</f>
        <v>3.7077473999999992</v>
      </c>
      <c r="W36" s="11">
        <f t="array" ref="W36">IMABS(O36)</f>
        <v>1.3685800107169155</v>
      </c>
      <c r="X36" s="11">
        <f t="array" ref="X36">(V36+W36)^2</f>
        <v>25.769099980795897</v>
      </c>
    </row>
    <row r="37" spans="1:24" x14ac:dyDescent="0.3">
      <c r="A37" s="5">
        <v>45202.708331307869</v>
      </c>
      <c r="B37" s="6">
        <v>2023</v>
      </c>
      <c r="C37" s="6">
        <v>10</v>
      </c>
      <c r="D37" s="6">
        <v>3</v>
      </c>
      <c r="E37" s="7">
        <v>17</v>
      </c>
      <c r="F37" s="8">
        <v>96.296399999999991</v>
      </c>
      <c r="G37" s="8">
        <v>4.3204770000000003</v>
      </c>
      <c r="H37" s="8">
        <v>118.0345821762085</v>
      </c>
      <c r="I37" s="8">
        <v>2.5342583345373471</v>
      </c>
      <c r="J37" s="8"/>
      <c r="K37" s="8">
        <v>4.3204770000000003</v>
      </c>
      <c r="L37" s="8">
        <v>2.5342583345373471</v>
      </c>
      <c r="M37" s="8">
        <f t="array" ref="M37">K37-2.214762</f>
        <v>2.1057150000000004</v>
      </c>
      <c r="N37" s="8">
        <f t="array" ref="N37">K37-0.78612</f>
        <v>3.5343570000000004</v>
      </c>
      <c r="O37" s="8">
        <f t="array" ref="O37">L37-0.78612</f>
        <v>1.7481383345373471</v>
      </c>
      <c r="P37" s="10">
        <f t="array" ref="P37">M37^2</f>
        <v>4.4340356612250016</v>
      </c>
      <c r="Q37">
        <f t="array" ref="Q37">(M37*O37)</f>
        <v>3.6810811131103107</v>
      </c>
      <c r="R37">
        <f t="array" ref="R37">(L37-K37)^2</f>
        <v>3.1905771208471823</v>
      </c>
      <c r="S37">
        <f t="array" ref="S37">O37^2</f>
        <v>3.05598763667901</v>
      </c>
      <c r="T37">
        <f t="array" ref="T37">Q37/0.6354607</f>
        <v>5.7927754039082364</v>
      </c>
      <c r="U37" s="11">
        <f t="array" ref="U37">(L37-K37)^2</f>
        <v>3.1905771208471823</v>
      </c>
      <c r="V37" s="11">
        <f t="array" ref="V37">IMABS(N37)</f>
        <v>3.5343570000000004</v>
      </c>
      <c r="W37" s="11">
        <f t="array" ref="W37">IMABS(O37)</f>
        <v>1.7481383345373471</v>
      </c>
      <c r="X37" s="11">
        <f t="array" ref="X37">(V37+W37)^2</f>
        <v>27.904756959408846</v>
      </c>
    </row>
    <row r="38" spans="1:24" x14ac:dyDescent="0.3">
      <c r="A38" s="5">
        <v>45202.749997916668</v>
      </c>
      <c r="B38" s="6">
        <v>2023</v>
      </c>
      <c r="C38" s="6">
        <v>10</v>
      </c>
      <c r="D38" s="6">
        <v>3</v>
      </c>
      <c r="E38" s="7">
        <v>18</v>
      </c>
      <c r="F38" s="8">
        <v>85.332800000000006</v>
      </c>
      <c r="G38" s="8">
        <v>5.4397616000000006</v>
      </c>
      <c r="H38" s="8">
        <v>112.48800048828124</v>
      </c>
      <c r="I38" s="8">
        <v>2.3274000227451328</v>
      </c>
      <c r="J38" s="8"/>
      <c r="K38" s="8">
        <v>5.4397616000000006</v>
      </c>
      <c r="L38" s="8">
        <v>2.3274000227451328</v>
      </c>
      <c r="M38" s="8">
        <f t="array" ref="M38">K38-2.214762</f>
        <v>3.2249996000000007</v>
      </c>
      <c r="N38" s="8">
        <f t="array" ref="N38">K38-0.78612</f>
        <v>4.6536416000000003</v>
      </c>
      <c r="O38" s="8">
        <f t="array" ref="O38">L38-0.78612</f>
        <v>1.5412800227451329</v>
      </c>
      <c r="P38" s="10">
        <f t="array" ref="P38">M38^2</f>
        <v>10.400622420000165</v>
      </c>
      <c r="Q38">
        <f t="array" ref="Q38">(M38*O38)</f>
        <v>4.9706274568410453</v>
      </c>
      <c r="R38">
        <f t="array" ref="R38">(L38-K38)^2</f>
        <v>9.6867945875724093</v>
      </c>
      <c r="S38">
        <f t="array" ref="S38">O38^2</f>
        <v>2.3755441085132372</v>
      </c>
      <c r="T38">
        <f t="array" ref="T38">Q38/0.6354607</f>
        <v>7.8220847596728573</v>
      </c>
      <c r="U38" s="11">
        <f t="array" ref="U38">(L38-K38)^2</f>
        <v>9.6867945875724093</v>
      </c>
      <c r="V38" s="11">
        <f t="array" ref="V38">IMABS(N38)</f>
        <v>4.6536416000000003</v>
      </c>
      <c r="W38" s="11">
        <f t="array" ref="W38">IMABS(O38)</f>
        <v>1.5412800227451329</v>
      </c>
      <c r="X38" s="11">
        <f t="array" ref="X38">(V38+W38)^2</f>
        <v>38.377053911955187</v>
      </c>
    </row>
    <row r="39" spans="1:24" x14ac:dyDescent="0.3">
      <c r="A39" s="5">
        <v>45202.791664525466</v>
      </c>
      <c r="B39" s="6">
        <v>2023</v>
      </c>
      <c r="C39" s="6">
        <v>10</v>
      </c>
      <c r="D39" s="6">
        <v>3</v>
      </c>
      <c r="E39" s="7">
        <v>19</v>
      </c>
      <c r="F39" s="8">
        <v>94.070760000000007</v>
      </c>
      <c r="G39" s="8">
        <v>5.7619484999999999</v>
      </c>
      <c r="H39" s="8">
        <v>111.18199976603191</v>
      </c>
      <c r="I39" s="8">
        <v>2.1395000194509826</v>
      </c>
      <c r="J39" s="8"/>
      <c r="K39" s="8">
        <v>5.7619484999999999</v>
      </c>
      <c r="L39" s="8">
        <v>2.1395000194509826</v>
      </c>
      <c r="M39" s="8">
        <f t="array" ref="M39">K39-2.214762</f>
        <v>3.5471865</v>
      </c>
      <c r="N39" s="8">
        <f t="array" ref="N39">K39-0.78612</f>
        <v>4.9758284999999995</v>
      </c>
      <c r="O39" s="8">
        <f t="array" ref="O39">L39-0.78612</f>
        <v>1.3533800194509826</v>
      </c>
      <c r="P39" s="10">
        <f t="array" ref="P39">M39^2</f>
        <v>12.582532065782249</v>
      </c>
      <c r="Q39">
        <f t="array" ref="Q39">(M39*O39)</f>
        <v>4.8006913343662632</v>
      </c>
      <c r="R39">
        <f t="array" ref="R39">(L39-K39)^2</f>
        <v>13.122132994231885</v>
      </c>
      <c r="S39">
        <f t="array" ref="S39">O39^2</f>
        <v>1.8316374770491421</v>
      </c>
      <c r="T39">
        <f t="array" ref="T39">Q39/0.6354607</f>
        <v>7.5546628365314534</v>
      </c>
      <c r="U39" s="11">
        <f t="array" ref="U39">(L39-K39)^2</f>
        <v>13.122132994231885</v>
      </c>
      <c r="V39" s="11">
        <f t="array" ref="V39">IMABS(N39)</f>
        <v>4.9758284999999995</v>
      </c>
      <c r="W39" s="11">
        <f t="array" ref="W39">IMABS(O39)</f>
        <v>1.3533800194509826</v>
      </c>
      <c r="X39" s="11">
        <f t="array" ref="X39">(V39+W39)^2</f>
        <v>40.058880482690896</v>
      </c>
    </row>
    <row r="40" spans="1:24" x14ac:dyDescent="0.3">
      <c r="A40" s="5">
        <v>45202.833331134258</v>
      </c>
      <c r="B40" s="6">
        <v>2023</v>
      </c>
      <c r="C40" s="6">
        <v>10</v>
      </c>
      <c r="D40" s="6">
        <v>3</v>
      </c>
      <c r="E40" s="7">
        <v>20</v>
      </c>
      <c r="F40" s="8">
        <v>112.11488000000001</v>
      </c>
      <c r="G40" s="8">
        <v>6.6553062000000009</v>
      </c>
      <c r="H40" s="8">
        <v>108.9312494468689</v>
      </c>
      <c r="I40" s="8">
        <v>2.6739000034332276</v>
      </c>
      <c r="J40" s="8"/>
      <c r="K40" s="8">
        <v>6.6553062000000009</v>
      </c>
      <c r="L40" s="8">
        <v>2.6739000034332276</v>
      </c>
      <c r="M40" s="8">
        <f t="array" ref="M40">K40-2.214762</f>
        <v>4.4405442000000015</v>
      </c>
      <c r="N40" s="8">
        <f t="array" ref="N40">K40-0.78612</f>
        <v>5.8691862000000006</v>
      </c>
      <c r="O40" s="8">
        <f t="array" ref="O40">L40-0.78612</f>
        <v>1.8877800034332277</v>
      </c>
      <c r="P40" s="10">
        <f t="array" ref="P40">M40^2</f>
        <v>19.718432792153653</v>
      </c>
      <c r="Q40">
        <f t="array" ref="Q40">(M40*O40)</f>
        <v>8.382770545121403</v>
      </c>
      <c r="R40">
        <f t="array" ref="R40">(L40-K40)^2</f>
        <v>15.8515953020603</v>
      </c>
      <c r="S40">
        <f t="array" ref="S40">O40^2</f>
        <v>3.5637133413623574</v>
      </c>
      <c r="T40">
        <f t="array" ref="T40">Q40/0.6354607</f>
        <v>13.19164276425183</v>
      </c>
      <c r="U40" s="11">
        <f t="array" ref="U40">(L40-K40)^2</f>
        <v>15.8515953020603</v>
      </c>
      <c r="V40" s="11">
        <f t="array" ref="V40">IMABS(N40)</f>
        <v>5.8691862000000006</v>
      </c>
      <c r="W40" s="11">
        <f t="array" ref="W40">IMABS(O40)</f>
        <v>1.8877800034332277</v>
      </c>
      <c r="X40" s="11">
        <f t="array" ref="X40">(V40+W40)^2</f>
        <v>60.170524681205308</v>
      </c>
    </row>
    <row r="41" spans="1:24" x14ac:dyDescent="0.3">
      <c r="A41" s="5">
        <v>45202.874997743056</v>
      </c>
      <c r="B41" s="6">
        <v>2023</v>
      </c>
      <c r="C41" s="6">
        <v>10</v>
      </c>
      <c r="D41" s="6">
        <v>3</v>
      </c>
      <c r="E41" s="7">
        <v>21</v>
      </c>
      <c r="F41" s="8">
        <v>113.6568</v>
      </c>
      <c r="G41" s="8">
        <v>6.4586252999999996</v>
      </c>
      <c r="H41" s="8">
        <v>101.00999999999999</v>
      </c>
      <c r="I41" s="8">
        <v>2.2277499929070474</v>
      </c>
      <c r="J41" s="8"/>
      <c r="K41" s="8">
        <v>6.4586252999999996</v>
      </c>
      <c r="L41" s="8">
        <v>2.2277499929070474</v>
      </c>
      <c r="M41" s="8">
        <f t="array" ref="M41">K41-2.214762</f>
        <v>4.2438632999999992</v>
      </c>
      <c r="N41" s="8">
        <f t="array" ref="N41">K41-0.78612</f>
        <v>5.6725052999999992</v>
      </c>
      <c r="O41" s="8">
        <f t="array" ref="O41">L41-0.78612</f>
        <v>1.4416299929070475</v>
      </c>
      <c r="P41" s="10">
        <f t="array" ref="P41">M41^2</f>
        <v>18.010375709086883</v>
      </c>
      <c r="Q41">
        <f t="array" ref="Q41">(M41*O41)</f>
        <v>6.1180806190774781</v>
      </c>
      <c r="R41">
        <f t="array" ref="R41">(L41-K41)^2</f>
        <v>17.900305864168882</v>
      </c>
      <c r="S41">
        <f t="array" ref="S41">O41^2</f>
        <v>2.078297036449174</v>
      </c>
      <c r="T41">
        <f t="array" ref="T41">Q41/0.6354607</f>
        <v>9.6277875548833762</v>
      </c>
      <c r="U41" s="11">
        <f t="array" ref="U41">(L41-K41)^2</f>
        <v>17.900305864168882</v>
      </c>
      <c r="V41" s="11">
        <f t="array" ref="V41">IMABS(N41)</f>
        <v>5.6725052999999992</v>
      </c>
      <c r="W41" s="11">
        <f t="array" ref="W41">IMABS(O41)</f>
        <v>1.4416299929070475</v>
      </c>
      <c r="X41" s="11">
        <f t="array" ref="X41">(V41+W41)^2</f>
        <v>50.610920965785638</v>
      </c>
    </row>
    <row r="42" spans="1:24" x14ac:dyDescent="0.3">
      <c r="A42" s="5">
        <v>45202.916664351855</v>
      </c>
      <c r="B42" s="6">
        <v>2023</v>
      </c>
      <c r="C42" s="6">
        <v>10</v>
      </c>
      <c r="D42" s="6">
        <v>3</v>
      </c>
      <c r="E42" s="7">
        <v>22</v>
      </c>
      <c r="F42" s="8">
        <v>103.72749</v>
      </c>
      <c r="G42" s="8">
        <v>6.7785312000000015</v>
      </c>
      <c r="H42" s="8">
        <v>120.06400024414062</v>
      </c>
      <c r="I42" s="8">
        <v>1.639541650811831</v>
      </c>
      <c r="J42" s="8"/>
      <c r="K42" s="8">
        <v>6.7785312000000015</v>
      </c>
      <c r="L42" s="8">
        <v>1.639541650811831</v>
      </c>
      <c r="M42" s="8">
        <f t="array" ref="M42">K42-2.214762</f>
        <v>4.5637692000000012</v>
      </c>
      <c r="N42" s="8">
        <f t="array" ref="N42">K42-0.78612</f>
        <v>5.9924112000000012</v>
      </c>
      <c r="O42" s="8">
        <f t="array" ref="O42">L42-0.78612</f>
        <v>0.85342165081183097</v>
      </c>
      <c r="P42" s="10">
        <f t="array" ref="P42">M42^2</f>
        <v>20.827989310868652</v>
      </c>
      <c r="Q42">
        <f t="array" ref="Q42">(M42*O42)</f>
        <v>3.8948194445881903</v>
      </c>
      <c r="R42">
        <f t="array" ref="R42">(L42-K42)^2</f>
        <v>26.409213586665242</v>
      </c>
      <c r="S42">
        <f t="array" ref="S42">O42^2</f>
        <v>0.7283285140743907</v>
      </c>
      <c r="T42">
        <f t="array" ref="T42">Q42/0.6354607</f>
        <v>6.1291271743290974</v>
      </c>
      <c r="U42" s="11">
        <f t="array" ref="U42">(L42-K42)^2</f>
        <v>26.409213586665242</v>
      </c>
      <c r="V42" s="11">
        <f t="array" ref="V42">IMABS(N42)</f>
        <v>5.9924112000000012</v>
      </c>
      <c r="W42" s="11">
        <f t="array" ref="W42">IMABS(O42)</f>
        <v>0.85342165081183097</v>
      </c>
      <c r="X42" s="11">
        <f t="array" ref="X42">(V42+W42)^2</f>
        <v>46.865427421254459</v>
      </c>
    </row>
    <row r="43" spans="1:24" x14ac:dyDescent="0.3">
      <c r="A43" s="5">
        <v>45202.958330960646</v>
      </c>
      <c r="B43" s="6">
        <v>2023</v>
      </c>
      <c r="C43" s="6">
        <v>10</v>
      </c>
      <c r="D43" s="6">
        <v>3</v>
      </c>
      <c r="E43" s="7">
        <v>23</v>
      </c>
      <c r="F43" s="8">
        <v>104.75370000000001</v>
      </c>
      <c r="G43" s="8">
        <v>5.2332947999999995</v>
      </c>
      <c r="H43" s="8">
        <v>113.54933456420899</v>
      </c>
      <c r="I43" s="8">
        <v>1.2853499838709832</v>
      </c>
      <c r="J43" s="8"/>
      <c r="K43" s="8">
        <v>5.2332947999999995</v>
      </c>
      <c r="L43" s="8">
        <v>1.2853499838709832</v>
      </c>
      <c r="M43" s="8">
        <f t="array" ref="M43">K43-2.214762</f>
        <v>3.0185327999999996</v>
      </c>
      <c r="N43" s="8">
        <f t="array" ref="N43">K43-0.78612</f>
        <v>4.4471747999999991</v>
      </c>
      <c r="O43" s="8">
        <f t="array" ref="O43">L43-0.78612</f>
        <v>0.49922998387098316</v>
      </c>
      <c r="P43" s="10">
        <f t="array" ref="P43">M43^2</f>
        <v>9.1115402646758366</v>
      </c>
      <c r="Q43">
        <f t="array" ref="Q43">(M43*O43)</f>
        <v>1.5069420810580334</v>
      </c>
      <c r="R43">
        <f t="array" ref="R43">(L43-K43)^2</f>
        <v>15.586268271199973</v>
      </c>
      <c r="S43">
        <f t="array" ref="S43">O43^2</f>
        <v>0.24923057679582211</v>
      </c>
      <c r="T43">
        <f t="array" ref="T43">Q43/0.6354607</f>
        <v>2.3714166447398455</v>
      </c>
      <c r="U43" s="11">
        <f t="array" ref="U43">(L43-K43)^2</f>
        <v>15.586268271199973</v>
      </c>
      <c r="V43" s="11">
        <f t="array" ref="V43">IMABS(N43)</f>
        <v>4.4471747999999991</v>
      </c>
      <c r="W43" s="11">
        <f t="array" ref="W43">IMABS(O43)</f>
        <v>0.49922998387098316</v>
      </c>
      <c r="X43" s="11">
        <f t="array" ref="X43">(V43+W43)^2</f>
        <v>24.466920285901743</v>
      </c>
    </row>
    <row r="44" spans="1:24" x14ac:dyDescent="0.3">
      <c r="A44" s="5">
        <v>45202.999997569445</v>
      </c>
      <c r="B44" s="6">
        <v>2023</v>
      </c>
      <c r="C44" s="6">
        <v>10</v>
      </c>
      <c r="D44" s="6">
        <v>4</v>
      </c>
      <c r="E44" s="7">
        <v>0</v>
      </c>
      <c r="F44" s="8">
        <v>96.862219999999994</v>
      </c>
      <c r="G44" s="8">
        <v>4.4394372000000004</v>
      </c>
      <c r="H44" s="8">
        <v>95.705916455586745</v>
      </c>
      <c r="I44" s="8">
        <v>1.4711666560669738</v>
      </c>
      <c r="J44" s="8"/>
      <c r="K44" s="8">
        <v>4.4394372000000004</v>
      </c>
      <c r="L44" s="8">
        <v>1.4711666560669738</v>
      </c>
      <c r="M44" s="8">
        <f t="array" ref="M44">K44-2.214762</f>
        <v>2.2246752000000005</v>
      </c>
      <c r="N44" s="8">
        <f t="array" ref="N44">K44-0.78612</f>
        <v>3.6533172000000005</v>
      </c>
      <c r="O44" s="8">
        <f t="array" ref="O44">L44-0.78612</f>
        <v>0.68504665606697379</v>
      </c>
      <c r="P44" s="10">
        <f t="array" ref="P44">M44^2</f>
        <v>4.9491797454950426</v>
      </c>
      <c r="Q44">
        <f t="array" ref="Q44">(M44*O44)</f>
        <v>1.5240063065951266</v>
      </c>
      <c r="R44">
        <f t="array" ref="R44">(L44-K44)^2</f>
        <v>8.8106300219804652</v>
      </c>
      <c r="S44">
        <f t="array" ref="S44">O44^2</f>
        <v>0.46928892098854269</v>
      </c>
      <c r="T44">
        <f t="array" ref="T44">Q44/0.6354607</f>
        <v>2.3982699584649794</v>
      </c>
      <c r="U44" s="11">
        <f t="array" ref="U44">(L44-K44)^2</f>
        <v>8.8106300219804652</v>
      </c>
      <c r="V44" s="11">
        <f t="array" ref="V44">IMABS(N44)</f>
        <v>3.6533172000000005</v>
      </c>
      <c r="W44" s="11">
        <f t="array" ref="W44">IMABS(O44)</f>
        <v>0.68504665606697379</v>
      </c>
      <c r="X44" s="11">
        <f t="array" ref="X44">(V44+W44)^2</f>
        <v>18.821400947628302</v>
      </c>
    </row>
    <row r="45" spans="1:24" x14ac:dyDescent="0.3">
      <c r="A45" s="5">
        <v>45203.041664178243</v>
      </c>
      <c r="B45" s="6">
        <v>2023</v>
      </c>
      <c r="C45" s="6">
        <v>10</v>
      </c>
      <c r="D45" s="6">
        <v>4</v>
      </c>
      <c r="E45" s="7">
        <v>1</v>
      </c>
      <c r="F45" s="8">
        <v>88.315919999999991</v>
      </c>
      <c r="G45" s="8">
        <v>4.6511520000000006</v>
      </c>
      <c r="H45" s="8">
        <v>106.0066655476888</v>
      </c>
      <c r="I45" s="8">
        <v>1.2886999976634979</v>
      </c>
      <c r="J45" s="8"/>
      <c r="K45" s="8">
        <v>4.6511520000000006</v>
      </c>
      <c r="L45" s="8">
        <v>1.2886999976634979</v>
      </c>
      <c r="M45" s="8">
        <f t="array" ref="M45">K45-2.214762</f>
        <v>2.4363900000000007</v>
      </c>
      <c r="N45" s="8">
        <f t="array" ref="N45">K45-0.78612</f>
        <v>3.8650320000000007</v>
      </c>
      <c r="O45" s="8">
        <f t="array" ref="O45">L45-0.78612</f>
        <v>0.50257999766349781</v>
      </c>
      <c r="P45" s="10">
        <f t="array" ref="P45">M45^2</f>
        <v>5.9359962321000035</v>
      </c>
      <c r="Q45">
        <f t="array" ref="Q45">(M45*O45)</f>
        <v>1.2244808805073697</v>
      </c>
      <c r="R45">
        <f t="array" ref="R45">(L45-K45)^2</f>
        <v>11.306083468016757</v>
      </c>
      <c r="S45">
        <f t="array" ref="S45">O45^2</f>
        <v>0.25258665405144148</v>
      </c>
      <c r="T45">
        <f t="array" ref="T45">Q45/0.6354607</f>
        <v>1.9269183452373526</v>
      </c>
      <c r="U45" s="11">
        <f t="array" ref="U45">(L45-K45)^2</f>
        <v>11.306083468016757</v>
      </c>
      <c r="V45" s="11">
        <f t="array" ref="V45">IMABS(N45)</f>
        <v>3.8650320000000007</v>
      </c>
      <c r="W45" s="11">
        <f t="array" ref="W45">IMABS(O45)</f>
        <v>0.50257999766349781</v>
      </c>
      <c r="X45" s="11">
        <f t="array" ref="X45">(V45+W45)^2</f>
        <v>19.076034562134137</v>
      </c>
    </row>
    <row r="46" spans="1:24" x14ac:dyDescent="0.3">
      <c r="A46" s="5">
        <v>45203.083330787034</v>
      </c>
      <c r="B46" s="6">
        <v>2023</v>
      </c>
      <c r="C46" s="6">
        <v>10</v>
      </c>
      <c r="D46" s="6">
        <v>4</v>
      </c>
      <c r="E46" s="7">
        <v>2</v>
      </c>
      <c r="F46" s="8">
        <v>90.692609999999988</v>
      </c>
      <c r="G46" s="8">
        <v>4.2249486000000003</v>
      </c>
      <c r="H46" s="8">
        <v>163.44300043741862</v>
      </c>
      <c r="I46" s="8">
        <v>1.2080833420157433</v>
      </c>
      <c r="J46" s="8"/>
      <c r="K46" s="8">
        <v>4.2249486000000003</v>
      </c>
      <c r="L46" s="8">
        <v>1.2080833420157433</v>
      </c>
      <c r="M46" s="8">
        <f t="array" ref="M46">K46-2.214762</f>
        <v>2.0101866000000004</v>
      </c>
      <c r="N46" s="8">
        <f t="array" ref="N46">K46-0.78612</f>
        <v>3.4388286000000003</v>
      </c>
      <c r="O46" s="8">
        <f t="array" ref="O46">L46-0.78612</f>
        <v>0.42196334201574326</v>
      </c>
      <c r="P46" s="10">
        <f t="array" ref="P46">M46^2</f>
        <v>4.0408501668195616</v>
      </c>
      <c r="Q46">
        <f t="array" ref="Q46">(M46*O46)</f>
        <v>0.84822505581126428</v>
      </c>
      <c r="R46">
        <f t="array" ref="R46">(L46-K46)^2</f>
        <v>9.1014759848324189</v>
      </c>
      <c r="S46">
        <f t="array" ref="S46">O46^2</f>
        <v>0.17805306200509513</v>
      </c>
      <c r="T46">
        <f t="array" ref="T46">Q46/0.6354607</f>
        <v>1.3348190624711556</v>
      </c>
      <c r="U46" s="11">
        <f t="array" ref="U46">(L46-K46)^2</f>
        <v>9.1014759848324189</v>
      </c>
      <c r="V46" s="11">
        <f t="array" ref="V46">IMABS(N46)</f>
        <v>3.4388286000000003</v>
      </c>
      <c r="W46" s="11">
        <f t="array" ref="W46">IMABS(O46)</f>
        <v>0.42196334201574326</v>
      </c>
      <c r="X46" s="11">
        <f t="array" ref="X46">(V46+W46)^2</f>
        <v>14.905714419533696</v>
      </c>
    </row>
    <row r="47" spans="1:24" x14ac:dyDescent="0.3">
      <c r="A47" s="5">
        <v>45203.124997395833</v>
      </c>
      <c r="B47" s="6">
        <v>2023</v>
      </c>
      <c r="C47" s="6">
        <v>10</v>
      </c>
      <c r="D47" s="6">
        <v>4</v>
      </c>
      <c r="E47" s="7">
        <v>3</v>
      </c>
      <c r="F47" s="8">
        <v>68.166156999999998</v>
      </c>
      <c r="G47" s="8">
        <v>3.33771</v>
      </c>
      <c r="H47" s="8">
        <v>178.31099950154621</v>
      </c>
      <c r="I47" s="8">
        <v>1.3826999992132185</v>
      </c>
      <c r="J47" s="8"/>
      <c r="K47" s="8">
        <v>3.33771</v>
      </c>
      <c r="L47" s="8">
        <v>1.3826999992132185</v>
      </c>
      <c r="M47" s="8">
        <f t="array" ref="M47">K47-2.214762</f>
        <v>1.1229480000000001</v>
      </c>
      <c r="N47" s="8">
        <f t="array" ref="N47">K47-0.78612</f>
        <v>2.55159</v>
      </c>
      <c r="O47" s="8">
        <f t="array" ref="O47">L47-0.78612</f>
        <v>0.59657999921321847</v>
      </c>
      <c r="P47" s="10">
        <f t="array" ref="P47">M47^2</f>
        <v>1.261012210704</v>
      </c>
      <c r="Q47">
        <f t="array" ref="Q47">(M47*O47)</f>
        <v>0.66992831695648525</v>
      </c>
      <c r="R47">
        <f t="array" ref="R47">(L47-K47)^2</f>
        <v>3.8220641031763312</v>
      </c>
      <c r="S47">
        <f t="array" ref="S47">O47^2</f>
        <v>0.35590769546124373</v>
      </c>
      <c r="T47">
        <f t="array" ref="T47">Q47/0.6354607</f>
        <v>1.0542403597208847</v>
      </c>
      <c r="U47" s="11">
        <f t="array" ref="U47">(L47-K47)^2</f>
        <v>3.8220641031763312</v>
      </c>
      <c r="V47" s="11">
        <f t="array" ref="V47">IMABS(N47)</f>
        <v>2.55159</v>
      </c>
      <c r="W47" s="11">
        <f t="array" ref="W47">IMABS(O47)</f>
        <v>0.59657999921321847</v>
      </c>
      <c r="X47" s="11">
        <f t="array" ref="X47">(V47+W47)^2</f>
        <v>9.9109743439461564</v>
      </c>
    </row>
    <row r="48" spans="1:24" x14ac:dyDescent="0.3">
      <c r="A48" s="5">
        <v>45203.166664004631</v>
      </c>
      <c r="B48" s="6">
        <v>2023</v>
      </c>
      <c r="C48" s="6">
        <v>10</v>
      </c>
      <c r="D48" s="6">
        <v>4</v>
      </c>
      <c r="E48" s="7">
        <v>4</v>
      </c>
      <c r="F48" s="8">
        <v>69.637925999999993</v>
      </c>
      <c r="G48" s="8">
        <v>3.1899882000000002</v>
      </c>
      <c r="H48" s="8">
        <v>135.87749919891357</v>
      </c>
      <c r="I48" s="8">
        <v>1.7071250200271606</v>
      </c>
      <c r="J48" s="8"/>
      <c r="K48" s="8">
        <v>3.1899882000000002</v>
      </c>
      <c r="L48" s="8">
        <v>1.7071250200271606</v>
      </c>
      <c r="M48" s="8">
        <f t="array" ref="M48">K48-2.214762</f>
        <v>0.97522620000000027</v>
      </c>
      <c r="N48" s="8">
        <f t="array" ref="N48">K48-0.78612</f>
        <v>2.4038682000000002</v>
      </c>
      <c r="O48" s="8">
        <f t="array" ref="O48">L48-0.78612</f>
        <v>0.92100502002716056</v>
      </c>
      <c r="P48" s="10">
        <f t="array" ref="P48">M48^2</f>
        <v>0.9510661411664405</v>
      </c>
      <c r="Q48">
        <f t="array" ref="Q48">(M48*O48)</f>
        <v>0.89818822586201197</v>
      </c>
      <c r="R48">
        <f t="array" ref="R48">(L48-K48)^2</f>
        <v>2.198883210519162</v>
      </c>
      <c r="S48">
        <f t="array" ref="S48">O48^2</f>
        <v>0.84825024691523043</v>
      </c>
      <c r="T48">
        <f t="array" ref="T48">Q48/0.6354607</f>
        <v>1.4134441765824575</v>
      </c>
      <c r="U48" s="11">
        <f t="array" ref="U48">(L48-K48)^2</f>
        <v>2.198883210519162</v>
      </c>
      <c r="V48" s="11">
        <f t="array" ref="V48">IMABS(N48)</f>
        <v>2.4038682000000002</v>
      </c>
      <c r="W48" s="11">
        <f t="array" ref="W48">IMABS(O48)</f>
        <v>0.92100502002716056</v>
      </c>
      <c r="X48" s="11">
        <f t="array" ref="X48">(V48+W48)^2</f>
        <v>11.05478192925378</v>
      </c>
    </row>
    <row r="49" spans="1:24" x14ac:dyDescent="0.3">
      <c r="A49" s="5">
        <v>45203.208330613423</v>
      </c>
      <c r="B49" s="6">
        <v>2023</v>
      </c>
      <c r="C49" s="6">
        <v>10</v>
      </c>
      <c r="D49" s="6">
        <v>4</v>
      </c>
      <c r="E49" s="7">
        <v>5</v>
      </c>
      <c r="F49" s="8">
        <v>50.763920000000006</v>
      </c>
      <c r="G49" s="8">
        <v>3.0234415000000001</v>
      </c>
      <c r="H49" s="8">
        <v>115.03108375549316</v>
      </c>
      <c r="I49" s="8">
        <v>1.8958499819040298</v>
      </c>
      <c r="J49" s="8"/>
      <c r="K49" s="8">
        <v>3.0234415000000001</v>
      </c>
      <c r="L49" s="8">
        <v>1.8958499819040298</v>
      </c>
      <c r="M49" s="8">
        <f t="array" ref="M49">K49-2.214762</f>
        <v>0.80867950000000022</v>
      </c>
      <c r="N49" s="8">
        <f t="array" ref="N49">K49-0.78612</f>
        <v>2.2373215000000002</v>
      </c>
      <c r="O49" s="8">
        <f t="array" ref="O49">L49-0.78612</f>
        <v>1.1097299819040298</v>
      </c>
      <c r="P49" s="10">
        <f t="array" ref="P49">M49^2</f>
        <v>0.65396253372025037</v>
      </c>
      <c r="Q49">
        <f t="array" ref="Q49">(M49*O49)</f>
        <v>0.89741588690116014</v>
      </c>
      <c r="R49">
        <f t="array" ref="R49">(L49-K49)^2</f>
        <v>1.271462631681975</v>
      </c>
      <c r="S49">
        <f t="array" ref="S49">O49^2</f>
        <v>1.2315006327367184</v>
      </c>
      <c r="T49">
        <f t="array" ref="T49">Q49/0.6354607</f>
        <v>1.4122287765414292</v>
      </c>
      <c r="U49" s="11">
        <f t="array" ref="U49">(L49-K49)^2</f>
        <v>1.271462631681975</v>
      </c>
      <c r="V49" s="11">
        <f t="array" ref="V49">IMABS(N49)</f>
        <v>2.2373215000000002</v>
      </c>
      <c r="W49" s="11">
        <f t="array" ref="W49">IMABS(O49)</f>
        <v>1.1097299819040298</v>
      </c>
      <c r="X49" s="11">
        <f t="array" ref="X49">(V49+W49)^2</f>
        <v>11.202753622515964</v>
      </c>
    </row>
    <row r="50" spans="1:24" x14ac:dyDescent="0.3">
      <c r="A50" s="5">
        <v>45203.249997222221</v>
      </c>
      <c r="B50" s="6">
        <v>2023</v>
      </c>
      <c r="C50" s="6">
        <v>10</v>
      </c>
      <c r="D50" s="6">
        <v>4</v>
      </c>
      <c r="E50" s="7">
        <v>6</v>
      </c>
      <c r="F50" s="8">
        <v>51.007920000000006</v>
      </c>
      <c r="G50" s="8">
        <v>3.1419354000000004</v>
      </c>
      <c r="H50" s="8">
        <v>119.46833388010661</v>
      </c>
      <c r="I50" s="8">
        <v>1.9087500035762788</v>
      </c>
      <c r="J50" s="8"/>
      <c r="K50" s="8">
        <v>3.1419354000000004</v>
      </c>
      <c r="L50" s="8">
        <v>1.9087500035762788</v>
      </c>
      <c r="M50" s="8">
        <f t="array" ref="M50">K50-2.214762</f>
        <v>0.92717340000000048</v>
      </c>
      <c r="N50" s="8">
        <f t="array" ref="N50">K50-0.78612</f>
        <v>2.3558154000000004</v>
      </c>
      <c r="O50" s="8">
        <f t="array" ref="O50">L50-0.78612</f>
        <v>1.1226300035762788</v>
      </c>
      <c r="P50" s="10">
        <f t="array" ref="P50">M50^2</f>
        <v>0.85965051366756084</v>
      </c>
      <c r="Q50">
        <f t="array" ref="Q50">(M50*O50)</f>
        <v>1.0408726773578312</v>
      </c>
      <c r="R50">
        <f t="array" ref="R50">(L50-K50)^2</f>
        <v>1.5207462219527315</v>
      </c>
      <c r="S50">
        <f t="array" ref="S50">O50^2</f>
        <v>1.2602981249296759</v>
      </c>
      <c r="T50">
        <f t="array" ref="T50">Q50/0.6354607</f>
        <v>1.6379811959383659</v>
      </c>
      <c r="U50" s="11">
        <f t="array" ref="U50">(L50-K50)^2</f>
        <v>1.5207462219527315</v>
      </c>
      <c r="V50" s="11">
        <f t="array" ref="V50">IMABS(N50)</f>
        <v>2.3558154000000004</v>
      </c>
      <c r="W50" s="11">
        <f t="array" ref="W50">IMABS(O50)</f>
        <v>1.1226300035762788</v>
      </c>
      <c r="X50" s="11">
        <f t="array" ref="X50">(V50+W50)^2</f>
        <v>12.099582425660945</v>
      </c>
    </row>
    <row r="51" spans="1:24" x14ac:dyDescent="0.3">
      <c r="A51" s="5">
        <v>45203.29166383102</v>
      </c>
      <c r="B51" s="6">
        <v>2023</v>
      </c>
      <c r="C51" s="6">
        <v>10</v>
      </c>
      <c r="D51" s="6">
        <v>4</v>
      </c>
      <c r="E51" s="7">
        <v>7</v>
      </c>
      <c r="F51" s="8">
        <v>58.589306000000001</v>
      </c>
      <c r="G51" s="8">
        <v>3.1782615999999999</v>
      </c>
      <c r="H51" s="8">
        <v>113.63099861145018</v>
      </c>
      <c r="I51" s="8">
        <v>2.1509583299358686</v>
      </c>
      <c r="J51" s="8"/>
      <c r="K51" s="8">
        <v>3.1782615999999999</v>
      </c>
      <c r="L51" s="8">
        <v>2.1509583299358686</v>
      </c>
      <c r="M51" s="8">
        <f t="array" ref="M51">K51-2.214762</f>
        <v>0.96349960000000001</v>
      </c>
      <c r="N51" s="8">
        <f t="array" ref="N51">K51-0.78612</f>
        <v>2.3921416</v>
      </c>
      <c r="O51" s="8">
        <f t="array" ref="O51">L51-0.78612</f>
        <v>1.3648383299358686</v>
      </c>
      <c r="P51" s="10">
        <f t="array" ref="P51">M51^2</f>
        <v>0.92833147920016001</v>
      </c>
      <c r="Q51">
        <f t="array" ref="Q51">(M51*O51)</f>
        <v>1.3150211849578775</v>
      </c>
      <c r="R51">
        <f t="array" ref="R51">(L51-K51)^2</f>
        <v>1.0553520086844577</v>
      </c>
      <c r="S51">
        <f t="array" ref="S51">O51^2</f>
        <v>1.8627836668621309</v>
      </c>
      <c r="T51">
        <f t="array" ref="T51">Q51/0.6354607</f>
        <v>2.0693981310848608</v>
      </c>
      <c r="U51" s="11">
        <f t="array" ref="U51">(L51-K51)^2</f>
        <v>1.0553520086844577</v>
      </c>
      <c r="V51" s="11">
        <f t="array" ref="V51">IMABS(N51)</f>
        <v>2.3921416</v>
      </c>
      <c r="W51" s="11">
        <f t="array" ref="W51">IMABS(O51)</f>
        <v>1.3648383299358686</v>
      </c>
      <c r="X51" s="11">
        <f t="array" ref="X51">(V51+W51)^2</f>
        <v>14.114898193940924</v>
      </c>
    </row>
    <row r="52" spans="1:24" x14ac:dyDescent="0.3">
      <c r="A52" s="5">
        <v>45203.333330439818</v>
      </c>
      <c r="B52" s="6">
        <v>2023</v>
      </c>
      <c r="C52" s="6">
        <v>10</v>
      </c>
      <c r="D52" s="6">
        <v>4</v>
      </c>
      <c r="E52" s="7">
        <v>8</v>
      </c>
      <c r="F52" s="8">
        <v>81.508574999999993</v>
      </c>
      <c r="G52" s="8">
        <v>3.1449921999999999</v>
      </c>
      <c r="H52" s="8">
        <v>143.96249999999998</v>
      </c>
      <c r="I52" s="8">
        <v>2.1991666654745736</v>
      </c>
      <c r="J52" s="8"/>
      <c r="K52" s="8">
        <v>3.1449921999999999</v>
      </c>
      <c r="L52" s="8">
        <v>2.1991666654745736</v>
      </c>
      <c r="M52" s="8">
        <f t="array" ref="M52">K52-2.214762</f>
        <v>0.93023020000000001</v>
      </c>
      <c r="N52" s="8">
        <f t="array" ref="N52">K52-0.78612</f>
        <v>2.3588722</v>
      </c>
      <c r="O52" s="8">
        <f t="array" ref="O52">L52-0.78612</f>
        <v>1.4130466654745737</v>
      </c>
      <c r="P52" s="10">
        <f t="array" ref="P52">M52^2</f>
        <v>0.86532822499203998</v>
      </c>
      <c r="Q52">
        <f t="array" ref="Q52">(M52*O52)</f>
        <v>1.3144586822337458</v>
      </c>
      <c r="R52">
        <f t="array" ref="R52">(L52-K52)^2</f>
        <v>0.89458594176030837</v>
      </c>
      <c r="S52">
        <f t="array" ref="S52">O52^2</f>
        <v>1.9967008788088119</v>
      </c>
      <c r="T52">
        <f t="array" ref="T52">Q52/0.6354607</f>
        <v>2.0685129422381996</v>
      </c>
      <c r="U52" s="11">
        <f t="array" ref="U52">(L52-K52)^2</f>
        <v>0.89458594176030837</v>
      </c>
      <c r="V52" s="11">
        <f t="array" ref="V52">IMABS(N52)</f>
        <v>2.3588722</v>
      </c>
      <c r="W52" s="11">
        <f t="array" ref="W52">IMABS(O52)</f>
        <v>1.4130466654745737</v>
      </c>
      <c r="X52" s="11">
        <f t="array" ref="X52">(V52+W52)^2</f>
        <v>14.227371927722995</v>
      </c>
    </row>
    <row r="53" spans="1:24" x14ac:dyDescent="0.3">
      <c r="A53" s="5">
        <v>45203.37499704861</v>
      </c>
      <c r="B53" s="6">
        <v>2023</v>
      </c>
      <c r="C53" s="6">
        <v>10</v>
      </c>
      <c r="D53" s="6">
        <v>4</v>
      </c>
      <c r="E53" s="7">
        <v>9</v>
      </c>
      <c r="F53" s="8">
        <v>77.839806999999993</v>
      </c>
      <c r="G53" s="8">
        <v>3.7433681999999999</v>
      </c>
      <c r="H53" s="8">
        <v>153.79166539510092</v>
      </c>
      <c r="I53" s="8">
        <v>2.0615333337585131</v>
      </c>
      <c r="J53" s="8"/>
      <c r="K53" s="8">
        <v>3.7433681999999999</v>
      </c>
      <c r="L53" s="8">
        <v>2.0615333337585131</v>
      </c>
      <c r="M53" s="8">
        <f t="array" ref="M53">K53-2.214762</f>
        <v>1.5286062</v>
      </c>
      <c r="N53" s="8">
        <f t="array" ref="N53">K53-0.78612</f>
        <v>2.9572482</v>
      </c>
      <c r="O53" s="8">
        <f t="array" ref="O53">L53-0.78612</f>
        <v>1.2754133337585132</v>
      </c>
      <c r="P53" s="10">
        <f t="array" ref="P53">M53^2</f>
        <v>2.33663691467844</v>
      </c>
      <c r="Q53">
        <f t="array" ref="Q53">(M53*O53)</f>
        <v>1.9496047295459327</v>
      </c>
      <c r="R53">
        <f t="array" ref="R53">(L53-K53)^2</f>
        <v>2.8285685173055199</v>
      </c>
      <c r="S53">
        <f t="array" ref="S53">O53^2</f>
        <v>1.6266791719290046</v>
      </c>
      <c r="T53">
        <f t="array" ref="T53">Q53/0.6354607</f>
        <v>3.0680177854365072</v>
      </c>
      <c r="U53" s="11">
        <f t="array" ref="U53">(L53-K53)^2</f>
        <v>2.8285685173055199</v>
      </c>
      <c r="V53" s="11">
        <f t="array" ref="V53">IMABS(N53)</f>
        <v>2.9572482</v>
      </c>
      <c r="W53" s="11">
        <f t="array" ref="W53">IMABS(O53)</f>
        <v>1.2754133337585132</v>
      </c>
      <c r="X53" s="11">
        <f t="array" ref="X53">(V53+W53)^2</f>
        <v>17.915423659358968</v>
      </c>
    </row>
    <row r="54" spans="1:24" x14ac:dyDescent="0.3">
      <c r="A54" s="5">
        <v>45203.416663657408</v>
      </c>
      <c r="B54" s="6">
        <v>2023</v>
      </c>
      <c r="C54" s="6">
        <v>10</v>
      </c>
      <c r="D54" s="6">
        <v>4</v>
      </c>
      <c r="E54" s="7">
        <v>10</v>
      </c>
      <c r="F54" s="8">
        <v>87.27488000000001</v>
      </c>
      <c r="G54" s="8">
        <v>3.3852495</v>
      </c>
      <c r="H54" s="8">
        <v>110.97333272298177</v>
      </c>
      <c r="I54" s="8">
        <v>1.9686583321293196</v>
      </c>
      <c r="J54" s="8"/>
      <c r="K54" s="8">
        <v>3.3852495</v>
      </c>
      <c r="L54" s="8">
        <v>1.9686583321293196</v>
      </c>
      <c r="M54" s="8">
        <f t="array" ref="M54">K54-2.214762</f>
        <v>1.1704875000000001</v>
      </c>
      <c r="N54" s="8">
        <f t="array" ref="N54">K54-0.78612</f>
        <v>2.5991295000000001</v>
      </c>
      <c r="O54" s="8">
        <f t="array" ref="O54">L54-0.78612</f>
        <v>1.1825383321293197</v>
      </c>
      <c r="P54" s="10">
        <f t="array" ref="P54">M54^2</f>
        <v>1.3700409876562503</v>
      </c>
      <c r="Q54">
        <f t="array" ref="Q54">(M54*O54)</f>
        <v>1.3841463360282171</v>
      </c>
      <c r="R54">
        <f t="array" ref="R54">(L54-K54)^2</f>
        <v>2.0067305368892181</v>
      </c>
      <c r="S54">
        <f t="array" ref="S54">O54^2</f>
        <v>1.3983969069551931</v>
      </c>
      <c r="T54">
        <f t="array" ref="T54">Q54/0.6354607</f>
        <v>2.1781777158339093</v>
      </c>
      <c r="U54" s="11">
        <f t="array" ref="U54">(L54-K54)^2</f>
        <v>2.0067305368892181</v>
      </c>
      <c r="V54" s="11">
        <f t="array" ref="V54">IMABS(N54)</f>
        <v>2.5991295000000001</v>
      </c>
      <c r="W54" s="11">
        <f t="array" ref="W54">IMABS(O54)</f>
        <v>1.1825383321293197</v>
      </c>
      <c r="X54" s="11">
        <f t="array" ref="X54">(V54+W54)^2</f>
        <v>14.30101159256167</v>
      </c>
    </row>
    <row r="55" spans="1:24" x14ac:dyDescent="0.3">
      <c r="A55" s="5">
        <v>45203.458330266207</v>
      </c>
      <c r="B55" s="6">
        <v>2023</v>
      </c>
      <c r="C55" s="6">
        <v>10</v>
      </c>
      <c r="D55" s="6">
        <v>4</v>
      </c>
      <c r="E55" s="7">
        <v>11</v>
      </c>
      <c r="F55" s="8">
        <v>79.177047000000002</v>
      </c>
      <c r="G55" s="8">
        <v>3.9123311999999997</v>
      </c>
      <c r="H55" s="8">
        <v>116.09625105539958</v>
      </c>
      <c r="I55" s="8">
        <v>2.0576250055432319</v>
      </c>
      <c r="J55" s="8"/>
      <c r="K55" s="8">
        <v>3.9123311999999997</v>
      </c>
      <c r="L55" s="8">
        <v>2.0576250055432319</v>
      </c>
      <c r="M55" s="8">
        <f t="array" ref="M55">K55-2.214762</f>
        <v>1.6975691999999998</v>
      </c>
      <c r="N55" s="8">
        <f t="array" ref="N55">K55-0.78612</f>
        <v>3.1262111999999997</v>
      </c>
      <c r="O55" s="8">
        <f t="array" ref="O55">L55-0.78612</f>
        <v>1.271505005543232</v>
      </c>
      <c r="P55" s="10">
        <f t="array" ref="P55">M55^2</f>
        <v>2.8817411887886393</v>
      </c>
      <c r="Q55">
        <f t="array" ref="Q55">(M55*O55)</f>
        <v>2.1584677350560195</v>
      </c>
      <c r="R55">
        <f t="array" ref="R55">(L55-K55)^2</f>
        <v>3.4399350677563056</v>
      </c>
      <c r="S55">
        <f t="array" ref="S55">O55^2</f>
        <v>1.6167249791214944</v>
      </c>
      <c r="T55">
        <f t="array" ref="T55">Q55/0.6354607</f>
        <v>3.3966974433761514</v>
      </c>
      <c r="U55" s="11">
        <f t="array" ref="U55">(L55-K55)^2</f>
        <v>3.4399350677563056</v>
      </c>
      <c r="V55" s="11">
        <f t="array" ref="V55">IMABS(N55)</f>
        <v>3.1262111999999997</v>
      </c>
      <c r="W55" s="11">
        <f t="array" ref="W55">IMABS(O55)</f>
        <v>1.271505005543232</v>
      </c>
      <c r="X55" s="11">
        <f t="array" ref="X55">(V55+W55)^2</f>
        <v>19.339907824497555</v>
      </c>
    </row>
    <row r="56" spans="1:24" x14ac:dyDescent="0.3">
      <c r="A56" s="5">
        <v>45203.499996874998</v>
      </c>
      <c r="B56" s="6">
        <v>2023</v>
      </c>
      <c r="C56" s="6">
        <v>10</v>
      </c>
      <c r="D56" s="6">
        <v>4</v>
      </c>
      <c r="E56" s="7">
        <v>12</v>
      </c>
      <c r="F56" s="8">
        <v>74.532422999999994</v>
      </c>
      <c r="G56" s="8">
        <v>3.9455002000000006</v>
      </c>
      <c r="H56" s="8">
        <v>118.08</v>
      </c>
      <c r="I56" s="8">
        <v>2.370016713142395</v>
      </c>
      <c r="J56" s="8"/>
      <c r="K56" s="8">
        <v>3.9455002000000006</v>
      </c>
      <c r="L56" s="8">
        <v>2.370016713142395</v>
      </c>
      <c r="M56" s="8">
        <f t="array" ref="M56">K56-2.214762</f>
        <v>1.7307382000000007</v>
      </c>
      <c r="N56" s="8">
        <f t="array" ref="N56">K56-0.78612</f>
        <v>3.1593802000000006</v>
      </c>
      <c r="O56" s="8">
        <f t="array" ref="O56">L56-0.78612</f>
        <v>1.5838967131423951</v>
      </c>
      <c r="P56" s="10">
        <f t="array" ref="P56">M56^2</f>
        <v>2.9954547169392423</v>
      </c>
      <c r="Q56">
        <f t="array" ref="Q56">(M56*O56)</f>
        <v>2.7413105462899865</v>
      </c>
      <c r="R56">
        <f t="array" ref="R56">(L56-K56)^2</f>
        <v>2.482148217360999</v>
      </c>
      <c r="S56">
        <f t="array" ref="S56">O56^2</f>
        <v>2.5087287979032826</v>
      </c>
      <c r="T56">
        <f t="array" ref="T56">Q56/0.6354607</f>
        <v>4.3138947007895005</v>
      </c>
      <c r="U56" s="11">
        <f t="array" ref="U56">(L56-K56)^2</f>
        <v>2.482148217360999</v>
      </c>
      <c r="V56" s="11">
        <f t="array" ref="V56">IMABS(N56)</f>
        <v>3.1593802000000006</v>
      </c>
      <c r="W56" s="11">
        <f t="array" ref="W56">IMABS(O56)</f>
        <v>1.5838967131423951</v>
      </c>
      <c r="X56" s="11">
        <f t="array" ref="X56">(V56+W56)^2</f>
        <v>22.498675874749651</v>
      </c>
    </row>
    <row r="57" spans="1:24" x14ac:dyDescent="0.3">
      <c r="A57" s="5">
        <v>45203.541663483797</v>
      </c>
      <c r="B57" s="6">
        <v>2023</v>
      </c>
      <c r="C57" s="6">
        <v>10</v>
      </c>
      <c r="D57" s="6">
        <v>4</v>
      </c>
      <c r="E57" s="7">
        <v>13</v>
      </c>
      <c r="F57" s="8">
        <v>82.079639999999998</v>
      </c>
      <c r="G57" s="8">
        <v>4.0582377000000003</v>
      </c>
      <c r="H57" s="8">
        <v>129.57116654713948</v>
      </c>
      <c r="I57" s="8">
        <v>1.0508333444595337</v>
      </c>
      <c r="J57" s="8"/>
      <c r="K57" s="8">
        <v>4.0582377000000003</v>
      </c>
      <c r="L57" s="8">
        <v>1.0508333444595337</v>
      </c>
      <c r="M57" s="8">
        <f t="array" ref="M57">K57-2.214762</f>
        <v>1.8434757000000004</v>
      </c>
      <c r="N57" s="8">
        <f t="array" ref="N57">K57-0.78612</f>
        <v>3.2721177000000004</v>
      </c>
      <c r="O57" s="8">
        <f t="array" ref="O57">L57-0.78612</f>
        <v>0.26471334445953365</v>
      </c>
      <c r="P57" s="10">
        <f t="array" ref="P57">M57^2</f>
        <v>3.3984026564904912</v>
      </c>
      <c r="Q57">
        <f t="array" ref="Q57">(M57*O57)</f>
        <v>0.48799261797688004</v>
      </c>
      <c r="R57">
        <f t="array" ref="R57">(L57-K57)^2</f>
        <v>9.0444809577237688</v>
      </c>
      <c r="S57">
        <f t="array" ref="S57">O57^2</f>
        <v>7.0073154734951709E-2</v>
      </c>
      <c r="T57">
        <f t="array" ref="T57">Q57/0.6354607</f>
        <v>0.76793516574176823</v>
      </c>
      <c r="U57" s="11">
        <f t="array" ref="U57">(L57-K57)^2</f>
        <v>9.0444809577237688</v>
      </c>
      <c r="V57" s="11">
        <f t="array" ref="V57">IMABS(N57)</f>
        <v>3.2721177000000004</v>
      </c>
      <c r="W57" s="11">
        <f t="array" ref="W57">IMABS(O57)</f>
        <v>0.26471334445953365</v>
      </c>
      <c r="X57" s="11">
        <f t="array" ref="X57">(V57+W57)^2</f>
        <v>12.509173837052719</v>
      </c>
    </row>
    <row r="58" spans="1:24" x14ac:dyDescent="0.3">
      <c r="A58" s="5">
        <v>45203.583330092595</v>
      </c>
      <c r="B58" s="6">
        <v>2023</v>
      </c>
      <c r="C58" s="6">
        <v>10</v>
      </c>
      <c r="D58" s="6">
        <v>4</v>
      </c>
      <c r="E58" s="7">
        <v>14</v>
      </c>
      <c r="F58" s="8">
        <v>78.744302000000005</v>
      </c>
      <c r="G58" s="8">
        <v>3.7736225000000001</v>
      </c>
      <c r="H58" s="8">
        <v>119.06325023651122</v>
      </c>
      <c r="I58" s="8">
        <v>1.6749166496098042</v>
      </c>
      <c r="J58" s="8"/>
      <c r="K58" s="8">
        <v>3.7736225000000001</v>
      </c>
      <c r="L58" s="8">
        <v>1.6749166496098042</v>
      </c>
      <c r="M58" s="8">
        <f t="array" ref="M58">K58-2.214762</f>
        <v>1.5588605000000002</v>
      </c>
      <c r="N58" s="8">
        <f t="array" ref="N58">K58-0.78612</f>
        <v>2.9875025000000002</v>
      </c>
      <c r="O58" s="8">
        <f t="array" ref="O58">L58-0.78612</f>
        <v>0.8887966496098042</v>
      </c>
      <c r="P58" s="10">
        <f t="array" ref="P58">M58^2</f>
        <v>2.4300460584602508</v>
      </c>
      <c r="Q58">
        <f t="array" ref="Q58">(M58*O58)</f>
        <v>1.3855099896090644</v>
      </c>
      <c r="R58">
        <f t="array" ref="R58">(L58-K58)^2</f>
        <v>4.4045662464620348</v>
      </c>
      <c r="S58">
        <f t="array" ref="S58">O58^2</f>
        <v>0.7899594843576131</v>
      </c>
      <c r="T58">
        <f t="array" ref="T58">Q58/0.6354607</f>
        <v>2.1803236448911227</v>
      </c>
      <c r="U58" s="11">
        <f t="array" ref="U58">(L58-K58)^2</f>
        <v>4.4045662464620348</v>
      </c>
      <c r="V58" s="11">
        <f t="array" ref="V58">IMABS(N58)</f>
        <v>2.9875025000000002</v>
      </c>
      <c r="W58" s="11">
        <f t="array" ref="W58">IMABS(O58)</f>
        <v>0.8887966496098042</v>
      </c>
      <c r="X58" s="11">
        <f t="array" ref="X58">(V58+W58)^2</f>
        <v>15.025695097265693</v>
      </c>
    </row>
    <row r="59" spans="1:24" x14ac:dyDescent="0.3">
      <c r="A59" s="5">
        <v>45203.624996701386</v>
      </c>
      <c r="B59" s="6">
        <v>2023</v>
      </c>
      <c r="C59" s="6">
        <v>10</v>
      </c>
      <c r="D59" s="6">
        <v>4</v>
      </c>
      <c r="E59" s="7">
        <v>15</v>
      </c>
      <c r="F59" s="8">
        <v>82.758109999999988</v>
      </c>
      <c r="G59" s="8">
        <v>3.3795552</v>
      </c>
      <c r="H59" s="8">
        <v>142.00266810099282</v>
      </c>
      <c r="I59" s="8">
        <v>1.3845333329836529</v>
      </c>
      <c r="J59" s="8"/>
      <c r="K59" s="8">
        <v>3.3795552</v>
      </c>
      <c r="L59" s="8">
        <v>1.3845333329836529</v>
      </c>
      <c r="M59" s="8">
        <f t="array" ref="M59">K59-2.214762</f>
        <v>1.1647932000000001</v>
      </c>
      <c r="N59" s="8">
        <f t="array" ref="N59">K59-0.78612</f>
        <v>2.5934352000000001</v>
      </c>
      <c r="O59" s="8">
        <f t="array" ref="O59">L59-0.78612</f>
        <v>0.59841333298365285</v>
      </c>
      <c r="P59" s="10">
        <f t="array" ref="P59">M59^2</f>
        <v>1.3567431987662402</v>
      </c>
      <c r="Q59">
        <f t="array" ref="Q59">(M59*O59)</f>
        <v>0.69702778104869456</v>
      </c>
      <c r="R59">
        <f t="array" ref="R59">(L59-K59)^2</f>
        <v>3.9801122498733914</v>
      </c>
      <c r="S59">
        <f t="array" ref="S59">O59^2</f>
        <v>0.35809851709260415</v>
      </c>
      <c r="T59">
        <f t="array" ref="T59">Q59/0.6354607</f>
        <v>1.0968857413978466</v>
      </c>
      <c r="U59" s="11">
        <f t="array" ref="U59">(L59-K59)^2</f>
        <v>3.9801122498733914</v>
      </c>
      <c r="V59" s="11">
        <f t="array" ref="V59">IMABS(N59)</f>
        <v>2.5934352000000001</v>
      </c>
      <c r="W59" s="11">
        <f t="array" ref="W59">IMABS(O59)</f>
        <v>0.59841333298365285</v>
      </c>
      <c r="X59" s="11">
        <f t="array" ref="X59">(V59+W59)^2</f>
        <v>10.187897057509899</v>
      </c>
    </row>
    <row r="60" spans="1:24" x14ac:dyDescent="0.3">
      <c r="A60" s="5">
        <v>45203.666663310185</v>
      </c>
      <c r="B60" s="6">
        <v>2023</v>
      </c>
      <c r="C60" s="6">
        <v>10</v>
      </c>
      <c r="D60" s="6">
        <v>4</v>
      </c>
      <c r="E60" s="7">
        <v>16</v>
      </c>
      <c r="F60" s="8">
        <v>70.524837999999988</v>
      </c>
      <c r="G60" s="8">
        <v>3.7886639999999994</v>
      </c>
      <c r="H60" s="8">
        <v>139.4959991455078</v>
      </c>
      <c r="I60" s="8">
        <v>0.92791666835546494</v>
      </c>
      <c r="J60" s="8"/>
      <c r="K60" s="8">
        <v>3.7886639999999994</v>
      </c>
      <c r="L60" s="8">
        <v>0.92791666835546494</v>
      </c>
      <c r="M60" s="8">
        <f t="array" ref="M60">K60-2.214762</f>
        <v>1.5739019999999995</v>
      </c>
      <c r="N60" s="8">
        <f t="array" ref="N60">K60-0.78612</f>
        <v>3.0025439999999994</v>
      </c>
      <c r="O60" s="8">
        <f t="array" ref="O60">L60-0.78612</f>
        <v>0.14179666835546489</v>
      </c>
      <c r="P60" s="10">
        <f t="array" ref="P60">M60^2</f>
        <v>2.4771675056039983</v>
      </c>
      <c r="Q60">
        <f t="array" ref="Q60">(M60*O60)</f>
        <v>0.22317405991800282</v>
      </c>
      <c r="R60">
        <f t="array" ref="R60">(L60-K60)^2</f>
        <v>8.1838752955113243</v>
      </c>
      <c r="S60">
        <f t="array" ref="S60">O60^2</f>
        <v>2.01062951567097E-2</v>
      </c>
      <c r="T60">
        <f t="array" ref="T60">Q60/0.6354607</f>
        <v>0.35120041242204725</v>
      </c>
      <c r="U60" s="11">
        <f t="array" ref="U60">(L60-K60)^2</f>
        <v>8.1838752955113243</v>
      </c>
      <c r="V60" s="11">
        <f t="array" ref="V60">IMABS(N60)</f>
        <v>3.0025439999999994</v>
      </c>
      <c r="W60" s="11">
        <f t="array" ref="W60">IMABS(O60)</f>
        <v>0.14179666835546489</v>
      </c>
      <c r="X60" s="11">
        <f t="array" ref="X60">(V60+W60)^2</f>
        <v>9.8868782386740897</v>
      </c>
    </row>
    <row r="61" spans="1:24" x14ac:dyDescent="0.3">
      <c r="A61" s="5">
        <v>45203.708329918984</v>
      </c>
      <c r="B61" s="6">
        <v>2023</v>
      </c>
      <c r="C61" s="6">
        <v>10</v>
      </c>
      <c r="D61" s="6">
        <v>4</v>
      </c>
      <c r="E61" s="7">
        <v>17</v>
      </c>
      <c r="F61" s="8">
        <v>72.10867300000001</v>
      </c>
      <c r="G61" s="8">
        <v>3.6570795999999994</v>
      </c>
      <c r="H61" s="8">
        <v>153.46208271662394</v>
      </c>
      <c r="I61" s="8">
        <v>1.1066666692495346</v>
      </c>
      <c r="J61" s="8"/>
      <c r="K61" s="8">
        <v>3.6570795999999994</v>
      </c>
      <c r="L61" s="8">
        <v>1.1066666692495346</v>
      </c>
      <c r="M61" s="8">
        <f t="array" ref="M61">K61-2.214762</f>
        <v>1.4423175999999995</v>
      </c>
      <c r="N61" s="8">
        <f t="array" ref="N61">K61-0.78612</f>
        <v>2.8709595999999995</v>
      </c>
      <c r="O61" s="8">
        <f t="array" ref="O61">L61-0.78612</f>
        <v>0.32054666924953457</v>
      </c>
      <c r="P61" s="10">
        <f t="array" ref="P61">M61^2</f>
        <v>2.0802800592697586</v>
      </c>
      <c r="Q61">
        <f t="array" ref="Q61">(M61*O61)</f>
        <v>0.46233010267998237</v>
      </c>
      <c r="R61">
        <f t="array" ref="R61">(L61-K61)^2</f>
        <v>6.5046061173391756</v>
      </c>
      <c r="S61">
        <f t="array" ref="S61">O61^2</f>
        <v>0.10275016716697051</v>
      </c>
      <c r="T61">
        <f t="array" ref="T61">Q61/0.6354607</f>
        <v>0.72755105497473305</v>
      </c>
      <c r="U61" s="11">
        <f t="array" ref="U61">(L61-K61)^2</f>
        <v>6.5046061173391756</v>
      </c>
      <c r="V61" s="11">
        <f t="array" ref="V61">IMABS(N61)</f>
        <v>2.8709595999999995</v>
      </c>
      <c r="W61" s="11">
        <f t="array" ref="W61">IMABS(O61)</f>
        <v>0.32054666924953457</v>
      </c>
      <c r="X61" s="11">
        <f t="array" ref="X61">(V61+W61)^2</f>
        <v>10.185712266659079</v>
      </c>
    </row>
    <row r="62" spans="1:24" x14ac:dyDescent="0.3">
      <c r="A62" s="5">
        <v>45203.749996527775</v>
      </c>
      <c r="B62" s="6">
        <v>2023</v>
      </c>
      <c r="C62" s="6">
        <v>10</v>
      </c>
      <c r="D62" s="6">
        <v>4</v>
      </c>
      <c r="E62" s="7">
        <v>18</v>
      </c>
      <c r="F62" s="8">
        <v>84.880409999999998</v>
      </c>
      <c r="G62" s="8">
        <v>2.7381005000000003</v>
      </c>
      <c r="H62" s="8">
        <v>162.75316582997641</v>
      </c>
      <c r="I62" s="8">
        <v>1.0001333351929982</v>
      </c>
      <c r="J62" s="8"/>
      <c r="K62" s="8">
        <v>2.7381005000000003</v>
      </c>
      <c r="L62" s="8">
        <v>1.0001333351929982</v>
      </c>
      <c r="M62" s="8">
        <f t="array" ref="M62">K62-2.214762</f>
        <v>0.52333850000000037</v>
      </c>
      <c r="N62" s="8">
        <f t="array" ref="N62">K62-0.78612</f>
        <v>1.9519805000000003</v>
      </c>
      <c r="O62" s="8">
        <f t="array" ref="O62">L62-0.78612</f>
        <v>0.21401333519299814</v>
      </c>
      <c r="P62" s="10">
        <f t="array" ref="P62">M62^2</f>
        <v>0.27388318558225039</v>
      </c>
      <c r="Q62">
        <f t="array" ref="Q62">(M62*O62)</f>
        <v>0.11200141781990094</v>
      </c>
      <c r="R62">
        <f t="array" ref="R62">(L62-K62)^2</f>
        <v>3.0205298659472892</v>
      </c>
      <c r="S62">
        <f t="array" ref="S62">O62^2</f>
        <v>4.5801707640430581E-2</v>
      </c>
      <c r="T62">
        <f t="array" ref="T62">Q62/0.6354607</f>
        <v>0.17625231240877831</v>
      </c>
      <c r="U62" s="11">
        <f t="array" ref="U62">(L62-K62)^2</f>
        <v>3.0205298659472892</v>
      </c>
      <c r="V62" s="11">
        <f t="array" ref="V62">IMABS(N62)</f>
        <v>1.9519805000000003</v>
      </c>
      <c r="W62" s="11">
        <f t="array" ref="W62">IMABS(O62)</f>
        <v>0.21401333519299814</v>
      </c>
      <c r="X62" s="11">
        <f t="array" ref="X62">(V62+W62)^2</f>
        <v>4.6915292940940745</v>
      </c>
    </row>
    <row r="63" spans="1:24" x14ac:dyDescent="0.3">
      <c r="A63" s="5">
        <v>45203.791663136573</v>
      </c>
      <c r="B63" s="6">
        <v>2023</v>
      </c>
      <c r="C63" s="6">
        <v>10</v>
      </c>
      <c r="D63" s="6">
        <v>4</v>
      </c>
      <c r="E63" s="7">
        <v>19</v>
      </c>
      <c r="F63" s="8">
        <v>90.517309999999995</v>
      </c>
      <c r="G63" s="8">
        <v>2.6764431000000002</v>
      </c>
      <c r="H63" s="8">
        <v>187.09600150426229</v>
      </c>
      <c r="I63" s="8">
        <v>0.50762500092387197</v>
      </c>
      <c r="J63" s="8"/>
      <c r="K63" s="8">
        <v>2.6764431000000002</v>
      </c>
      <c r="L63" s="8">
        <v>0.50762500092387197</v>
      </c>
      <c r="M63" s="8">
        <f t="array" ref="M63">K63-2.214762</f>
        <v>0.46168110000000029</v>
      </c>
      <c r="N63" s="8">
        <f t="array" ref="N63">K63-0.78612</f>
        <v>1.8903231000000003</v>
      </c>
      <c r="O63" s="8">
        <f t="array" ref="O63">L63-0.78612</f>
        <v>-0.27849499907612807</v>
      </c>
      <c r="P63" s="10">
        <f t="array" ref="P63">M63^2</f>
        <v>0.21314943809721026</v>
      </c>
      <c r="Q63">
        <f t="array" ref="Q63">(M63*O63)</f>
        <v>-0.12857587751796587</v>
      </c>
      <c r="R63">
        <f t="array" ref="R63">(L63-K63)^2</f>
        <v>4.70377194688019</v>
      </c>
      <c r="S63">
        <f t="array" ref="S63">O63^2</f>
        <v>7.7559464510412568E-2</v>
      </c>
      <c r="T63">
        <f t="array" ref="T63">Q63/0.6354607</f>
        <v>-0.20233490051857789</v>
      </c>
      <c r="U63" s="11">
        <f t="array" ref="U63">(L63-K63)^2</f>
        <v>4.70377194688019</v>
      </c>
      <c r="V63" s="11">
        <f t="array" ref="V63">IMABS(N63)</f>
        <v>1.8903231000000003</v>
      </c>
      <c r="W63" s="11">
        <f t="array" ref="W63">IMABS(O63)</f>
        <v>0.27849499907612807</v>
      </c>
      <c r="X63" s="11">
        <f t="array" ref="X63">(V63+W63)^2</f>
        <v>4.7037719468801917</v>
      </c>
    </row>
    <row r="64" spans="1:24" x14ac:dyDescent="0.3">
      <c r="A64" s="5">
        <v>45203.833329745372</v>
      </c>
      <c r="B64" s="6">
        <v>2023</v>
      </c>
      <c r="C64" s="6">
        <v>10</v>
      </c>
      <c r="D64" s="6">
        <v>4</v>
      </c>
      <c r="E64" s="7">
        <v>20</v>
      </c>
      <c r="F64" s="8">
        <v>106.6743</v>
      </c>
      <c r="G64" s="8">
        <v>2.7796308000000005</v>
      </c>
      <c r="H64" s="8">
        <v>216.51466392517091</v>
      </c>
      <c r="I64" s="8">
        <v>0.5942916698753834</v>
      </c>
      <c r="J64" s="8"/>
      <c r="K64" s="8">
        <v>2.7796308000000005</v>
      </c>
      <c r="L64" s="8">
        <v>0.5942916698753834</v>
      </c>
      <c r="M64" s="8">
        <f t="array" ref="M64">K64-2.214762</f>
        <v>0.56486880000000061</v>
      </c>
      <c r="N64" s="8">
        <f t="array" ref="N64">K64-0.78612</f>
        <v>1.9935108000000006</v>
      </c>
      <c r="O64" s="8">
        <f t="array" ref="O64">L64-0.78612</f>
        <v>-0.19182833012461664</v>
      </c>
      <c r="P64" s="10">
        <f t="array" ref="P64">M64^2</f>
        <v>0.3190767612134407</v>
      </c>
      <c r="Q64">
        <f t="array" ref="Q64">(M64*O64)</f>
        <v>-0.10835783864349617</v>
      </c>
      <c r="R64">
        <f t="array" ref="R64">(L64-K64)^2</f>
        <v>4.7757071136538185</v>
      </c>
      <c r="S64">
        <f t="array" ref="S64">O64^2</f>
        <v>3.6798108238398908E-2</v>
      </c>
      <c r="T64">
        <f t="array" ref="T64">Q64/0.6354607</f>
        <v>-0.17051855235657559</v>
      </c>
      <c r="U64" s="11">
        <f t="array" ref="U64">(L64-K64)^2</f>
        <v>4.7757071136538185</v>
      </c>
      <c r="V64" s="11">
        <f t="array" ref="V64">IMABS(N64)</f>
        <v>1.9935108000000006</v>
      </c>
      <c r="W64" s="11">
        <f t="array" ref="W64">IMABS(O64)</f>
        <v>0.19182833012461664</v>
      </c>
      <c r="X64" s="11">
        <f t="array" ref="X64">(V64+W64)^2</f>
        <v>4.7757071136538185</v>
      </c>
    </row>
    <row r="65" spans="1:24" x14ac:dyDescent="0.3">
      <c r="A65" s="5">
        <v>45203.874996354163</v>
      </c>
      <c r="B65" s="6">
        <v>2023</v>
      </c>
      <c r="C65" s="6">
        <v>10</v>
      </c>
      <c r="D65" s="6">
        <v>4</v>
      </c>
      <c r="E65" s="7">
        <v>21</v>
      </c>
      <c r="F65" s="8">
        <v>114.63864</v>
      </c>
      <c r="G65" s="8">
        <v>2.6291580000000003</v>
      </c>
      <c r="H65" s="8">
        <v>227.00249977111818</v>
      </c>
      <c r="I65" s="8">
        <v>0.61950000114738946</v>
      </c>
      <c r="J65" s="8"/>
      <c r="K65" s="8">
        <v>2.6291580000000003</v>
      </c>
      <c r="L65" s="8">
        <v>0.61950000114738946</v>
      </c>
      <c r="M65" s="8">
        <f t="array" ref="M65">K65-2.214762</f>
        <v>0.41439600000000043</v>
      </c>
      <c r="N65" s="8">
        <f t="array" ref="N65">K65-0.78612</f>
        <v>1.8430380000000004</v>
      </c>
      <c r="O65" s="8">
        <f t="array" ref="O65">L65-0.78612</f>
        <v>-0.16661999885261058</v>
      </c>
      <c r="P65" s="10">
        <f t="array" ref="P65">M65^2</f>
        <v>0.17172404481600037</v>
      </c>
      <c r="Q65">
        <f t="array" ref="Q65">(M65*O65)</f>
        <v>-6.9046661044526489E-2</v>
      </c>
      <c r="R65">
        <f t="array" ref="R65">(L65-K65)^2</f>
        <v>4.0387252723522815</v>
      </c>
      <c r="S65">
        <f t="array" ref="S65">O65^2</f>
        <v>2.7762224017643951E-2</v>
      </c>
      <c r="T65">
        <f t="array" ref="T65">Q65/0.6354607</f>
        <v>-0.10865606802202951</v>
      </c>
      <c r="U65" s="11">
        <f t="array" ref="U65">(L65-K65)^2</f>
        <v>4.0387252723522815</v>
      </c>
      <c r="V65" s="11">
        <f t="array" ref="V65">IMABS(N65)</f>
        <v>1.8430380000000004</v>
      </c>
      <c r="W65" s="11">
        <f t="array" ref="W65">IMABS(O65)</f>
        <v>0.16661999885261058</v>
      </c>
      <c r="X65" s="11">
        <f t="array" ref="X65">(V65+W65)^2</f>
        <v>4.0387252723522815</v>
      </c>
    </row>
    <row r="66" spans="1:24" x14ac:dyDescent="0.3">
      <c r="A66" s="5">
        <v>45203.916662962962</v>
      </c>
      <c r="B66" s="6">
        <v>2023</v>
      </c>
      <c r="C66" s="6">
        <v>10</v>
      </c>
      <c r="D66" s="6">
        <v>4</v>
      </c>
      <c r="E66" s="7">
        <v>22</v>
      </c>
      <c r="F66" s="8">
        <v>122.65398</v>
      </c>
      <c r="G66" s="8">
        <v>2.4259939999999998</v>
      </c>
      <c r="H66" s="8">
        <v>232.32100262959798</v>
      </c>
      <c r="I66" s="8">
        <v>0.45668333217501644</v>
      </c>
      <c r="J66" s="8"/>
      <c r="K66" s="8">
        <v>2.4259939999999998</v>
      </c>
      <c r="L66" s="8">
        <v>0.45668333217501644</v>
      </c>
      <c r="M66" s="8">
        <f t="array" ref="M66">K66-2.214762</f>
        <v>0.21123199999999986</v>
      </c>
      <c r="N66" s="8">
        <f t="array" ref="N66">K66-0.78612</f>
        <v>1.6398739999999998</v>
      </c>
      <c r="O66" s="8">
        <f t="array" ref="O66">L66-0.78612</f>
        <v>-0.3294366678249836</v>
      </c>
      <c r="P66" s="10">
        <f t="array" ref="P66">M66^2</f>
        <v>4.4618957823999945E-2</v>
      </c>
      <c r="Q66">
        <f t="array" ref="Q66">(M66*O66)</f>
        <v>-6.9587566218006894E-2</v>
      </c>
      <c r="R66">
        <f t="array" ref="R66">(L66-K66)^2</f>
        <v>3.8781845064092821</v>
      </c>
      <c r="S66">
        <f t="array" ref="S66">O66^2</f>
        <v>0.10852851810762858</v>
      </c>
      <c r="T66">
        <f t="array" ref="T66">Q66/0.6354607</f>
        <v>-0.10950726963604027</v>
      </c>
      <c r="U66" s="11">
        <f t="array" ref="U66">(L66-K66)^2</f>
        <v>3.8781845064092821</v>
      </c>
      <c r="V66" s="11">
        <f t="array" ref="V66">IMABS(N66)</f>
        <v>1.6398739999999998</v>
      </c>
      <c r="W66" s="11">
        <f t="array" ref="W66">IMABS(O66)</f>
        <v>0.3294366678249836</v>
      </c>
      <c r="X66" s="11">
        <f t="array" ref="X66">(V66+W66)^2</f>
        <v>3.8781845064092821</v>
      </c>
    </row>
    <row r="67" spans="1:24" x14ac:dyDescent="0.3">
      <c r="A67" s="5">
        <v>45203.95832957176</v>
      </c>
      <c r="B67" s="6">
        <v>2023</v>
      </c>
      <c r="C67" s="6">
        <v>10</v>
      </c>
      <c r="D67" s="6">
        <v>4</v>
      </c>
      <c r="E67" s="7">
        <v>23</v>
      </c>
      <c r="F67" s="8">
        <v>127.1277</v>
      </c>
      <c r="G67" s="8">
        <v>1.4927999999999999</v>
      </c>
      <c r="H67" s="8">
        <v>242.97041714986165</v>
      </c>
      <c r="I67" s="8">
        <v>0.41750000168879825</v>
      </c>
      <c r="J67" s="8"/>
      <c r="K67" s="8">
        <v>1.4927999999999999</v>
      </c>
      <c r="L67" s="8">
        <v>0.41750000168879825</v>
      </c>
      <c r="M67" s="8">
        <f t="array" ref="M67">K67-2.214762</f>
        <v>-0.72196199999999999</v>
      </c>
      <c r="N67" s="8">
        <f t="array" ref="N67">K67-0.78612</f>
        <v>0.70667999999999986</v>
      </c>
      <c r="O67" s="8">
        <f t="array" ref="O67">L67-0.78612</f>
        <v>-0.36861999831120179</v>
      </c>
      <c r="P67" s="10">
        <f t="array" ref="P67">M67^2</f>
        <v>0.52122912944400002</v>
      </c>
      <c r="Q67">
        <f t="array" ref="Q67">(M67*O67)</f>
        <v>0.26612963122075184</v>
      </c>
      <c r="R67">
        <f t="array" ref="R67">(L67-K67)^2</f>
        <v>1.1562700863680704</v>
      </c>
      <c r="S67">
        <f t="array" ref="S67">O67^2</f>
        <v>0.13588070315495041</v>
      </c>
      <c r="T67">
        <f t="array" ref="T67">Q67/0.6354607</f>
        <v>0.4187979385991169</v>
      </c>
      <c r="U67" s="11">
        <f t="array" ref="U67">(L67-K67)^2</f>
        <v>1.1562700863680704</v>
      </c>
      <c r="V67" s="11">
        <f t="array" ref="V67">IMABS(N67)</f>
        <v>0.70667999999999986</v>
      </c>
      <c r="W67" s="11">
        <f t="array" ref="W67">IMABS(O67)</f>
        <v>0.36861999831120179</v>
      </c>
      <c r="X67" s="11">
        <f t="array" ref="X67">(V67+W67)^2</f>
        <v>1.1562700863680704</v>
      </c>
    </row>
    <row r="68" spans="1:24" x14ac:dyDescent="0.3">
      <c r="A68" s="5">
        <v>45203.999996180559</v>
      </c>
      <c r="B68" s="6">
        <v>2023</v>
      </c>
      <c r="C68" s="6">
        <v>10</v>
      </c>
      <c r="D68" s="6">
        <v>5</v>
      </c>
      <c r="E68" s="7">
        <v>0</v>
      </c>
      <c r="F68" s="8">
        <v>133.47953000000001</v>
      </c>
      <c r="G68" s="8">
        <v>1.3792524999999998</v>
      </c>
      <c r="H68" s="8">
        <v>198.24000142415366</v>
      </c>
      <c r="I68" s="8">
        <v>0.4441666652758916</v>
      </c>
      <c r="J68" s="8"/>
      <c r="K68" s="8">
        <v>1.3792524999999998</v>
      </c>
      <c r="L68" s="8">
        <v>0.4441666652758916</v>
      </c>
      <c r="M68" s="8">
        <f t="array" ref="M68">K68-2.214762</f>
        <v>-0.83550950000000013</v>
      </c>
      <c r="N68" s="8">
        <f t="array" ref="N68">K68-0.78612</f>
        <v>0.59313249999999973</v>
      </c>
      <c r="O68" s="8">
        <f t="array" ref="O68">L68-0.78612</f>
        <v>-0.34195333472410844</v>
      </c>
      <c r="P68" s="10">
        <f t="array" ref="P68">M68^2</f>
        <v>0.69807612459025026</v>
      </c>
      <c r="Q68">
        <f t="array" ref="Q68">(M68*O68)</f>
        <v>0.2857052597186725</v>
      </c>
      <c r="R68">
        <f t="array" ref="R68">(L68-K68)^2</f>
        <v>0.87438551830168221</v>
      </c>
      <c r="S68">
        <f t="array" ref="S68">O68^2</f>
        <v>0.11693208312893814</v>
      </c>
      <c r="T68">
        <f t="array" ref="T68">Q68/0.6354607</f>
        <v>0.44960335032311599</v>
      </c>
      <c r="U68" s="11">
        <f t="array" ref="U68">(L68-K68)^2</f>
        <v>0.87438551830168221</v>
      </c>
      <c r="V68" s="11">
        <f t="array" ref="V68">IMABS(N68)</f>
        <v>0.59313249999999973</v>
      </c>
      <c r="W68" s="11">
        <f t="array" ref="W68">IMABS(O68)</f>
        <v>0.34195333472410844</v>
      </c>
      <c r="X68" s="11">
        <f t="array" ref="X68">(V68+W68)^2</f>
        <v>0.87438551830168221</v>
      </c>
    </row>
    <row r="69" spans="1:24" x14ac:dyDescent="0.3">
      <c r="A69" s="5">
        <v>45204.04166278935</v>
      </c>
      <c r="B69" s="6">
        <v>2023</v>
      </c>
      <c r="C69" s="6">
        <v>10</v>
      </c>
      <c r="D69" s="6">
        <v>5</v>
      </c>
      <c r="E69" s="7">
        <v>1</v>
      </c>
      <c r="F69" s="8">
        <v>105.20332999999999</v>
      </c>
      <c r="G69" s="8">
        <v>1.3446753</v>
      </c>
      <c r="H69" s="8">
        <v>237.41208744049072</v>
      </c>
      <c r="I69" s="8">
        <v>0.36006666858990988</v>
      </c>
      <c r="J69" s="8"/>
      <c r="K69" s="8">
        <v>1.3446753</v>
      </c>
      <c r="L69" s="8">
        <v>0.36006666858990988</v>
      </c>
      <c r="M69" s="8">
        <f t="array" ref="M69">K69-2.214762</f>
        <v>-0.87008669999999988</v>
      </c>
      <c r="N69" s="8">
        <f t="array" ref="N69">K69-0.78612</f>
        <v>0.55855529999999998</v>
      </c>
      <c r="O69" s="8">
        <f t="array" ref="O69">L69-0.78612</f>
        <v>-0.42605333141009016</v>
      </c>
      <c r="P69" s="10">
        <f t="array" ref="P69">M69^2</f>
        <v>0.75705086551688983</v>
      </c>
      <c r="Q69">
        <f t="array" ref="Q69">(M69*O69)</f>
        <v>0.37070333715061166</v>
      </c>
      <c r="R69">
        <f t="array" ref="R69">(L69-K69)^2</f>
        <v>0.9694541570472508</v>
      </c>
      <c r="S69">
        <f t="array" ref="S69">O69^2</f>
        <v>0.18152144120563612</v>
      </c>
      <c r="T69">
        <f t="array" ref="T69">Q69/0.6354607</f>
        <v>0.58336154722174272</v>
      </c>
      <c r="U69" s="11">
        <f t="array" ref="U69">(L69-K69)^2</f>
        <v>0.9694541570472508</v>
      </c>
      <c r="V69" s="11">
        <f t="array" ref="V69">IMABS(N69)</f>
        <v>0.55855529999999998</v>
      </c>
      <c r="W69" s="11">
        <f t="array" ref="W69">IMABS(O69)</f>
        <v>0.42605333141009016</v>
      </c>
      <c r="X69" s="11">
        <f t="array" ref="X69">(V69+W69)^2</f>
        <v>0.9694541570472508</v>
      </c>
    </row>
    <row r="70" spans="1:24" x14ac:dyDescent="0.3">
      <c r="A70" s="5">
        <v>45204.083329398149</v>
      </c>
      <c r="B70" s="6">
        <v>2023</v>
      </c>
      <c r="C70" s="6">
        <v>10</v>
      </c>
      <c r="D70" s="6">
        <v>5</v>
      </c>
      <c r="E70" s="7">
        <v>2</v>
      </c>
      <c r="F70" s="8">
        <v>85.935254999999998</v>
      </c>
      <c r="G70" s="8">
        <v>1.6203330000000002</v>
      </c>
      <c r="H70" s="8">
        <v>289.53283732096349</v>
      </c>
      <c r="I70" s="8">
        <v>0.45723333512743308</v>
      </c>
      <c r="J70" s="8"/>
      <c r="K70" s="8">
        <v>1.6203330000000002</v>
      </c>
      <c r="L70" s="8">
        <v>0.45723333512743308</v>
      </c>
      <c r="M70" s="8">
        <f t="array" ref="M70">K70-2.214762</f>
        <v>-0.59442899999999965</v>
      </c>
      <c r="N70" s="8">
        <f t="array" ref="N70">K70-0.78612</f>
        <v>0.8342130000000002</v>
      </c>
      <c r="O70" s="8">
        <f t="array" ref="O70">L70-0.78612</f>
        <v>-0.32888666487256696</v>
      </c>
      <c r="P70" s="10">
        <f t="array" ref="P70">M70^2</f>
        <v>0.35334583604099956</v>
      </c>
      <c r="Q70">
        <f t="array" ref="Q70">(M70*O70)</f>
        <v>0.19549977131353499</v>
      </c>
      <c r="R70">
        <f t="array" ref="R70">(L70-K70)^2</f>
        <v>1.3528008304266779</v>
      </c>
      <c r="S70">
        <f t="array" ref="S70">O70^2</f>
        <v>0.10816643833100018</v>
      </c>
      <c r="T70">
        <f t="array" ref="T70">Q70/0.6354607</f>
        <v>0.3076504515755813</v>
      </c>
      <c r="U70" s="11">
        <f t="array" ref="U70">(L70-K70)^2</f>
        <v>1.3528008304266779</v>
      </c>
      <c r="V70" s="11">
        <f t="array" ref="V70">IMABS(N70)</f>
        <v>0.8342130000000002</v>
      </c>
      <c r="W70" s="11">
        <f t="array" ref="W70">IMABS(O70)</f>
        <v>0.32888666487256696</v>
      </c>
      <c r="X70" s="11">
        <f t="array" ref="X70">(V70+W70)^2</f>
        <v>1.3528008304266779</v>
      </c>
    </row>
    <row r="71" spans="1:24" x14ac:dyDescent="0.3">
      <c r="A71" s="5">
        <v>45204.124996006947</v>
      </c>
      <c r="B71" s="6">
        <v>2023</v>
      </c>
      <c r="C71" s="6">
        <v>10</v>
      </c>
      <c r="D71" s="6">
        <v>5</v>
      </c>
      <c r="E71" s="7">
        <v>3</v>
      </c>
      <c r="F71" s="8">
        <v>64.743223999999998</v>
      </c>
      <c r="G71" s="8">
        <v>1.7713342000000001</v>
      </c>
      <c r="H71" s="8">
        <v>288.30916570027671</v>
      </c>
      <c r="I71" s="8">
        <v>0.46869999967515474</v>
      </c>
      <c r="J71" s="8"/>
      <c r="K71" s="8">
        <v>1.7713342000000001</v>
      </c>
      <c r="L71" s="8">
        <v>0.46869999967515474</v>
      </c>
      <c r="M71" s="8">
        <f t="array" ref="M71">K71-2.214762</f>
        <v>-0.44342779999999982</v>
      </c>
      <c r="N71" s="8">
        <f t="array" ref="N71">K71-0.78612</f>
        <v>0.98521420000000004</v>
      </c>
      <c r="O71" s="8">
        <f t="array" ref="O71">L71-0.78612</f>
        <v>-0.3174200003248453</v>
      </c>
      <c r="P71" s="10">
        <f t="array" ref="P71">M71^2</f>
        <v>0.19662821381283985</v>
      </c>
      <c r="Q71">
        <f t="array" ref="Q71">(M71*O71)</f>
        <v>0.14075285242004537</v>
      </c>
      <c r="R71">
        <f t="array" ref="R71">(L71-K71)^2</f>
        <v>1.6968558598559496</v>
      </c>
      <c r="S71">
        <f t="array" ref="S71">O71^2</f>
        <v>0.10075545660622479</v>
      </c>
      <c r="T71">
        <f t="array" ref="T71">Q71/0.6354607</f>
        <v>0.22149733637350882</v>
      </c>
      <c r="U71" s="11">
        <f t="array" ref="U71">(L71-K71)^2</f>
        <v>1.6968558598559496</v>
      </c>
      <c r="V71" s="11">
        <f t="array" ref="V71">IMABS(N71)</f>
        <v>0.98521420000000004</v>
      </c>
      <c r="W71" s="11">
        <f t="array" ref="W71">IMABS(O71)</f>
        <v>0.3174200003248453</v>
      </c>
      <c r="X71" s="11">
        <f t="array" ref="X71">(V71+W71)^2</f>
        <v>1.6968558598559496</v>
      </c>
    </row>
    <row r="72" spans="1:24" x14ac:dyDescent="0.3">
      <c r="A72" s="5">
        <v>45204.166662615738</v>
      </c>
      <c r="B72" s="6">
        <v>2023</v>
      </c>
      <c r="C72" s="6">
        <v>10</v>
      </c>
      <c r="D72" s="6">
        <v>5</v>
      </c>
      <c r="E72" s="7">
        <v>4</v>
      </c>
      <c r="F72" s="8">
        <v>62.761061999999995</v>
      </c>
      <c r="G72" s="8">
        <v>2.0670039</v>
      </c>
      <c r="H72" s="8">
        <v>248.59799957275391</v>
      </c>
      <c r="I72" s="8">
        <v>0.63442500226199627</v>
      </c>
      <c r="J72" s="8"/>
      <c r="K72" s="8">
        <v>2.0670039</v>
      </c>
      <c r="L72" s="8">
        <v>0.63442500226199627</v>
      </c>
      <c r="M72" s="8">
        <f t="array" ref="M72">K72-2.214762</f>
        <v>-0.14775809999999989</v>
      </c>
      <c r="N72" s="8">
        <f t="array" ref="N72">K72-0.78612</f>
        <v>1.2808839000000001</v>
      </c>
      <c r="O72" s="8">
        <f t="array" ref="O72">L72-0.78612</f>
        <v>-0.15169499773800377</v>
      </c>
      <c r="P72" s="10">
        <f t="array" ref="P72">M72^2</f>
        <v>2.183245611560997E-2</v>
      </c>
      <c r="Q72">
        <f t="array" ref="Q72">(M72*O72)</f>
        <v>2.2414164645271718E-2</v>
      </c>
      <c r="R72">
        <f t="array" ref="R72">(L72-K72)^2</f>
        <v>2.0522822982442341</v>
      </c>
      <c r="S72">
        <f t="array" ref="S72">O72^2</f>
        <v>2.3011372338732967E-2</v>
      </c>
      <c r="T72">
        <f t="array" ref="T72">Q72/0.6354607</f>
        <v>3.5272306604124719E-2</v>
      </c>
      <c r="U72" s="11">
        <f t="array" ref="U72">(L72-K72)^2</f>
        <v>2.0522822982442341</v>
      </c>
      <c r="V72" s="11">
        <f t="array" ref="V72">IMABS(N72)</f>
        <v>1.2808839000000001</v>
      </c>
      <c r="W72" s="11">
        <f t="array" ref="W72">IMABS(O72)</f>
        <v>0.15169499773800377</v>
      </c>
      <c r="X72" s="11">
        <f t="array" ref="X72">(V72+W72)^2</f>
        <v>2.0522822982442341</v>
      </c>
    </row>
    <row r="73" spans="1:24" x14ac:dyDescent="0.3">
      <c r="A73" s="5">
        <v>45204.208329224537</v>
      </c>
      <c r="B73" s="6">
        <v>2023</v>
      </c>
      <c r="C73" s="6">
        <v>10</v>
      </c>
      <c r="D73" s="6">
        <v>5</v>
      </c>
      <c r="E73" s="7">
        <v>5</v>
      </c>
      <c r="F73" s="8">
        <v>63.255654000000007</v>
      </c>
      <c r="G73" s="8">
        <v>1.4341697</v>
      </c>
      <c r="H73" s="8">
        <v>231.44800170898438</v>
      </c>
      <c r="I73" s="8">
        <v>0.46575000733137129</v>
      </c>
      <c r="J73" s="8"/>
      <c r="K73" s="8">
        <v>1.4341697</v>
      </c>
      <c r="L73" s="8">
        <v>0.46575000733137129</v>
      </c>
      <c r="M73" s="8">
        <f t="array" ref="M73">K73-2.214762</f>
        <v>-0.78059229999999991</v>
      </c>
      <c r="N73" s="8">
        <f t="array" ref="N73">K73-0.78612</f>
        <v>0.64804969999999995</v>
      </c>
      <c r="O73" s="8">
        <f t="array" ref="O73">L73-0.78612</f>
        <v>-0.32036999266862876</v>
      </c>
      <c r="P73" s="10">
        <f t="array" ref="P73">M73^2</f>
        <v>0.60932433881928982</v>
      </c>
      <c r="Q73">
        <f t="array" ref="Q73">(M73*O73)</f>
        <v>0.25007834942818802</v>
      </c>
      <c r="R73">
        <f t="array" ref="R73">(L73-K73)^2</f>
        <v>0.93783670114840123</v>
      </c>
      <c r="S73">
        <f t="array" ref="S73">O73^2</f>
        <v>0.10263693220249724</v>
      </c>
      <c r="T73">
        <f t="array" ref="T73">Q73/0.6354607</f>
        <v>0.39353865538527877</v>
      </c>
      <c r="U73" s="11">
        <f t="array" ref="U73">(L73-K73)^2</f>
        <v>0.93783670114840123</v>
      </c>
      <c r="V73" s="11">
        <f t="array" ref="V73">IMABS(N73)</f>
        <v>0.64804969999999995</v>
      </c>
      <c r="W73" s="11">
        <f t="array" ref="W73">IMABS(O73)</f>
        <v>0.32036999266862876</v>
      </c>
      <c r="X73" s="11">
        <f t="array" ref="X73">(V73+W73)^2</f>
        <v>0.93783670114840123</v>
      </c>
    </row>
    <row r="74" spans="1:24" x14ac:dyDescent="0.3">
      <c r="A74" s="5">
        <v>45204.249995833336</v>
      </c>
      <c r="B74" s="6">
        <v>2023</v>
      </c>
      <c r="C74" s="6">
        <v>10</v>
      </c>
      <c r="D74" s="6">
        <v>5</v>
      </c>
      <c r="E74" s="7">
        <v>6</v>
      </c>
      <c r="F74" s="8">
        <v>65.544511999999997</v>
      </c>
      <c r="G74" s="8">
        <v>1.6062396000000001</v>
      </c>
      <c r="H74" s="8">
        <v>281.70417036692305</v>
      </c>
      <c r="I74" s="8">
        <v>0.85404166564345363</v>
      </c>
      <c r="J74" s="8"/>
      <c r="K74" s="8">
        <v>1.6062396000000001</v>
      </c>
      <c r="L74" s="8">
        <v>0.85404166564345363</v>
      </c>
      <c r="M74" s="8">
        <f t="array" ref="M74">K74-2.214762</f>
        <v>-0.6085223999999998</v>
      </c>
      <c r="N74" s="8">
        <f t="array" ref="N74">K74-0.78612</f>
        <v>0.82011960000000006</v>
      </c>
      <c r="O74" s="8">
        <f t="array" ref="O74">L74-0.78612</f>
        <v>6.7921665643453588E-2</v>
      </c>
      <c r="P74" s="10">
        <f t="array" ref="P74">M74^2</f>
        <v>0.37029951130175975</v>
      </c>
      <c r="Q74">
        <f t="array" ref="Q74">(M74*O74)</f>
        <v>-4.1331854989351907E-2</v>
      </c>
      <c r="R74">
        <f t="array" ref="R74">(L74-K74)^2</f>
        <v>0.56580173245025545</v>
      </c>
      <c r="S74">
        <f t="array" ref="S74">O74^2</f>
        <v>4.6133526637811033E-3</v>
      </c>
      <c r="T74">
        <f t="array" ref="T74">Q74/0.6354607</f>
        <v>-6.5042346425753642E-2</v>
      </c>
      <c r="U74" s="11">
        <f t="array" ref="U74">(L74-K74)^2</f>
        <v>0.56580173245025545</v>
      </c>
      <c r="V74" s="11">
        <f t="array" ref="V74">IMABS(N74)</f>
        <v>0.82011960000000006</v>
      </c>
      <c r="W74" s="11">
        <f t="array" ref="W74">IMABS(O74)</f>
        <v>6.7921665643453588E-2</v>
      </c>
      <c r="X74" s="11">
        <f t="array" ref="X74">(V74+W74)^2</f>
        <v>0.78861728948562704</v>
      </c>
    </row>
    <row r="75" spans="1:24" x14ac:dyDescent="0.3">
      <c r="A75" s="5">
        <v>45204.291662442127</v>
      </c>
      <c r="B75" s="6">
        <v>2023</v>
      </c>
      <c r="C75" s="6">
        <v>10</v>
      </c>
      <c r="D75" s="6">
        <v>5</v>
      </c>
      <c r="E75" s="7">
        <v>7</v>
      </c>
      <c r="F75" s="8">
        <v>51.840904999999999</v>
      </c>
      <c r="G75" s="8">
        <v>1.1097408</v>
      </c>
      <c r="H75" s="8">
        <v>213.64199910481773</v>
      </c>
      <c r="I75" s="8">
        <v>1.0633333524068196</v>
      </c>
      <c r="J75" s="8"/>
      <c r="K75" s="8">
        <v>1.1097408</v>
      </c>
      <c r="L75" s="8">
        <v>1.0633333524068196</v>
      </c>
      <c r="M75" s="8">
        <f t="array" ref="M75">K75-2.214762</f>
        <v>-1.1050211999999999</v>
      </c>
      <c r="N75" s="8">
        <f t="array" ref="N75">K75-0.78612</f>
        <v>0.32362079999999993</v>
      </c>
      <c r="O75" s="8">
        <f t="array" ref="O75">L75-0.78612</f>
        <v>0.27721335240681955</v>
      </c>
      <c r="P75" s="10">
        <f t="array" ref="P75">M75^2</f>
        <v>1.2210718524494399</v>
      </c>
      <c r="Q75">
        <f t="array" ref="Q75">(M75*O75)</f>
        <v>-0.30632663133260662</v>
      </c>
      <c r="R75">
        <f t="array" ref="R75">(L75-K75)^2</f>
        <v>2.153651192113784E-3</v>
      </c>
      <c r="S75">
        <f t="array" ref="S75">O75^2</f>
        <v>7.6847242752627526E-2</v>
      </c>
      <c r="T75">
        <f t="array" ref="T75">Q75/0.6354607</f>
        <v>-0.48205440766455993</v>
      </c>
      <c r="U75" s="11">
        <f t="array" ref="U75">(L75-K75)^2</f>
        <v>2.153651192113784E-3</v>
      </c>
      <c r="V75" s="11">
        <f t="array" ref="V75">IMABS(N75)</f>
        <v>0.32362079999999993</v>
      </c>
      <c r="W75" s="11">
        <f t="array" ref="W75">IMABS(O75)</f>
        <v>0.27721335240681955</v>
      </c>
      <c r="X75" s="11">
        <f t="array" ref="X75">(V75+W75)^2</f>
        <v>0.3610016786984212</v>
      </c>
    </row>
    <row r="76" spans="1:24" x14ac:dyDescent="0.3">
      <c r="A76" s="5">
        <v>45204.333329050925</v>
      </c>
      <c r="B76" s="6">
        <v>2023</v>
      </c>
      <c r="C76" s="6">
        <v>10</v>
      </c>
      <c r="D76" s="6">
        <v>5</v>
      </c>
      <c r="E76" s="7">
        <v>8</v>
      </c>
      <c r="F76" s="8">
        <v>39.87032</v>
      </c>
      <c r="G76" s="8">
        <v>1.2330779999999999</v>
      </c>
      <c r="H76" s="8">
        <v>187.59549916585286</v>
      </c>
      <c r="I76" s="8">
        <v>1.1984999927381674</v>
      </c>
      <c r="J76" s="8"/>
      <c r="K76" s="8">
        <v>1.2330779999999999</v>
      </c>
      <c r="L76" s="8">
        <v>1.1984999927381674</v>
      </c>
      <c r="M76" s="8">
        <f t="array" ref="M76">K76-2.214762</f>
        <v>-0.981684</v>
      </c>
      <c r="N76" s="8">
        <f t="array" ref="N76">K76-0.78612</f>
        <v>0.44695799999999986</v>
      </c>
      <c r="O76" s="8">
        <f t="array" ref="O76">L76-0.78612</f>
        <v>0.41237999273816739</v>
      </c>
      <c r="P76" s="10">
        <f t="array" ref="P76">M76^2</f>
        <v>0.96370347585600002</v>
      </c>
      <c r="Q76">
        <f t="array" ref="Q76">(M76*O76)</f>
        <v>-0.40482684079117509</v>
      </c>
      <c r="R76">
        <f t="array" ref="R76">(L76-K76)^2</f>
        <v>1.1956385861993388E-3</v>
      </c>
      <c r="S76">
        <f t="array" ref="S76">O76^2</f>
        <v>0.17005725841073099</v>
      </c>
      <c r="T76">
        <f t="array" ref="T76">Q76/0.6354607</f>
        <v>-0.63706038908649287</v>
      </c>
      <c r="U76" s="11">
        <f t="array" ref="U76">(L76-K76)^2</f>
        <v>1.1956385861993388E-3</v>
      </c>
      <c r="V76" s="11">
        <f t="array" ref="V76">IMABS(N76)</f>
        <v>0.44695799999999986</v>
      </c>
      <c r="W76" s="11">
        <f t="array" ref="W76">IMABS(O76)</f>
        <v>0.41237999273816739</v>
      </c>
      <c r="X76" s="11">
        <f t="array" ref="X76">(V76+W76)^2</f>
        <v>0.73846178576326238</v>
      </c>
    </row>
    <row r="77" spans="1:24" x14ac:dyDescent="0.3">
      <c r="A77" s="5">
        <v>45204.374995659724</v>
      </c>
      <c r="B77" s="6">
        <v>2023</v>
      </c>
      <c r="C77" s="6">
        <v>10</v>
      </c>
      <c r="D77" s="6">
        <v>5</v>
      </c>
      <c r="E77" s="7">
        <v>9</v>
      </c>
      <c r="F77" s="8">
        <v>23.559279</v>
      </c>
      <c r="G77" s="8">
        <v>0.93286997000000005</v>
      </c>
      <c r="H77" s="8">
        <v>212.34875024159749</v>
      </c>
      <c r="I77" s="8">
        <v>1.7605000004172324</v>
      </c>
      <c r="J77" s="8"/>
      <c r="K77" s="8">
        <v>0.93286997000000005</v>
      </c>
      <c r="L77" s="8">
        <v>1.7605000004172324</v>
      </c>
      <c r="M77" s="8">
        <f t="array" ref="M77">K77-2.214762</f>
        <v>-1.2818920299999998</v>
      </c>
      <c r="N77" s="8">
        <f t="array" ref="N77">K77-0.78612</f>
        <v>0.14674997000000001</v>
      </c>
      <c r="O77" s="8">
        <f t="array" ref="O77">L77-0.78612</f>
        <v>0.97438000041723238</v>
      </c>
      <c r="P77" s="10">
        <f t="array" ref="P77">M77^2</f>
        <v>1.6432471765775205</v>
      </c>
      <c r="Q77">
        <f t="array" ref="Q77">(M77*O77)</f>
        <v>-1.2490499567262467</v>
      </c>
      <c r="R77">
        <f t="array" ref="R77">(L77-K77)^2</f>
        <v>0.68497146724842894</v>
      </c>
      <c r="S77">
        <f t="array" ref="S77">O77^2</f>
        <v>0.9494163852130858</v>
      </c>
      <c r="T77">
        <f t="array" ref="T77">Q77/0.6354607</f>
        <v>-1.9655817530907054</v>
      </c>
      <c r="U77" s="11">
        <f t="array" ref="U77">(L77-K77)^2</f>
        <v>0.68497146724842894</v>
      </c>
      <c r="V77" s="11">
        <f t="array" ref="V77">IMABS(N77)</f>
        <v>0.14674997000000001</v>
      </c>
      <c r="W77" s="11">
        <f t="array" ref="W77">IMABS(O77)</f>
        <v>0.97438000041723238</v>
      </c>
      <c r="X77" s="11">
        <f t="array" ref="X77">(V77+W77)^2</f>
        <v>1.2569324105677444</v>
      </c>
    </row>
    <row r="78" spans="1:24" x14ac:dyDescent="0.3">
      <c r="A78" s="5">
        <v>45204.416662268515</v>
      </c>
      <c r="B78" s="6">
        <v>2023</v>
      </c>
      <c r="C78" s="6">
        <v>10</v>
      </c>
      <c r="D78" s="6">
        <v>5</v>
      </c>
      <c r="E78" s="7">
        <v>10</v>
      </c>
      <c r="F78" s="8">
        <v>10.0474</v>
      </c>
      <c r="G78" s="8">
        <v>1.319607</v>
      </c>
      <c r="H78" s="8">
        <v>207.23199951171875</v>
      </c>
      <c r="I78" s="8">
        <v>1.6941666801770527</v>
      </c>
      <c r="J78" s="8"/>
      <c r="K78" s="8">
        <v>1.319607</v>
      </c>
      <c r="L78" s="8">
        <v>1.6941666801770527</v>
      </c>
      <c r="M78" s="8">
        <f t="array" ref="M78">K78-2.214762</f>
        <v>-0.89515499999999992</v>
      </c>
      <c r="N78" s="8">
        <f t="array" ref="N78">K78-0.78612</f>
        <v>0.53348699999999993</v>
      </c>
      <c r="O78" s="8">
        <f t="array" ref="O78">L78-0.78612</f>
        <v>0.9080466801770527</v>
      </c>
      <c r="P78" s="10">
        <f t="array" ref="P78">M78^2</f>
        <v>0.80130247402499988</v>
      </c>
      <c r="Q78">
        <f t="array" ref="Q78">(M78*O78)</f>
        <v>-0.81284252599388951</v>
      </c>
      <c r="R78">
        <f t="array" ref="R78">(L78-K78)^2</f>
        <v>0.14029495401433606</v>
      </c>
      <c r="S78">
        <f t="array" ref="S78">O78^2</f>
        <v>0.82454877338056665</v>
      </c>
      <c r="T78">
        <f t="array" ref="T78">Q78/0.6354607</f>
        <v>-1.2791389396604536</v>
      </c>
      <c r="U78" s="11">
        <f t="array" ref="U78">(L78-K78)^2</f>
        <v>0.14029495401433606</v>
      </c>
      <c r="V78" s="11">
        <f t="array" ref="V78">IMABS(N78)</f>
        <v>0.53348699999999993</v>
      </c>
      <c r="W78" s="11">
        <f t="array" ref="W78">IMABS(O78)</f>
        <v>0.9080466801770527</v>
      </c>
      <c r="X78" s="11">
        <f t="array" ref="X78">(V78+W78)^2</f>
        <v>2.0780193510847971</v>
      </c>
    </row>
    <row r="79" spans="1:24" x14ac:dyDescent="0.3">
      <c r="A79" s="5">
        <v>45204.458328877314</v>
      </c>
      <c r="B79" s="6">
        <v>2023</v>
      </c>
      <c r="C79" s="6">
        <v>10</v>
      </c>
      <c r="D79" s="6">
        <v>5</v>
      </c>
      <c r="E79" s="7">
        <v>11</v>
      </c>
      <c r="F79" s="8">
        <v>16.610728000000002</v>
      </c>
      <c r="G79" s="8">
        <v>1.7486000999999998</v>
      </c>
      <c r="H79" s="8">
        <v>213.30325141906741</v>
      </c>
      <c r="I79" s="8">
        <v>1.4909999907016753</v>
      </c>
      <c r="J79" s="8"/>
      <c r="K79" s="8">
        <v>1.7486000999999998</v>
      </c>
      <c r="L79" s="8">
        <v>1.4909999907016753</v>
      </c>
      <c r="M79" s="8">
        <f t="array" ref="M79">K79-2.214762</f>
        <v>-0.46616190000000013</v>
      </c>
      <c r="N79" s="8">
        <f t="array" ref="N79">K79-0.78612</f>
        <v>0.96248009999999973</v>
      </c>
      <c r="O79" s="8">
        <f t="array" ref="O79">L79-0.78612</f>
        <v>0.70487999070167529</v>
      </c>
      <c r="P79" s="10">
        <f t="array" ref="P79">M79^2</f>
        <v>0.21730691701161012</v>
      </c>
      <c r="Q79">
        <f t="array" ref="Q79">(M79*O79)</f>
        <v>-0.32858819573747539</v>
      </c>
      <c r="R79">
        <f t="array" ref="R79">(L79-K79)^2</f>
        <v>6.6357816310508702E-2</v>
      </c>
      <c r="S79">
        <f t="array" ref="S79">O79^2</f>
        <v>0.49685580129159385</v>
      </c>
      <c r="T79">
        <f t="array" ref="T79">Q79/0.6354607</f>
        <v>-0.51708657315468198</v>
      </c>
      <c r="U79" s="11">
        <f t="array" ref="U79">(L79-K79)^2</f>
        <v>6.6357816310508702E-2</v>
      </c>
      <c r="V79" s="11">
        <f t="array" ref="V79">IMABS(N79)</f>
        <v>0.96248009999999973</v>
      </c>
      <c r="W79" s="11">
        <f t="array" ref="W79">IMABS(O79)</f>
        <v>0.70487999070167529</v>
      </c>
      <c r="X79" s="11">
        <f t="array" ref="X79">(V79+W79)^2</f>
        <v>2.7800896720646979</v>
      </c>
    </row>
    <row r="80" spans="1:24" x14ac:dyDescent="0.3">
      <c r="A80" s="5">
        <v>45204.499995486112</v>
      </c>
      <c r="B80" s="6">
        <v>2023</v>
      </c>
      <c r="C80" s="6">
        <v>10</v>
      </c>
      <c r="D80" s="6">
        <v>5</v>
      </c>
      <c r="E80" s="7">
        <v>12</v>
      </c>
      <c r="F80" s="8">
        <v>20.489462999999997</v>
      </c>
      <c r="G80" s="8">
        <v>1.7085816</v>
      </c>
      <c r="H80" s="8">
        <v>225.5</v>
      </c>
      <c r="I80" s="8">
        <v>1.3292999929189682</v>
      </c>
      <c r="J80" s="8"/>
      <c r="K80" s="8">
        <v>1.7085816</v>
      </c>
      <c r="L80" s="8">
        <v>1.3292999929189682</v>
      </c>
      <c r="M80" s="8">
        <f t="array" ref="M80">K80-2.214762</f>
        <v>-0.50618039999999986</v>
      </c>
      <c r="N80" s="8">
        <f t="array" ref="N80">K80-0.78612</f>
        <v>0.92246159999999999</v>
      </c>
      <c r="O80" s="8">
        <f t="array" ref="O80">L80-0.78612</f>
        <v>0.54317999291896812</v>
      </c>
      <c r="P80" s="10">
        <f t="array" ref="P80">M80^2</f>
        <v>0.25621859734415986</v>
      </c>
      <c r="Q80">
        <f t="array" ref="Q80">(M80*O80)</f>
        <v>-0.2749470660877204</v>
      </c>
      <c r="R80">
        <f t="array" ref="R80">(L80-K80)^2</f>
        <v>0.14385453746997023</v>
      </c>
      <c r="S80">
        <f t="array" ref="S80">O80^2</f>
        <v>0.29504450470745025</v>
      </c>
      <c r="T80">
        <f t="array" ref="T80">Q80/0.6354607</f>
        <v>-0.43267359584584919</v>
      </c>
      <c r="U80" s="11">
        <f t="array" ref="U80">(L80-K80)^2</f>
        <v>0.14385453746997023</v>
      </c>
      <c r="V80" s="11">
        <f t="array" ref="V80">IMABS(N80)</f>
        <v>0.92246159999999999</v>
      </c>
      <c r="W80" s="11">
        <f t="array" ref="W80">IMABS(O80)</f>
        <v>0.54317999291896812</v>
      </c>
      <c r="X80" s="11">
        <f t="array" ref="X80">(V80+W80)^2</f>
        <v>2.1481052788940502</v>
      </c>
    </row>
    <row r="81" spans="1:24" x14ac:dyDescent="0.3">
      <c r="A81" s="5">
        <v>45204.541662094911</v>
      </c>
      <c r="B81" s="6">
        <v>2023</v>
      </c>
      <c r="C81" s="6">
        <v>10</v>
      </c>
      <c r="D81" s="6">
        <v>5</v>
      </c>
      <c r="E81" s="7">
        <v>13</v>
      </c>
      <c r="F81" s="8">
        <v>23.16264</v>
      </c>
      <c r="G81" s="8">
        <v>1.8408194999999998</v>
      </c>
      <c r="H81" s="8">
        <v>183.43641745885213</v>
      </c>
      <c r="I81" s="8">
        <v>1.1104500031471252</v>
      </c>
      <c r="J81" s="8"/>
      <c r="K81" s="8">
        <v>1.8408194999999998</v>
      </c>
      <c r="L81" s="8">
        <v>1.1104500031471252</v>
      </c>
      <c r="M81" s="8">
        <f t="array" ref="M81">K81-2.214762</f>
        <v>-0.37394250000000007</v>
      </c>
      <c r="N81" s="8">
        <f t="array" ref="N81">K81-0.78612</f>
        <v>1.0546994999999999</v>
      </c>
      <c r="O81" s="8">
        <f t="array" ref="O81">L81-0.78612</f>
        <v>0.32433000314712512</v>
      </c>
      <c r="P81" s="10">
        <f t="array" ref="P81">M81^2</f>
        <v>0.13983299330625004</v>
      </c>
      <c r="Q81">
        <f t="array" ref="Q81">(M81*O81)</f>
        <v>-0.12128077220184386</v>
      </c>
      <c r="R81">
        <f t="array" ref="R81">(L81-K81)^2</f>
        <v>0.53343960193312134</v>
      </c>
      <c r="S81">
        <f t="array" ref="S81">O81^2</f>
        <v>0.10518995094141419</v>
      </c>
      <c r="T81">
        <f t="array" ref="T81">Q81/0.6354607</f>
        <v>-0.19085487458444536</v>
      </c>
      <c r="U81" s="11">
        <f t="array" ref="U81">(L81-K81)^2</f>
        <v>0.53343960193312134</v>
      </c>
      <c r="V81" s="11">
        <f t="array" ref="V81">IMABS(N81)</f>
        <v>1.0546994999999999</v>
      </c>
      <c r="W81" s="11">
        <f t="array" ref="W81">IMABS(O81)</f>
        <v>0.32433000314712512</v>
      </c>
      <c r="X81" s="11">
        <f t="array" ref="X81">(V81+W81)^2</f>
        <v>1.9017223705502062</v>
      </c>
    </row>
    <row r="82" spans="1:24" x14ac:dyDescent="0.3">
      <c r="A82" s="5">
        <v>45204.583328703702</v>
      </c>
      <c r="B82" s="6">
        <v>2023</v>
      </c>
      <c r="C82" s="6">
        <v>10</v>
      </c>
      <c r="D82" s="6">
        <v>5</v>
      </c>
      <c r="E82" s="7">
        <v>14</v>
      </c>
      <c r="F82" s="8">
        <v>12.426036</v>
      </c>
      <c r="G82" s="8">
        <v>2.0933055</v>
      </c>
      <c r="H82" s="8">
        <v>231.05200047810871</v>
      </c>
      <c r="I82" s="8">
        <v>1.3071666712562244</v>
      </c>
      <c r="J82" s="8"/>
      <c r="K82" s="8">
        <v>2.0933055</v>
      </c>
      <c r="L82" s="8">
        <v>1.3071666712562244</v>
      </c>
      <c r="M82" s="8">
        <f t="array" ref="M82">K82-2.214762</f>
        <v>-0.12145649999999986</v>
      </c>
      <c r="N82" s="8">
        <f t="array" ref="N82">K82-0.78612</f>
        <v>1.3071855000000001</v>
      </c>
      <c r="O82" s="8">
        <f t="array" ref="O82">L82-0.78612</f>
        <v>0.52104667125622439</v>
      </c>
      <c r="P82" s="10">
        <f t="array" ref="P82">M82^2</f>
        <v>1.4751681392249964E-2</v>
      </c>
      <c r="Q82">
        <f t="array" ref="Q82">(M82*O82)</f>
        <v>-6.3284505027431548E-2</v>
      </c>
      <c r="R82">
        <f t="array" ref="R82">(L82-K82)^2</f>
        <v>0.6180142580586353</v>
      </c>
      <c r="S82">
        <f t="array" ref="S82">O82^2</f>
        <v>0.27148963362719197</v>
      </c>
      <c r="T82">
        <f t="array" ref="T82">Q82/0.6354607</f>
        <v>-9.9588385288707157E-2</v>
      </c>
      <c r="U82" s="11">
        <f t="array" ref="U82">(L82-K82)^2</f>
        <v>0.6180142580586353</v>
      </c>
      <c r="V82" s="11">
        <f t="array" ref="V82">IMABS(N82)</f>
        <v>1.3071855000000001</v>
      </c>
      <c r="W82" s="11">
        <f t="array" ref="W82">IMABS(O82)</f>
        <v>0.52104667125622439</v>
      </c>
      <c r="X82" s="11">
        <f t="array" ref="X82">(V82+W82)^2</f>
        <v>3.3424328720162495</v>
      </c>
    </row>
    <row r="83" spans="1:24" x14ac:dyDescent="0.3">
      <c r="A83" s="5">
        <v>45204.624995312501</v>
      </c>
      <c r="B83" s="6">
        <v>2023</v>
      </c>
      <c r="C83" s="6">
        <v>10</v>
      </c>
      <c r="D83" s="6">
        <v>5</v>
      </c>
      <c r="E83" s="7">
        <v>15</v>
      </c>
      <c r="F83" s="8">
        <v>267.20648000000006</v>
      </c>
      <c r="G83" s="8">
        <v>2.4073347000000003</v>
      </c>
      <c r="H83" s="8">
        <v>221.14716687520342</v>
      </c>
      <c r="I83" s="8">
        <v>1.1989250047008198</v>
      </c>
      <c r="J83" s="8"/>
      <c r="K83" s="8">
        <v>2.4073347000000003</v>
      </c>
      <c r="L83" s="8">
        <v>1.1989250047008198</v>
      </c>
      <c r="M83" s="8">
        <f t="array" ref="M83">K83-2.214762</f>
        <v>0.19257270000000037</v>
      </c>
      <c r="N83" s="8">
        <f t="array" ref="N83">K83-0.78612</f>
        <v>1.6212147000000003</v>
      </c>
      <c r="O83" s="8">
        <f t="array" ref="O83">L83-0.78612</f>
        <v>0.41280500470081971</v>
      </c>
      <c r="P83" s="10">
        <f t="array" ref="P83">M83^2</f>
        <v>3.7084244785290141E-2</v>
      </c>
      <c r="Q83">
        <f t="array" ref="Q83">(M83*O83)</f>
        <v>7.9494974328749704E-2</v>
      </c>
      <c r="R83">
        <f t="array" ref="R83">(L83-K83)^2</f>
        <v>1.4602539916930584</v>
      </c>
      <c r="S83">
        <f t="array" ref="S83">O83^2</f>
        <v>0.17040797190604379</v>
      </c>
      <c r="T83">
        <f t="array" ref="T83">Q83/0.6354607</f>
        <v>0.12509817574674517</v>
      </c>
      <c r="U83" s="11">
        <f t="array" ref="U83">(L83-K83)^2</f>
        <v>1.4602539916930584</v>
      </c>
      <c r="V83" s="11">
        <f t="array" ref="V83">IMABS(N83)</f>
        <v>1.6212147000000003</v>
      </c>
      <c r="W83" s="11">
        <f t="array" ref="W83">IMABS(O83)</f>
        <v>0.41280500470081971</v>
      </c>
      <c r="X83" s="11">
        <f t="array" ref="X83">(V83+W83)^2</f>
        <v>4.1372361591112119</v>
      </c>
    </row>
    <row r="84" spans="1:24" x14ac:dyDescent="0.3">
      <c r="A84" s="5">
        <v>45204.666661921299</v>
      </c>
      <c r="B84" s="6">
        <v>2023</v>
      </c>
      <c r="C84" s="6">
        <v>10</v>
      </c>
      <c r="D84" s="6">
        <v>5</v>
      </c>
      <c r="E84" s="7">
        <v>16</v>
      </c>
      <c r="F84" s="8">
        <v>275.51517999999999</v>
      </c>
      <c r="G84" s="8">
        <v>2.0603296000000002</v>
      </c>
      <c r="H84" s="8">
        <v>267.60533358256021</v>
      </c>
      <c r="I84" s="8">
        <v>0.79404166912039109</v>
      </c>
      <c r="J84" s="8"/>
      <c r="K84" s="8">
        <v>2.0603296000000002</v>
      </c>
      <c r="L84" s="8">
        <v>0.79404166912039109</v>
      </c>
      <c r="M84" s="8">
        <f t="array" ref="M84">K84-2.214762</f>
        <v>-0.15443239999999969</v>
      </c>
      <c r="N84" s="8">
        <f t="array" ref="N84">K84-0.78612</f>
        <v>1.2742096000000003</v>
      </c>
      <c r="O84" s="8">
        <f t="array" ref="O84">L84-0.78612</f>
        <v>7.9216691203910505E-3</v>
      </c>
      <c r="P84" s="10">
        <f t="array" ref="P84">M84^2</f>
        <v>2.3849366169759904E-2</v>
      </c>
      <c r="Q84">
        <f t="array" ref="Q84">(M84*O84)</f>
        <v>-1.2233623742678764E-3</v>
      </c>
      <c r="R84">
        <f t="array" ref="R84">(L84-K84)^2</f>
        <v>1.6034851238913617</v>
      </c>
      <c r="S84">
        <f t="array" ref="S84">O84^2</f>
        <v>6.2752841652957125E-5</v>
      </c>
      <c r="T84">
        <f t="array" ref="T84">Q84/0.6354607</f>
        <v>-1.9251581950982593E-3</v>
      </c>
      <c r="U84" s="11">
        <f t="array" ref="U84">(L84-K84)^2</f>
        <v>1.6034851238913617</v>
      </c>
      <c r="V84" s="11">
        <f t="array" ref="V84">IMABS(N84)</f>
        <v>1.2742096000000003</v>
      </c>
      <c r="W84" s="11">
        <f t="array" ref="W84">IMABS(O84)</f>
        <v>7.9216691203910505E-3</v>
      </c>
      <c r="X84" s="11">
        <f t="array" ref="X84">(V84+W84)^2</f>
        <v>1.6438605912562656</v>
      </c>
    </row>
    <row r="85" spans="1:24" x14ac:dyDescent="0.3">
      <c r="A85" s="5">
        <v>45204.708328530091</v>
      </c>
      <c r="B85" s="6">
        <v>2023</v>
      </c>
      <c r="C85" s="6">
        <v>10</v>
      </c>
      <c r="D85" s="6">
        <v>5</v>
      </c>
      <c r="E85" s="7">
        <v>17</v>
      </c>
      <c r="F85" s="8">
        <v>305.27775000000003</v>
      </c>
      <c r="G85" s="8">
        <v>1.7446990000000002</v>
      </c>
      <c r="H85" s="8">
        <v>257.98500000000001</v>
      </c>
      <c r="I85" s="8">
        <v>0.50656667172908787</v>
      </c>
      <c r="J85" s="8"/>
      <c r="K85" s="8">
        <v>1.7446990000000002</v>
      </c>
      <c r="L85" s="8">
        <v>0.50656667172908787</v>
      </c>
      <c r="M85" s="8">
        <f t="array" ref="M85">K85-2.214762</f>
        <v>-0.47006299999999968</v>
      </c>
      <c r="N85" s="8">
        <f t="array" ref="N85">K85-0.78612</f>
        <v>0.95857900000000018</v>
      </c>
      <c r="O85" s="8">
        <f t="array" ref="O85">L85-0.78612</f>
        <v>-0.27955332827091217</v>
      </c>
      <c r="P85" s="10">
        <f t="array" ref="P85">M85^2</f>
        <v>0.2209592239689997</v>
      </c>
      <c r="Q85">
        <f t="array" ref="Q85">(M85*O85)</f>
        <v>0.13140767614700971</v>
      </c>
      <c r="R85">
        <f t="array" ref="R85">(L85-K85)^2</f>
        <v>1.5329716623095506</v>
      </c>
      <c r="S85">
        <f t="array" ref="S85">O85^2</f>
        <v>7.8150063347344381E-2</v>
      </c>
      <c r="T85">
        <f t="array" ref="T85">Q85/0.6354607</f>
        <v>0.20679119282594458</v>
      </c>
      <c r="U85" s="11">
        <f t="array" ref="U85">(L85-K85)^2</f>
        <v>1.5329716623095506</v>
      </c>
      <c r="V85" s="11">
        <f t="array" ref="V85">IMABS(N85)</f>
        <v>0.95857900000000018</v>
      </c>
      <c r="W85" s="11">
        <f t="array" ref="W85">IMABS(O85)</f>
        <v>0.27955332827091217</v>
      </c>
      <c r="X85" s="11">
        <f t="array" ref="X85">(V85+W85)^2</f>
        <v>1.5329716623095506</v>
      </c>
    </row>
    <row r="86" spans="1:24" x14ac:dyDescent="0.3">
      <c r="A86" s="5">
        <v>45204.749995138889</v>
      </c>
      <c r="B86" s="6">
        <v>2023</v>
      </c>
      <c r="C86" s="6">
        <v>10</v>
      </c>
      <c r="D86" s="6">
        <v>5</v>
      </c>
      <c r="E86" s="7">
        <v>18</v>
      </c>
      <c r="F86" s="8">
        <v>301.39889999999997</v>
      </c>
      <c r="G86" s="8">
        <v>1.3093134999999998</v>
      </c>
      <c r="H86" s="8">
        <v>228.62666422526041</v>
      </c>
      <c r="I86" s="8">
        <v>0.64017500527203086</v>
      </c>
      <c r="J86" s="8"/>
      <c r="K86" s="8">
        <v>1.3093134999999998</v>
      </c>
      <c r="L86" s="8">
        <v>0.64017500527203086</v>
      </c>
      <c r="M86" s="8">
        <f t="array" ref="M86">K86-2.214762</f>
        <v>-0.9054485000000001</v>
      </c>
      <c r="N86" s="8">
        <f t="array" ref="N86">K86-0.78612</f>
        <v>0.52319349999999976</v>
      </c>
      <c r="O86" s="8">
        <f t="array" ref="O86">L86-0.78612</f>
        <v>-0.14594499472796918</v>
      </c>
      <c r="P86" s="10">
        <f t="array" ref="P86">M86^2</f>
        <v>0.8198369861522502</v>
      </c>
      <c r="Q86">
        <f t="array" ref="Q86">(M86*O86)</f>
        <v>0.13214567655894763</v>
      </c>
      <c r="R86">
        <f t="array" ref="R86">(L86-K86)^2</f>
        <v>0.44774632512681212</v>
      </c>
      <c r="S86">
        <f t="array" ref="S86">O86^2</f>
        <v>2.1299941486146952E-2</v>
      </c>
      <c r="T86">
        <f t="array" ref="T86">Q86/0.6354607</f>
        <v>0.2079525556166536</v>
      </c>
      <c r="U86" s="11">
        <f t="array" ref="U86">(L86-K86)^2</f>
        <v>0.44774632512681212</v>
      </c>
      <c r="V86" s="11">
        <f t="array" ref="V86">IMABS(N86)</f>
        <v>0.52319349999999976</v>
      </c>
      <c r="W86" s="11">
        <f t="array" ref="W86">IMABS(O86)</f>
        <v>0.14594499472796918</v>
      </c>
      <c r="X86" s="11">
        <f t="array" ref="X86">(V86+W86)^2</f>
        <v>0.44774632512681212</v>
      </c>
    </row>
    <row r="87" spans="1:24" x14ac:dyDescent="0.3">
      <c r="A87" s="5">
        <v>45204.791661747688</v>
      </c>
      <c r="B87" s="6">
        <v>2023</v>
      </c>
      <c r="C87" s="6">
        <v>10</v>
      </c>
      <c r="D87" s="6">
        <v>5</v>
      </c>
      <c r="E87" s="7">
        <v>19</v>
      </c>
      <c r="F87" s="8">
        <v>298.11429000000004</v>
      </c>
      <c r="G87" s="8">
        <v>1.1264879999999999</v>
      </c>
      <c r="H87" s="8">
        <v>274.60799926757812</v>
      </c>
      <c r="I87" s="8">
        <v>0.24505000613629818</v>
      </c>
      <c r="J87" s="8"/>
      <c r="K87" s="8">
        <v>1.1264879999999999</v>
      </c>
      <c r="L87" s="8">
        <v>0.24505000613629818</v>
      </c>
      <c r="M87" s="8">
        <f t="array" ref="M87">K87-2.214762</f>
        <v>-1.088274</v>
      </c>
      <c r="N87" s="8">
        <f t="array" ref="N87">K87-0.78612</f>
        <v>0.34036799999999989</v>
      </c>
      <c r="O87" s="8">
        <f t="array" ref="O87">L87-0.78612</f>
        <v>-0.5410699938637018</v>
      </c>
      <c r="P87" s="10">
        <f t="array" ref="P87">M87^2</f>
        <v>1.1843402990759999</v>
      </c>
      <c r="Q87">
        <f t="array" ref="Q87">(M87*O87)</f>
        <v>0.58883240650202617</v>
      </c>
      <c r="R87">
        <f t="array" ref="R87">(L87-K87)^2</f>
        <v>0.77693293702646726</v>
      </c>
      <c r="S87">
        <f t="array" ref="S87">O87^2</f>
        <v>0.2927567382596663</v>
      </c>
      <c r="T87">
        <f t="array" ref="T87">Q87/0.6354607</f>
        <v>0.9266228525257757</v>
      </c>
      <c r="U87" s="11">
        <f t="array" ref="U87">(L87-K87)^2</f>
        <v>0.77693293702646726</v>
      </c>
      <c r="V87" s="11">
        <f t="array" ref="V87">IMABS(N87)</f>
        <v>0.34036799999999989</v>
      </c>
      <c r="W87" s="11">
        <f t="array" ref="W87">IMABS(O87)</f>
        <v>0.5410699938637018</v>
      </c>
      <c r="X87" s="11">
        <f t="array" ref="X87">(V87+W87)^2</f>
        <v>0.77693293702646704</v>
      </c>
    </row>
    <row r="88" spans="1:24" x14ac:dyDescent="0.3">
      <c r="A88" s="5">
        <v>45204.833328356479</v>
      </c>
      <c r="B88" s="6">
        <v>2023</v>
      </c>
      <c r="C88" s="6">
        <v>10</v>
      </c>
      <c r="D88" s="6">
        <v>5</v>
      </c>
      <c r="E88" s="7">
        <v>20</v>
      </c>
      <c r="F88" s="8">
        <v>311.41353999999995</v>
      </c>
      <c r="G88" s="8">
        <v>1.2175776</v>
      </c>
      <c r="H88" s="8">
        <v>208.46766689300537</v>
      </c>
      <c r="I88" s="8">
        <v>0.24053334216276806</v>
      </c>
      <c r="J88" s="8"/>
      <c r="K88" s="8">
        <v>1.2175776</v>
      </c>
      <c r="L88" s="8">
        <v>0.24053334216276806</v>
      </c>
      <c r="M88" s="8">
        <f t="array" ref="M88">K88-2.214762</f>
        <v>-0.99718439999999986</v>
      </c>
      <c r="N88" s="8">
        <f t="array" ref="N88">K88-0.78612</f>
        <v>0.4314576</v>
      </c>
      <c r="O88" s="8">
        <f t="array" ref="O88">L88-0.78612</f>
        <v>-0.54558665783723193</v>
      </c>
      <c r="P88" s="10">
        <f t="array" ref="P88">M88^2</f>
        <v>0.99437672760335971</v>
      </c>
      <c r="Q88">
        <f t="array" ref="Q88">(M88*O88)</f>
        <v>0.54405050404342536</v>
      </c>
      <c r="R88">
        <f t="array" ref="R88">(L88-K88)^2</f>
        <v>0.9546154817727075</v>
      </c>
      <c r="S88">
        <f t="array" ref="S88">O88^2</f>
        <v>0.29766480121000077</v>
      </c>
      <c r="T88">
        <f t="array" ref="T88">Q88/0.6354607</f>
        <v>0.85615129943271928</v>
      </c>
      <c r="U88" s="11">
        <f t="array" ref="U88">(L88-K88)^2</f>
        <v>0.9546154817727075</v>
      </c>
      <c r="V88" s="11">
        <f t="array" ref="V88">IMABS(N88)</f>
        <v>0.4314576</v>
      </c>
      <c r="W88" s="11">
        <f t="array" ref="W88">IMABS(O88)</f>
        <v>0.54558665783723193</v>
      </c>
      <c r="X88" s="11">
        <f t="array" ref="X88">(V88+W88)^2</f>
        <v>0.95461548177270739</v>
      </c>
    </row>
    <row r="89" spans="1:24" x14ac:dyDescent="0.3">
      <c r="A89" s="5">
        <v>45204.874994965277</v>
      </c>
      <c r="B89" s="6">
        <v>2023</v>
      </c>
      <c r="C89" s="6">
        <v>10</v>
      </c>
      <c r="D89" s="6">
        <v>5</v>
      </c>
      <c r="E89" s="7">
        <v>21</v>
      </c>
      <c r="F89" s="8">
        <v>136.92888000000002</v>
      </c>
      <c r="G89" s="8">
        <v>2.1568749999999999</v>
      </c>
      <c r="H89" s="8">
        <v>199.08074924468994</v>
      </c>
      <c r="I89" s="8">
        <v>0.27416667590538663</v>
      </c>
      <c r="J89" s="8"/>
      <c r="K89" s="8">
        <v>2.1568749999999999</v>
      </c>
      <c r="L89" s="8">
        <v>0.27416667590538663</v>
      </c>
      <c r="M89" s="8">
        <f t="array" ref="M89">K89-2.214762</f>
        <v>-5.7887000000000022E-2</v>
      </c>
      <c r="N89" s="8">
        <f t="array" ref="N89">K89-0.78612</f>
        <v>1.3707549999999999</v>
      </c>
      <c r="O89" s="8">
        <f t="array" ref="O89">L89-0.78612</f>
        <v>-0.51195332409461347</v>
      </c>
      <c r="P89" s="10">
        <f t="array" ref="P89">M89^2</f>
        <v>3.3509047690000026E-3</v>
      </c>
      <c r="Q89">
        <f t="array" ref="Q89">(M89*O89)</f>
        <v>2.9635442071864901E-2</v>
      </c>
      <c r="R89">
        <f t="array" ref="R89">(L89-K89)^2</f>
        <v>3.5445906336151469</v>
      </c>
      <c r="S89">
        <f t="array" ref="S89">O89^2</f>
        <v>0.26209620605152434</v>
      </c>
      <c r="T89">
        <f t="array" ref="T89">Q89/0.6354607</f>
        <v>4.6636152435335344E-2</v>
      </c>
      <c r="U89" s="11">
        <f t="array" ref="U89">(L89-K89)^2</f>
        <v>3.5445906336151469</v>
      </c>
      <c r="V89" s="11">
        <f t="array" ref="V89">IMABS(N89)</f>
        <v>1.3707549999999999</v>
      </c>
      <c r="W89" s="11">
        <f t="array" ref="W89">IMABS(O89)</f>
        <v>0.51195332409461347</v>
      </c>
      <c r="X89" s="11">
        <f t="array" ref="X89">(V89+W89)^2</f>
        <v>3.5445906336151478</v>
      </c>
    </row>
    <row r="90" spans="1:24" x14ac:dyDescent="0.3">
      <c r="A90" s="5">
        <v>45204.916661574076</v>
      </c>
      <c r="B90" s="6">
        <v>2023</v>
      </c>
      <c r="C90" s="6">
        <v>10</v>
      </c>
      <c r="D90" s="6">
        <v>5</v>
      </c>
      <c r="E90" s="7">
        <v>22</v>
      </c>
      <c r="F90" s="8">
        <v>14.398543999999999</v>
      </c>
      <c r="G90" s="8">
        <v>2.3008592000000001</v>
      </c>
      <c r="H90" s="8">
        <v>177.01066833496094</v>
      </c>
      <c r="I90" s="8">
        <v>0.27000001072883606</v>
      </c>
      <c r="J90" s="8"/>
      <c r="K90" s="8">
        <v>2.3008592000000001</v>
      </c>
      <c r="L90" s="8">
        <v>0.27000001072883606</v>
      </c>
      <c r="M90" s="8">
        <f t="array" ref="M90">K90-2.214762</f>
        <v>8.6097200000000207E-2</v>
      </c>
      <c r="N90" s="8">
        <f t="array" ref="N90">K90-0.78612</f>
        <v>1.5147392000000002</v>
      </c>
      <c r="O90" s="8">
        <f t="array" ref="O90">L90-0.78612</f>
        <v>-0.51611998927116398</v>
      </c>
      <c r="P90" s="10">
        <f t="array" ref="P90">M90^2</f>
        <v>7.4127278478400361E-3</v>
      </c>
      <c r="Q90">
        <f t="array" ref="Q90">(M90*O90)</f>
        <v>-4.4436485940277368E-2</v>
      </c>
      <c r="R90">
        <f t="array" ref="R90">(L90-K90)^2</f>
        <v>4.1243890466471296</v>
      </c>
      <c r="S90">
        <f t="array" ref="S90">O90^2</f>
        <v>0.26637984332526643</v>
      </c>
      <c r="T90">
        <f t="array" ref="T90">Q90/0.6354607</f>
        <v>-6.9927984437554311E-2</v>
      </c>
      <c r="U90" s="11">
        <f t="array" ref="U90">(L90-K90)^2</f>
        <v>4.1243890466471296</v>
      </c>
      <c r="V90" s="11">
        <f t="array" ref="V90">IMABS(N90)</f>
        <v>1.5147392000000002</v>
      </c>
      <c r="W90" s="11">
        <f t="array" ref="W90">IMABS(O90)</f>
        <v>0.51611998927116398</v>
      </c>
      <c r="X90" s="11">
        <f t="array" ref="X90">(V90+W90)^2</f>
        <v>4.1243890466471296</v>
      </c>
    </row>
    <row r="91" spans="1:24" x14ac:dyDescent="0.3">
      <c r="A91" s="5">
        <v>45204.958328182867</v>
      </c>
      <c r="B91" s="6">
        <v>2023</v>
      </c>
      <c r="C91" s="6">
        <v>10</v>
      </c>
      <c r="D91" s="6">
        <v>5</v>
      </c>
      <c r="E91" s="7">
        <v>23</v>
      </c>
      <c r="F91" s="8">
        <v>31.995440000000002</v>
      </c>
      <c r="G91" s="8">
        <v>1.8777877999999999</v>
      </c>
      <c r="H91" s="8">
        <v>248.51924858093264</v>
      </c>
      <c r="I91" s="8">
        <v>0.23760000944137574</v>
      </c>
      <c r="J91" s="8"/>
      <c r="K91" s="8">
        <v>1.8777877999999999</v>
      </c>
      <c r="L91" s="8">
        <v>0.23760000944137574</v>
      </c>
      <c r="M91" s="8">
        <f t="array" ref="M91">K91-2.214762</f>
        <v>-0.3369742</v>
      </c>
      <c r="N91" s="8">
        <f t="array" ref="N91">K91-0.78612</f>
        <v>1.0916677999999997</v>
      </c>
      <c r="O91" s="8">
        <f t="array" ref="O91">L91-0.78612</f>
        <v>-0.54851999055862433</v>
      </c>
      <c r="P91" s="10">
        <f t="array" ref="P91">M91^2</f>
        <v>0.11355161146564</v>
      </c>
      <c r="Q91">
        <f t="array" ref="Q91">(M91*O91)</f>
        <v>0.18483708500249998</v>
      </c>
      <c r="R91">
        <f t="array" ref="R91">(L91-K91)^2</f>
        <v>2.6902159882975814</v>
      </c>
      <c r="S91">
        <f t="array" ref="S91">O91^2</f>
        <v>0.30087418004243333</v>
      </c>
      <c r="T91">
        <f t="array" ref="T91">Q91/0.6354607</f>
        <v>0.29087099328487187</v>
      </c>
      <c r="U91" s="11">
        <f t="array" ref="U91">(L91-K91)^2</f>
        <v>2.6902159882975814</v>
      </c>
      <c r="V91" s="11">
        <f t="array" ref="V91">IMABS(N91)</f>
        <v>1.0916677999999997</v>
      </c>
      <c r="W91" s="11">
        <f t="array" ref="W91">IMABS(O91)</f>
        <v>0.54851999055862433</v>
      </c>
      <c r="X91" s="11">
        <f t="array" ref="X91">(V91+W91)^2</f>
        <v>2.6902159882975805</v>
      </c>
    </row>
    <row r="92" spans="1:24" x14ac:dyDescent="0.3">
      <c r="A92" s="5">
        <v>45204.999994791666</v>
      </c>
      <c r="B92" s="6">
        <v>2023</v>
      </c>
      <c r="C92" s="6">
        <v>10</v>
      </c>
      <c r="D92" s="6">
        <v>6</v>
      </c>
      <c r="E92" s="7">
        <v>0</v>
      </c>
      <c r="F92" s="8">
        <v>69.894480000000001</v>
      </c>
      <c r="G92" s="8">
        <v>2.3942930000000002</v>
      </c>
      <c r="H92" s="8">
        <v>237.073336613973</v>
      </c>
      <c r="I92" s="8">
        <v>0.29791667759418489</v>
      </c>
      <c r="J92" s="8"/>
      <c r="K92" s="8">
        <v>2.3942930000000002</v>
      </c>
      <c r="L92" s="8">
        <v>0.29791667759418489</v>
      </c>
      <c r="M92" s="8">
        <f t="array" ref="M92">K92-2.214762</f>
        <v>0.17953100000000033</v>
      </c>
      <c r="N92" s="8">
        <f t="array" ref="N92">K92-0.78612</f>
        <v>1.6081730000000003</v>
      </c>
      <c r="O92" s="8">
        <f t="array" ref="O92">L92-0.78612</f>
        <v>-0.48820332240581515</v>
      </c>
      <c r="P92" s="10">
        <f t="array" ref="P92">M92^2</f>
        <v>3.2231379961000117E-2</v>
      </c>
      <c r="Q92">
        <f t="array" ref="Q92">(M92*O92)</f>
        <v>-8.7647630674838564E-2</v>
      </c>
      <c r="R92">
        <f t="array" ref="R92">(L92-K92)^2</f>
        <v>4.3947936851437301</v>
      </c>
      <c r="S92">
        <f t="array" ref="S92">O92^2</f>
        <v>0.23834248400807631</v>
      </c>
      <c r="T92">
        <f t="array" ref="T92">Q92/0.6354607</f>
        <v>-0.13792769666926463</v>
      </c>
      <c r="U92" s="11">
        <f t="array" ref="U92">(L92-K92)^2</f>
        <v>4.3947936851437301</v>
      </c>
      <c r="V92" s="11">
        <f t="array" ref="V92">IMABS(N92)</f>
        <v>1.6081730000000003</v>
      </c>
      <c r="W92" s="11">
        <f t="array" ref="W92">IMABS(O92)</f>
        <v>0.48820332240581515</v>
      </c>
      <c r="X92" s="11">
        <f t="array" ref="X92">(V92+W92)^2</f>
        <v>4.3947936851437319</v>
      </c>
    </row>
    <row r="93" spans="1:24" x14ac:dyDescent="0.3">
      <c r="A93" s="5">
        <v>45205.041661400464</v>
      </c>
      <c r="B93" s="6">
        <v>2023</v>
      </c>
      <c r="C93" s="6">
        <v>10</v>
      </c>
      <c r="D93" s="6">
        <v>6</v>
      </c>
      <c r="E93" s="7">
        <v>1</v>
      </c>
      <c r="F93" s="8">
        <v>100.01703999999999</v>
      </c>
      <c r="G93" s="8">
        <v>3.1914630000000002</v>
      </c>
      <c r="H93" s="8">
        <v>293.96400604248043</v>
      </c>
      <c r="I93" s="8">
        <v>0.28620001137256623</v>
      </c>
      <c r="J93" s="8"/>
      <c r="K93" s="8">
        <v>3.1914630000000002</v>
      </c>
      <c r="L93" s="8">
        <v>0.28620001137256623</v>
      </c>
      <c r="M93" s="8">
        <f t="array" ref="M93">K93-2.214762</f>
        <v>0.97670100000000026</v>
      </c>
      <c r="N93" s="8">
        <f t="array" ref="N93">K93-0.78612</f>
        <v>2.4053430000000002</v>
      </c>
      <c r="O93" s="8">
        <f t="array" ref="O93">L93-0.78612</f>
        <v>-0.49991998862743381</v>
      </c>
      <c r="P93" s="10">
        <f t="array" ref="P93">M93^2</f>
        <v>0.9539448434010005</v>
      </c>
      <c r="Q93">
        <f t="array" ref="Q93">(M93*O93)</f>
        <v>-0.48827235281240339</v>
      </c>
      <c r="R93">
        <f t="array" ref="R93">(L93-K93)^2</f>
        <v>8.440553033088408</v>
      </c>
      <c r="S93">
        <f t="array" ref="S93">O93^2</f>
        <v>0.24991999502925355</v>
      </c>
      <c r="T93">
        <f t="array" ref="T93">Q93/0.6354607</f>
        <v>-0.76837537366575681</v>
      </c>
      <c r="U93" s="11">
        <f t="array" ref="U93">(L93-K93)^2</f>
        <v>8.440553033088408</v>
      </c>
      <c r="V93" s="11">
        <f t="array" ref="V93">IMABS(N93)</f>
        <v>2.4053430000000002</v>
      </c>
      <c r="W93" s="11">
        <f t="array" ref="W93">IMABS(O93)</f>
        <v>0.49991998862743381</v>
      </c>
      <c r="X93" s="11">
        <f t="array" ref="X93">(V93+W93)^2</f>
        <v>8.4405530330884098</v>
      </c>
    </row>
    <row r="94" spans="1:24" x14ac:dyDescent="0.3">
      <c r="A94" s="5">
        <v>45205.083328009256</v>
      </c>
      <c r="B94" s="6">
        <v>2023</v>
      </c>
      <c r="C94" s="6">
        <v>10</v>
      </c>
      <c r="D94" s="6">
        <v>6</v>
      </c>
      <c r="E94" s="7">
        <v>2</v>
      </c>
      <c r="F94" s="8">
        <v>130.54785000000001</v>
      </c>
      <c r="G94" s="8">
        <v>4.52806</v>
      </c>
      <c r="H94" s="8">
        <v>252.68425161997479</v>
      </c>
      <c r="I94" s="8">
        <v>0.23760000944137574</v>
      </c>
      <c r="J94" s="8"/>
      <c r="K94" s="8">
        <v>4.52806</v>
      </c>
      <c r="L94" s="8">
        <v>0.23760000944137574</v>
      </c>
      <c r="M94" s="8">
        <f t="array" ref="M94">K94-2.214762</f>
        <v>2.3132980000000001</v>
      </c>
      <c r="N94" s="8">
        <f t="array" ref="N94">K94-0.78612</f>
        <v>3.74194</v>
      </c>
      <c r="O94" s="8">
        <f t="array" ref="O94">L94-0.78612</f>
        <v>-0.54851999055862433</v>
      </c>
      <c r="P94" s="10">
        <f t="array" ref="P94">M94^2</f>
        <v>5.3513476368040003</v>
      </c>
      <c r="Q94">
        <f t="array" ref="Q94">(M94*O94)</f>
        <v>-1.2688901971192845</v>
      </c>
      <c r="R94">
        <f t="array" ref="R94">(L94-K94)^2</f>
        <v>18.408046930584305</v>
      </c>
      <c r="S94">
        <f t="array" ref="S94">O94^2</f>
        <v>0.30087418004243333</v>
      </c>
      <c r="T94">
        <f t="array" ref="T94">Q94/0.6354607</f>
        <v>-1.9968035743505217</v>
      </c>
      <c r="U94" s="11">
        <f t="array" ref="U94">(L94-K94)^2</f>
        <v>18.408046930584305</v>
      </c>
      <c r="V94" s="11">
        <f t="array" ref="V94">IMABS(N94)</f>
        <v>3.74194</v>
      </c>
      <c r="W94" s="11">
        <f t="array" ref="W94">IMABS(O94)</f>
        <v>0.54851999055862433</v>
      </c>
      <c r="X94" s="11">
        <f t="array" ref="X94">(V94+W94)^2</f>
        <v>18.408046930584312</v>
      </c>
    </row>
    <row r="95" spans="1:24" x14ac:dyDescent="0.3">
      <c r="A95" s="5">
        <v>45205.124994618054</v>
      </c>
      <c r="B95" s="6">
        <v>2023</v>
      </c>
      <c r="C95" s="6">
        <v>10</v>
      </c>
      <c r="D95" s="6">
        <v>6</v>
      </c>
      <c r="E95" s="7">
        <v>3</v>
      </c>
      <c r="F95" s="8">
        <v>151.80073999999999</v>
      </c>
      <c r="G95" s="8">
        <v>3.4139898999999998</v>
      </c>
      <c r="H95" s="8">
        <v>236.53233763376869</v>
      </c>
      <c r="I95" s="8">
        <v>0.28890001147985461</v>
      </c>
      <c r="J95" s="8"/>
      <c r="K95" s="8">
        <v>3.4139898999999998</v>
      </c>
      <c r="L95" s="8">
        <v>0.28890001147985461</v>
      </c>
      <c r="M95" s="8">
        <f t="array" ref="M95">K95-2.214762</f>
        <v>1.1992278999999999</v>
      </c>
      <c r="N95" s="8">
        <f t="array" ref="N95">K95-0.78612</f>
        <v>2.6278698999999999</v>
      </c>
      <c r="O95" s="8">
        <f t="array" ref="O95">L95-0.78612</f>
        <v>-0.49721998852014543</v>
      </c>
      <c r="P95" s="10">
        <f t="array" ref="P95">M95^2</f>
        <v>1.4381475561384098</v>
      </c>
      <c r="Q95">
        <f t="array" ref="Q95">(M95*O95)</f>
        <v>-0.59628008267103805</v>
      </c>
      <c r="R95">
        <f t="array" ref="R95">(L95-K95)^2</f>
        <v>9.7661868113308525</v>
      </c>
      <c r="S95">
        <f t="array" ref="S95">O95^2</f>
        <v>0.24722771698397356</v>
      </c>
      <c r="T95">
        <f t="array" ref="T95">Q95/0.6354607</f>
        <v>-0.93834297332791483</v>
      </c>
      <c r="U95" s="11">
        <f t="array" ref="U95">(L95-K95)^2</f>
        <v>9.7661868113308525</v>
      </c>
      <c r="V95" s="11">
        <f t="array" ref="V95">IMABS(N95)</f>
        <v>2.6278698999999999</v>
      </c>
      <c r="W95" s="11">
        <f t="array" ref="W95">IMABS(O95)</f>
        <v>0.49721998852014543</v>
      </c>
      <c r="X95" s="11">
        <f t="array" ref="X95">(V95+W95)^2</f>
        <v>9.7661868113308561</v>
      </c>
    </row>
    <row r="96" spans="1:24" x14ac:dyDescent="0.3">
      <c r="A96" s="5">
        <v>45205.166661226853</v>
      </c>
      <c r="B96" s="6">
        <v>2023</v>
      </c>
      <c r="C96" s="6">
        <v>10</v>
      </c>
      <c r="D96" s="6">
        <v>6</v>
      </c>
      <c r="E96" s="7">
        <v>4</v>
      </c>
      <c r="F96" s="8">
        <v>125.21318000000001</v>
      </c>
      <c r="G96" s="8">
        <v>3.1323875000000001</v>
      </c>
      <c r="H96" s="8">
        <v>257.22549601236977</v>
      </c>
      <c r="I96" s="8">
        <v>0.25729167610406872</v>
      </c>
      <c r="J96" s="8"/>
      <c r="K96" s="8">
        <v>3.1323875000000001</v>
      </c>
      <c r="L96" s="8">
        <v>0.25729167610406872</v>
      </c>
      <c r="M96" s="8">
        <f t="array" ref="M96">K96-2.214762</f>
        <v>0.9176255000000002</v>
      </c>
      <c r="N96" s="8">
        <f t="array" ref="N96">K96-0.78612</f>
        <v>2.3462675000000002</v>
      </c>
      <c r="O96" s="8">
        <f t="array" ref="O96">L96-0.78612</f>
        <v>-0.52882832389593126</v>
      </c>
      <c r="P96" s="10">
        <f t="array" ref="P96">M96^2</f>
        <v>0.84203655825025037</v>
      </c>
      <c r="Q96">
        <f t="array" ref="Q96">(M96*O96)</f>
        <v>-0.48526635512916599</v>
      </c>
      <c r="R96">
        <f t="array" ref="R96">(L96-K96)^2</f>
        <v>8.266175996583824</v>
      </c>
      <c r="S96">
        <f t="array" ref="S96">O96^2</f>
        <v>0.27965939615457996</v>
      </c>
      <c r="T96">
        <f t="array" ref="T96">Q96/0.6354607</f>
        <v>-0.76364495102398311</v>
      </c>
      <c r="U96" s="11">
        <f t="array" ref="U96">(L96-K96)^2</f>
        <v>8.266175996583824</v>
      </c>
      <c r="V96" s="11">
        <f t="array" ref="V96">IMABS(N96)</f>
        <v>2.3462675000000002</v>
      </c>
      <c r="W96" s="11">
        <f t="array" ref="W96">IMABS(O96)</f>
        <v>0.52882832389593126</v>
      </c>
      <c r="X96" s="11">
        <f t="array" ref="X96">(V96+W96)^2</f>
        <v>8.266175996583824</v>
      </c>
    </row>
    <row r="97" spans="1:24" x14ac:dyDescent="0.3">
      <c r="A97" s="5">
        <v>45205.208327835651</v>
      </c>
      <c r="B97" s="6">
        <v>2023</v>
      </c>
      <c r="C97" s="6">
        <v>10</v>
      </c>
      <c r="D97" s="6">
        <v>6</v>
      </c>
      <c r="E97" s="7">
        <v>5</v>
      </c>
      <c r="F97" s="8">
        <v>111.58887999999999</v>
      </c>
      <c r="G97" s="8">
        <v>2.2302504000000001</v>
      </c>
      <c r="H97" s="8">
        <v>249.7340054321289</v>
      </c>
      <c r="I97" s="8">
        <v>0.23760000944137574</v>
      </c>
      <c r="J97" s="8"/>
      <c r="K97" s="8">
        <v>2.2302504000000001</v>
      </c>
      <c r="L97" s="8">
        <v>0.23760000944137574</v>
      </c>
      <c r="M97" s="8">
        <f t="array" ref="M97">K97-2.214762</f>
        <v>1.548840000000018E-2</v>
      </c>
      <c r="N97" s="8">
        <f t="array" ref="N97">K97-0.78612</f>
        <v>1.4441304000000001</v>
      </c>
      <c r="O97" s="8">
        <f t="array" ref="O97">L97-0.78612</f>
        <v>-0.54851999055862433</v>
      </c>
      <c r="P97" s="10">
        <f t="array" ref="P97">M97^2</f>
        <v>2.3989053456000556E-4</v>
      </c>
      <c r="Q97">
        <f t="array" ref="Q97">(M97*O97)</f>
        <v>-8.4956970217682955E-3</v>
      </c>
      <c r="R97">
        <f t="array" ref="R97">(L97-K97)^2</f>
        <v>3.9706555789934384</v>
      </c>
      <c r="S97">
        <f t="array" ref="S97">O97^2</f>
        <v>0.30087418004243333</v>
      </c>
      <c r="T97">
        <f t="array" ref="T97">Q97/0.6354607</f>
        <v>-1.3369350806066049E-2</v>
      </c>
      <c r="U97" s="11">
        <f t="array" ref="U97">(L97-K97)^2</f>
        <v>3.9706555789934384</v>
      </c>
      <c r="V97" s="11">
        <f t="array" ref="V97">IMABS(N97)</f>
        <v>1.4441304000000001</v>
      </c>
      <c r="W97" s="11">
        <f t="array" ref="W97">IMABS(O97)</f>
        <v>0.54851999055862433</v>
      </c>
      <c r="X97" s="11">
        <f t="array" ref="X97">(V97+W97)^2</f>
        <v>3.9706555789934384</v>
      </c>
    </row>
    <row r="98" spans="1:24" x14ac:dyDescent="0.3">
      <c r="A98" s="5">
        <v>45205.249994444443</v>
      </c>
      <c r="B98" s="6">
        <v>2023</v>
      </c>
      <c r="C98" s="6">
        <v>10</v>
      </c>
      <c r="D98" s="6">
        <v>6</v>
      </c>
      <c r="E98" s="7">
        <v>6</v>
      </c>
      <c r="F98" s="8">
        <v>118.61207999999999</v>
      </c>
      <c r="G98" s="8">
        <v>2.6901260000000002</v>
      </c>
      <c r="H98" s="8">
        <v>223.22850025177001</v>
      </c>
      <c r="I98" s="8">
        <v>0.28840000890195372</v>
      </c>
      <c r="J98" s="8"/>
      <c r="K98" s="8">
        <v>2.6901260000000002</v>
      </c>
      <c r="L98" s="8">
        <v>0.28840000890195372</v>
      </c>
      <c r="M98" s="8">
        <f t="array" ref="M98">K98-2.214762</f>
        <v>0.47536400000000034</v>
      </c>
      <c r="N98" s="8">
        <f t="array" ref="N98">K98-0.78612</f>
        <v>1.9040060000000003</v>
      </c>
      <c r="O98" s="8">
        <f t="array" ref="O98">L98-0.78612</f>
        <v>-0.49771999109804632</v>
      </c>
      <c r="P98" s="10">
        <f t="array" ref="P98">M98^2</f>
        <v>0.22597093249600034</v>
      </c>
      <c r="Q98">
        <f t="array" ref="Q98">(M98*O98)</f>
        <v>-0.23659816584833185</v>
      </c>
      <c r="R98">
        <f t="array" ref="R98">(L98-K98)^2</f>
        <v>5.7682877363158944</v>
      </c>
      <c r="S98">
        <f t="array" ref="S98">O98^2</f>
        <v>0.24772518953863931</v>
      </c>
      <c r="T98">
        <f t="array" ref="T98">Q98/0.6354607</f>
        <v>-0.3723254102863196</v>
      </c>
      <c r="U98" s="11">
        <f t="array" ref="U98">(L98-K98)^2</f>
        <v>5.7682877363158944</v>
      </c>
      <c r="V98" s="11">
        <f t="array" ref="V98">IMABS(N98)</f>
        <v>1.9040060000000003</v>
      </c>
      <c r="W98" s="11">
        <f t="array" ref="W98">IMABS(O98)</f>
        <v>0.49771999109804632</v>
      </c>
      <c r="X98" s="11">
        <f t="array" ref="X98">(V98+W98)^2</f>
        <v>5.7682877363158944</v>
      </c>
    </row>
    <row r="99" spans="1:24" x14ac:dyDescent="0.3">
      <c r="A99" s="5">
        <v>45205.291661053241</v>
      </c>
      <c r="B99" s="6">
        <v>2023</v>
      </c>
      <c r="C99" s="6">
        <v>10</v>
      </c>
      <c r="D99" s="6">
        <v>6</v>
      </c>
      <c r="E99" s="7">
        <v>7</v>
      </c>
      <c r="F99" s="8">
        <v>132.75360000000001</v>
      </c>
      <c r="G99" s="8">
        <v>2.5727831000000001</v>
      </c>
      <c r="H99" s="8">
        <v>204.0225012588501</v>
      </c>
      <c r="I99" s="8">
        <v>0.59160000324249273</v>
      </c>
      <c r="J99" s="8"/>
      <c r="K99" s="8">
        <v>2.5727831000000001</v>
      </c>
      <c r="L99" s="8">
        <v>0.59160000324249273</v>
      </c>
      <c r="M99" s="8">
        <f t="array" ref="M99">K99-2.214762</f>
        <v>0.3580211000000002</v>
      </c>
      <c r="N99" s="8">
        <f t="array" ref="N99">K99-0.78612</f>
        <v>1.7866631000000002</v>
      </c>
      <c r="O99" s="8">
        <f t="array" ref="O99">L99-0.78612</f>
        <v>-0.19451999675750731</v>
      </c>
      <c r="P99" s="10">
        <f t="array" ref="P99">M99^2</f>
        <v>0.12817910804521015</v>
      </c>
      <c r="Q99">
        <f t="array" ref="Q99">(M99*O99)</f>
        <v>-6.9642263211119243E-2</v>
      </c>
      <c r="R99">
        <f t="array" ref="R99">(L99-K99)^2</f>
        <v>3.9250864628776672</v>
      </c>
      <c r="S99">
        <f t="array" ref="S99">O99^2</f>
        <v>3.7838029138540653E-2</v>
      </c>
      <c r="T99">
        <f t="array" ref="T99">Q99/0.6354607</f>
        <v>-0.10959334418496572</v>
      </c>
      <c r="U99" s="11">
        <f t="array" ref="U99">(L99-K99)^2</f>
        <v>3.9250864628776672</v>
      </c>
      <c r="V99" s="11">
        <f t="array" ref="V99">IMABS(N99)</f>
        <v>1.7866631000000002</v>
      </c>
      <c r="W99" s="11">
        <f t="array" ref="W99">IMABS(O99)</f>
        <v>0.19451999675750731</v>
      </c>
      <c r="X99" s="11">
        <f t="array" ref="X99">(V99+W99)^2</f>
        <v>3.9250864628776672</v>
      </c>
    </row>
    <row r="100" spans="1:24" x14ac:dyDescent="0.3">
      <c r="A100" s="5">
        <v>45205.33332766204</v>
      </c>
      <c r="B100" s="6">
        <v>2023</v>
      </c>
      <c r="C100" s="6">
        <v>10</v>
      </c>
      <c r="D100" s="6">
        <v>6</v>
      </c>
      <c r="E100" s="7">
        <v>8</v>
      </c>
      <c r="F100" s="8">
        <v>144.1396</v>
      </c>
      <c r="G100" s="8">
        <v>3.9305966000000003</v>
      </c>
      <c r="H100" s="8">
        <v>176.50783398946126</v>
      </c>
      <c r="I100" s="8">
        <v>0.87979167178273199</v>
      </c>
      <c r="J100" s="8"/>
      <c r="K100" s="8">
        <v>3.9305966000000003</v>
      </c>
      <c r="L100" s="8">
        <v>0.87979167178273199</v>
      </c>
      <c r="M100" s="8">
        <f t="array" ref="M100">K100-2.214762</f>
        <v>1.7158346000000004</v>
      </c>
      <c r="N100" s="8">
        <f t="array" ref="N100">K100-0.78612</f>
        <v>3.1444766000000004</v>
      </c>
      <c r="O100" s="8">
        <f t="array" ref="O100">L100-0.78612</f>
        <v>9.3671671782731947E-2</v>
      </c>
      <c r="P100" s="10">
        <f t="array" ref="P100">M100^2</f>
        <v>2.9440883745571615</v>
      </c>
      <c r="Q100">
        <f t="array" ref="Q100">(M100*O100)</f>
        <v>0.16072509548465519</v>
      </c>
      <c r="R100">
        <f t="array" ref="R100">(L100-K100)^2</f>
        <v>9.3074107100347714</v>
      </c>
      <c r="S100">
        <f t="array" ref="S100">O100^2</f>
        <v>8.7743820945718597E-3</v>
      </c>
      <c r="T100">
        <f t="array" ref="T100">Q100/0.6354607</f>
        <v>0.25292688514750822</v>
      </c>
      <c r="U100" s="11">
        <f t="array" ref="U100">(L100-K100)^2</f>
        <v>9.3074107100347714</v>
      </c>
      <c r="V100" s="11">
        <f t="array" ref="V100">IMABS(N100)</f>
        <v>3.1444766000000004</v>
      </c>
      <c r="W100" s="11">
        <f t="array" ref="W100">IMABS(O100)</f>
        <v>9.3671671782731947E-2</v>
      </c>
      <c r="X100" s="11">
        <f t="array" ref="X100">(V100+W100)^2</f>
        <v>10.485604230049494</v>
      </c>
    </row>
    <row r="101" spans="1:24" x14ac:dyDescent="0.3">
      <c r="A101" s="5">
        <v>45205.374994270831</v>
      </c>
      <c r="B101" s="6">
        <v>2023</v>
      </c>
      <c r="C101" s="6">
        <v>10</v>
      </c>
      <c r="D101" s="6">
        <v>6</v>
      </c>
      <c r="E101" s="7">
        <v>9</v>
      </c>
      <c r="F101" s="8">
        <v>148.06973999999997</v>
      </c>
      <c r="G101" s="8">
        <v>3.7463140000000004</v>
      </c>
      <c r="H101" s="8">
        <v>163.46333559672038</v>
      </c>
      <c r="I101" s="8">
        <v>1.3330416868627073</v>
      </c>
      <c r="J101" s="8"/>
      <c r="K101" s="8">
        <v>3.7463140000000004</v>
      </c>
      <c r="L101" s="8">
        <v>1.3330416868627073</v>
      </c>
      <c r="M101" s="8">
        <f t="array" ref="M101">K101-2.214762</f>
        <v>1.5315520000000005</v>
      </c>
      <c r="N101" s="8">
        <f t="array" ref="N101">K101-0.78612</f>
        <v>2.9601940000000004</v>
      </c>
      <c r="O101" s="8">
        <f t="array" ref="O101">L101-0.78612</f>
        <v>0.54692168686270726</v>
      </c>
      <c r="P101" s="10">
        <f t="array" ref="P101">M101^2</f>
        <v>2.3456515287040016</v>
      </c>
      <c r="Q101">
        <f t="array" ref="Q101">(M101*O101)</f>
        <v>0.83763900335795327</v>
      </c>
      <c r="R101">
        <f t="array" ref="R101">(L101-K101)^2</f>
        <v>5.8238832573550212</v>
      </c>
      <c r="S101">
        <f t="array" ref="S101">O101^2</f>
        <v>0.29912333156074922</v>
      </c>
      <c r="T101">
        <f t="array" ref="T101">Q101/0.6354607</f>
        <v>1.3181601999273178</v>
      </c>
      <c r="U101" s="11">
        <f t="array" ref="U101">(L101-K101)^2</f>
        <v>5.8238832573550212</v>
      </c>
      <c r="V101" s="11">
        <f t="array" ref="V101">IMABS(N101)</f>
        <v>2.9601940000000004</v>
      </c>
      <c r="W101" s="11">
        <f t="array" ref="W101">IMABS(O101)</f>
        <v>0.54692168686270726</v>
      </c>
      <c r="X101" s="11">
        <f t="array" ref="X101">(V101+W101)^2</f>
        <v>12.299860441038483</v>
      </c>
    </row>
    <row r="102" spans="1:24" x14ac:dyDescent="0.3">
      <c r="A102" s="5">
        <v>45205.416666666664</v>
      </c>
      <c r="B102" s="6">
        <v>2023</v>
      </c>
      <c r="C102" s="6">
        <v>10</v>
      </c>
      <c r="D102" s="6">
        <v>6</v>
      </c>
      <c r="E102" s="7">
        <v>10</v>
      </c>
      <c r="F102" s="8">
        <v>132.17005999999998</v>
      </c>
      <c r="G102" s="8">
        <v>3.5186816000000003</v>
      </c>
      <c r="H102" s="8">
        <v>153.12816520690916</v>
      </c>
      <c r="I102" s="8">
        <v>1.1645666804909707</v>
      </c>
      <c r="J102" s="8"/>
      <c r="K102" s="8">
        <v>3.5186816000000003</v>
      </c>
      <c r="L102" s="8">
        <v>1.1645666804909707</v>
      </c>
      <c r="M102" s="8">
        <f t="array" ref="M102">K102-2.214762</f>
        <v>1.3039196000000004</v>
      </c>
      <c r="N102" s="8">
        <f t="array" ref="N102">K102-0.78612</f>
        <v>2.7325616000000004</v>
      </c>
      <c r="O102" s="8">
        <f t="array" ref="O102">L102-0.78612</f>
        <v>0.37844668049097063</v>
      </c>
      <c r="P102" s="10">
        <f t="array" ref="P102">M102^2</f>
        <v>1.7002063232641611</v>
      </c>
      <c r="Q102">
        <f t="array" ref="Q102">(M102*O102)</f>
        <v>0.49346404424711438</v>
      </c>
      <c r="R102">
        <f t="array" ref="R102">(L102-K102)^2</f>
        <v>5.5418570542550061</v>
      </c>
      <c r="S102">
        <f t="array" ref="S102">O102^2</f>
        <v>0.14322188997463481</v>
      </c>
      <c r="T102">
        <f t="array" ref="T102">Q102/0.6354607</f>
        <v>0.77654533828309824</v>
      </c>
      <c r="U102" s="11">
        <f t="array" ref="U102">(L102-K102)^2</f>
        <v>5.5418570542550061</v>
      </c>
      <c r="V102" s="11">
        <f t="array" ref="V102">IMABS(N102)</f>
        <v>2.7325616000000004</v>
      </c>
      <c r="W102" s="11">
        <f t="array" ref="W102">IMABS(O102)</f>
        <v>0.37844668049097063</v>
      </c>
      <c r="X102" s="11">
        <f t="array" ref="X102">(V102+W102)^2</f>
        <v>9.6783725212833875</v>
      </c>
    </row>
    <row r="103" spans="1:24" x14ac:dyDescent="0.3">
      <c r="A103" s="5">
        <v>45205.458339004632</v>
      </c>
      <c r="B103" s="6">
        <v>2023</v>
      </c>
      <c r="C103" s="6">
        <v>10</v>
      </c>
      <c r="D103" s="6">
        <v>6</v>
      </c>
      <c r="E103" s="7">
        <v>11</v>
      </c>
      <c r="F103" s="8">
        <v>154.14600000000002</v>
      </c>
      <c r="G103" s="8">
        <v>2.8068839999999997</v>
      </c>
      <c r="H103" s="8">
        <v>160.60041688283286</v>
      </c>
      <c r="I103" s="8">
        <v>1.323300006687641</v>
      </c>
      <c r="J103" s="8"/>
      <c r="K103" s="8">
        <v>2.8068839999999997</v>
      </c>
      <c r="L103" s="8">
        <v>1.323300006687641</v>
      </c>
      <c r="M103" s="8">
        <f t="array" ref="M103">K103-2.214762</f>
        <v>0.59212199999999982</v>
      </c>
      <c r="N103" s="8">
        <f t="array" ref="N103">K103-0.78612</f>
        <v>2.0207639999999998</v>
      </c>
      <c r="O103" s="8">
        <f t="array" ref="O103">L103-0.78612</f>
        <v>0.53718000668764099</v>
      </c>
      <c r="P103" s="10">
        <f t="array" ref="P103">M103^2</f>
        <v>0.35060846288399977</v>
      </c>
      <c r="Q103">
        <f t="array" ref="Q103">(M103*O103)</f>
        <v>0.31807609991989927</v>
      </c>
      <c r="R103">
        <f t="array" ref="R103">(L103-K103)^2</f>
        <v>2.2010214652126447</v>
      </c>
      <c r="S103">
        <f t="array" ref="S103">O103^2</f>
        <v>0.28856235958493404</v>
      </c>
      <c r="T103">
        <f t="array" ref="T103">Q103/0.6354607</f>
        <v>0.50054409331670591</v>
      </c>
      <c r="U103" s="11">
        <f t="array" ref="U103">(L103-K103)^2</f>
        <v>2.2010214652126447</v>
      </c>
      <c r="V103" s="11">
        <f t="array" ref="V103">IMABS(N103)</f>
        <v>2.0207639999999998</v>
      </c>
      <c r="W103" s="11">
        <f t="array" ref="W103">IMABS(O103)</f>
        <v>0.53718000668764099</v>
      </c>
      <c r="X103" s="11">
        <f t="array" ref="X103">(V103+W103)^2</f>
        <v>6.5430775413492208</v>
      </c>
    </row>
    <row r="104" spans="1:24" x14ac:dyDescent="0.3">
      <c r="A104" s="5">
        <v>45205.5</v>
      </c>
      <c r="B104" s="6">
        <v>2023</v>
      </c>
      <c r="C104" s="6">
        <v>10</v>
      </c>
      <c r="D104" s="6">
        <v>6</v>
      </c>
      <c r="E104" s="7">
        <v>12</v>
      </c>
      <c r="F104" s="8">
        <v>154.22320000000002</v>
      </c>
      <c r="G104" s="8">
        <v>2.0134442999999997</v>
      </c>
      <c r="H104" s="8">
        <v>235.44166564941406</v>
      </c>
      <c r="I104" s="8">
        <v>0.96216666301091525</v>
      </c>
      <c r="J104" s="8"/>
      <c r="K104" s="8">
        <v>2.0134442999999997</v>
      </c>
      <c r="L104" s="8">
        <v>0.96216666301091525</v>
      </c>
      <c r="M104" s="8">
        <f t="array" ref="M104">K104-2.214762</f>
        <v>-0.20131770000000015</v>
      </c>
      <c r="N104" s="8">
        <f t="array" ref="N104">K104-0.78612</f>
        <v>1.2273242999999998</v>
      </c>
      <c r="O104" s="8">
        <f t="array" ref="O104">L104-0.78612</f>
        <v>0.17604666301091521</v>
      </c>
      <c r="P104" s="10">
        <f t="array" ref="P104">M104^2</f>
        <v>4.0528816333290064E-2</v>
      </c>
      <c r="Q104">
        <f t="array" ref="Q104">(M104*O104)</f>
        <v>-3.5441309290032551E-2</v>
      </c>
      <c r="R104">
        <f t="array" ref="R104">(L104-K104)^2</f>
        <v>1.1051846700333532</v>
      </c>
      <c r="S104">
        <f t="array" ref="S104">O104^2</f>
        <v>3.099242755727874E-2</v>
      </c>
      <c r="T104">
        <f t="array" ref="T104">Q104/0.6354607</f>
        <v>-5.577262180026641E-2</v>
      </c>
      <c r="U104" s="11">
        <f t="array" ref="U104">(L104-K104)^2</f>
        <v>1.1051846700333532</v>
      </c>
      <c r="V104" s="11">
        <f t="array" ref="V104">IMABS(N104)</f>
        <v>1.2273242999999998</v>
      </c>
      <c r="W104" s="11">
        <f t="array" ref="W104">IMABS(O104)</f>
        <v>0.17604666301091521</v>
      </c>
      <c r="X104" s="11">
        <f t="array" ref="X104">(V104+W104)^2</f>
        <v>1.9694500598221829</v>
      </c>
    </row>
    <row r="105" spans="1:24" x14ac:dyDescent="0.3">
      <c r="A105" s="5">
        <v>45205.541666666664</v>
      </c>
      <c r="B105" s="6">
        <v>2023</v>
      </c>
      <c r="C105" s="6">
        <v>10</v>
      </c>
      <c r="D105" s="6">
        <v>6</v>
      </c>
      <c r="E105" s="7">
        <v>13</v>
      </c>
      <c r="F105" s="8">
        <v>229.88205000000002</v>
      </c>
      <c r="G105" s="8">
        <v>0.57400155999999991</v>
      </c>
      <c r="H105" s="8">
        <v>174.29333321253458</v>
      </c>
      <c r="I105" s="8">
        <v>1.5441666666666669</v>
      </c>
      <c r="J105" s="8"/>
      <c r="K105" s="8">
        <v>0.57400155999999991</v>
      </c>
      <c r="L105" s="8">
        <v>1.5441666666666669</v>
      </c>
      <c r="M105" s="8">
        <f t="array" ref="M105">K105-2.214762</f>
        <v>-1.64076044</v>
      </c>
      <c r="N105" s="8">
        <f t="array" ref="N105">K105-0.78612</f>
        <v>-0.21211844000000013</v>
      </c>
      <c r="O105" s="8">
        <f t="array" ref="O105">L105-0.78612</f>
        <v>0.75804666666666687</v>
      </c>
      <c r="P105" s="10">
        <f t="array" ref="P105">M105^2</f>
        <v>2.6920948214689937</v>
      </c>
      <c r="Q105">
        <f t="array" ref="Q105">(M105*O105)</f>
        <v>-1.2437729823405337</v>
      </c>
      <c r="R105">
        <f t="array" ref="R105">(L105-K105)^2</f>
        <v>0.94122033419354534</v>
      </c>
      <c r="S105">
        <f t="array" ref="S105">O105^2</f>
        <v>0.57463474884444476</v>
      </c>
      <c r="T105">
        <f t="array" ref="T105">Q105/0.6354607</f>
        <v>-1.9572775819819128</v>
      </c>
      <c r="U105" s="11">
        <f t="array" ref="U105">(L105-K105)^2</f>
        <v>0.94122033419354534</v>
      </c>
      <c r="V105" s="11">
        <f t="array" ref="V105">IMABS(N105)</f>
        <v>0.21211844000000013</v>
      </c>
      <c r="W105" s="11">
        <f t="array" ref="W105">IMABS(O105)</f>
        <v>0.75804666666666687</v>
      </c>
      <c r="X105" s="11">
        <f t="array" ref="X105">(V105+W105)^2</f>
        <v>0.94122033419354534</v>
      </c>
    </row>
    <row r="106" spans="1:24" x14ac:dyDescent="0.3">
      <c r="A106" s="5">
        <v>45205.58333321759</v>
      </c>
      <c r="B106" s="6">
        <v>2023</v>
      </c>
      <c r="C106" s="6">
        <v>10</v>
      </c>
      <c r="D106" s="6">
        <v>6</v>
      </c>
      <c r="E106" s="7">
        <v>14</v>
      </c>
      <c r="F106" s="8">
        <v>117.62872000000002</v>
      </c>
      <c r="G106" s="8">
        <v>1.0023966</v>
      </c>
      <c r="H106" s="8">
        <v>126.62666575113934</v>
      </c>
      <c r="I106" s="8">
        <v>0.84920000314712529</v>
      </c>
      <c r="J106" s="8"/>
      <c r="K106" s="8">
        <v>1.0023966</v>
      </c>
      <c r="L106" s="8">
        <v>0.84920000314712529</v>
      </c>
      <c r="M106" s="8">
        <f t="array" ref="M106">K106-2.214762</f>
        <v>-1.2123653999999999</v>
      </c>
      <c r="N106" s="8">
        <f t="array" ref="N106">K106-0.78612</f>
        <v>0.21627659999999993</v>
      </c>
      <c r="O106" s="8">
        <f t="array" ref="O106">L106-0.78612</f>
        <v>6.3080003147125252E-2</v>
      </c>
      <c r="P106" s="10">
        <f t="array" ref="P106">M106^2</f>
        <v>1.4698298631171598</v>
      </c>
      <c r="Q106">
        <f t="array" ref="Q106">(M106*O106)</f>
        <v>-7.6476013247465766E-2</v>
      </c>
      <c r="R106">
        <f t="array" ref="R106">(L106-K106)^2</f>
        <v>2.346919728730221E-2</v>
      </c>
      <c r="S106">
        <f t="array" ref="S106">O106^2</f>
        <v>3.979086797041332E-3</v>
      </c>
      <c r="T106">
        <f t="array" ref="T106">Q106/0.6354607</f>
        <v>-0.1203473531053388</v>
      </c>
      <c r="U106" s="11">
        <f t="array" ref="U106">(L106-K106)^2</f>
        <v>2.346919728730221E-2</v>
      </c>
      <c r="V106" s="11">
        <f t="array" ref="V106">IMABS(N106)</f>
        <v>0.21627659999999993</v>
      </c>
      <c r="W106" s="11">
        <f t="array" ref="W106">IMABS(O106)</f>
        <v>6.3080003147125252E-2</v>
      </c>
      <c r="X106" s="11">
        <f t="array" ref="X106">(V106+W106)^2</f>
        <v>7.8040111721900396E-2</v>
      </c>
    </row>
    <row r="107" spans="1:24" x14ac:dyDescent="0.3">
      <c r="A107" s="5">
        <v>45205.624999826388</v>
      </c>
      <c r="B107" s="6">
        <v>2023</v>
      </c>
      <c r="C107" s="6">
        <v>10</v>
      </c>
      <c r="D107" s="6">
        <v>6</v>
      </c>
      <c r="E107" s="7">
        <v>15</v>
      </c>
      <c r="F107" s="8">
        <v>131.58663000000001</v>
      </c>
      <c r="G107" s="8">
        <v>1.5223533999999999</v>
      </c>
      <c r="H107" s="8">
        <v>112.06499881744386</v>
      </c>
      <c r="I107" s="8">
        <v>1.1547666508952776</v>
      </c>
      <c r="J107" s="8"/>
      <c r="K107" s="8">
        <v>1.5223533999999999</v>
      </c>
      <c r="L107" s="8">
        <v>1.1547666508952776</v>
      </c>
      <c r="M107" s="8">
        <f t="array" ref="M107">K107-2.214762</f>
        <v>-0.69240860000000004</v>
      </c>
      <c r="N107" s="8">
        <f t="array" ref="N107">K107-0.78612</f>
        <v>0.73623339999999982</v>
      </c>
      <c r="O107" s="8">
        <f t="array" ref="O107">L107-0.78612</f>
        <v>0.36864665089527759</v>
      </c>
      <c r="P107" s="10">
        <f t="array" ref="P107">M107^2</f>
        <v>0.47942966935396003</v>
      </c>
      <c r="Q107">
        <f t="array" ref="Q107">(M107*O107)</f>
        <v>-0.25525411144108789</v>
      </c>
      <c r="R107">
        <f t="array" ref="R107">(L107-K107)^2</f>
        <v>0.135120018117378</v>
      </c>
      <c r="S107">
        <f t="array" ref="S107">O107^2</f>
        <v>0.13590035321630467</v>
      </c>
      <c r="T107">
        <f t="array" ref="T107">Q107/0.6354607</f>
        <v>-0.40168355248576015</v>
      </c>
      <c r="U107" s="11">
        <f t="array" ref="U107">(L107-K107)^2</f>
        <v>0.135120018117378</v>
      </c>
      <c r="V107" s="11">
        <f t="array" ref="V107">IMABS(N107)</f>
        <v>0.73623339999999982</v>
      </c>
      <c r="W107" s="11">
        <f t="array" ref="W107">IMABS(O107)</f>
        <v>0.36864665089527759</v>
      </c>
      <c r="X107" s="11">
        <f t="array" ref="X107">(V107+W107)^2</f>
        <v>1.2207599268663507</v>
      </c>
    </row>
    <row r="108" spans="1:24" x14ac:dyDescent="0.3">
      <c r="A108" s="5">
        <v>45205.666666435187</v>
      </c>
      <c r="B108" s="6">
        <v>2023</v>
      </c>
      <c r="C108" s="6">
        <v>10</v>
      </c>
      <c r="D108" s="6">
        <v>6</v>
      </c>
      <c r="E108" s="7">
        <v>16</v>
      </c>
      <c r="F108" s="8">
        <v>244.44323999999997</v>
      </c>
      <c r="G108" s="8">
        <v>2.2102900000000001</v>
      </c>
      <c r="H108" s="8">
        <v>142.81533265431722</v>
      </c>
      <c r="I108" s="8">
        <v>0.48880000114440914</v>
      </c>
      <c r="J108" s="8"/>
      <c r="K108" s="8">
        <v>2.2102900000000001</v>
      </c>
      <c r="L108" s="8">
        <v>0.48880000114440914</v>
      </c>
      <c r="M108" s="8">
        <f t="array" ref="M108">K108-2.214762</f>
        <v>-4.4719999999998095E-3</v>
      </c>
      <c r="N108" s="8">
        <f t="array" ref="N108">K108-0.78612</f>
        <v>1.4241700000000002</v>
      </c>
      <c r="O108" s="8">
        <f t="array" ref="O108">L108-0.78612</f>
        <v>-0.29731999885559091</v>
      </c>
      <c r="P108" s="10">
        <f t="array" ref="P108">M108^2</f>
        <v>1.9998783999998294E-5</v>
      </c>
      <c r="Q108">
        <f t="array" ref="Q108">(M108*O108)</f>
        <v>1.3296150348821459E-3</v>
      </c>
      <c r="R108">
        <f t="array" ref="R108">(L108-K108)^2</f>
        <v>2.9635278161598224</v>
      </c>
      <c r="S108">
        <f t="array" ref="S108">O108^2</f>
        <v>8.8399181719488573E-2</v>
      </c>
      <c r="T108">
        <f t="array" ref="T108">Q108/0.6354607</f>
        <v>2.0923639099666522E-3</v>
      </c>
      <c r="U108" s="11">
        <f t="array" ref="U108">(L108-K108)^2</f>
        <v>2.9635278161598224</v>
      </c>
      <c r="V108" s="11">
        <f t="array" ref="V108">IMABS(N108)</f>
        <v>1.4241700000000002</v>
      </c>
      <c r="W108" s="11">
        <f t="array" ref="W108">IMABS(O108)</f>
        <v>0.29731999885559091</v>
      </c>
      <c r="X108" s="11">
        <f t="array" ref="X108">(V108+W108)^2</f>
        <v>2.9635278161598233</v>
      </c>
    </row>
    <row r="109" spans="1:24" x14ac:dyDescent="0.3">
      <c r="A109" s="5">
        <v>45205.708333043978</v>
      </c>
      <c r="B109" s="6">
        <v>2023</v>
      </c>
      <c r="C109" s="6">
        <v>10</v>
      </c>
      <c r="D109" s="6">
        <v>6</v>
      </c>
      <c r="E109" s="7">
        <v>17</v>
      </c>
      <c r="F109" s="8">
        <v>61.056995999999991</v>
      </c>
      <c r="G109" s="8">
        <v>1.1816035999999999</v>
      </c>
      <c r="H109" s="8">
        <v>183.2599995136261</v>
      </c>
      <c r="I109" s="8">
        <v>0.31750000268220901</v>
      </c>
      <c r="J109" s="8"/>
      <c r="K109" s="8">
        <v>1.1816035999999999</v>
      </c>
      <c r="L109" s="8">
        <v>0.31750000268220901</v>
      </c>
      <c r="M109" s="8">
        <f t="array" ref="M109">K109-2.214762</f>
        <v>-1.0331584</v>
      </c>
      <c r="N109" s="8">
        <f t="array" ref="N109">K109-0.78612</f>
        <v>0.39548359999999982</v>
      </c>
      <c r="O109" s="8">
        <f t="array" ref="O109">L109-0.78612</f>
        <v>-0.46861999731779103</v>
      </c>
      <c r="P109" s="10">
        <f t="array" ref="P109">M109^2</f>
        <v>1.0674162794905602</v>
      </c>
      <c r="Q109">
        <f t="array" ref="Q109">(M109*O109)</f>
        <v>0.4841586866368533</v>
      </c>
      <c r="R109">
        <f t="array" ref="R109">(L109-K109)^2</f>
        <v>0.74667502689754683</v>
      </c>
      <c r="S109">
        <f t="array" ref="S109">O109^2</f>
        <v>0.21960470188612646</v>
      </c>
      <c r="T109">
        <f t="array" ref="T109">Q109/0.6354607</f>
        <v>0.76190185582972059</v>
      </c>
      <c r="U109" s="11">
        <f t="array" ref="U109">(L109-K109)^2</f>
        <v>0.74667502689754683</v>
      </c>
      <c r="V109" s="11">
        <f t="array" ref="V109">IMABS(N109)</f>
        <v>0.39548359999999982</v>
      </c>
      <c r="W109" s="11">
        <f t="array" ref="W109">IMABS(O109)</f>
        <v>0.46861999731779103</v>
      </c>
      <c r="X109" s="11">
        <f t="array" ref="X109">(V109+W109)^2</f>
        <v>0.74667502689754683</v>
      </c>
    </row>
    <row r="110" spans="1:24" x14ac:dyDescent="0.3">
      <c r="A110" s="5">
        <v>45205.749999652777</v>
      </c>
      <c r="B110" s="6">
        <v>2023</v>
      </c>
      <c r="C110" s="6">
        <v>10</v>
      </c>
      <c r="D110" s="6">
        <v>6</v>
      </c>
      <c r="E110" s="7">
        <v>18</v>
      </c>
      <c r="F110" s="8">
        <v>145.06643999999997</v>
      </c>
      <c r="G110" s="8">
        <v>1.0471173599999999</v>
      </c>
      <c r="H110" s="8">
        <v>236.66666564941409</v>
      </c>
      <c r="I110" s="8">
        <v>0.29925000667572027</v>
      </c>
      <c r="J110" s="8"/>
      <c r="K110" s="8">
        <v>1.0471173599999999</v>
      </c>
      <c r="L110" s="8">
        <v>0.29925000667572027</v>
      </c>
      <c r="M110" s="8">
        <f t="array" ref="M110">K110-2.214762</f>
        <v>-1.16764464</v>
      </c>
      <c r="N110" s="8">
        <f t="array" ref="N110">K110-0.78612</f>
        <v>0.26099735999999985</v>
      </c>
      <c r="O110" s="8">
        <f t="array" ref="O110">L110-0.78612</f>
        <v>-0.48686999332427977</v>
      </c>
      <c r="P110" s="10">
        <f t="array" ref="P110">M110^2</f>
        <v>1.3633940053207296</v>
      </c>
      <c r="Q110">
        <f t="array" ref="Q110">(M110*O110)</f>
        <v>0.56849113808193108</v>
      </c>
      <c r="R110">
        <f t="array" ref="R110">(L110-K110)^2</f>
        <v>0.55930557816826298</v>
      </c>
      <c r="S110">
        <f t="array" ref="S110">O110^2</f>
        <v>0.23704239039958422</v>
      </c>
      <c r="T110">
        <f t="array" ref="T110">Q110/0.6354607</f>
        <v>0.89461258277959765</v>
      </c>
      <c r="U110" s="11">
        <f t="array" ref="U110">(L110-K110)^2</f>
        <v>0.55930557816826298</v>
      </c>
      <c r="V110" s="11">
        <f t="array" ref="V110">IMABS(N110)</f>
        <v>0.26099735999999985</v>
      </c>
      <c r="W110" s="11">
        <f t="array" ref="W110">IMABS(O110)</f>
        <v>0.48686999332427977</v>
      </c>
      <c r="X110" s="11">
        <f t="array" ref="X110">(V110+W110)^2</f>
        <v>0.55930557816826298</v>
      </c>
    </row>
    <row r="111" spans="1:24" x14ac:dyDescent="0.3">
      <c r="A111" s="5">
        <v>45205.791666261575</v>
      </c>
      <c r="B111" s="6">
        <v>2023</v>
      </c>
      <c r="C111" s="6">
        <v>10</v>
      </c>
      <c r="D111" s="6">
        <v>6</v>
      </c>
      <c r="E111" s="7">
        <v>19</v>
      </c>
      <c r="F111" s="8">
        <v>170.76792</v>
      </c>
      <c r="G111" s="8">
        <v>0.94237631999999993</v>
      </c>
      <c r="H111" s="8">
        <v>226.14899864196778</v>
      </c>
      <c r="I111" s="8">
        <v>0.25850001027186709</v>
      </c>
      <c r="J111" s="8"/>
      <c r="K111" s="8">
        <v>0.94237631999999993</v>
      </c>
      <c r="L111" s="8">
        <v>0.25850001027186709</v>
      </c>
      <c r="M111" s="8">
        <f t="array" ref="M111">K111-2.214762</f>
        <v>-1.27238568</v>
      </c>
      <c r="N111" s="8">
        <f t="array" ref="N111">K111-0.78612</f>
        <v>0.15625631999999989</v>
      </c>
      <c r="O111" s="8">
        <f t="array" ref="O111">L111-0.78612</f>
        <v>-0.52761998972813295</v>
      </c>
      <c r="P111" s="10">
        <f t="array" ref="P111">M111^2</f>
        <v>1.6189653186690622</v>
      </c>
      <c r="Q111">
        <f t="array" ref="Q111">(M111*O111)</f>
        <v>0.67133611941182347</v>
      </c>
      <c r="R111">
        <f t="array" ref="R111">(L111-K111)^2</f>
        <v>0.46768680700736909</v>
      </c>
      <c r="S111">
        <f t="array" ref="S111">O111^2</f>
        <v>0.27838285356071513</v>
      </c>
      <c r="T111">
        <f t="array" ref="T111">Q111/0.6354607</f>
        <v>1.0564557641594885</v>
      </c>
      <c r="U111" s="11">
        <f t="array" ref="U111">(L111-K111)^2</f>
        <v>0.46768680700736909</v>
      </c>
      <c r="V111" s="11">
        <f t="array" ref="V111">IMABS(N111)</f>
        <v>0.15625631999999989</v>
      </c>
      <c r="W111" s="11">
        <f t="array" ref="W111">IMABS(O111)</f>
        <v>0.52761998972813295</v>
      </c>
      <c r="X111" s="11">
        <f t="array" ref="X111">(V111+W111)^2</f>
        <v>0.46768680700736909</v>
      </c>
    </row>
    <row r="112" spans="1:24" x14ac:dyDescent="0.3">
      <c r="A112" s="5">
        <v>45205.833332870374</v>
      </c>
      <c r="B112" s="6">
        <v>2023</v>
      </c>
      <c r="C112" s="6">
        <v>10</v>
      </c>
      <c r="D112" s="6">
        <v>6</v>
      </c>
      <c r="E112" s="7">
        <v>20</v>
      </c>
      <c r="F112" s="8">
        <v>164.77823999999998</v>
      </c>
      <c r="G112" s="8">
        <v>1.2262195</v>
      </c>
      <c r="H112" s="8">
        <v>124.43199910481772</v>
      </c>
      <c r="I112" s="8">
        <v>0.96286666274070742</v>
      </c>
      <c r="J112" s="8"/>
      <c r="K112" s="8">
        <v>1.2262195</v>
      </c>
      <c r="L112" s="8">
        <v>0.96286666274070742</v>
      </c>
      <c r="M112" s="8">
        <f t="array" ref="M112">K112-2.214762</f>
        <v>-0.98854249999999988</v>
      </c>
      <c r="N112" s="8">
        <f t="array" ref="N112">K112-0.78612</f>
        <v>0.44009949999999998</v>
      </c>
      <c r="O112" s="8">
        <f t="array" ref="O112">L112-0.78612</f>
        <v>0.17674666274070738</v>
      </c>
      <c r="P112" s="10">
        <f t="array" ref="P112">M112^2</f>
        <v>0.9772162743062498</v>
      </c>
      <c r="Q112">
        <f t="array" ref="Q112">(M112*O112)</f>
        <v>-0.1747215878523557</v>
      </c>
      <c r="R112">
        <f t="array" ref="R112">(L112-K112)^2</f>
        <v>6.9354716892519444E-2</v>
      </c>
      <c r="S112">
        <f t="array" ref="S112">O112^2</f>
        <v>3.1239382789977361E-2</v>
      </c>
      <c r="T112">
        <f t="array" ref="T112">Q112/0.6354607</f>
        <v>-0.27495262547684807</v>
      </c>
      <c r="U112" s="11">
        <f t="array" ref="U112">(L112-K112)^2</f>
        <v>6.9354716892519444E-2</v>
      </c>
      <c r="V112" s="11">
        <f t="array" ref="V112">IMABS(N112)</f>
        <v>0.44009949999999998</v>
      </c>
      <c r="W112" s="11">
        <f t="array" ref="W112">IMABS(O112)</f>
        <v>0.17674666274070738</v>
      </c>
      <c r="X112" s="11">
        <f t="array" ref="X112">(V112+W112)^2</f>
        <v>0.38049918848793524</v>
      </c>
    </row>
    <row r="113" spans="1:24" x14ac:dyDescent="0.3">
      <c r="A113" s="5">
        <v>45205.874999479165</v>
      </c>
      <c r="B113" s="6">
        <v>2023</v>
      </c>
      <c r="C113" s="6">
        <v>10</v>
      </c>
      <c r="D113" s="6">
        <v>6</v>
      </c>
      <c r="E113" s="7">
        <v>21</v>
      </c>
      <c r="F113" s="8">
        <v>188.17992000000001</v>
      </c>
      <c r="G113" s="8">
        <v>0.94482155000000001</v>
      </c>
      <c r="H113" s="8">
        <v>138.68633308410645</v>
      </c>
      <c r="I113" s="8">
        <v>1.0331416627764702</v>
      </c>
      <c r="J113" s="8"/>
      <c r="K113" s="8">
        <v>0.94482155000000001</v>
      </c>
      <c r="L113" s="8">
        <v>1.0331416627764702</v>
      </c>
      <c r="M113" s="8">
        <f t="array" ref="M113">K113-2.214762</f>
        <v>-1.26994045</v>
      </c>
      <c r="N113" s="8">
        <f t="array" ref="N113">K113-0.78612</f>
        <v>0.15870154999999997</v>
      </c>
      <c r="O113" s="8">
        <f t="array" ref="O113">L113-0.78612</f>
        <v>0.2470216627764702</v>
      </c>
      <c r="P113" s="10">
        <f t="array" ref="P113">M113^2</f>
        <v>1.6127487465462025</v>
      </c>
      <c r="Q113">
        <f t="array" ref="Q113">(M113*O113)</f>
        <v>-0.31370280158609881</v>
      </c>
      <c r="R113">
        <f t="array" ref="R113">(L113-K113)^2</f>
        <v>7.8004423208484193E-3</v>
      </c>
      <c r="S113">
        <f t="array" ref="S113">O113^2</f>
        <v>6.1019701880852165E-2</v>
      </c>
      <c r="T113">
        <f t="array" ref="T113">Q113/0.6354607</f>
        <v>-0.49366200236473917</v>
      </c>
      <c r="U113" s="11">
        <f t="array" ref="U113">(L113-K113)^2</f>
        <v>7.8004423208484193E-3</v>
      </c>
      <c r="V113" s="11">
        <f t="array" ref="V113">IMABS(N113)</f>
        <v>0.15870154999999997</v>
      </c>
      <c r="W113" s="11">
        <f t="array" ref="W113">IMABS(O113)</f>
        <v>0.2470216627764702</v>
      </c>
      <c r="X113" s="11">
        <f t="array" ref="X113">(V113+W113)^2</f>
        <v>0.16461132538566089</v>
      </c>
    </row>
    <row r="114" spans="1:24" x14ac:dyDescent="0.3">
      <c r="A114" s="5">
        <v>45205.916666087964</v>
      </c>
      <c r="B114" s="6">
        <v>2023</v>
      </c>
      <c r="C114" s="6">
        <v>10</v>
      </c>
      <c r="D114" s="6">
        <v>6</v>
      </c>
      <c r="E114" s="7">
        <v>22</v>
      </c>
      <c r="F114" s="8">
        <v>183.61113999999998</v>
      </c>
      <c r="G114" s="8">
        <v>0.77666369999999996</v>
      </c>
      <c r="H114" s="8">
        <v>149.4900012588501</v>
      </c>
      <c r="I114" s="8">
        <v>1.0697583315273127</v>
      </c>
      <c r="J114" s="8"/>
      <c r="K114" s="8">
        <v>0.77666369999999996</v>
      </c>
      <c r="L114" s="8">
        <v>1.0697583315273127</v>
      </c>
      <c r="M114" s="8">
        <f t="array" ref="M114">K114-2.214762</f>
        <v>-1.4380983000000001</v>
      </c>
      <c r="N114" s="8">
        <f t="array" ref="N114">K114-0.78612</f>
        <v>-9.4563000000000841E-3</v>
      </c>
      <c r="O114" s="8">
        <f t="array" ref="O114">L114-0.78612</f>
        <v>0.28363833152731266</v>
      </c>
      <c r="P114" s="10">
        <f t="array" ref="P114">M114^2</f>
        <v>2.0681267204628901</v>
      </c>
      <c r="Q114">
        <f t="array" ref="Q114">(M114*O114)</f>
        <v>-0.40789980238426476</v>
      </c>
      <c r="R114">
        <f t="array" ref="R114">(L114-K114)^2</f>
        <v>8.5904463030131231E-2</v>
      </c>
      <c r="S114">
        <f t="array" ref="S114">O114^2</f>
        <v>8.0450703111597729E-2</v>
      </c>
      <c r="T114">
        <f t="array" ref="T114">Q114/0.6354607</f>
        <v>-0.64189619025104905</v>
      </c>
      <c r="U114" s="11">
        <f t="array" ref="U114">(L114-K114)^2</f>
        <v>8.5904463030131231E-2</v>
      </c>
      <c r="V114" s="11">
        <f t="array" ref="V114">IMABS(N114)</f>
        <v>9.4563000000000841E-3</v>
      </c>
      <c r="W114" s="11">
        <f t="array" ref="W114">IMABS(O114)</f>
        <v>0.28363833152731266</v>
      </c>
      <c r="X114" s="11">
        <f t="array" ref="X114">(V114+W114)^2</f>
        <v>8.5904463030131231E-2</v>
      </c>
    </row>
    <row r="115" spans="1:24" x14ac:dyDescent="0.3">
      <c r="A115" s="5">
        <v>45205.958332696762</v>
      </c>
      <c r="B115" s="6">
        <v>2023</v>
      </c>
      <c r="C115" s="6">
        <v>10</v>
      </c>
      <c r="D115" s="6">
        <v>6</v>
      </c>
      <c r="E115" s="7">
        <v>23</v>
      </c>
      <c r="F115" s="8">
        <v>129.53949999999998</v>
      </c>
      <c r="G115" s="8">
        <v>0.80705459999999996</v>
      </c>
      <c r="H115" s="8">
        <v>115.8569995880127</v>
      </c>
      <c r="I115" s="8">
        <v>0.90729999974370001</v>
      </c>
      <c r="J115" s="8"/>
      <c r="K115" s="8">
        <v>0.80705459999999996</v>
      </c>
      <c r="L115" s="8">
        <v>0.90729999974370001</v>
      </c>
      <c r="M115" s="8">
        <f t="array" ref="M115">K115-2.214762</f>
        <v>-1.4077074000000001</v>
      </c>
      <c r="N115" s="8">
        <f t="array" ref="N115">K115-0.78612</f>
        <v>2.0934599999999914E-2</v>
      </c>
      <c r="O115" s="8">
        <f t="array" ref="O115">L115-0.78612</f>
        <v>0.12117999974369997</v>
      </c>
      <c r="P115" s="10">
        <f t="array" ref="P115">M115^2</f>
        <v>1.9816401240147601</v>
      </c>
      <c r="Q115">
        <f t="array" ref="Q115">(M115*O115)</f>
        <v>-0.17058598237120456</v>
      </c>
      <c r="R115">
        <f t="array" ref="R115">(L115-K115)^2</f>
        <v>1.0049140169774221E-2</v>
      </c>
      <c r="S115">
        <f t="array" ref="S115">O115^2</f>
        <v>1.4684592337883126E-2</v>
      </c>
      <c r="T115">
        <f t="array" ref="T115">Q115/0.6354607</f>
        <v>-0.26844458260157483</v>
      </c>
      <c r="U115" s="11">
        <f t="array" ref="U115">(L115-K115)^2</f>
        <v>1.0049140169774221E-2</v>
      </c>
      <c r="V115" s="11">
        <f t="array" ref="V115">IMABS(N115)</f>
        <v>2.0934599999999914E-2</v>
      </c>
      <c r="W115" s="11">
        <f t="array" ref="W115">IMABS(O115)</f>
        <v>0.12117999974369997</v>
      </c>
      <c r="X115" s="11">
        <f t="array" ref="X115">(V115+W115)^2</f>
        <v>2.0196559460312024E-2</v>
      </c>
    </row>
    <row r="116" spans="1:24" x14ac:dyDescent="0.3">
      <c r="A116" s="5">
        <v>45205.999999305554</v>
      </c>
      <c r="B116" s="6">
        <v>2023</v>
      </c>
      <c r="C116" s="6">
        <v>10</v>
      </c>
      <c r="D116" s="6">
        <v>7</v>
      </c>
      <c r="E116" s="7">
        <v>0</v>
      </c>
      <c r="F116" s="8">
        <v>100.02636</v>
      </c>
      <c r="G116" s="8">
        <v>1.564562</v>
      </c>
      <c r="H116" s="8">
        <v>118.08008379618326</v>
      </c>
      <c r="I116" s="8">
        <v>1.4611500099301338</v>
      </c>
      <c r="J116" s="8"/>
      <c r="K116" s="8">
        <v>1.564562</v>
      </c>
      <c r="L116" s="8">
        <v>1.4611500099301338</v>
      </c>
      <c r="M116" s="8">
        <f t="array" ref="M116">K116-2.214762</f>
        <v>-0.65019999999999989</v>
      </c>
      <c r="N116" s="8">
        <f t="array" ref="N116">K116-0.78612</f>
        <v>0.77844199999999997</v>
      </c>
      <c r="O116" s="8">
        <f t="array" ref="O116">L116-0.78612</f>
        <v>0.67503000993013373</v>
      </c>
      <c r="P116" s="10">
        <f t="array" ref="P116">M116^2</f>
        <v>0.42276003999999984</v>
      </c>
      <c r="Q116">
        <f t="array" ref="Q116">(M116*O116)</f>
        <v>-0.43890451245657286</v>
      </c>
      <c r="R116">
        <f t="array" ref="R116">(L116-K116)^2</f>
        <v>1.0694039690210112E-2</v>
      </c>
      <c r="S116">
        <f t="array" ref="S116">O116^2</f>
        <v>0.45566551430627644</v>
      </c>
      <c r="T116">
        <f t="array" ref="T116">Q116/0.6354607</f>
        <v>-0.69068710693922197</v>
      </c>
      <c r="U116" s="11">
        <f t="array" ref="U116">(L116-K116)^2</f>
        <v>1.0694039690210112E-2</v>
      </c>
      <c r="V116" s="11">
        <f t="array" ref="V116">IMABS(N116)</f>
        <v>0.77844199999999997</v>
      </c>
      <c r="W116" s="11">
        <f t="array" ref="W116">IMABS(O116)</f>
        <v>0.67503000993013373</v>
      </c>
      <c r="X116" s="11">
        <f t="array" ref="X116">(V116+W116)^2</f>
        <v>2.1125808836503426</v>
      </c>
    </row>
    <row r="117" spans="1:24" x14ac:dyDescent="0.3">
      <c r="A117" s="5">
        <v>45206.041665914352</v>
      </c>
      <c r="B117" s="6">
        <v>2023</v>
      </c>
      <c r="C117" s="6">
        <v>10</v>
      </c>
      <c r="D117" s="6">
        <v>7</v>
      </c>
      <c r="E117" s="7">
        <v>1</v>
      </c>
      <c r="F117" s="8">
        <v>90.922500000000014</v>
      </c>
      <c r="G117" s="8">
        <v>2.2255799999999999</v>
      </c>
      <c r="H117" s="8">
        <v>125.36458386103313</v>
      </c>
      <c r="I117" s="8">
        <v>0.78399999380111696</v>
      </c>
      <c r="J117" s="8"/>
      <c r="K117" s="8">
        <v>2.2255799999999999</v>
      </c>
      <c r="L117" s="8">
        <v>0.78399999380111696</v>
      </c>
      <c r="M117" s="8">
        <f t="array" ref="M117">K117-2.214762</f>
        <v>1.0817999999999994E-2</v>
      </c>
      <c r="N117" s="8">
        <f t="array" ref="N117">K117-0.78612</f>
        <v>1.43946</v>
      </c>
      <c r="O117" s="8">
        <f t="array" ref="O117">L117-0.78612</f>
        <v>-2.1200061988830843E-3</v>
      </c>
      <c r="P117" s="10">
        <f t="array" ref="P117">M117^2</f>
        <v>1.1702912399999988E-4</v>
      </c>
      <c r="Q117">
        <f t="array" ref="Q117">(M117*O117)</f>
        <v>-2.2934227059517192E-5</v>
      </c>
      <c r="R117">
        <f t="array" ref="R117">(L117-K117)^2</f>
        <v>2.0781529142723709</v>
      </c>
      <c r="S117">
        <f t="array" ref="S117">O117^2</f>
        <v>4.4944262833027036E-6</v>
      </c>
      <c r="T117">
        <f t="array" ref="T117">Q117/0.6354607</f>
        <v>-3.6090708771631658E-5</v>
      </c>
      <c r="U117" s="11">
        <f t="array" ref="U117">(L117-K117)^2</f>
        <v>2.0781529142723709</v>
      </c>
      <c r="V117" s="11">
        <f t="array" ref="V117">IMABS(N117)</f>
        <v>1.43946</v>
      </c>
      <c r="W117" s="11">
        <f t="array" ref="W117">IMABS(O117)</f>
        <v>2.1200061988830843E-3</v>
      </c>
      <c r="X117" s="11">
        <f t="array" ref="X117">(V117+W117)^2</f>
        <v>2.0781529142723718</v>
      </c>
    </row>
    <row r="118" spans="1:24" x14ac:dyDescent="0.3">
      <c r="A118" s="5">
        <v>45206.083332523151</v>
      </c>
      <c r="B118" s="6">
        <v>2023</v>
      </c>
      <c r="C118" s="6">
        <v>10</v>
      </c>
      <c r="D118" s="6">
        <v>7</v>
      </c>
      <c r="E118" s="7">
        <v>2</v>
      </c>
      <c r="F118" s="8">
        <v>82.993409999999997</v>
      </c>
      <c r="G118" s="8">
        <v>2.2884764</v>
      </c>
      <c r="H118" s="8">
        <v>137.93999888102212</v>
      </c>
      <c r="I118" s="8">
        <v>0.60040834004680321</v>
      </c>
      <c r="J118" s="8"/>
      <c r="K118" s="8">
        <v>2.2884764</v>
      </c>
      <c r="L118" s="8">
        <v>0.60040834004680321</v>
      </c>
      <c r="M118" s="8">
        <f t="array" ref="M118">K118-2.214762</f>
        <v>7.3714400000000069E-2</v>
      </c>
      <c r="N118" s="8">
        <f t="array" ref="N118">K118-0.78612</f>
        <v>1.5023564</v>
      </c>
      <c r="O118" s="8">
        <f t="array" ref="O118">L118-0.78612</f>
        <v>-0.18571165995319683</v>
      </c>
      <c r="P118" s="10">
        <f t="array" ref="P118">M118^2</f>
        <v>5.4338127673600103E-3</v>
      </c>
      <c r="Q118">
        <f t="array" ref="Q118">(M118*O118)</f>
        <v>-1.3689623586453946E-2</v>
      </c>
      <c r="R118">
        <f t="array" ref="R118">(L118-K118)^2</f>
        <v>2.8495737750341497</v>
      </c>
      <c r="S118">
        <f t="array" ref="S118">O118^2</f>
        <v>3.4488820642571812E-2</v>
      </c>
      <c r="T118">
        <f t="array" ref="T118">Q118/0.6354607</f>
        <v>-2.1542832761261156E-2</v>
      </c>
      <c r="U118" s="11">
        <f t="array" ref="U118">(L118-K118)^2</f>
        <v>2.8495737750341497</v>
      </c>
      <c r="V118" s="11">
        <f t="array" ref="V118">IMABS(N118)</f>
        <v>1.5023564</v>
      </c>
      <c r="W118" s="11">
        <f t="array" ref="W118">IMABS(O118)</f>
        <v>0.18571165995319683</v>
      </c>
      <c r="X118" s="11">
        <f t="array" ref="X118">(V118+W118)^2</f>
        <v>2.8495737750341501</v>
      </c>
    </row>
    <row r="119" spans="1:24" x14ac:dyDescent="0.3">
      <c r="A119" s="5">
        <v>45206.124999131942</v>
      </c>
      <c r="B119" s="6">
        <v>2023</v>
      </c>
      <c r="C119" s="6">
        <v>10</v>
      </c>
      <c r="D119" s="6">
        <v>7</v>
      </c>
      <c r="E119" s="7">
        <v>3</v>
      </c>
      <c r="F119" s="8">
        <v>110.48384</v>
      </c>
      <c r="G119" s="8">
        <v>2.7236082000000001</v>
      </c>
      <c r="H119" s="8">
        <v>120.78216678619384</v>
      </c>
      <c r="I119" s="8">
        <v>0.76212500542402273</v>
      </c>
      <c r="J119" s="8"/>
      <c r="K119" s="8">
        <v>2.7236082000000001</v>
      </c>
      <c r="L119" s="8">
        <v>0.76212500542402273</v>
      </c>
      <c r="M119" s="8">
        <f t="array" ref="M119">K119-2.214762</f>
        <v>0.50884620000000025</v>
      </c>
      <c r="N119" s="8">
        <f t="array" ref="N119">K119-0.78612</f>
        <v>1.9374882000000002</v>
      </c>
      <c r="O119" s="8">
        <f t="array" ref="O119">L119-0.78612</f>
        <v>-2.3994994575977313E-2</v>
      </c>
      <c r="P119" s="10">
        <f t="array" ref="P119">M119^2</f>
        <v>0.25892445525444024</v>
      </c>
      <c r="Q119">
        <f t="array" ref="Q119">(M119*O119)</f>
        <v>-1.2209761809006674E-2</v>
      </c>
      <c r="R119">
        <f t="array" ref="R119">(L119-K119)^2</f>
        <v>3.8474163226039817</v>
      </c>
      <c r="S119">
        <f t="array" ref="S119">O119^2</f>
        <v>5.7575976470118065E-4</v>
      </c>
      <c r="T119">
        <f t="array" ref="T119">Q119/0.6354607</f>
        <v>-1.921403134608745E-2</v>
      </c>
      <c r="U119" s="11">
        <f t="array" ref="U119">(L119-K119)^2</f>
        <v>3.8474163226039817</v>
      </c>
      <c r="V119" s="11">
        <f t="array" ref="V119">IMABS(N119)</f>
        <v>1.9374882000000002</v>
      </c>
      <c r="W119" s="11">
        <f t="array" ref="W119">IMABS(O119)</f>
        <v>2.3994994575977313E-2</v>
      </c>
      <c r="X119" s="11">
        <f t="array" ref="X119">(V119+W119)^2</f>
        <v>3.8474163226039817</v>
      </c>
    </row>
    <row r="120" spans="1:24" x14ac:dyDescent="0.3">
      <c r="A120" s="5">
        <v>45206.16666574074</v>
      </c>
      <c r="B120" s="6">
        <v>2023</v>
      </c>
      <c r="C120" s="6">
        <v>10</v>
      </c>
      <c r="D120" s="6">
        <v>7</v>
      </c>
      <c r="E120" s="7">
        <v>4</v>
      </c>
      <c r="F120" s="8">
        <v>105.12018</v>
      </c>
      <c r="G120" s="8">
        <v>2.532162</v>
      </c>
      <c r="H120" s="8">
        <v>136.73333358764648</v>
      </c>
      <c r="I120" s="8">
        <v>0.66733333230018621</v>
      </c>
      <c r="J120" s="8"/>
      <c r="K120" s="8">
        <v>2.532162</v>
      </c>
      <c r="L120" s="8">
        <v>0.66733333230018621</v>
      </c>
      <c r="M120" s="8">
        <f t="array" ref="M120">K120-2.214762</f>
        <v>0.31740000000000013</v>
      </c>
      <c r="N120" s="8">
        <f t="array" ref="N120">K120-0.78612</f>
        <v>1.7460420000000001</v>
      </c>
      <c r="O120" s="8">
        <f t="array" ref="O120">L120-0.78612</f>
        <v>-0.11878666769981383</v>
      </c>
      <c r="P120" s="10">
        <f t="array" ref="P120">M120^2</f>
        <v>0.10074276000000008</v>
      </c>
      <c r="Q120">
        <f t="array" ref="Q120">(M120*O120)</f>
        <v>-3.7702888327920923E-2</v>
      </c>
      <c r="R120">
        <f t="array" ref="R120">(L120-K120)^2</f>
        <v>3.4775859598750625</v>
      </c>
      <c r="S120">
        <f t="array" ref="S120">O120^2</f>
        <v>1.4110272423225994E-2</v>
      </c>
      <c r="T120">
        <f t="array" ref="T120">Q120/0.6354607</f>
        <v>-5.9331581524901422E-2</v>
      </c>
      <c r="U120" s="11">
        <f t="array" ref="U120">(L120-K120)^2</f>
        <v>3.4775859598750625</v>
      </c>
      <c r="V120" s="11">
        <f t="array" ref="V120">IMABS(N120)</f>
        <v>1.7460420000000001</v>
      </c>
      <c r="W120" s="11">
        <f t="array" ref="W120">IMABS(O120)</f>
        <v>0.11878666769981383</v>
      </c>
      <c r="X120" s="11">
        <f t="array" ref="X120">(V120+W120)^2</f>
        <v>3.4775859598750625</v>
      </c>
    </row>
    <row r="121" spans="1:24" x14ac:dyDescent="0.3">
      <c r="A121" s="5">
        <v>45206.208332349539</v>
      </c>
      <c r="B121" s="6">
        <v>2023</v>
      </c>
      <c r="C121" s="6">
        <v>10</v>
      </c>
      <c r="D121" s="6">
        <v>7</v>
      </c>
      <c r="E121" s="7">
        <v>5</v>
      </c>
      <c r="F121" s="8">
        <v>125.15412000000002</v>
      </c>
      <c r="G121" s="8">
        <v>2.1375693</v>
      </c>
      <c r="H121" s="8">
        <v>92.454999739329025</v>
      </c>
      <c r="I121" s="8">
        <v>1.0237749914079903</v>
      </c>
      <c r="J121" s="8"/>
      <c r="K121" s="8">
        <v>2.1375693</v>
      </c>
      <c r="L121" s="8">
        <v>1.0237749914079903</v>
      </c>
      <c r="M121" s="8">
        <f t="array" ref="M121">K121-2.214762</f>
        <v>-7.7192699999999892E-2</v>
      </c>
      <c r="N121" s="8">
        <f t="array" ref="N121">K121-0.78612</f>
        <v>1.3514493000000001</v>
      </c>
      <c r="O121" s="8">
        <f t="array" ref="O121">L121-0.78612</f>
        <v>0.23765499140799029</v>
      </c>
      <c r="P121" s="10">
        <f t="array" ref="P121">M121^2</f>
        <v>5.9587129332899832E-3</v>
      </c>
      <c r="Q121">
        <f t="array" ref="Q121">(M121*O121)</f>
        <v>-1.8345230455259546E-2</v>
      </c>
      <c r="R121">
        <f t="array" ref="R121">(L121-K121)^2</f>
        <v>1.2405377618519529</v>
      </c>
      <c r="S121">
        <f t="array" ref="S121">O121^2</f>
        <v>5.6479894941131939E-2</v>
      </c>
      <c r="T121">
        <f t="array" ref="T121">Q121/0.6354607</f>
        <v>-2.886918176884825E-2</v>
      </c>
      <c r="U121" s="11">
        <f t="array" ref="U121">(L121-K121)^2</f>
        <v>1.2405377618519529</v>
      </c>
      <c r="V121" s="11">
        <f t="array" ref="V121">IMABS(N121)</f>
        <v>1.3514493000000001</v>
      </c>
      <c r="W121" s="11">
        <f t="array" ref="W121">IMABS(O121)</f>
        <v>0.23765499140799029</v>
      </c>
      <c r="X121" s="11">
        <f t="array" ref="X121">(V121+W121)^2</f>
        <v>2.5252524489712913</v>
      </c>
    </row>
    <row r="122" spans="1:24" x14ac:dyDescent="0.3">
      <c r="A122" s="5">
        <v>45206.24999895833</v>
      </c>
      <c r="B122" s="6">
        <v>2023</v>
      </c>
      <c r="C122" s="6">
        <v>10</v>
      </c>
      <c r="D122" s="6">
        <v>7</v>
      </c>
      <c r="E122" s="7">
        <v>6</v>
      </c>
      <c r="F122" s="8">
        <v>124.20847999999999</v>
      </c>
      <c r="G122" s="8">
        <v>1.9192887999999999</v>
      </c>
      <c r="H122" s="8">
        <v>123.7630002339681</v>
      </c>
      <c r="I122" s="8">
        <v>1.0341499962409337</v>
      </c>
      <c r="J122" s="8"/>
      <c r="K122" s="8">
        <v>1.9192887999999999</v>
      </c>
      <c r="L122" s="8">
        <v>1.0341499962409337</v>
      </c>
      <c r="M122" s="8">
        <f t="array" ref="M122">K122-2.214762</f>
        <v>-0.29547319999999999</v>
      </c>
      <c r="N122" s="8">
        <f t="array" ref="N122">K122-0.78612</f>
        <v>1.1331688</v>
      </c>
      <c r="O122" s="8">
        <f t="array" ref="O122">L122-0.78612</f>
        <v>0.24802999624093369</v>
      </c>
      <c r="P122" s="10">
        <f t="array" ref="P122">M122^2</f>
        <v>8.7304411918239996E-2</v>
      </c>
      <c r="Q122">
        <f t="array" ref="Q122">(M122*O122)</f>
        <v>-7.328621668529664E-2</v>
      </c>
      <c r="R122">
        <f t="array" ref="R122">(L122-K122)^2</f>
        <v>0.78347070192003065</v>
      </c>
      <c r="S122">
        <f t="array" ref="S122">O122^2</f>
        <v>6.1518879035277585E-2</v>
      </c>
      <c r="T122">
        <f t="array" ref="T122">Q122/0.6354607</f>
        <v>-0.11532769325514015</v>
      </c>
      <c r="U122" s="11">
        <f t="array" ref="U122">(L122-K122)^2</f>
        <v>0.78347070192003065</v>
      </c>
      <c r="V122" s="11">
        <f t="array" ref="V122">IMABS(N122)</f>
        <v>1.1331688</v>
      </c>
      <c r="W122" s="11">
        <f t="array" ref="W122">IMABS(O122)</f>
        <v>0.24802999624093369</v>
      </c>
      <c r="X122" s="11">
        <f t="array" ref="X122">(V122+W122)^2</f>
        <v>1.9077101147374038</v>
      </c>
    </row>
    <row r="123" spans="1:24" x14ac:dyDescent="0.3">
      <c r="A123" s="5">
        <v>45206.291665567129</v>
      </c>
      <c r="B123" s="6">
        <v>2023</v>
      </c>
      <c r="C123" s="6">
        <v>10</v>
      </c>
      <c r="D123" s="6">
        <v>7</v>
      </c>
      <c r="E123" s="7">
        <v>7</v>
      </c>
      <c r="F123" s="8">
        <v>134.92008000000001</v>
      </c>
      <c r="G123" s="8">
        <v>2.1338098000000003</v>
      </c>
      <c r="H123" s="8">
        <v>138.54399963378904</v>
      </c>
      <c r="I123" s="8">
        <v>0.95287500135600567</v>
      </c>
      <c r="J123" s="8"/>
      <c r="K123" s="8">
        <v>2.1338098000000003</v>
      </c>
      <c r="L123" s="8">
        <v>0.95287500135600567</v>
      </c>
      <c r="M123" s="8">
        <f t="array" ref="M123">K123-2.214762</f>
        <v>-8.0952199999999586E-2</v>
      </c>
      <c r="N123" s="8">
        <f t="array" ref="N123">K123-0.78612</f>
        <v>1.3476898000000004</v>
      </c>
      <c r="O123" s="8">
        <f t="array" ref="O123">L123-0.78612</f>
        <v>0.16675500135600563</v>
      </c>
      <c r="P123" s="10">
        <f t="array" ref="P123">M123^2</f>
        <v>6.5532586848399332E-3</v>
      </c>
      <c r="Q123">
        <f t="array" ref="Q123">(M123*O123)</f>
        <v>-1.349918422077157E-2</v>
      </c>
      <c r="R123">
        <f t="array" ref="R123">(L123-K123)^2</f>
        <v>1.3946069986483323</v>
      </c>
      <c r="S123">
        <f t="array" ref="S123">O123^2</f>
        <v>2.780723047724144E-2</v>
      </c>
      <c r="T123">
        <f t="array" ref="T123">Q123/0.6354607</f>
        <v>-2.1243145674896293E-2</v>
      </c>
      <c r="U123" s="11">
        <f t="array" ref="U123">(L123-K123)^2</f>
        <v>1.3946069986483323</v>
      </c>
      <c r="V123" s="11">
        <f t="array" ref="V123">IMABS(N123)</f>
        <v>1.3476898000000004</v>
      </c>
      <c r="W123" s="11">
        <f t="array" ref="W123">IMABS(O123)</f>
        <v>0.16675500135600563</v>
      </c>
      <c r="X123" s="11">
        <f t="array" ref="X123">(V123+W123)^2</f>
        <v>2.2935430563542329</v>
      </c>
    </row>
    <row r="124" spans="1:24" x14ac:dyDescent="0.3">
      <c r="A124" s="5">
        <v>45206.333332175927</v>
      </c>
      <c r="B124" s="6">
        <v>2023</v>
      </c>
      <c r="C124" s="6">
        <v>10</v>
      </c>
      <c r="D124" s="6">
        <v>7</v>
      </c>
      <c r="E124" s="7">
        <v>8</v>
      </c>
      <c r="F124" s="8">
        <v>134.35968</v>
      </c>
      <c r="G124" s="8">
        <v>2.5824960000000003</v>
      </c>
      <c r="H124" s="8">
        <v>135.11100044250489</v>
      </c>
      <c r="I124" s="8">
        <v>1.2764166568716366</v>
      </c>
      <c r="J124" s="8"/>
      <c r="K124" s="8">
        <v>2.5824960000000003</v>
      </c>
      <c r="L124" s="8">
        <v>1.2764166568716366</v>
      </c>
      <c r="M124" s="8">
        <f t="array" ref="M124">K124-2.214762</f>
        <v>0.36773400000000045</v>
      </c>
      <c r="N124" s="8">
        <f t="array" ref="N124">K124-0.78612</f>
        <v>1.7963760000000004</v>
      </c>
      <c r="O124" s="8">
        <f t="array" ref="O124">L124-0.78612</f>
        <v>0.49029665687163659</v>
      </c>
      <c r="P124" s="10">
        <f t="array" ref="P124">M124^2</f>
        <v>0.13522829475600032</v>
      </c>
      <c r="Q124">
        <f t="array" ref="Q124">(M124*O124)</f>
        <v>0.18029875081803462</v>
      </c>
      <c r="R124">
        <f t="array" ref="R124">(L124-K124)^2</f>
        <v>1.7058432505466181</v>
      </c>
      <c r="S124">
        <f t="array" ref="S124">O124^2</f>
        <v>0.24039081173950336</v>
      </c>
      <c r="T124">
        <f t="array" ref="T124">Q124/0.6354607</f>
        <v>0.28372919177855471</v>
      </c>
      <c r="U124" s="11">
        <f t="array" ref="U124">(L124-K124)^2</f>
        <v>1.7058432505466181</v>
      </c>
      <c r="V124" s="11">
        <f t="array" ref="V124">IMABS(N124)</f>
        <v>1.7963760000000004</v>
      </c>
      <c r="W124" s="11">
        <f t="array" ref="W124">IMABS(O124)</f>
        <v>0.49029665687163659</v>
      </c>
      <c r="X124" s="11">
        <f t="array" ref="X124">(V124+W124)^2</f>
        <v>5.2288718396843912</v>
      </c>
    </row>
    <row r="125" spans="1:24" x14ac:dyDescent="0.3">
      <c r="A125" s="5">
        <v>45206.374998784719</v>
      </c>
      <c r="B125" s="6">
        <v>2023</v>
      </c>
      <c r="C125" s="6">
        <v>10</v>
      </c>
      <c r="D125" s="6">
        <v>7</v>
      </c>
      <c r="E125" s="7">
        <v>9</v>
      </c>
      <c r="F125" s="8">
        <v>149.9442</v>
      </c>
      <c r="G125" s="8">
        <v>2.9607888000000004</v>
      </c>
      <c r="H125" s="8">
        <v>136.38099914550779</v>
      </c>
      <c r="I125" s="8">
        <v>1.2512500090400378</v>
      </c>
      <c r="J125" s="8"/>
      <c r="K125" s="8">
        <v>2.9607888000000004</v>
      </c>
      <c r="L125" s="8">
        <v>1.2512500090400378</v>
      </c>
      <c r="M125" s="8">
        <f t="array" ref="M125">K125-2.214762</f>
        <v>0.74602680000000055</v>
      </c>
      <c r="N125" s="8">
        <f t="array" ref="N125">K125-0.78612</f>
        <v>2.1746688000000005</v>
      </c>
      <c r="O125" s="8">
        <f t="array" ref="O125">L125-0.78612</f>
        <v>0.46513000904003776</v>
      </c>
      <c r="P125" s="10">
        <f t="array" ref="P125">M125^2</f>
        <v>0.55655598631824077</v>
      </c>
      <c r="Q125">
        <f t="array" ref="Q125">(M125*O125)</f>
        <v>0.34699945222811068</v>
      </c>
      <c r="R125">
        <f t="array" ref="R125">(L125-K125)^2</f>
        <v>2.922522877796851</v>
      </c>
      <c r="S125">
        <f t="array" ref="S125">O125^2</f>
        <v>0.2163459253095856</v>
      </c>
      <c r="T125">
        <f t="array" ref="T125">Q125/0.6354607</f>
        <v>0.54605965754941366</v>
      </c>
      <c r="U125" s="11">
        <f t="array" ref="U125">(L125-K125)^2</f>
        <v>2.922522877796851</v>
      </c>
      <c r="V125" s="11">
        <f t="array" ref="V125">IMABS(N125)</f>
        <v>2.1746688000000005</v>
      </c>
      <c r="W125" s="11">
        <f t="array" ref="W125">IMABS(O125)</f>
        <v>0.46513000904003776</v>
      </c>
      <c r="X125" s="11">
        <f t="array" ref="X125">(V125+W125)^2</f>
        <v>6.9685377522092047</v>
      </c>
    </row>
    <row r="126" spans="1:24" x14ac:dyDescent="0.3">
      <c r="A126" s="5">
        <v>45206.416665393517</v>
      </c>
      <c r="B126" s="6">
        <v>2023</v>
      </c>
      <c r="C126" s="6">
        <v>10</v>
      </c>
      <c r="D126" s="6">
        <v>7</v>
      </c>
      <c r="E126" s="7">
        <v>10</v>
      </c>
      <c r="F126" s="8">
        <v>127.12960000000001</v>
      </c>
      <c r="G126" s="8">
        <v>2.9097148000000002</v>
      </c>
      <c r="H126" s="8">
        <v>126.3533327738444</v>
      </c>
      <c r="I126" s="8">
        <v>1.5633750039339065</v>
      </c>
      <c r="J126" s="8"/>
      <c r="K126" s="8">
        <v>2.9097148000000002</v>
      </c>
      <c r="L126" s="8">
        <v>1.5633750039339065</v>
      </c>
      <c r="M126" s="8">
        <f t="array" ref="M126">K126-2.214762</f>
        <v>0.69495280000000026</v>
      </c>
      <c r="N126" s="8">
        <f t="array" ref="N126">K126-0.78612</f>
        <v>2.1235948000000002</v>
      </c>
      <c r="O126" s="8">
        <f t="array" ref="O126">L126-0.78612</f>
        <v>0.77725500393390645</v>
      </c>
      <c r="P126" s="10">
        <f t="array" ref="P126">M126^2</f>
        <v>0.48295939422784034</v>
      </c>
      <c r="Q126">
        <f t="array" ref="Q126">(M126*O126)</f>
        <v>0.54015554129787946</v>
      </c>
      <c r="R126">
        <f t="array" ref="R126">(L126-K126)^2</f>
        <v>1.8126308464712906</v>
      </c>
      <c r="S126">
        <f t="array" ref="S126">O126^2</f>
        <v>0.60412534114029692</v>
      </c>
      <c r="T126">
        <f t="array" ref="T126">Q126/0.6354607</f>
        <v>0.85002194675119869</v>
      </c>
      <c r="U126" s="11">
        <f t="array" ref="U126">(L126-K126)^2</f>
        <v>1.8126308464712906</v>
      </c>
      <c r="V126" s="11">
        <f t="array" ref="V126">IMABS(N126)</f>
        <v>2.1235948000000002</v>
      </c>
      <c r="W126" s="11">
        <f t="array" ref="W126">IMABS(O126)</f>
        <v>0.77725500393390645</v>
      </c>
      <c r="X126" s="11">
        <f t="array" ref="X126">(V126+W126)^2</f>
        <v>8.4149295849833834</v>
      </c>
    </row>
    <row r="127" spans="1:24" x14ac:dyDescent="0.3">
      <c r="A127" s="5">
        <v>45206.458332002316</v>
      </c>
      <c r="B127" s="6">
        <v>2023</v>
      </c>
      <c r="C127" s="6">
        <v>10</v>
      </c>
      <c r="D127" s="6">
        <v>7</v>
      </c>
      <c r="E127" s="7">
        <v>11</v>
      </c>
      <c r="F127" s="8">
        <v>140.97239999999999</v>
      </c>
      <c r="G127" s="8">
        <v>1.7443306000000001</v>
      </c>
      <c r="H127" s="8">
        <v>150.5963306427002</v>
      </c>
      <c r="I127" s="8">
        <v>1.0929583169519901</v>
      </c>
      <c r="J127" s="8"/>
      <c r="K127" s="8">
        <v>1.7443306000000001</v>
      </c>
      <c r="L127" s="8">
        <v>1.0929583169519901</v>
      </c>
      <c r="M127" s="8">
        <f t="array" ref="M127">K127-2.214762</f>
        <v>-0.47043139999999983</v>
      </c>
      <c r="N127" s="8">
        <f t="array" ref="N127">K127-0.78612</f>
        <v>0.95821060000000002</v>
      </c>
      <c r="O127" s="8">
        <f t="array" ref="O127">L127-0.78612</f>
        <v>0.30683831695199004</v>
      </c>
      <c r="P127" s="10">
        <f t="array" ref="P127">M127^2</f>
        <v>0.22130570210595985</v>
      </c>
      <c r="Q127">
        <f t="array" ref="Q127">(M127*O127)</f>
        <v>-0.14434637901736835</v>
      </c>
      <c r="R127">
        <f t="array" ref="R127">(L127-K127)^2</f>
        <v>0.42428585112317685</v>
      </c>
      <c r="S127">
        <f t="array" ref="S127">O127^2</f>
        <v>9.4149752749929899E-2</v>
      </c>
      <c r="T127">
        <f t="array" ref="T127">Q127/0.6354607</f>
        <v>-0.22715233061205573</v>
      </c>
      <c r="U127" s="11">
        <f t="array" ref="U127">(L127-K127)^2</f>
        <v>0.42428585112317685</v>
      </c>
      <c r="V127" s="11">
        <f t="array" ref="V127">IMABS(N127)</f>
        <v>0.95821060000000002</v>
      </c>
      <c r="W127" s="11">
        <f t="array" ref="W127">IMABS(O127)</f>
        <v>0.30683831695199004</v>
      </c>
      <c r="X127" s="11">
        <f t="array" ref="X127">(V127+W127)^2</f>
        <v>1.600348762281403</v>
      </c>
    </row>
    <row r="128" spans="1:24" x14ac:dyDescent="0.3">
      <c r="A128" s="5">
        <v>45206.499998611114</v>
      </c>
      <c r="B128" s="6">
        <v>2023</v>
      </c>
      <c r="C128" s="6">
        <v>10</v>
      </c>
      <c r="D128" s="6">
        <v>7</v>
      </c>
      <c r="E128" s="7">
        <v>12</v>
      </c>
      <c r="F128" s="8">
        <v>137.05011999999999</v>
      </c>
      <c r="G128" s="8">
        <v>0.97678299000000002</v>
      </c>
      <c r="H128" s="8">
        <v>156.12458442052204</v>
      </c>
      <c r="I128" s="8">
        <v>1.5900500023365021</v>
      </c>
      <c r="J128" s="8"/>
      <c r="K128" s="8">
        <v>0.97678299000000002</v>
      </c>
      <c r="L128" s="8">
        <v>1.5900500023365021</v>
      </c>
      <c r="M128" s="8">
        <f t="array" ref="M128">K128-2.214762</f>
        <v>-1.2379790099999999</v>
      </c>
      <c r="N128" s="8">
        <f t="array" ref="N128">K128-0.78612</f>
        <v>0.19066298999999998</v>
      </c>
      <c r="O128" s="8">
        <f t="array" ref="O128">L128-0.78612</f>
        <v>0.80393000233650203</v>
      </c>
      <c r="P128" s="10">
        <f t="array" ref="P128">M128^2</f>
        <v>1.5325920292005799</v>
      </c>
      <c r="Q128">
        <f t="array" ref="Q128">(M128*O128)</f>
        <v>-0.99524846840184034</v>
      </c>
      <c r="R128">
        <f t="array" ref="R128">(L128-K128)^2</f>
        <v>0.37609642842013935</v>
      </c>
      <c r="S128">
        <f t="array" ref="S128">O128^2</f>
        <v>0.64630344865676814</v>
      </c>
      <c r="T128">
        <f t="array" ref="T128">Q128/0.6354607</f>
        <v>-1.5661841375900041</v>
      </c>
      <c r="U128" s="11">
        <f t="array" ref="U128">(L128-K128)^2</f>
        <v>0.37609642842013935</v>
      </c>
      <c r="V128" s="11">
        <f t="array" ref="V128">IMABS(N128)</f>
        <v>0.19066298999999998</v>
      </c>
      <c r="W128" s="11">
        <f t="array" ref="W128">IMABS(O128)</f>
        <v>0.80393000233650203</v>
      </c>
      <c r="X128" s="11">
        <f t="array" ref="X128">(V128+W128)^2</f>
        <v>0.98921522040487708</v>
      </c>
    </row>
    <row r="129" spans="1:24" x14ac:dyDescent="0.3">
      <c r="A129" s="5">
        <v>45206.541665219906</v>
      </c>
      <c r="B129" s="6">
        <v>2023</v>
      </c>
      <c r="C129" s="6">
        <v>10</v>
      </c>
      <c r="D129" s="6">
        <v>7</v>
      </c>
      <c r="E129" s="7">
        <v>13</v>
      </c>
      <c r="F129" s="8">
        <v>92.92880000000001</v>
      </c>
      <c r="G129" s="8">
        <v>0.51247971000000003</v>
      </c>
      <c r="H129" s="8">
        <v>154.83999786376953</v>
      </c>
      <c r="I129" s="8">
        <v>1.7702999961376191</v>
      </c>
      <c r="J129" s="8"/>
      <c r="K129" s="8">
        <v>0.51247971000000003</v>
      </c>
      <c r="L129" s="8">
        <v>1.7702999961376191</v>
      </c>
      <c r="M129" s="8">
        <f t="array" ref="M129">K129-2.214762</f>
        <v>-1.7022822899999999</v>
      </c>
      <c r="N129" s="8">
        <f t="array" ref="N129">K129-0.78612</f>
        <v>-0.27364029000000001</v>
      </c>
      <c r="O129" s="8">
        <f t="array" ref="O129">L129-0.78612</f>
        <v>0.98417999613761908</v>
      </c>
      <c r="P129" s="10">
        <f t="array" ref="P129">M129^2</f>
        <v>2.8977649948476438</v>
      </c>
      <c r="Q129">
        <f t="array" ref="Q129">(M129*O129)</f>
        <v>-1.6753521775973372</v>
      </c>
      <c r="R129">
        <f t="array" ref="R129">(L129-K129)^2</f>
        <v>1.5821118722193219</v>
      </c>
      <c r="S129">
        <f t="array" ref="S129">O129^2</f>
        <v>0.96861026479744394</v>
      </c>
      <c r="T129">
        <f t="array" ref="T129">Q129/0.6354607</f>
        <v>-2.6364371197106875</v>
      </c>
      <c r="U129" s="11">
        <f t="array" ref="U129">(L129-K129)^2</f>
        <v>1.5821118722193219</v>
      </c>
      <c r="V129" s="11">
        <f t="array" ref="V129">IMABS(N129)</f>
        <v>0.27364029000000001</v>
      </c>
      <c r="W129" s="11">
        <f t="array" ref="W129">IMABS(O129)</f>
        <v>0.98417999613761908</v>
      </c>
      <c r="X129" s="11">
        <f t="array" ref="X129">(V129+W129)^2</f>
        <v>1.5821118722193219</v>
      </c>
    </row>
    <row r="130" spans="1:24" x14ac:dyDescent="0.3">
      <c r="A130" s="5">
        <v>45206.583331828704</v>
      </c>
      <c r="B130" s="6">
        <v>2023</v>
      </c>
      <c r="C130" s="6">
        <v>10</v>
      </c>
      <c r="D130" s="6">
        <v>7</v>
      </c>
      <c r="E130" s="7">
        <v>14</v>
      </c>
      <c r="F130" s="8">
        <v>158.41130999999999</v>
      </c>
      <c r="G130" s="8">
        <v>0.65225780000000011</v>
      </c>
      <c r="H130" s="8">
        <v>121.67433270772298</v>
      </c>
      <c r="I130" s="8">
        <v>0.98245833540956162</v>
      </c>
      <c r="J130" s="8"/>
      <c r="K130" s="8">
        <v>0.65225780000000011</v>
      </c>
      <c r="L130" s="8">
        <v>0.98245833540956162</v>
      </c>
      <c r="M130" s="8">
        <f t="array" ref="M130">K130-2.214762</f>
        <v>-1.5625041999999998</v>
      </c>
      <c r="N130" s="8">
        <f t="array" ref="N130">K130-0.78612</f>
        <v>-0.13386219999999993</v>
      </c>
      <c r="O130" s="8">
        <f t="array" ref="O130">L130-0.78612</f>
        <v>0.19633833540956158</v>
      </c>
      <c r="P130" s="10">
        <f t="array" ref="P130">M130^2</f>
        <v>2.4414193750176394</v>
      </c>
      <c r="Q130">
        <f t="array" ref="Q130">(M130*O130)</f>
        <v>-0.30677947369844866</v>
      </c>
      <c r="R130">
        <f t="array" ref="R130">(L130-K130)^2</f>
        <v>0.10903239358476109</v>
      </c>
      <c r="S130">
        <f t="array" ref="S130">O130^2</f>
        <v>3.85487419513975E-2</v>
      </c>
      <c r="T130">
        <f t="array" ref="T130">Q130/0.6354607</f>
        <v>-0.48276702823392331</v>
      </c>
      <c r="U130" s="11">
        <f t="array" ref="U130">(L130-K130)^2</f>
        <v>0.10903239358476109</v>
      </c>
      <c r="V130" s="11">
        <f t="array" ref="V130">IMABS(N130)</f>
        <v>0.13386219999999993</v>
      </c>
      <c r="W130" s="11">
        <f t="array" ref="W130">IMABS(O130)</f>
        <v>0.19633833540956158</v>
      </c>
      <c r="X130" s="11">
        <f t="array" ref="X130">(V130+W130)^2</f>
        <v>0.10903239358476109</v>
      </c>
    </row>
    <row r="131" spans="1:24" x14ac:dyDescent="0.3">
      <c r="A131" s="5">
        <v>45206.624998437503</v>
      </c>
      <c r="B131" s="6">
        <v>2023</v>
      </c>
      <c r="C131" s="6">
        <v>10</v>
      </c>
      <c r="D131" s="6">
        <v>7</v>
      </c>
      <c r="E131" s="7">
        <v>15</v>
      </c>
      <c r="F131" s="8">
        <v>204.6936</v>
      </c>
      <c r="G131" s="8">
        <v>1.0752264</v>
      </c>
      <c r="H131" s="8">
        <v>156.61541811625162</v>
      </c>
      <c r="I131" s="8">
        <v>0.82061667382717141</v>
      </c>
      <c r="J131" s="8"/>
      <c r="K131" s="8">
        <v>1.0752264</v>
      </c>
      <c r="L131" s="8">
        <v>0.82061667382717141</v>
      </c>
      <c r="M131" s="8">
        <f t="array" ref="M131">K131-2.214762</f>
        <v>-1.1395355999999999</v>
      </c>
      <c r="N131" s="8">
        <f t="array" ref="N131">K131-0.78612</f>
        <v>0.28910639999999999</v>
      </c>
      <c r="O131" s="8">
        <f t="array" ref="O131">L131-0.78612</f>
        <v>3.4496673827171365E-2</v>
      </c>
      <c r="P131" s="10">
        <f t="array" ref="P131">M131^2</f>
        <v>1.2985413836673596</v>
      </c>
      <c r="Q131">
        <f t="array" ref="Q131">(M131*O131)</f>
        <v>-3.9310187907650014E-2</v>
      </c>
      <c r="R131">
        <f t="array" ref="R131">(L131-K131)^2</f>
        <v>6.4826112661802771E-2</v>
      </c>
      <c r="S131">
        <f t="array" ref="S131">O131^2</f>
        <v>1.1900205051382498E-3</v>
      </c>
      <c r="T131">
        <f t="array" ref="T131">Q131/0.6354607</f>
        <v>-6.186092689547916E-2</v>
      </c>
      <c r="U131" s="11">
        <f t="array" ref="U131">(L131-K131)^2</f>
        <v>6.4826112661802771E-2</v>
      </c>
      <c r="V131" s="11">
        <f t="array" ref="V131">IMABS(N131)</f>
        <v>0.28910639999999999</v>
      </c>
      <c r="W131" s="11">
        <f t="array" ref="W131">IMABS(O131)</f>
        <v>3.4496673827171365E-2</v>
      </c>
      <c r="X131" s="11">
        <f t="array" ref="X131">(V131+W131)^2</f>
        <v>0.10471894939039371</v>
      </c>
    </row>
    <row r="132" spans="1:24" x14ac:dyDescent="0.3">
      <c r="A132" s="5">
        <v>45206.666665046294</v>
      </c>
      <c r="B132" s="6">
        <v>2023</v>
      </c>
      <c r="C132" s="6">
        <v>10</v>
      </c>
      <c r="D132" s="6">
        <v>7</v>
      </c>
      <c r="E132" s="7">
        <v>16</v>
      </c>
      <c r="F132" s="8">
        <v>132.54134999999999</v>
      </c>
      <c r="G132" s="8">
        <v>0.92959230000000004</v>
      </c>
      <c r="H132" s="8">
        <v>157.82999954223635</v>
      </c>
      <c r="I132" s="8">
        <v>0.75821666146318112</v>
      </c>
      <c r="J132" s="8"/>
      <c r="K132" s="8">
        <v>0.92959230000000004</v>
      </c>
      <c r="L132" s="8">
        <v>0.75821666146318112</v>
      </c>
      <c r="M132" s="8">
        <f t="array" ref="M132">K132-2.214762</f>
        <v>-1.2851697</v>
      </c>
      <c r="N132" s="8">
        <f t="array" ref="N132">K132-0.78612</f>
        <v>0.1434723</v>
      </c>
      <c r="O132" s="8">
        <f t="array" ref="O132">L132-0.78612</f>
        <v>-2.7903338536818922E-2</v>
      </c>
      <c r="P132" s="10">
        <f t="array" ref="P132">M132^2</f>
        <v>1.65166115779809</v>
      </c>
      <c r="Q132">
        <f t="array" ref="Q132">(M132*O132)</f>
        <v>3.5860525216362016E-2</v>
      </c>
      <c r="R132">
        <f t="array" ref="R132">(L132-K132)^2</f>
        <v>2.9369609483902413E-2</v>
      </c>
      <c r="S132">
        <f t="array" ref="S132">O132^2</f>
        <v>7.7859630150032394E-4</v>
      </c>
      <c r="T132">
        <f t="array" ref="T132">Q132/0.6354607</f>
        <v>5.6432325738416264E-2</v>
      </c>
      <c r="U132" s="11">
        <f t="array" ref="U132">(L132-K132)^2</f>
        <v>2.9369609483902413E-2</v>
      </c>
      <c r="V132" s="11">
        <f t="array" ref="V132">IMABS(N132)</f>
        <v>0.1434723</v>
      </c>
      <c r="W132" s="11">
        <f t="array" ref="W132">IMABS(O132)</f>
        <v>2.7903338536818922E-2</v>
      </c>
      <c r="X132" s="11">
        <f t="array" ref="X132">(V132+W132)^2</f>
        <v>2.9369609483902413E-2</v>
      </c>
    </row>
    <row r="133" spans="1:24" x14ac:dyDescent="0.3">
      <c r="A133" s="5">
        <v>45206.708331655092</v>
      </c>
      <c r="B133" s="6">
        <v>2023</v>
      </c>
      <c r="C133" s="6">
        <v>10</v>
      </c>
      <c r="D133" s="6">
        <v>7</v>
      </c>
      <c r="E133" s="7">
        <v>17</v>
      </c>
      <c r="F133" s="8">
        <v>104.26038</v>
      </c>
      <c r="G133" s="8">
        <v>1.4628579000000002</v>
      </c>
      <c r="H133" s="8">
        <v>142.09999898274739</v>
      </c>
      <c r="I133" s="8">
        <v>0.41016667306423188</v>
      </c>
      <c r="J133" s="8"/>
      <c r="K133" s="8">
        <v>1.4628579000000002</v>
      </c>
      <c r="L133" s="8">
        <v>0.41016667306423188</v>
      </c>
      <c r="M133" s="8">
        <f t="array" ref="M133">K133-2.214762</f>
        <v>-0.75190409999999974</v>
      </c>
      <c r="N133" s="8">
        <f t="array" ref="N133">K133-0.78612</f>
        <v>0.67673790000000011</v>
      </c>
      <c r="O133" s="8">
        <f t="array" ref="O133">L133-0.78612</f>
        <v>-0.37595332693576816</v>
      </c>
      <c r="P133" s="10">
        <f t="array" ref="P133">M133^2</f>
        <v>0.56535977559680961</v>
      </c>
      <c r="Q133">
        <f t="array" ref="Q133">(M133*O133)</f>
        <v>0.28268084793164444</v>
      </c>
      <c r="R133">
        <f t="array" ref="R133">(L133-K133)^2</f>
        <v>1.1081588192675331</v>
      </c>
      <c r="S133">
        <f t="array" ref="S133">O133^2</f>
        <v>0.1413409040340726</v>
      </c>
      <c r="T133">
        <f t="array" ref="T133">Q133/0.6354607</f>
        <v>0.44484395011626121</v>
      </c>
      <c r="U133" s="11">
        <f t="array" ref="U133">(L133-K133)^2</f>
        <v>1.1081588192675331</v>
      </c>
      <c r="V133" s="11">
        <f t="array" ref="V133">IMABS(N133)</f>
        <v>0.67673790000000011</v>
      </c>
      <c r="W133" s="11">
        <f t="array" ref="W133">IMABS(O133)</f>
        <v>0.37595332693576816</v>
      </c>
      <c r="X133" s="11">
        <f t="array" ref="X133">(V133+W133)^2</f>
        <v>1.1081588192675331</v>
      </c>
    </row>
    <row r="134" spans="1:24" x14ac:dyDescent="0.3">
      <c r="A134" s="5">
        <v>45206.749998263891</v>
      </c>
      <c r="B134" s="6">
        <v>2023</v>
      </c>
      <c r="C134" s="6">
        <v>10</v>
      </c>
      <c r="D134" s="6">
        <v>7</v>
      </c>
      <c r="E134" s="7">
        <v>18</v>
      </c>
      <c r="F134" s="8">
        <v>118.14621</v>
      </c>
      <c r="G134" s="8">
        <v>1.5897829999999999</v>
      </c>
      <c r="H134" s="8">
        <v>242.73492083231611</v>
      </c>
      <c r="I134" s="8">
        <v>0.29097500900427503</v>
      </c>
      <c r="J134" s="8"/>
      <c r="K134" s="8">
        <v>1.5897829999999999</v>
      </c>
      <c r="L134" s="8">
        <v>0.29097500900427503</v>
      </c>
      <c r="M134" s="8">
        <f t="array" ref="M134">K134-2.214762</f>
        <v>-0.62497899999999995</v>
      </c>
      <c r="N134" s="8">
        <f t="array" ref="N134">K134-0.78612</f>
        <v>0.80366299999999991</v>
      </c>
      <c r="O134" s="8">
        <f t="array" ref="O134">L134-0.78612</f>
        <v>-0.49514499099572501</v>
      </c>
      <c r="P134" s="10">
        <f t="array" ref="P134">M134^2</f>
        <v>0.39059875044099995</v>
      </c>
      <c r="Q134">
        <f t="array" ref="Q134">(M134*O134)</f>
        <v>0.30945522132751718</v>
      </c>
      <c r="R134">
        <f t="array" ref="R134">(L134-K134)^2</f>
        <v>1.686902197474351</v>
      </c>
      <c r="S134">
        <f t="array" ref="S134">O134^2</f>
        <v>0.2451685621081566</v>
      </c>
      <c r="T134">
        <f t="array" ref="T134">Q134/0.6354607</f>
        <v>0.48697774910001074</v>
      </c>
      <c r="U134" s="11">
        <f t="array" ref="U134">(L134-K134)^2</f>
        <v>1.686902197474351</v>
      </c>
      <c r="V134" s="11">
        <f t="array" ref="V134">IMABS(N134)</f>
        <v>0.80366299999999991</v>
      </c>
      <c r="W134" s="11">
        <f t="array" ref="W134">IMABS(O134)</f>
        <v>0.49514499099572501</v>
      </c>
      <c r="X134" s="11">
        <f t="array" ref="X134">(V134+W134)^2</f>
        <v>1.686902197474351</v>
      </c>
    </row>
    <row r="135" spans="1:24" x14ac:dyDescent="0.3">
      <c r="A135" s="5">
        <v>45206.791664872682</v>
      </c>
      <c r="B135" s="6">
        <v>2023</v>
      </c>
      <c r="C135" s="6">
        <v>10</v>
      </c>
      <c r="D135" s="6">
        <v>7</v>
      </c>
      <c r="E135" s="7">
        <v>19</v>
      </c>
      <c r="F135" s="8">
        <v>131.31482</v>
      </c>
      <c r="G135" s="8">
        <v>1.8152160000000002</v>
      </c>
      <c r="H135" s="8">
        <v>269.59833216349284</v>
      </c>
      <c r="I135" s="8">
        <v>0.24225000329315663</v>
      </c>
      <c r="J135" s="8"/>
      <c r="K135" s="8">
        <v>1.8152160000000002</v>
      </c>
      <c r="L135" s="8">
        <v>0.24225000329315663</v>
      </c>
      <c r="M135" s="8">
        <f t="array" ref="M135">K135-2.214762</f>
        <v>-0.39954599999999973</v>
      </c>
      <c r="N135" s="8">
        <f t="array" ref="N135">K135-0.78612</f>
        <v>1.029096</v>
      </c>
      <c r="O135" s="8">
        <f t="array" ref="O135">L135-0.78612</f>
        <v>-0.54386999670684344</v>
      </c>
      <c r="P135" s="10">
        <f t="array" ref="P135">M135^2</f>
        <v>0.15963700611599979</v>
      </c>
      <c r="Q135">
        <f t="array" ref="Q135">(M135*O135)</f>
        <v>0.21730108170423232</v>
      </c>
      <c r="R135">
        <f t="array" ref="R135">(L135-K135)^2</f>
        <v>2.4742220267959536</v>
      </c>
      <c r="S135">
        <f t="array" ref="S135">O135^2</f>
        <v>0.29579457331790188</v>
      </c>
      <c r="T135">
        <f t="array" ref="T135">Q135/0.6354607</f>
        <v>0.34195833307115975</v>
      </c>
      <c r="U135" s="11">
        <f t="array" ref="U135">(L135-K135)^2</f>
        <v>2.4742220267959536</v>
      </c>
      <c r="V135" s="11">
        <f t="array" ref="V135">IMABS(N135)</f>
        <v>1.029096</v>
      </c>
      <c r="W135" s="11">
        <f t="array" ref="W135">IMABS(O135)</f>
        <v>0.54386999670684344</v>
      </c>
      <c r="X135" s="11">
        <f t="array" ref="X135">(V135+W135)^2</f>
        <v>2.4742220267959536</v>
      </c>
    </row>
    <row r="136" spans="1:24" x14ac:dyDescent="0.3">
      <c r="A136" s="5">
        <v>45206.833331481481</v>
      </c>
      <c r="B136" s="6">
        <v>2023</v>
      </c>
      <c r="C136" s="6">
        <v>10</v>
      </c>
      <c r="D136" s="6">
        <v>7</v>
      </c>
      <c r="E136" s="7">
        <v>20</v>
      </c>
      <c r="F136" s="8">
        <v>137.40637999999998</v>
      </c>
      <c r="G136" s="8">
        <v>2.2070365999999999</v>
      </c>
      <c r="H136" s="8">
        <v>225.78333450317385</v>
      </c>
      <c r="I136" s="8">
        <v>0.29293334066867832</v>
      </c>
      <c r="J136" s="8"/>
      <c r="K136" s="8">
        <v>2.2070365999999999</v>
      </c>
      <c r="L136" s="8">
        <v>0.29293334066867832</v>
      </c>
      <c r="M136" s="8">
        <f t="array" ref="M136">K136-2.214762</f>
        <v>-7.7253999999999934E-3</v>
      </c>
      <c r="N136" s="8">
        <f t="array" ref="N136">K136-0.78612</f>
        <v>1.4209166</v>
      </c>
      <c r="O136" s="8">
        <f t="array" ref="O136">L136-0.78612</f>
        <v>-0.49318665933132172</v>
      </c>
      <c r="P136" s="10">
        <f t="array" ref="P136">M136^2</f>
        <v>5.9681805159999898E-5</v>
      </c>
      <c r="Q136">
        <f t="array" ref="Q136">(M136*O136)</f>
        <v>3.8100642179981895E-3</v>
      </c>
      <c r="R136">
        <f t="array" ref="R136">(L136-K136)^2</f>
        <v>3.6637912873827889</v>
      </c>
      <c r="S136">
        <f t="array" ref="S136">O136^2</f>
        <v>0.24323308094238918</v>
      </c>
      <c r="T136">
        <f t="array" ref="T136">Q136/0.6354607</f>
        <v>5.9957511424360149E-3</v>
      </c>
      <c r="U136" s="11">
        <f t="array" ref="U136">(L136-K136)^2</f>
        <v>3.6637912873827889</v>
      </c>
      <c r="V136" s="11">
        <f t="array" ref="V136">IMABS(N136)</f>
        <v>1.4209166</v>
      </c>
      <c r="W136" s="11">
        <f t="array" ref="W136">IMABS(O136)</f>
        <v>0.49318665933132172</v>
      </c>
      <c r="X136" s="11">
        <f t="array" ref="X136">(V136+W136)^2</f>
        <v>3.6637912873827889</v>
      </c>
    </row>
    <row r="137" spans="1:24" x14ac:dyDescent="0.3">
      <c r="A137" s="5">
        <v>45206.874998090279</v>
      </c>
      <c r="B137" s="6">
        <v>2023</v>
      </c>
      <c r="C137" s="6">
        <v>10</v>
      </c>
      <c r="D137" s="6">
        <v>7</v>
      </c>
      <c r="E137" s="7">
        <v>21</v>
      </c>
      <c r="F137" s="8">
        <v>132.04048</v>
      </c>
      <c r="G137" s="8">
        <v>2.0956730000000001</v>
      </c>
      <c r="H137" s="8">
        <v>191.52575141906738</v>
      </c>
      <c r="I137" s="8">
        <v>0.2970000118017197</v>
      </c>
      <c r="J137" s="8"/>
      <c r="K137" s="8">
        <v>2.0956730000000001</v>
      </c>
      <c r="L137" s="8">
        <v>0.2970000118017197</v>
      </c>
      <c r="M137" s="8">
        <f t="array" ref="M137">K137-2.214762</f>
        <v>-0.11908899999999978</v>
      </c>
      <c r="N137" s="8">
        <f t="array" ref="N137">K137-0.78612</f>
        <v>1.3095530000000002</v>
      </c>
      <c r="O137" s="8">
        <f t="array" ref="O137">L137-0.78612</f>
        <v>-0.48911998819828034</v>
      </c>
      <c r="P137" s="10">
        <f t="array" ref="P137">M137^2</f>
        <v>1.4182189920999948E-2</v>
      </c>
      <c r="Q137">
        <f t="array" ref="Q137">(M137*O137)</f>
        <v>5.8248810274544899E-2</v>
      </c>
      <c r="R137">
        <f t="array" ref="R137">(L137-K137)^2</f>
        <v>3.2352245184741313</v>
      </c>
      <c r="S137">
        <f t="array" ref="S137">O137^2</f>
        <v>0.2392383628550859</v>
      </c>
      <c r="T137">
        <f t="array" ref="T137">Q137/0.6354607</f>
        <v>9.1663906634265338E-2</v>
      </c>
      <c r="U137" s="11">
        <f t="array" ref="U137">(L137-K137)^2</f>
        <v>3.2352245184741313</v>
      </c>
      <c r="V137" s="11">
        <f t="array" ref="V137">IMABS(N137)</f>
        <v>1.3095530000000002</v>
      </c>
      <c r="W137" s="11">
        <f t="array" ref="W137">IMABS(O137)</f>
        <v>0.48911998819828034</v>
      </c>
      <c r="X137" s="11">
        <f t="array" ref="X137">(V137+W137)^2</f>
        <v>3.2352245184741322</v>
      </c>
    </row>
    <row r="138" spans="1:24" x14ac:dyDescent="0.3">
      <c r="A138" s="5">
        <v>45206.916664699071</v>
      </c>
      <c r="B138" s="6">
        <v>2023</v>
      </c>
      <c r="C138" s="6">
        <v>10</v>
      </c>
      <c r="D138" s="6">
        <v>7</v>
      </c>
      <c r="E138" s="7">
        <v>22</v>
      </c>
      <c r="F138" s="8">
        <v>140.15096</v>
      </c>
      <c r="G138" s="8">
        <v>1.737687</v>
      </c>
      <c r="H138" s="8">
        <v>198.98249931335448</v>
      </c>
      <c r="I138" s="8">
        <v>0.23220000922679901</v>
      </c>
      <c r="J138" s="8"/>
      <c r="K138" s="8">
        <v>1.737687</v>
      </c>
      <c r="L138" s="8">
        <v>0.23220000922679901</v>
      </c>
      <c r="M138" s="8">
        <f t="array" ref="M138">K138-2.214762</f>
        <v>-0.47707499999999992</v>
      </c>
      <c r="N138" s="8">
        <f t="array" ref="N138">K138-0.78612</f>
        <v>0.95156699999999994</v>
      </c>
      <c r="O138" s="8">
        <f t="array" ref="O138">L138-0.78612</f>
        <v>-0.55391999077320109</v>
      </c>
      <c r="P138" s="10">
        <f t="array" ref="P138">M138^2</f>
        <v>0.22760055562499992</v>
      </c>
      <c r="Q138">
        <f t="array" ref="Q138">(M138*O138)</f>
        <v>0.26426137959812485</v>
      </c>
      <c r="R138">
        <f t="array" ref="R138">(L138-K138)^2</f>
        <v>2.2664910793873481</v>
      </c>
      <c r="S138">
        <f t="array" ref="S138">O138^2</f>
        <v>0.30682735617818319</v>
      </c>
      <c r="T138">
        <f t="array" ref="T138">Q138/0.6354607</f>
        <v>0.41585794306103407</v>
      </c>
      <c r="U138" s="11">
        <f t="array" ref="U138">(L138-K138)^2</f>
        <v>2.2664910793873481</v>
      </c>
      <c r="V138" s="11">
        <f t="array" ref="V138">IMABS(N138)</f>
        <v>0.95156699999999994</v>
      </c>
      <c r="W138" s="11">
        <f t="array" ref="W138">IMABS(O138)</f>
        <v>0.55391999077320109</v>
      </c>
      <c r="X138" s="11">
        <f t="array" ref="X138">(V138+W138)^2</f>
        <v>2.2664910793873485</v>
      </c>
    </row>
    <row r="139" spans="1:24" x14ac:dyDescent="0.3">
      <c r="A139" s="5">
        <v>45206.958331307869</v>
      </c>
      <c r="B139" s="6">
        <v>2023</v>
      </c>
      <c r="C139" s="6">
        <v>10</v>
      </c>
      <c r="D139" s="6">
        <v>7</v>
      </c>
      <c r="E139" s="7">
        <v>23</v>
      </c>
      <c r="F139" s="8">
        <v>137.79392000000001</v>
      </c>
      <c r="G139" s="8">
        <v>1.8803599999999998</v>
      </c>
      <c r="H139" s="8">
        <v>191.36332997639974</v>
      </c>
      <c r="I139" s="8">
        <v>0.27550001094738641</v>
      </c>
      <c r="J139" s="8"/>
      <c r="K139" s="8">
        <v>1.8803599999999998</v>
      </c>
      <c r="L139" s="8">
        <v>0.27550001094738641</v>
      </c>
      <c r="M139" s="8">
        <f t="array" ref="M139">K139-2.214762</f>
        <v>-0.33440200000000009</v>
      </c>
      <c r="N139" s="8">
        <f t="array" ref="N139">K139-0.78612</f>
        <v>1.0942399999999997</v>
      </c>
      <c r="O139" s="8">
        <f t="array" ref="O139">L139-0.78612</f>
        <v>-0.51061998905261363</v>
      </c>
      <c r="P139" s="10">
        <f t="array" ref="P139">M139^2</f>
        <v>0.11182469760400006</v>
      </c>
      <c r="Q139">
        <f t="array" ref="Q139">(M139*O139)</f>
        <v>0.17075234557917215</v>
      </c>
      <c r="R139">
        <f t="array" ref="R139">(L139-K139)^2</f>
        <v>2.5755755844619546</v>
      </c>
      <c r="S139">
        <f t="array" ref="S139">O139^2</f>
        <v>0.26073277322009125</v>
      </c>
      <c r="T139">
        <f t="array" ref="T139">Q139/0.6354607</f>
        <v>0.26870638196692914</v>
      </c>
      <c r="U139" s="11">
        <f t="array" ref="U139">(L139-K139)^2</f>
        <v>2.5755755844619546</v>
      </c>
      <c r="V139" s="11">
        <f t="array" ref="V139">IMABS(N139)</f>
        <v>1.0942399999999997</v>
      </c>
      <c r="W139" s="11">
        <f t="array" ref="W139">IMABS(O139)</f>
        <v>0.51061998905261363</v>
      </c>
      <c r="X139" s="11">
        <f t="array" ref="X139">(V139+W139)^2</f>
        <v>2.5755755844619546</v>
      </c>
    </row>
    <row r="140" spans="1:24" x14ac:dyDescent="0.3">
      <c r="A140" s="5">
        <v>45206.999997916668</v>
      </c>
      <c r="B140" s="6">
        <v>2023</v>
      </c>
      <c r="C140" s="6">
        <v>10</v>
      </c>
      <c r="D140" s="6">
        <v>8</v>
      </c>
      <c r="E140" s="7">
        <v>0</v>
      </c>
      <c r="F140" s="8">
        <v>133.89285000000001</v>
      </c>
      <c r="G140" s="8">
        <v>2.2619399999999996</v>
      </c>
      <c r="H140" s="8">
        <v>279.85249881744386</v>
      </c>
      <c r="I140" s="8">
        <v>0.27960834076007207</v>
      </c>
      <c r="J140" s="8"/>
      <c r="K140" s="8">
        <v>2.2619399999999996</v>
      </c>
      <c r="L140" s="8">
        <v>0.27960834076007207</v>
      </c>
      <c r="M140" s="8">
        <f t="array" ref="M140">K140-2.214762</f>
        <v>4.717799999999972E-2</v>
      </c>
      <c r="N140" s="8">
        <f t="array" ref="N140">K140-0.78612</f>
        <v>1.4758199999999997</v>
      </c>
      <c r="O140" s="8">
        <f t="array" ref="O140">L140-0.78612</f>
        <v>-0.50651165923992791</v>
      </c>
      <c r="P140" s="10">
        <f t="array" ref="P140">M140^2</f>
        <v>2.2257636839999738E-3</v>
      </c>
      <c r="Q140">
        <f t="array" ref="Q140">(M140*O140)</f>
        <v>-2.3896207059621179E-2</v>
      </c>
      <c r="R140">
        <f t="array" ref="R140">(L140-K140)^2</f>
        <v>3.9296388072249244</v>
      </c>
      <c r="S140">
        <f t="array" ref="S140">O140^2</f>
        <v>0.25655406094598487</v>
      </c>
      <c r="T140">
        <f t="array" ref="T140">Q140/0.6354607</f>
        <v>-3.7604539603505266E-2</v>
      </c>
      <c r="U140" s="11">
        <f t="array" ref="U140">(L140-K140)^2</f>
        <v>3.9296388072249244</v>
      </c>
      <c r="V140" s="11">
        <f t="array" ref="V140">IMABS(N140)</f>
        <v>1.4758199999999997</v>
      </c>
      <c r="W140" s="11">
        <f t="array" ref="W140">IMABS(O140)</f>
        <v>0.50651165923992791</v>
      </c>
      <c r="X140" s="11">
        <f t="array" ref="X140">(V140+W140)^2</f>
        <v>3.9296388072249244</v>
      </c>
    </row>
    <row r="141" spans="1:24" x14ac:dyDescent="0.3">
      <c r="A141" s="5">
        <v>45207.041664525466</v>
      </c>
      <c r="B141" s="6">
        <v>2023</v>
      </c>
      <c r="C141" s="6">
        <v>10</v>
      </c>
      <c r="D141" s="6">
        <v>8</v>
      </c>
      <c r="E141" s="7">
        <v>1</v>
      </c>
      <c r="F141" s="8">
        <v>125.21213999999999</v>
      </c>
      <c r="G141" s="8">
        <v>2.0392018999999997</v>
      </c>
      <c r="H141" s="8">
        <v>151.25366476694742</v>
      </c>
      <c r="I141" s="8">
        <v>0.41405000671744346</v>
      </c>
      <c r="J141" s="8"/>
      <c r="K141" s="8">
        <v>2.0392018999999997</v>
      </c>
      <c r="L141" s="8">
        <v>0.41405000671744346</v>
      </c>
      <c r="M141" s="8">
        <f t="array" ref="M141">K141-2.214762</f>
        <v>-0.17556010000000022</v>
      </c>
      <c r="N141" s="8">
        <f t="array" ref="N141">K141-0.78612</f>
        <v>1.2530818999999997</v>
      </c>
      <c r="O141" s="8">
        <f t="array" ref="O141">L141-0.78612</f>
        <v>-0.37206999328255658</v>
      </c>
      <c r="P141" s="10">
        <f t="array" ref="P141">M141^2</f>
        <v>3.0821348712010078E-2</v>
      </c>
      <c r="Q141">
        <f t="array" ref="Q141">(M141*O141)</f>
        <v>6.5320645227685048E-2</v>
      </c>
      <c r="R141">
        <f t="array" ref="R141">(L141-K141)^2</f>
        <v>2.6411186762398766</v>
      </c>
      <c r="S141">
        <f t="array" ref="S141">O141^2</f>
        <v>0.13843607990128171</v>
      </c>
      <c r="T141">
        <f t="array" ref="T141">Q141/0.6354607</f>
        <v>0.10279258060755771</v>
      </c>
      <c r="U141" s="11">
        <f t="array" ref="U141">(L141-K141)^2</f>
        <v>2.6411186762398766</v>
      </c>
      <c r="V141" s="11">
        <f t="array" ref="V141">IMABS(N141)</f>
        <v>1.2530818999999997</v>
      </c>
      <c r="W141" s="11">
        <f t="array" ref="W141">IMABS(O141)</f>
        <v>0.37206999328255658</v>
      </c>
      <c r="X141" s="11">
        <f t="array" ref="X141">(V141+W141)^2</f>
        <v>2.6411186762398775</v>
      </c>
    </row>
    <row r="142" spans="1:24" x14ac:dyDescent="0.3">
      <c r="A142" s="5">
        <v>45207.083331134258</v>
      </c>
      <c r="B142" s="6">
        <v>2023</v>
      </c>
      <c r="C142" s="6">
        <v>10</v>
      </c>
      <c r="D142" s="6">
        <v>8</v>
      </c>
      <c r="E142" s="7">
        <v>2</v>
      </c>
      <c r="F142" s="8">
        <v>117.96800000000002</v>
      </c>
      <c r="G142" s="8">
        <v>2.4492354999999999</v>
      </c>
      <c r="H142" s="8">
        <v>146.98466618855795</v>
      </c>
      <c r="I142" s="8">
        <v>0.56680000185966495</v>
      </c>
      <c r="J142" s="8"/>
      <c r="K142" s="8">
        <v>2.4492354999999999</v>
      </c>
      <c r="L142" s="8">
        <v>0.56680000185966495</v>
      </c>
      <c r="M142" s="8">
        <f t="array" ref="M142">K142-2.214762</f>
        <v>0.2344735</v>
      </c>
      <c r="N142" s="8">
        <f t="array" ref="N142">K142-0.78612</f>
        <v>1.6631155</v>
      </c>
      <c r="O142" s="8">
        <f t="array" ref="O142">L142-0.78612</f>
        <v>-0.21931999814033509</v>
      </c>
      <c r="P142" s="10">
        <f t="array" ref="P142">M142^2</f>
        <v>5.4977822202250004E-2</v>
      </c>
      <c r="Q142">
        <f t="array" ref="Q142">(M142*O142)</f>
        <v>-5.1424727583957858E-2</v>
      </c>
      <c r="R142">
        <f t="array" ref="R142">(L142-K142)^2</f>
        <v>3.5435634046588507</v>
      </c>
      <c r="S142">
        <f t="array" ref="S142">O142^2</f>
        <v>4.8101261584276592E-2</v>
      </c>
      <c r="T142">
        <f t="array" ref="T142">Q142/0.6354607</f>
        <v>-8.0925110843137679E-2</v>
      </c>
      <c r="U142" s="11">
        <f t="array" ref="U142">(L142-K142)^2</f>
        <v>3.5435634046588507</v>
      </c>
      <c r="V142" s="11">
        <f t="array" ref="V142">IMABS(N142)</f>
        <v>1.6631155</v>
      </c>
      <c r="W142" s="11">
        <f t="array" ref="W142">IMABS(O142)</f>
        <v>0.21931999814033509</v>
      </c>
      <c r="X142" s="11">
        <f t="array" ref="X142">(V142+W142)^2</f>
        <v>3.5435634046588516</v>
      </c>
    </row>
    <row r="143" spans="1:24" x14ac:dyDescent="0.3">
      <c r="A143" s="5">
        <v>45207.124997743056</v>
      </c>
      <c r="B143" s="6">
        <v>2023</v>
      </c>
      <c r="C143" s="6">
        <v>10</v>
      </c>
      <c r="D143" s="6">
        <v>8</v>
      </c>
      <c r="E143" s="7">
        <v>3</v>
      </c>
      <c r="F143" s="8">
        <v>125.00524999999999</v>
      </c>
      <c r="G143" s="8">
        <v>2.6826051</v>
      </c>
      <c r="H143" s="8">
        <v>136.73666582107543</v>
      </c>
      <c r="I143" s="8">
        <v>0.77797499567270278</v>
      </c>
      <c r="J143" s="8"/>
      <c r="K143" s="8">
        <v>2.6826051</v>
      </c>
      <c r="L143" s="8">
        <v>0.77797499567270278</v>
      </c>
      <c r="M143" s="8">
        <f t="array" ref="M143">K143-2.214762</f>
        <v>0.46784310000000007</v>
      </c>
      <c r="N143" s="8">
        <f t="array" ref="N143">K143-0.78612</f>
        <v>1.8964851</v>
      </c>
      <c r="O143" s="8">
        <f t="array" ref="O143">L143-0.78612</f>
        <v>-8.1450043272972561E-3</v>
      </c>
      <c r="P143" s="10">
        <f t="array" ref="P143">M143^2</f>
        <v>0.21887716621761005</v>
      </c>
      <c r="Q143">
        <f t="array" ref="Q143">(M143*O143)</f>
        <v>-3.8105840739961635E-3</v>
      </c>
      <c r="R143">
        <f t="array" ref="R143">(L143-K143)^2</f>
        <v>3.6276158343098106</v>
      </c>
      <c r="S143">
        <f t="array" ref="S143">O143^2</f>
        <v>6.6341095491691032E-5</v>
      </c>
      <c r="T143">
        <f t="array" ref="T143">Q143/0.6354607</f>
        <v>-5.9965692197741947E-3</v>
      </c>
      <c r="U143" s="11">
        <f t="array" ref="U143">(L143-K143)^2</f>
        <v>3.6276158343098106</v>
      </c>
      <c r="V143" s="11">
        <f t="array" ref="V143">IMABS(N143)</f>
        <v>1.8964851</v>
      </c>
      <c r="W143" s="11">
        <f t="array" ref="W143">IMABS(O143)</f>
        <v>8.1450043272972561E-3</v>
      </c>
      <c r="X143" s="11">
        <f t="array" ref="X143">(V143+W143)^2</f>
        <v>3.6276158343098115</v>
      </c>
    </row>
    <row r="144" spans="1:24" x14ac:dyDescent="0.3">
      <c r="A144" s="5">
        <v>45207.166664351855</v>
      </c>
      <c r="B144" s="6">
        <v>2023</v>
      </c>
      <c r="C144" s="6">
        <v>10</v>
      </c>
      <c r="D144" s="6">
        <v>8</v>
      </c>
      <c r="E144" s="7">
        <v>4</v>
      </c>
      <c r="F144" s="8">
        <v>129.27330000000001</v>
      </c>
      <c r="G144" s="8">
        <v>1.8946032000000002</v>
      </c>
      <c r="H144" s="8">
        <v>113.52975011825562</v>
      </c>
      <c r="I144" s="8">
        <v>0.82022500822941469</v>
      </c>
      <c r="J144" s="8"/>
      <c r="K144" s="8">
        <v>1.8946032000000002</v>
      </c>
      <c r="L144" s="8">
        <v>0.82022500822941469</v>
      </c>
      <c r="M144" s="8">
        <f t="array" ref="M144">K144-2.214762</f>
        <v>-0.32015879999999974</v>
      </c>
      <c r="N144" s="8">
        <f t="array" ref="N144">K144-0.78612</f>
        <v>1.1084832000000002</v>
      </c>
      <c r="O144" s="8">
        <f t="array" ref="O144">L144-0.78612</f>
        <v>3.4105008229414646E-2</v>
      </c>
      <c r="P144" s="10">
        <f t="array" ref="P144">M144^2</f>
        <v>0.10250165721743984</v>
      </c>
      <c r="Q144">
        <f t="array" ref="Q144">(M144*O144)</f>
        <v>-1.0919018508719508E-2</v>
      </c>
      <c r="R144">
        <f t="array" ref="R144">(L144-K144)^2</f>
        <v>1.1542884989522328</v>
      </c>
      <c r="S144">
        <f t="array" ref="S144">O144^2</f>
        <v>1.1631515863284407E-3</v>
      </c>
      <c r="T144">
        <f t="array" ref="T144">Q144/0.6354607</f>
        <v>-1.7182838385945046E-2</v>
      </c>
      <c r="U144" s="11">
        <f t="array" ref="U144">(L144-K144)^2</f>
        <v>1.1542884989522328</v>
      </c>
      <c r="V144" s="11">
        <f t="array" ref="V144">IMABS(N144)</f>
        <v>1.1084832000000002</v>
      </c>
      <c r="W144" s="11">
        <f t="array" ref="W144">IMABS(O144)</f>
        <v>3.4105008229414646E-2</v>
      </c>
      <c r="X144" s="11">
        <f t="array" ref="X144">(V144+W144)^2</f>
        <v>1.305507813584905</v>
      </c>
    </row>
    <row r="145" spans="1:24" x14ac:dyDescent="0.3">
      <c r="A145" s="5">
        <v>45207.208330960646</v>
      </c>
      <c r="B145" s="6">
        <v>2023</v>
      </c>
      <c r="C145" s="6">
        <v>10</v>
      </c>
      <c r="D145" s="6">
        <v>8</v>
      </c>
      <c r="E145" s="7">
        <v>5</v>
      </c>
      <c r="F145" s="8">
        <v>129.47662000000003</v>
      </c>
      <c r="G145" s="8">
        <v>2.1893740000000004</v>
      </c>
      <c r="H145" s="8">
        <v>135.19200012207031</v>
      </c>
      <c r="I145" s="8">
        <v>0.32640000283718112</v>
      </c>
      <c r="J145" s="8"/>
      <c r="K145" s="8">
        <v>2.1893740000000004</v>
      </c>
      <c r="L145" s="8">
        <v>0.32640000283718112</v>
      </c>
      <c r="M145" s="8">
        <f t="array" ref="M145">K145-2.214762</f>
        <v>-2.5387999999999522E-2</v>
      </c>
      <c r="N145" s="8">
        <f t="array" ref="N145">K145-0.78612</f>
        <v>1.4032540000000004</v>
      </c>
      <c r="O145" s="8">
        <f t="array" ref="O145">L145-0.78612</f>
        <v>-0.45971999716281892</v>
      </c>
      <c r="P145" s="10">
        <f t="array" ref="P145">M145^2</f>
        <v>6.4455054399997574E-4</v>
      </c>
      <c r="Q145">
        <f t="array" ref="Q145">(M145*O145)</f>
        <v>1.1671371287969428E-2</v>
      </c>
      <c r="R145">
        <f t="array" ref="R145">(L145-K145)^2</f>
        <v>3.4706721141048118</v>
      </c>
      <c r="S145">
        <f t="array" ref="S145">O145^2</f>
        <v>0.21134247579138224</v>
      </c>
      <c r="T145">
        <f t="array" ref="T145">Q145/0.6354607</f>
        <v>1.8366786943660604E-2</v>
      </c>
      <c r="U145" s="11">
        <f t="array" ref="U145">(L145-K145)^2</f>
        <v>3.4706721141048118</v>
      </c>
      <c r="V145" s="11">
        <f t="array" ref="V145">IMABS(N145)</f>
        <v>1.4032540000000004</v>
      </c>
      <c r="W145" s="11">
        <f t="array" ref="W145">IMABS(O145)</f>
        <v>0.45971999716281892</v>
      </c>
      <c r="X145" s="11">
        <f t="array" ref="X145">(V145+W145)^2</f>
        <v>3.4706721141048127</v>
      </c>
    </row>
    <row r="146" spans="1:24" x14ac:dyDescent="0.3">
      <c r="A146" s="5">
        <v>45207.249997569445</v>
      </c>
      <c r="B146" s="6">
        <v>2023</v>
      </c>
      <c r="C146" s="6">
        <v>10</v>
      </c>
      <c r="D146" s="6">
        <v>8</v>
      </c>
      <c r="E146" s="7">
        <v>6</v>
      </c>
      <c r="F146" s="8">
        <v>106.58196</v>
      </c>
      <c r="G146" s="8">
        <v>2.5325931999999995</v>
      </c>
      <c r="H146" s="8">
        <v>250.06374855041503</v>
      </c>
      <c r="I146" s="8">
        <v>0.29975001191099487</v>
      </c>
      <c r="J146" s="8"/>
      <c r="K146" s="8">
        <v>2.5325931999999995</v>
      </c>
      <c r="L146" s="8">
        <v>0.29975001191099487</v>
      </c>
      <c r="M146" s="8">
        <f t="array" ref="M146">K146-2.214762</f>
        <v>0.31783119999999965</v>
      </c>
      <c r="N146" s="8">
        <f t="array" ref="N146">K146-0.78612</f>
        <v>1.7464731999999996</v>
      </c>
      <c r="O146" s="8">
        <f t="array" ref="O146">L146-0.78612</f>
        <v>-0.48636998808900517</v>
      </c>
      <c r="P146" s="10">
        <f t="array" ref="P146">M146^2</f>
        <v>0.10101667169343978</v>
      </c>
      <c r="Q146">
        <f t="array" ref="Q146">(M146*O146)</f>
        <v>-0.15458355695831405</v>
      </c>
      <c r="R146">
        <f t="array" ref="R146">(L146-K146)^2</f>
        <v>4.9855887025954706</v>
      </c>
      <c r="S146">
        <f t="array" ref="S146">O146^2</f>
        <v>0.23655576531369904</v>
      </c>
      <c r="T146">
        <f t="array" ref="T146">Q146/0.6354607</f>
        <v>-0.24326218278850928</v>
      </c>
      <c r="U146" s="11">
        <f t="array" ref="U146">(L146-K146)^2</f>
        <v>4.9855887025954706</v>
      </c>
      <c r="V146" s="11">
        <f t="array" ref="V146">IMABS(N146)</f>
        <v>1.7464731999999996</v>
      </c>
      <c r="W146" s="11">
        <f t="array" ref="W146">IMABS(O146)</f>
        <v>0.48636998808900517</v>
      </c>
      <c r="X146" s="11">
        <f t="array" ref="X146">(V146+W146)^2</f>
        <v>4.9855887025954706</v>
      </c>
    </row>
    <row r="147" spans="1:24" x14ac:dyDescent="0.3">
      <c r="A147" s="5">
        <v>45207.291664178243</v>
      </c>
      <c r="B147" s="6">
        <v>2023</v>
      </c>
      <c r="C147" s="6">
        <v>10</v>
      </c>
      <c r="D147" s="6">
        <v>8</v>
      </c>
      <c r="E147" s="7">
        <v>7</v>
      </c>
      <c r="F147" s="8">
        <v>110.374</v>
      </c>
      <c r="G147" s="8">
        <v>2.0065300000000001</v>
      </c>
      <c r="H147" s="8">
        <v>168.87150020599367</v>
      </c>
      <c r="I147" s="8">
        <v>0.63688333670298258</v>
      </c>
      <c r="J147" s="8"/>
      <c r="K147" s="8">
        <v>2.0065300000000001</v>
      </c>
      <c r="L147" s="8">
        <v>0.63688333670298258</v>
      </c>
      <c r="M147" s="8">
        <f t="array" ref="M147">K147-2.214762</f>
        <v>-0.20823199999999975</v>
      </c>
      <c r="N147" s="8">
        <f t="array" ref="N147">K147-0.78612</f>
        <v>1.2204100000000002</v>
      </c>
      <c r="O147" s="8">
        <f t="array" ref="O147">L147-0.78612</f>
        <v>-0.14923666329701746</v>
      </c>
      <c r="P147" s="10">
        <f t="array" ref="P147">M147^2</f>
        <v>4.3360565823999893E-2</v>
      </c>
      <c r="Q147">
        <f t="array" ref="Q147">(M147*O147)</f>
        <v>3.1075848871664501E-2</v>
      </c>
      <c r="R147">
        <f t="array" ref="R147">(L147-K147)^2</f>
        <v>1.8759319822806542</v>
      </c>
      <c r="S147">
        <f t="array" ref="S147">O147^2</f>
        <v>2.2271581672027356E-2</v>
      </c>
      <c r="T147">
        <f t="array" ref="T147">Q147/0.6354607</f>
        <v>4.8902865073582838E-2</v>
      </c>
      <c r="U147" s="11">
        <f t="array" ref="U147">(L147-K147)^2</f>
        <v>1.8759319822806542</v>
      </c>
      <c r="V147" s="11">
        <f t="array" ref="V147">IMABS(N147)</f>
        <v>1.2204100000000002</v>
      </c>
      <c r="W147" s="11">
        <f t="array" ref="W147">IMABS(O147)</f>
        <v>0.14923666329701746</v>
      </c>
      <c r="X147" s="11">
        <f t="array" ref="X147">(V147+W147)^2</f>
        <v>1.8759319822806542</v>
      </c>
    </row>
    <row r="148" spans="1:24" x14ac:dyDescent="0.3">
      <c r="A148" s="5">
        <v>45207.333330787034</v>
      </c>
      <c r="B148" s="6">
        <v>2023</v>
      </c>
      <c r="C148" s="6">
        <v>10</v>
      </c>
      <c r="D148" s="6">
        <v>8</v>
      </c>
      <c r="E148" s="7">
        <v>8</v>
      </c>
      <c r="F148" s="8">
        <v>114.37775999999998</v>
      </c>
      <c r="G148" s="8">
        <v>2.6065692</v>
      </c>
      <c r="H148" s="8">
        <v>159.09975070953371</v>
      </c>
      <c r="I148" s="8">
        <v>1.4004000055789947</v>
      </c>
      <c r="J148" s="8"/>
      <c r="K148" s="8">
        <v>2.6065692</v>
      </c>
      <c r="L148" s="8">
        <v>1.4004000055789947</v>
      </c>
      <c r="M148" s="8">
        <f t="array" ref="M148">K148-2.214762</f>
        <v>0.39180720000000013</v>
      </c>
      <c r="N148" s="8">
        <f t="array" ref="N148">K148-0.78612</f>
        <v>1.8204492000000001</v>
      </c>
      <c r="O148" s="8">
        <f t="array" ref="O148">L148-0.78612</f>
        <v>0.61428000557899465</v>
      </c>
      <c r="P148" s="10">
        <f t="array" ref="P148">M148^2</f>
        <v>0.1535128819718401</v>
      </c>
      <c r="Q148">
        <f t="array" ref="Q148">(M148*O148)</f>
        <v>0.24067932900189035</v>
      </c>
      <c r="R148">
        <f t="array" ref="R148">(L148-K148)^2</f>
        <v>1.4548441255702169</v>
      </c>
      <c r="S148">
        <f t="array" ref="S148">O148^2</f>
        <v>0.37733992525412968</v>
      </c>
      <c r="T148">
        <f t="array" ref="T148">Q148/0.6354607</f>
        <v>0.37874777936997578</v>
      </c>
      <c r="U148" s="11">
        <f t="array" ref="U148">(L148-K148)^2</f>
        <v>1.4548441255702169</v>
      </c>
      <c r="V148" s="11">
        <f t="array" ref="V148">IMABS(N148)</f>
        <v>1.8204492000000001</v>
      </c>
      <c r="W148" s="11">
        <f t="array" ref="W148">IMABS(O148)</f>
        <v>0.61428000557899465</v>
      </c>
      <c r="X148" s="11">
        <f t="array" ref="X148">(V148+W148)^2</f>
        <v>5.9279063044993228</v>
      </c>
    </row>
    <row r="149" spans="1:24" x14ac:dyDescent="0.3">
      <c r="A149" s="5">
        <v>45207.374997395833</v>
      </c>
      <c r="B149" s="6">
        <v>2023</v>
      </c>
      <c r="C149" s="6">
        <v>10</v>
      </c>
      <c r="D149" s="6">
        <v>8</v>
      </c>
      <c r="E149" s="7">
        <v>9</v>
      </c>
      <c r="F149" s="8">
        <v>142.62387000000001</v>
      </c>
      <c r="G149" s="8">
        <v>2.6192299999999999</v>
      </c>
      <c r="H149" s="8">
        <v>150.79200073242188</v>
      </c>
      <c r="I149" s="8">
        <v>1.6675999919573468</v>
      </c>
      <c r="J149" s="8"/>
      <c r="K149" s="8">
        <v>2.6192299999999999</v>
      </c>
      <c r="L149" s="8">
        <v>1.6675999919573468</v>
      </c>
      <c r="M149" s="8">
        <f t="array" ref="M149">K149-2.214762</f>
        <v>0.40446800000000005</v>
      </c>
      <c r="N149" s="8">
        <f t="array" ref="N149">K149-0.78612</f>
        <v>1.83311</v>
      </c>
      <c r="O149" s="8">
        <f t="array" ref="O149">L149-0.78612</f>
        <v>0.88147999195734672</v>
      </c>
      <c r="P149" s="10">
        <f t="array" ref="P149">M149^2</f>
        <v>0.16359436302400004</v>
      </c>
      <c r="Q149">
        <f t="array" ref="Q149">(M149*O149)</f>
        <v>0.35653044938700418</v>
      </c>
      <c r="R149">
        <f t="array" ref="R149">(L149-K149)^2</f>
        <v>0.90559967220726012</v>
      </c>
      <c r="S149">
        <f t="array" ref="S149">O149^2</f>
        <v>0.77700697622112402</v>
      </c>
      <c r="T149">
        <f t="array" ref="T149">Q149/0.6354607</f>
        <v>0.56105822025973306</v>
      </c>
      <c r="U149" s="11">
        <f t="array" ref="U149">(L149-K149)^2</f>
        <v>0.90559967220726012</v>
      </c>
      <c r="V149" s="11">
        <f t="array" ref="V149">IMABS(N149)</f>
        <v>1.83311</v>
      </c>
      <c r="W149" s="11">
        <f t="array" ref="W149">IMABS(O149)</f>
        <v>0.88147999195734672</v>
      </c>
      <c r="X149" s="11">
        <f t="array" ref="X149">(V149+W149)^2</f>
        <v>7.3689988244349873</v>
      </c>
    </row>
    <row r="150" spans="1:24" x14ac:dyDescent="0.3">
      <c r="A150" s="5">
        <v>45207.416664004631</v>
      </c>
      <c r="B150" s="6">
        <v>2023</v>
      </c>
      <c r="C150" s="6">
        <v>10</v>
      </c>
      <c r="D150" s="6">
        <v>8</v>
      </c>
      <c r="E150" s="7">
        <v>10</v>
      </c>
      <c r="F150" s="8">
        <v>136.46527999999998</v>
      </c>
      <c r="G150" s="8">
        <v>3.2040800999999997</v>
      </c>
      <c r="H150" s="8">
        <v>128.21383406321206</v>
      </c>
      <c r="I150" s="8">
        <v>1.6057916636268299</v>
      </c>
      <c r="J150" s="8"/>
      <c r="K150" s="8">
        <v>3.2040800999999997</v>
      </c>
      <c r="L150" s="8">
        <v>1.6057916636268299</v>
      </c>
      <c r="M150" s="8">
        <f t="array" ref="M150">K150-2.214762</f>
        <v>0.98931809999999976</v>
      </c>
      <c r="N150" s="8">
        <f t="array" ref="N150">K150-0.78612</f>
        <v>2.4179600999999997</v>
      </c>
      <c r="O150" s="8">
        <f t="array" ref="O150">L150-0.78612</f>
        <v>0.81967166362682986</v>
      </c>
      <c r="P150" s="10">
        <f t="array" ref="P150">M150^2</f>
        <v>0.97875030298760957</v>
      </c>
      <c r="Q150">
        <f t="array" ref="Q150">(M150*O150)</f>
        <v>0.8109160128831342</v>
      </c>
      <c r="R150">
        <f t="array" ref="R150">(L150-K150)^2</f>
        <v>2.5545259258441919</v>
      </c>
      <c r="S150">
        <f t="array" ref="S150">O150^2</f>
        <v>0.67186163615277494</v>
      </c>
      <c r="T150">
        <f t="array" ref="T150">Q150/0.6354607</f>
        <v>1.2761072602650867</v>
      </c>
      <c r="U150" s="11">
        <f t="array" ref="U150">(L150-K150)^2</f>
        <v>2.5545259258441919</v>
      </c>
      <c r="V150" s="11">
        <f t="array" ref="V150">IMABS(N150)</f>
        <v>2.4179600999999997</v>
      </c>
      <c r="W150" s="11">
        <f t="array" ref="W150">IMABS(O150)</f>
        <v>0.81967166362682986</v>
      </c>
      <c r="X150" s="11">
        <f t="array" ref="X150">(V150+W150)^2</f>
        <v>10.482259436845375</v>
      </c>
    </row>
    <row r="151" spans="1:24" x14ac:dyDescent="0.3">
      <c r="A151" s="5">
        <v>45207.458330613423</v>
      </c>
      <c r="B151" s="6">
        <v>2023</v>
      </c>
      <c r="C151" s="6">
        <v>10</v>
      </c>
      <c r="D151" s="6">
        <v>8</v>
      </c>
      <c r="E151" s="7">
        <v>11</v>
      </c>
      <c r="F151" s="8">
        <v>149.74293999999998</v>
      </c>
      <c r="G151" s="8">
        <v>2.0488499999999998</v>
      </c>
      <c r="H151" s="8">
        <v>165.04550024668373</v>
      </c>
      <c r="I151" s="8">
        <v>1.8241666808724404</v>
      </c>
      <c r="J151" s="8"/>
      <c r="K151" s="8">
        <v>2.0488499999999998</v>
      </c>
      <c r="L151" s="8">
        <v>1.8241666808724404</v>
      </c>
      <c r="M151" s="8">
        <f t="array" ref="M151">K151-2.214762</f>
        <v>-0.16591200000000006</v>
      </c>
      <c r="N151" s="8">
        <f t="array" ref="N151">K151-0.78612</f>
        <v>1.2627299999999999</v>
      </c>
      <c r="O151" s="8">
        <f t="array" ref="O151">L151-0.78612</f>
        <v>1.0380466808724402</v>
      </c>
      <c r="P151" s="10">
        <f t="array" ref="P151">M151^2</f>
        <v>2.752679174400002E-2</v>
      </c>
      <c r="Q151">
        <f t="array" ref="Q151">(M151*O151)</f>
        <v>-0.17222440091690835</v>
      </c>
      <c r="R151">
        <f t="array" ref="R151">(L151-K151)^2</f>
        <v>5.0482593894176725E-2</v>
      </c>
      <c r="S151">
        <f t="array" ref="S151">O151^2</f>
        <v>1.0775409116702899</v>
      </c>
      <c r="T151">
        <f t="array" ref="T151">Q151/0.6354607</f>
        <v>-0.27102289868894858</v>
      </c>
      <c r="U151" s="11">
        <f t="array" ref="U151">(L151-K151)^2</f>
        <v>5.0482593894176725E-2</v>
      </c>
      <c r="V151" s="11">
        <f t="array" ref="V151">IMABS(N151)</f>
        <v>1.2627299999999999</v>
      </c>
      <c r="W151" s="11">
        <f t="array" ref="W151">IMABS(O151)</f>
        <v>1.0380466808724402</v>
      </c>
      <c r="X151" s="11">
        <f t="array" ref="X151">(V151+W151)^2</f>
        <v>5.2935733352464025</v>
      </c>
    </row>
    <row r="152" spans="1:24" x14ac:dyDescent="0.3">
      <c r="A152" s="5">
        <v>45207.499997222221</v>
      </c>
      <c r="B152" s="6">
        <v>2023</v>
      </c>
      <c r="C152" s="6">
        <v>10</v>
      </c>
      <c r="D152" s="6">
        <v>8</v>
      </c>
      <c r="E152" s="7">
        <v>12</v>
      </c>
      <c r="F152" s="8">
        <v>97.333860000000001</v>
      </c>
      <c r="G152" s="8">
        <v>1.3083952000000001</v>
      </c>
      <c r="H152" s="8">
        <v>152.03100025177002</v>
      </c>
      <c r="I152" s="8">
        <v>1.4151499900221827</v>
      </c>
      <c r="J152" s="8"/>
      <c r="K152" s="8">
        <v>1.3083952000000001</v>
      </c>
      <c r="L152" s="8">
        <v>1.4151499900221827</v>
      </c>
      <c r="M152" s="8">
        <f t="array" ref="M152">K152-2.214762</f>
        <v>-0.90636679999999981</v>
      </c>
      <c r="N152" s="8">
        <f t="array" ref="N152">K152-0.78612</f>
        <v>0.52227520000000005</v>
      </c>
      <c r="O152" s="8">
        <f t="array" ref="O152">L152-0.78612</f>
        <v>0.62902999002218263</v>
      </c>
      <c r="P152" s="10">
        <f t="array" ref="P152">M152^2</f>
        <v>0.8215007761422396</v>
      </c>
      <c r="Q152">
        <f t="array" ref="Q152">(M152*O152)</f>
        <v>-0.57013189916043749</v>
      </c>
      <c r="R152">
        <f t="array" ref="R152">(L152-K152)^2</f>
        <v>1.1396585192680293E-2</v>
      </c>
      <c r="S152">
        <f t="array" ref="S152">O152^2</f>
        <v>0.39567872834730716</v>
      </c>
      <c r="T152">
        <f t="array" ref="T152">Q152/0.6354607</f>
        <v>-0.89719458522051398</v>
      </c>
      <c r="U152" s="11">
        <f t="array" ref="U152">(L152-K152)^2</f>
        <v>1.1396585192680293E-2</v>
      </c>
      <c r="V152" s="11">
        <f t="array" ref="V152">IMABS(N152)</f>
        <v>0.52227520000000005</v>
      </c>
      <c r="W152" s="11">
        <f t="array" ref="W152">IMABS(O152)</f>
        <v>0.62902999002218263</v>
      </c>
      <c r="X152" s="11">
        <f t="array" ref="X152">(V152+W152)^2</f>
        <v>1.3255036405720142</v>
      </c>
    </row>
    <row r="153" spans="1:24" x14ac:dyDescent="0.3">
      <c r="A153" s="5">
        <v>45207.54166383102</v>
      </c>
      <c r="B153" s="6">
        <v>2023</v>
      </c>
      <c r="C153" s="6">
        <v>10</v>
      </c>
      <c r="D153" s="6">
        <v>8</v>
      </c>
      <c r="E153" s="7">
        <v>13</v>
      </c>
      <c r="F153" s="8">
        <v>48.627421999999996</v>
      </c>
      <c r="G153" s="8">
        <v>1.2500176000000001</v>
      </c>
      <c r="H153" s="8">
        <v>132.55333455403647</v>
      </c>
      <c r="I153" s="8">
        <v>1.218333324790001</v>
      </c>
      <c r="J153" s="8"/>
      <c r="K153" s="8">
        <v>1.2500176000000001</v>
      </c>
      <c r="L153" s="8">
        <v>1.218333324790001</v>
      </c>
      <c r="M153" s="8">
        <f t="array" ref="M153">K153-2.214762</f>
        <v>-0.96474439999999984</v>
      </c>
      <c r="N153" s="8">
        <f t="array" ref="N153">K153-0.78612</f>
        <v>0.46389760000000002</v>
      </c>
      <c r="O153" s="8">
        <f t="array" ref="O153">L153-0.78612</f>
        <v>0.43221332479000096</v>
      </c>
      <c r="P153" s="10">
        <f t="array" ref="P153">M153^2</f>
        <v>0.93073175733135971</v>
      </c>
      <c r="Q153">
        <f t="array" ref="Q153">(M153*O153)</f>
        <v>-0.41697538469653456</v>
      </c>
      <c r="R153">
        <f t="array" ref="R153">(L153-K153)^2</f>
        <v>1.0038932955829607E-3</v>
      </c>
      <c r="S153">
        <f t="array" ref="S153">O153^2</f>
        <v>0.18680835812602686</v>
      </c>
      <c r="T153">
        <f t="array" ref="T153">Q153/0.6354607</f>
        <v>-0.65617808417819479</v>
      </c>
      <c r="U153" s="11">
        <f t="array" ref="U153">(L153-K153)^2</f>
        <v>1.0038932955829607E-3</v>
      </c>
      <c r="V153" s="11">
        <f t="array" ref="V153">IMABS(N153)</f>
        <v>0.46389760000000002</v>
      </c>
      <c r="W153" s="11">
        <f t="array" ref="W153">IMABS(O153)</f>
        <v>0.43221332479000096</v>
      </c>
      <c r="X153" s="11">
        <f t="array" ref="X153">(V153+W153)^2</f>
        <v>0.80301478952799077</v>
      </c>
    </row>
    <row r="154" spans="1:24" x14ac:dyDescent="0.3">
      <c r="A154" s="5">
        <v>45207.583330439818</v>
      </c>
      <c r="B154" s="6">
        <v>2023</v>
      </c>
      <c r="C154" s="6">
        <v>10</v>
      </c>
      <c r="D154" s="6">
        <v>8</v>
      </c>
      <c r="E154" s="7">
        <v>14</v>
      </c>
      <c r="F154" s="8">
        <v>51.740204999999996</v>
      </c>
      <c r="G154" s="8">
        <v>1.2206292000000001</v>
      </c>
      <c r="H154" s="8">
        <v>141.32424911499024</v>
      </c>
      <c r="I154" s="8">
        <v>1.1911999988555908</v>
      </c>
      <c r="J154" s="8"/>
      <c r="K154" s="8">
        <v>1.2206292000000001</v>
      </c>
      <c r="L154" s="8">
        <v>1.1911999988555908</v>
      </c>
      <c r="M154" s="8">
        <f t="array" ref="M154">K154-2.214762</f>
        <v>-0.99413279999999982</v>
      </c>
      <c r="N154" s="8">
        <f t="array" ref="N154">K154-0.78612</f>
        <v>0.43450920000000004</v>
      </c>
      <c r="O154" s="8">
        <f t="array" ref="O154">L154-0.78612</f>
        <v>0.40507999885559076</v>
      </c>
      <c r="P154" s="10">
        <f t="array" ref="P154">M154^2</f>
        <v>0.98830002403583961</v>
      </c>
      <c r="Q154">
        <f t="array" ref="Q154">(M154*O154)</f>
        <v>-0.40270331348630517</v>
      </c>
      <c r="R154">
        <f t="array" ref="R154">(L154-K154)^2</f>
        <v>8.6607787999810036E-4</v>
      </c>
      <c r="S154">
        <f t="array" ref="S154">O154^2</f>
        <v>0.16408980547284541</v>
      </c>
      <c r="T154">
        <f t="array" ref="T154">Q154/0.6354607</f>
        <v>-0.63371867605078513</v>
      </c>
      <c r="U154" s="11">
        <f t="array" ref="U154">(L154-K154)^2</f>
        <v>8.6607787999810036E-4</v>
      </c>
      <c r="V154" s="11">
        <f t="array" ref="V154">IMABS(N154)</f>
        <v>0.43450920000000004</v>
      </c>
      <c r="W154" s="11">
        <f t="array" ref="W154">IMABS(O154)</f>
        <v>0.40507999885559076</v>
      </c>
      <c r="X154" s="11">
        <f t="array" ref="X154">(V154+W154)^2</f>
        <v>0.70491002283497284</v>
      </c>
    </row>
    <row r="155" spans="1:24" x14ac:dyDescent="0.3">
      <c r="A155" s="5">
        <v>45207.62499704861</v>
      </c>
      <c r="B155" s="6">
        <v>2023</v>
      </c>
      <c r="C155" s="6">
        <v>10</v>
      </c>
      <c r="D155" s="6">
        <v>8</v>
      </c>
      <c r="E155" s="7">
        <v>15</v>
      </c>
      <c r="F155" s="8">
        <v>55.123902000000001</v>
      </c>
      <c r="G155" s="8">
        <v>1.4196312</v>
      </c>
      <c r="H155" s="8">
        <v>160.53524917602539</v>
      </c>
      <c r="I155" s="8">
        <v>1.0251000002026558</v>
      </c>
      <c r="J155" s="8"/>
      <c r="K155" s="8">
        <v>1.4196312</v>
      </c>
      <c r="L155" s="8">
        <v>1.0251000002026558</v>
      </c>
      <c r="M155" s="8">
        <f t="array" ref="M155">K155-2.214762</f>
        <v>-0.79513079999999992</v>
      </c>
      <c r="N155" s="8">
        <f t="array" ref="N155">K155-0.78612</f>
        <v>0.63351119999999994</v>
      </c>
      <c r="O155" s="8">
        <f t="array" ref="O155">L155-0.78612</f>
        <v>0.23898000020265575</v>
      </c>
      <c r="P155" s="10">
        <f t="array" ref="P155">M155^2</f>
        <v>0.6322329891086399</v>
      </c>
      <c r="Q155">
        <f t="array" ref="Q155">(M155*O155)</f>
        <v>-0.19002035874513781</v>
      </c>
      <c r="R155">
        <f t="array" ref="R155">(L155-K155)^2</f>
        <v>0.15565486761353192</v>
      </c>
      <c r="S155">
        <f t="array" ref="S155">O155^2</f>
        <v>5.7111440496861343E-2</v>
      </c>
      <c r="T155">
        <f t="array" ref="T155">Q155/0.6354607</f>
        <v>-0.29902771130478695</v>
      </c>
      <c r="U155" s="11">
        <f t="array" ref="U155">(L155-K155)^2</f>
        <v>0.15565486761353192</v>
      </c>
      <c r="V155" s="11">
        <f t="array" ref="V155">IMABS(N155)</f>
        <v>0.63351119999999994</v>
      </c>
      <c r="W155" s="11">
        <f t="array" ref="W155">IMABS(O155)</f>
        <v>0.23898000020265575</v>
      </c>
      <c r="X155" s="11">
        <f t="array" ref="X155">(V155+W155)^2</f>
        <v>0.76124089443107057</v>
      </c>
    </row>
    <row r="156" spans="1:24" x14ac:dyDescent="0.3">
      <c r="A156" s="5">
        <v>45207.666663657408</v>
      </c>
      <c r="B156" s="6">
        <v>2023</v>
      </c>
      <c r="C156" s="6">
        <v>10</v>
      </c>
      <c r="D156" s="6">
        <v>8</v>
      </c>
      <c r="E156" s="7">
        <v>16</v>
      </c>
      <c r="F156" s="8">
        <v>32.283170000000005</v>
      </c>
      <c r="G156" s="8">
        <v>1.9993680000000003</v>
      </c>
      <c r="H156" s="8">
        <v>196.18199935913086</v>
      </c>
      <c r="I156" s="8">
        <v>0.64135000165551903</v>
      </c>
      <c r="J156" s="8"/>
      <c r="K156" s="8">
        <v>1.9993680000000003</v>
      </c>
      <c r="L156" s="8">
        <v>0.64135000165551903</v>
      </c>
      <c r="M156" s="8">
        <f t="array" ref="M156">K156-2.214762</f>
        <v>-0.21539399999999964</v>
      </c>
      <c r="N156" s="8">
        <f t="array" ref="N156">K156-0.78612</f>
        <v>1.2132480000000001</v>
      </c>
      <c r="O156" s="8">
        <f t="array" ref="O156">L156-0.78612</f>
        <v>-0.14476999834448101</v>
      </c>
      <c r="P156" s="10">
        <f t="array" ref="P156">M156^2</f>
        <v>4.6394575235999845E-2</v>
      </c>
      <c r="Q156">
        <f t="array" ref="Q156">(M156*O156)</f>
        <v>3.1182589023411089E-2</v>
      </c>
      <c r="R156">
        <f t="array" ref="R156">(L156-K156)^2</f>
        <v>1.8442128838275511</v>
      </c>
      <c r="S156">
        <f t="array" ref="S156">O156^2</f>
        <v>2.0958352420661033E-2</v>
      </c>
      <c r="T156">
        <f t="array" ref="T156">Q156/0.6354607</f>
        <v>4.907083793444833E-2</v>
      </c>
      <c r="U156" s="11">
        <f t="array" ref="U156">(L156-K156)^2</f>
        <v>1.8442128838275511</v>
      </c>
      <c r="V156" s="11">
        <f t="array" ref="V156">IMABS(N156)</f>
        <v>1.2132480000000001</v>
      </c>
      <c r="W156" s="11">
        <f t="array" ref="W156">IMABS(O156)</f>
        <v>0.14476999834448101</v>
      </c>
      <c r="X156" s="11">
        <f t="array" ref="X156">(V156+W156)^2</f>
        <v>1.8442128838275511</v>
      </c>
    </row>
    <row r="157" spans="1:24" x14ac:dyDescent="0.3">
      <c r="A157" s="5">
        <v>45207.708330266207</v>
      </c>
      <c r="B157" s="6">
        <v>2023</v>
      </c>
      <c r="C157" s="6">
        <v>10</v>
      </c>
      <c r="D157" s="6">
        <v>8</v>
      </c>
      <c r="E157" s="7">
        <v>17</v>
      </c>
      <c r="F157" s="8">
        <v>25.165710000000001</v>
      </c>
      <c r="G157" s="8">
        <v>2.5479875999999999</v>
      </c>
      <c r="H157" s="8">
        <v>246.1853356186549</v>
      </c>
      <c r="I157" s="8">
        <v>0.76807499527931211</v>
      </c>
      <c r="J157" s="8"/>
      <c r="K157" s="8">
        <v>2.5479875999999999</v>
      </c>
      <c r="L157" s="8">
        <v>0.76807499527931211</v>
      </c>
      <c r="M157" s="8">
        <f t="array" ref="M157">K157-2.214762</f>
        <v>0.33322560000000001</v>
      </c>
      <c r="N157" s="8">
        <f t="array" ref="N157">K157-0.78612</f>
        <v>1.7618676</v>
      </c>
      <c r="O157" s="8">
        <f t="array" ref="O157">L157-0.78612</f>
        <v>-1.8045004720687929E-2</v>
      </c>
      <c r="P157" s="10">
        <f t="array" ref="P157">M157^2</f>
        <v>0.11103930049536001</v>
      </c>
      <c r="Q157">
        <f t="array" ref="Q157">(M157*O157)</f>
        <v>-6.0130575250540675E-3</v>
      </c>
      <c r="R157">
        <f t="array" ref="R157">(L157-K157)^2</f>
        <v>3.1680888804435829</v>
      </c>
      <c r="S157">
        <f t="array" ref="S157">O157^2</f>
        <v>3.2562219536964968E-4</v>
      </c>
      <c r="T157">
        <f t="array" ref="T157">Q157/0.6354607</f>
        <v>-9.4625167615464932E-3</v>
      </c>
      <c r="U157" s="11">
        <f t="array" ref="U157">(L157-K157)^2</f>
        <v>3.1680888804435829</v>
      </c>
      <c r="V157" s="11">
        <f t="array" ref="V157">IMABS(N157)</f>
        <v>1.7618676</v>
      </c>
      <c r="W157" s="11">
        <f t="array" ref="W157">IMABS(O157)</f>
        <v>1.8045004720687929E-2</v>
      </c>
      <c r="X157" s="11">
        <f t="array" ref="X157">(V157+W157)^2</f>
        <v>3.1680888804435838</v>
      </c>
    </row>
    <row r="158" spans="1:24" x14ac:dyDescent="0.3">
      <c r="A158" s="5">
        <v>45207.749996874998</v>
      </c>
      <c r="B158" s="6">
        <v>2023</v>
      </c>
      <c r="C158" s="6">
        <v>10</v>
      </c>
      <c r="D158" s="6">
        <v>8</v>
      </c>
      <c r="E158" s="7">
        <v>18</v>
      </c>
      <c r="F158" s="8">
        <v>29.328526000000004</v>
      </c>
      <c r="G158" s="8">
        <v>2.2321439999999999</v>
      </c>
      <c r="H158" s="8">
        <v>229.73625000000001</v>
      </c>
      <c r="I158" s="8">
        <v>0.64718333261708416</v>
      </c>
      <c r="J158" s="8"/>
      <c r="K158" s="8">
        <v>2.2321439999999999</v>
      </c>
      <c r="L158" s="8">
        <v>0.64718333261708416</v>
      </c>
      <c r="M158" s="8">
        <f t="array" ref="M158">K158-2.214762</f>
        <v>1.7382000000000009E-2</v>
      </c>
      <c r="N158" s="8">
        <f t="array" ref="N158">K158-0.78612</f>
        <v>1.446024</v>
      </c>
      <c r="O158" s="8">
        <f t="array" ref="O158">L158-0.78612</f>
        <v>-0.13893666738291588</v>
      </c>
      <c r="P158" s="10">
        <f t="array" ref="P158">M158^2</f>
        <v>3.0213392400000032E-4</v>
      </c>
      <c r="Q158">
        <f t="array" ref="Q158">(M158*O158)</f>
        <v>-2.4149971524498452E-3</v>
      </c>
      <c r="R158">
        <f t="array" ref="R158">(L158-K158)^2</f>
        <v>2.5121003171508978</v>
      </c>
      <c r="S158">
        <f t="array" ref="S158">O158^2</f>
        <v>1.9303397543471001E-2</v>
      </c>
      <c r="T158">
        <f t="array" ref="T158">Q158/0.6354607</f>
        <v>-3.8003878956634849E-3</v>
      </c>
      <c r="U158" s="11">
        <f t="array" ref="U158">(L158-K158)^2</f>
        <v>2.5121003171508978</v>
      </c>
      <c r="V158" s="11">
        <f t="array" ref="V158">IMABS(N158)</f>
        <v>1.446024</v>
      </c>
      <c r="W158" s="11">
        <f t="array" ref="W158">IMABS(O158)</f>
        <v>0.13893666738291588</v>
      </c>
      <c r="X158" s="11">
        <f t="array" ref="X158">(V158+W158)^2</f>
        <v>2.5121003171508978</v>
      </c>
    </row>
    <row r="159" spans="1:24" x14ac:dyDescent="0.3">
      <c r="A159" s="5">
        <v>45207.791663483797</v>
      </c>
      <c r="B159" s="6">
        <v>2023</v>
      </c>
      <c r="C159" s="6">
        <v>10</v>
      </c>
      <c r="D159" s="6">
        <v>8</v>
      </c>
      <c r="E159" s="7">
        <v>19</v>
      </c>
      <c r="F159" s="8">
        <v>42.361691999999998</v>
      </c>
      <c r="G159" s="8">
        <v>1.9213127999999999</v>
      </c>
      <c r="H159" s="8">
        <v>273.49175132751463</v>
      </c>
      <c r="I159" s="8">
        <v>0.88605000078678131</v>
      </c>
      <c r="J159" s="8"/>
      <c r="K159" s="8">
        <v>1.9213127999999999</v>
      </c>
      <c r="L159" s="8">
        <v>0.88605000078678131</v>
      </c>
      <c r="M159" s="8">
        <f t="array" ref="M159">K159-2.214762</f>
        <v>-0.29344919999999997</v>
      </c>
      <c r="N159" s="8">
        <f t="array" ref="N159">K159-0.78612</f>
        <v>1.1351928</v>
      </c>
      <c r="O159" s="8">
        <f t="array" ref="O159">L159-0.78612</f>
        <v>9.993000078678127E-2</v>
      </c>
      <c r="P159" s="10">
        <f t="array" ref="P159">M159^2</f>
        <v>8.6112432980639975E-2</v>
      </c>
      <c r="Q159">
        <f t="array" ref="Q159">(M159*O159)</f>
        <v>-2.932437878688033E-2</v>
      </c>
      <c r="R159">
        <f t="array" ref="R159">(L159-K159)^2</f>
        <v>1.0717690634347889</v>
      </c>
      <c r="S159">
        <f t="array" ref="S159">O159^2</f>
        <v>9.9860050572461046E-3</v>
      </c>
      <c r="T159">
        <f t="array" ref="T159">Q159/0.6354607</f>
        <v>-4.6146644138465732E-2</v>
      </c>
      <c r="U159" s="11">
        <f t="array" ref="U159">(L159-K159)^2</f>
        <v>1.0717690634347889</v>
      </c>
      <c r="V159" s="11">
        <f t="array" ref="V159">IMABS(N159)</f>
        <v>1.1351928</v>
      </c>
      <c r="W159" s="11">
        <f t="array" ref="W159">IMABS(O159)</f>
        <v>9.993000078678127E-2</v>
      </c>
      <c r="X159" s="11">
        <f t="array" ref="X159">(V159+W159)^2</f>
        <v>1.5255283330233833</v>
      </c>
    </row>
    <row r="160" spans="1:24" x14ac:dyDescent="0.3">
      <c r="A160" s="5">
        <v>45207.833330092595</v>
      </c>
      <c r="B160" s="6">
        <v>2023</v>
      </c>
      <c r="C160" s="6">
        <v>10</v>
      </c>
      <c r="D160" s="6">
        <v>8</v>
      </c>
      <c r="E160" s="7">
        <v>20</v>
      </c>
      <c r="F160" s="8">
        <v>51.978859999999997</v>
      </c>
      <c r="G160" s="8">
        <v>1.7381628</v>
      </c>
      <c r="H160" s="8">
        <v>245.5083333333333</v>
      </c>
      <c r="I160" s="8">
        <v>0.42224999964237214</v>
      </c>
      <c r="J160" s="8"/>
      <c r="K160" s="8">
        <v>1.7381628</v>
      </c>
      <c r="L160" s="8">
        <v>0.42224999964237214</v>
      </c>
      <c r="M160" s="8">
        <f t="array" ref="M160">K160-2.214762</f>
        <v>-0.47659919999999989</v>
      </c>
      <c r="N160" s="8">
        <f t="array" ref="N160">K160-0.78612</f>
        <v>0.95204279999999997</v>
      </c>
      <c r="O160" s="8">
        <f t="array" ref="O160">L160-0.78612</f>
        <v>-0.3638700003576279</v>
      </c>
      <c r="P160" s="10">
        <f t="array" ref="P160">M160^2</f>
        <v>0.2271467974406399</v>
      </c>
      <c r="Q160">
        <f t="array" ref="Q160">(M160*O160)</f>
        <v>0.17342015107444514</v>
      </c>
      <c r="R160">
        <f t="array" ref="R160">(L160-K160)^2</f>
        <v>1.7316264981450544</v>
      </c>
      <c r="S160">
        <f t="array" ref="S160">O160^2</f>
        <v>0.13240137716026013</v>
      </c>
      <c r="T160">
        <f t="array" ref="T160">Q160/0.6354607</f>
        <v>0.272904604603314</v>
      </c>
      <c r="U160" s="11">
        <f t="array" ref="U160">(L160-K160)^2</f>
        <v>1.7316264981450544</v>
      </c>
      <c r="V160" s="11">
        <f t="array" ref="V160">IMABS(N160)</f>
        <v>0.95204279999999997</v>
      </c>
      <c r="W160" s="11">
        <f t="array" ref="W160">IMABS(O160)</f>
        <v>0.3638700003576279</v>
      </c>
      <c r="X160" s="11">
        <f t="array" ref="X160">(V160+W160)^2</f>
        <v>1.7316264981450544</v>
      </c>
    </row>
    <row r="161" spans="1:24" x14ac:dyDescent="0.3">
      <c r="A161" s="5">
        <v>45207.874996701386</v>
      </c>
      <c r="B161" s="6">
        <v>2023</v>
      </c>
      <c r="C161" s="6">
        <v>10</v>
      </c>
      <c r="D161" s="6">
        <v>8</v>
      </c>
      <c r="E161" s="7">
        <v>21</v>
      </c>
      <c r="F161" s="8">
        <v>58.138331999999998</v>
      </c>
      <c r="G161" s="8">
        <v>1.8343501000000002</v>
      </c>
      <c r="H161" s="8">
        <v>224.08133122762044</v>
      </c>
      <c r="I161" s="8">
        <v>0.30001666769385338</v>
      </c>
      <c r="J161" s="8"/>
      <c r="K161" s="8">
        <v>1.8343501000000002</v>
      </c>
      <c r="L161" s="8">
        <v>0.30001666769385338</v>
      </c>
      <c r="M161" s="8">
        <f t="array" ref="M161">K161-2.214762</f>
        <v>-0.38041189999999969</v>
      </c>
      <c r="N161" s="8">
        <f t="array" ref="N161">K161-0.78612</f>
        <v>1.0482301000000001</v>
      </c>
      <c r="O161" s="8">
        <f t="array" ref="O161">L161-0.78612</f>
        <v>-0.48610333230614666</v>
      </c>
      <c r="P161" s="10">
        <f t="array" ref="P161">M161^2</f>
        <v>0.14471321366160977</v>
      </c>
      <c r="Q161">
        <f t="array" ref="Q161">(M161*O161)</f>
        <v>0.18491949223891249</v>
      </c>
      <c r="R161">
        <f t="array" ref="R161">(L161-K161)^2</f>
        <v>2.3541790814923611</v>
      </c>
      <c r="S161">
        <f t="array" ref="S161">O161^2</f>
        <v>0.23629644967914004</v>
      </c>
      <c r="T161">
        <f t="array" ref="T161">Q161/0.6354607</f>
        <v>0.29100067437516197</v>
      </c>
      <c r="U161" s="11">
        <f t="array" ref="U161">(L161-K161)^2</f>
        <v>2.3541790814923611</v>
      </c>
      <c r="V161" s="11">
        <f t="array" ref="V161">IMABS(N161)</f>
        <v>1.0482301000000001</v>
      </c>
      <c r="W161" s="11">
        <f t="array" ref="W161">IMABS(O161)</f>
        <v>0.48610333230614666</v>
      </c>
      <c r="X161" s="11">
        <f t="array" ref="X161">(V161+W161)^2</f>
        <v>2.3541790814923607</v>
      </c>
    </row>
    <row r="162" spans="1:24" x14ac:dyDescent="0.3">
      <c r="A162" s="5">
        <v>45207.916663310185</v>
      </c>
      <c r="B162" s="6">
        <v>2023</v>
      </c>
      <c r="C162" s="6">
        <v>10</v>
      </c>
      <c r="D162" s="6">
        <v>8</v>
      </c>
      <c r="E162" s="7">
        <v>22</v>
      </c>
      <c r="F162" s="8">
        <v>71.571330000000003</v>
      </c>
      <c r="G162" s="8">
        <v>1.8679462</v>
      </c>
      <c r="H162" s="8">
        <v>131.13566579182941</v>
      </c>
      <c r="I162" s="8">
        <v>0.3461333376169205</v>
      </c>
      <c r="J162" s="8"/>
      <c r="K162" s="8">
        <v>1.8679462</v>
      </c>
      <c r="L162" s="8">
        <v>0.3461333376169205</v>
      </c>
      <c r="M162" s="8">
        <f t="array" ref="M162">K162-2.214762</f>
        <v>-0.3468157999999999</v>
      </c>
      <c r="N162" s="8">
        <f t="array" ref="N162">K162-0.78612</f>
        <v>1.0818262000000001</v>
      </c>
      <c r="O162" s="8">
        <f t="array" ref="O162">L162-0.78612</f>
        <v>-0.43998666238307954</v>
      </c>
      <c r="P162" s="10">
        <f t="array" ref="P162">M162^2</f>
        <v>0.12028119912963993</v>
      </c>
      <c r="Q162">
        <f t="array" ref="Q162">(M162*O162)</f>
        <v>0.15259432630371758</v>
      </c>
      <c r="R162">
        <f t="array" ref="R162">(L162-K162)^2</f>
        <v>2.3159143881145821</v>
      </c>
      <c r="S162">
        <f t="array" ref="S162">O162^2</f>
        <v>0.19358826307500202</v>
      </c>
      <c r="T162">
        <f t="array" ref="T162">Q162/0.6354607</f>
        <v>0.24013180721281047</v>
      </c>
      <c r="U162" s="11">
        <f t="array" ref="U162">(L162-K162)^2</f>
        <v>2.3159143881145821</v>
      </c>
      <c r="V162" s="11">
        <f t="array" ref="V162">IMABS(N162)</f>
        <v>1.0818262000000001</v>
      </c>
      <c r="W162" s="11">
        <f t="array" ref="W162">IMABS(O162)</f>
        <v>0.43998666238307954</v>
      </c>
      <c r="X162" s="11">
        <f t="array" ref="X162">(V162+W162)^2</f>
        <v>2.3159143881145821</v>
      </c>
    </row>
    <row r="163" spans="1:24" x14ac:dyDescent="0.3">
      <c r="A163" s="5">
        <v>45207.958329918984</v>
      </c>
      <c r="B163" s="6">
        <v>2023</v>
      </c>
      <c r="C163" s="6">
        <v>10</v>
      </c>
      <c r="D163" s="6">
        <v>8</v>
      </c>
      <c r="E163" s="7">
        <v>23</v>
      </c>
      <c r="F163" s="8">
        <v>83.110224000000002</v>
      </c>
      <c r="G163" s="8">
        <v>1.8475775999999999</v>
      </c>
      <c r="H163" s="8">
        <v>145.27916504542031</v>
      </c>
      <c r="I163" s="8">
        <v>0.52002500757575043</v>
      </c>
      <c r="J163" s="8"/>
      <c r="K163" s="8">
        <v>1.8475775999999999</v>
      </c>
      <c r="L163" s="8">
        <v>0.52002500757575043</v>
      </c>
      <c r="M163" s="8">
        <f t="array" ref="M163">K163-2.214762</f>
        <v>-0.36718439999999997</v>
      </c>
      <c r="N163" s="8">
        <f t="array" ref="N163">K163-0.78612</f>
        <v>1.0614575999999998</v>
      </c>
      <c r="O163" s="8">
        <f t="array" ref="O163">L163-0.78612</f>
        <v>-0.26609499242424961</v>
      </c>
      <c r="P163" s="10">
        <f t="array" ref="P163">M163^2</f>
        <v>0.13482438360335997</v>
      </c>
      <c r="Q163">
        <f t="array" ref="Q163">(M163*O163)</f>
        <v>9.7705930136302632E-2</v>
      </c>
      <c r="R163">
        <f t="array" ref="R163">(L163-K163)^2</f>
        <v>1.7623958856523456</v>
      </c>
      <c r="S163">
        <f t="array" ref="S163">O163^2</f>
        <v>7.0806544993261458E-2</v>
      </c>
      <c r="T163">
        <f t="array" ref="T163">Q163/0.6354607</f>
        <v>0.15375605468017556</v>
      </c>
      <c r="U163" s="11">
        <f t="array" ref="U163">(L163-K163)^2</f>
        <v>1.7623958856523456</v>
      </c>
      <c r="V163" s="11">
        <f t="array" ref="V163">IMABS(N163)</f>
        <v>1.0614575999999998</v>
      </c>
      <c r="W163" s="11">
        <f t="array" ref="W163">IMABS(O163)</f>
        <v>0.26609499242424961</v>
      </c>
      <c r="X163" s="11">
        <f t="array" ref="X163">(V163+W163)^2</f>
        <v>1.7623958856523456</v>
      </c>
    </row>
    <row r="164" spans="1:24" x14ac:dyDescent="0.3">
      <c r="A164" s="5">
        <v>45207.999996527775</v>
      </c>
      <c r="B164" s="6">
        <v>2023</v>
      </c>
      <c r="C164" s="6">
        <v>10</v>
      </c>
      <c r="D164" s="6">
        <v>9</v>
      </c>
      <c r="E164" s="7">
        <v>0</v>
      </c>
      <c r="F164" s="8">
        <v>91.062000000000012</v>
      </c>
      <c r="G164" s="8">
        <v>2.3038031999999999</v>
      </c>
      <c r="H164" s="8">
        <v>165.40516518910724</v>
      </c>
      <c r="I164" s="8">
        <v>0.61099999328454335</v>
      </c>
      <c r="J164" s="8"/>
      <c r="K164" s="8">
        <v>2.3038031999999999</v>
      </c>
      <c r="L164" s="8">
        <v>0.61099999328454335</v>
      </c>
      <c r="M164" s="8">
        <f t="array" ref="M164">K164-2.214762</f>
        <v>8.9041200000000043E-2</v>
      </c>
      <c r="N164" s="8">
        <f t="array" ref="N164">K164-0.78612</f>
        <v>1.5176832</v>
      </c>
      <c r="O164" s="8">
        <f t="array" ref="O164">L164-0.78612</f>
        <v>-0.17512000671545669</v>
      </c>
      <c r="P164" s="10">
        <f t="array" ref="P164">M164^2</f>
        <v>7.9283352974400083E-3</v>
      </c>
      <c r="Q164">
        <f t="array" ref="Q164">(M164*O164)</f>
        <v>-1.5592895541952329E-2</v>
      </c>
      <c r="R164">
        <f t="array" ref="R164">(L164-K164)^2</f>
        <v>2.8655826966661326</v>
      </c>
      <c r="S164">
        <f t="array" ref="S164">O164^2</f>
        <v>3.0667016752021596E-2</v>
      </c>
      <c r="T164">
        <f t="array" ref="T164">Q164/0.6354607</f>
        <v>-2.4537938446787234E-2</v>
      </c>
      <c r="U164" s="11">
        <f t="array" ref="U164">(L164-K164)^2</f>
        <v>2.8655826966661326</v>
      </c>
      <c r="V164" s="11">
        <f t="array" ref="V164">IMABS(N164)</f>
        <v>1.5176832</v>
      </c>
      <c r="W164" s="11">
        <f t="array" ref="W164">IMABS(O164)</f>
        <v>0.17512000671545669</v>
      </c>
      <c r="X164" s="11">
        <f t="array" ref="X164">(V164+W164)^2</f>
        <v>2.8655826966661335</v>
      </c>
    </row>
    <row r="165" spans="1:24" x14ac:dyDescent="0.3">
      <c r="A165" s="5">
        <v>45208.041663136573</v>
      </c>
      <c r="B165" s="6">
        <v>2023</v>
      </c>
      <c r="C165" s="6">
        <v>10</v>
      </c>
      <c r="D165" s="6">
        <v>9</v>
      </c>
      <c r="E165" s="7">
        <v>1</v>
      </c>
      <c r="F165" s="8">
        <v>98.101980000000012</v>
      </c>
      <c r="G165" s="8">
        <v>2.198931</v>
      </c>
      <c r="H165" s="8">
        <v>223.82016802469892</v>
      </c>
      <c r="I165" s="8">
        <v>0.35013333777586619</v>
      </c>
      <c r="J165" s="8"/>
      <c r="K165" s="8">
        <v>2.198931</v>
      </c>
      <c r="L165" s="8">
        <v>0.35013333777586619</v>
      </c>
      <c r="M165" s="8">
        <f t="array" ref="M165">K165-2.214762</f>
        <v>-1.5830999999999928E-2</v>
      </c>
      <c r="N165" s="8">
        <f t="array" ref="N165">K165-0.78612</f>
        <v>1.412811</v>
      </c>
      <c r="O165" s="8">
        <f t="array" ref="O165">L165-0.78612</f>
        <v>-0.43598666222413385</v>
      </c>
      <c r="P165" s="10">
        <f t="array" ref="P165">M165^2</f>
        <v>2.5062056099999771E-4</v>
      </c>
      <c r="Q165">
        <f t="array" ref="Q165">(M165*O165)</f>
        <v>6.9021048496702318E-3</v>
      </c>
      <c r="R165">
        <f t="array" ref="R165">(L165-K165)^2</f>
        <v>3.4180527958454223</v>
      </c>
      <c r="S165">
        <f t="array" ref="S165">O165^2</f>
        <v>0.19008436963734099</v>
      </c>
      <c r="T165">
        <f t="array" ref="T165">Q165/0.6354607</f>
        <v>1.0861576254314755E-2</v>
      </c>
      <c r="U165" s="11">
        <f t="array" ref="U165">(L165-K165)^2</f>
        <v>3.4180527958454223</v>
      </c>
      <c r="V165" s="11">
        <f t="array" ref="V165">IMABS(N165)</f>
        <v>1.412811</v>
      </c>
      <c r="W165" s="11">
        <f t="array" ref="W165">IMABS(O165)</f>
        <v>0.43598666222413385</v>
      </c>
      <c r="X165" s="11">
        <f t="array" ref="X165">(V165+W165)^2</f>
        <v>3.4180527958454232</v>
      </c>
    </row>
    <row r="166" spans="1:24" x14ac:dyDescent="0.3">
      <c r="A166" s="5">
        <v>45208.083329745372</v>
      </c>
      <c r="B166" s="6">
        <v>2023</v>
      </c>
      <c r="C166" s="6">
        <v>10</v>
      </c>
      <c r="D166" s="6">
        <v>9</v>
      </c>
      <c r="E166" s="7">
        <v>2</v>
      </c>
      <c r="F166" s="8">
        <v>85.723110000000005</v>
      </c>
      <c r="G166" s="8">
        <v>2.4809064999999997</v>
      </c>
      <c r="H166" s="8">
        <v>166.44600298404694</v>
      </c>
      <c r="I166" s="8">
        <v>0.28616667720178762</v>
      </c>
      <c r="J166" s="8"/>
      <c r="K166" s="8">
        <v>2.4809064999999997</v>
      </c>
      <c r="L166" s="8">
        <v>0.28616667720178762</v>
      </c>
      <c r="M166" s="8">
        <f t="array" ref="M166">K166-2.214762</f>
        <v>0.26614449999999978</v>
      </c>
      <c r="N166" s="8">
        <f t="array" ref="N166">K166-0.78612</f>
        <v>1.6947864999999998</v>
      </c>
      <c r="O166" s="8">
        <f t="array" ref="O166">L166-0.78612</f>
        <v>-0.49995332279821242</v>
      </c>
      <c r="P166" s="10">
        <f t="array" ref="P166">M166^2</f>
        <v>7.083289488024988E-2</v>
      </c>
      <c r="Q166">
        <f t="array" ref="Q166">(M166*O166)</f>
        <v>-0.13305982711946873</v>
      </c>
      <c r="R166">
        <f t="array" ref="R166">(L166-K166)^2</f>
        <v>4.8168828897763269</v>
      </c>
      <c r="S166">
        <f t="array" ref="S166">O166^2</f>
        <v>0.24995332497697359</v>
      </c>
      <c r="T166">
        <f t="array" ref="T166">Q166/0.6354607</f>
        <v>-0.20939111910377578</v>
      </c>
      <c r="U166" s="11">
        <f t="array" ref="U166">(L166-K166)^2</f>
        <v>4.8168828897763269</v>
      </c>
      <c r="V166" s="11">
        <f t="array" ref="V166">IMABS(N166)</f>
        <v>1.6947864999999998</v>
      </c>
      <c r="W166" s="11">
        <f t="array" ref="W166">IMABS(O166)</f>
        <v>0.49995332279821242</v>
      </c>
      <c r="X166" s="11">
        <f t="array" ref="X166">(V166+W166)^2</f>
        <v>4.8168828897763269</v>
      </c>
    </row>
    <row r="167" spans="1:24" x14ac:dyDescent="0.3">
      <c r="A167" s="5">
        <v>45208.124996354163</v>
      </c>
      <c r="B167" s="6">
        <v>2023</v>
      </c>
      <c r="C167" s="6">
        <v>10</v>
      </c>
      <c r="D167" s="6">
        <v>9</v>
      </c>
      <c r="E167" s="7">
        <v>3</v>
      </c>
      <c r="F167" s="8">
        <v>87.570720000000009</v>
      </c>
      <c r="G167" s="8">
        <v>2.6315120000000003</v>
      </c>
      <c r="H167" s="8">
        <v>182.16350016593933</v>
      </c>
      <c r="I167" s="8">
        <v>0.41746667238573232</v>
      </c>
      <c r="J167" s="8"/>
      <c r="K167" s="8">
        <v>2.6315120000000003</v>
      </c>
      <c r="L167" s="8">
        <v>0.41746667238573232</v>
      </c>
      <c r="M167" s="8">
        <f t="array" ref="M167">K167-2.214762</f>
        <v>0.4167500000000004</v>
      </c>
      <c r="N167" s="8">
        <f t="array" ref="N167">K167-0.78612</f>
        <v>1.8453920000000004</v>
      </c>
      <c r="O167" s="8">
        <f t="array" ref="O167">L167-0.78612</f>
        <v>-0.36865332761426772</v>
      </c>
      <c r="P167" s="10">
        <f t="array" ref="P167">M167^2</f>
        <v>0.17368056250000033</v>
      </c>
      <c r="Q167">
        <f t="array" ref="Q167">(M167*O167)</f>
        <v>-0.15363627428324622</v>
      </c>
      <c r="R167">
        <f t="array" ref="R167">(L167-K167)^2</f>
        <v>4.9019967127305701</v>
      </c>
      <c r="S167">
        <f t="array" ref="S167">O167^2</f>
        <v>0.1359052759610726</v>
      </c>
      <c r="T167">
        <f t="array" ref="T167">Q167/0.6354607</f>
        <v>-0.241771480570311</v>
      </c>
      <c r="U167" s="11">
        <f t="array" ref="U167">(L167-K167)^2</f>
        <v>4.9019967127305701</v>
      </c>
      <c r="V167" s="11">
        <f t="array" ref="V167">IMABS(N167)</f>
        <v>1.8453920000000004</v>
      </c>
      <c r="W167" s="11">
        <f t="array" ref="W167">IMABS(O167)</f>
        <v>0.36865332761426772</v>
      </c>
      <c r="X167" s="11">
        <f t="array" ref="X167">(V167+W167)^2</f>
        <v>4.9019967127305719</v>
      </c>
    </row>
    <row r="168" spans="1:24" x14ac:dyDescent="0.3">
      <c r="A168" s="5">
        <v>45208.166662962962</v>
      </c>
      <c r="B168" s="6">
        <v>2023</v>
      </c>
      <c r="C168" s="6">
        <v>10</v>
      </c>
      <c r="D168" s="6">
        <v>9</v>
      </c>
      <c r="E168" s="7">
        <v>4</v>
      </c>
      <c r="F168" s="8">
        <v>94.944699999999997</v>
      </c>
      <c r="G168" s="8">
        <v>2.4251849999999999</v>
      </c>
      <c r="H168" s="8">
        <v>133.26125236511231</v>
      </c>
      <c r="I168" s="8">
        <v>0.75734999716281892</v>
      </c>
      <c r="J168" s="8"/>
      <c r="K168" s="8">
        <v>2.4251849999999999</v>
      </c>
      <c r="L168" s="8">
        <v>0.75734999716281892</v>
      </c>
      <c r="M168" s="8">
        <f t="array" ref="M168">K168-2.214762</f>
        <v>0.21042300000000003</v>
      </c>
      <c r="N168" s="8">
        <f t="array" ref="N168">K168-0.78612</f>
        <v>1.639065</v>
      </c>
      <c r="O168" s="8">
        <f t="array" ref="O168">L168-0.78612</f>
        <v>-2.8770002837181119E-2</v>
      </c>
      <c r="P168" s="10">
        <f t="array" ref="P168">M168^2</f>
        <v>4.4277838929000009E-2</v>
      </c>
      <c r="Q168">
        <f t="array" ref="Q168">(M168*O168)</f>
        <v>-6.0538703070081631E-3</v>
      </c>
      <c r="R168">
        <f t="array" ref="R168">(L168-K168)^2</f>
        <v>2.7816735966888992</v>
      </c>
      <c r="S168">
        <f t="array" ref="S168">O168^2</f>
        <v>8.2771306325140964E-4</v>
      </c>
      <c r="T168">
        <f t="array" ref="T168">Q168/0.6354607</f>
        <v>-9.5267422627523038E-3</v>
      </c>
      <c r="U168" s="11">
        <f t="array" ref="U168">(L168-K168)^2</f>
        <v>2.7816735966888992</v>
      </c>
      <c r="V168" s="11">
        <f t="array" ref="V168">IMABS(N168)</f>
        <v>1.639065</v>
      </c>
      <c r="W168" s="11">
        <f t="array" ref="W168">IMABS(O168)</f>
        <v>2.8770002837181119E-2</v>
      </c>
      <c r="X168" s="11">
        <f t="array" ref="X168">(V168+W168)^2</f>
        <v>2.7816735966889001</v>
      </c>
    </row>
    <row r="169" spans="1:24" x14ac:dyDescent="0.3">
      <c r="A169" s="5">
        <v>45208.20832957176</v>
      </c>
      <c r="B169" s="6">
        <v>2023</v>
      </c>
      <c r="C169" s="6">
        <v>10</v>
      </c>
      <c r="D169" s="6">
        <v>9</v>
      </c>
      <c r="E169" s="7">
        <v>5</v>
      </c>
      <c r="F169" s="8">
        <v>83.621076000000002</v>
      </c>
      <c r="G169" s="8">
        <v>2.6723618999999998</v>
      </c>
      <c r="H169" s="8">
        <v>134.05400135676064</v>
      </c>
      <c r="I169" s="8">
        <v>0.99905832871794698</v>
      </c>
      <c r="J169" s="8"/>
      <c r="K169" s="8">
        <v>2.6723618999999998</v>
      </c>
      <c r="L169" s="8">
        <v>0.99905832871794698</v>
      </c>
      <c r="M169" s="8">
        <f t="array" ref="M169">K169-2.214762</f>
        <v>0.45759989999999995</v>
      </c>
      <c r="N169" s="8">
        <f t="array" ref="N169">K169-0.78612</f>
        <v>1.8862418999999999</v>
      </c>
      <c r="O169" s="8">
        <f t="array" ref="O169">L169-0.78612</f>
        <v>0.21293832871794693</v>
      </c>
      <c r="P169" s="10">
        <f t="array" ref="P169">M169^2</f>
        <v>0.20939766848000996</v>
      </c>
      <c r="Q169">
        <f t="array" ref="Q169">(M169*O169)</f>
        <v>9.744055792749963E-2</v>
      </c>
      <c r="R169">
        <f t="array" ref="R169">(L169-K169)^2</f>
        <v>2.7999448416652726</v>
      </c>
      <c r="S169">
        <f t="array" ref="S169">O169^2</f>
        <v>4.5342731837192424E-2</v>
      </c>
      <c r="T169">
        <f t="array" ref="T169">Q169/0.6354607</f>
        <v>0.15333844866802876</v>
      </c>
      <c r="U169" s="11">
        <f t="array" ref="U169">(L169-K169)^2</f>
        <v>2.7999448416652726</v>
      </c>
      <c r="V169" s="11">
        <f t="array" ref="V169">IMABS(N169)</f>
        <v>1.8862418999999999</v>
      </c>
      <c r="W169" s="11">
        <f t="array" ref="W169">IMABS(O169)</f>
        <v>0.21293832871794693</v>
      </c>
      <c r="X169" s="11">
        <f t="array" ref="X169">(V169+W169)^2</f>
        <v>4.4065576326403315</v>
      </c>
    </row>
    <row r="170" spans="1:24" x14ac:dyDescent="0.3">
      <c r="A170" s="5">
        <v>45208.249996180559</v>
      </c>
      <c r="B170" s="6">
        <v>2023</v>
      </c>
      <c r="C170" s="6">
        <v>10</v>
      </c>
      <c r="D170" s="6">
        <v>9</v>
      </c>
      <c r="E170" s="7">
        <v>6</v>
      </c>
      <c r="F170" s="8">
        <v>91.991680000000002</v>
      </c>
      <c r="G170" s="8">
        <v>2.3721049999999999</v>
      </c>
      <c r="H170" s="8">
        <v>152.75208152135212</v>
      </c>
      <c r="I170" s="8">
        <v>1.136041663835446</v>
      </c>
      <c r="J170" s="8"/>
      <c r="K170" s="8">
        <v>2.3721049999999999</v>
      </c>
      <c r="L170" s="8">
        <v>1.136041663835446</v>
      </c>
      <c r="M170" s="8">
        <f t="array" ref="M170">K170-2.214762</f>
        <v>0.15734300000000001</v>
      </c>
      <c r="N170" s="8">
        <f t="array" ref="N170">K170-0.78612</f>
        <v>1.585985</v>
      </c>
      <c r="O170" s="8">
        <f t="array" ref="O170">L170-0.78612</f>
        <v>0.34992166383544598</v>
      </c>
      <c r="P170" s="10">
        <f t="array" ref="P170">M170^2</f>
        <v>2.4756819649000002E-2</v>
      </c>
      <c r="Q170">
        <f t="array" ref="Q170">(M170*O170)</f>
        <v>5.5057724352860583E-2</v>
      </c>
      <c r="R170">
        <f t="array" ref="R170">(L170-K170)^2</f>
        <v>1.5278525710102469</v>
      </c>
      <c r="S170">
        <f t="array" ref="S170">O170^2</f>
        <v>0.12244517082136687</v>
      </c>
      <c r="T170">
        <f t="array" ref="T170">Q170/0.6354607</f>
        <v>8.6642217768715807E-2</v>
      </c>
      <c r="U170" s="11">
        <f t="array" ref="U170">(L170-K170)^2</f>
        <v>1.5278525710102469</v>
      </c>
      <c r="V170" s="11">
        <f t="array" ref="V170">IMABS(N170)</f>
        <v>1.585985</v>
      </c>
      <c r="W170" s="11">
        <f t="array" ref="W170">IMABS(O170)</f>
        <v>0.34992166383544598</v>
      </c>
      <c r="X170" s="11">
        <f t="array" ref="X170">(V170+W170)^2</f>
        <v>3.7477346110824858</v>
      </c>
    </row>
    <row r="171" spans="1:24" x14ac:dyDescent="0.3">
      <c r="A171" s="5">
        <v>45208.29166278935</v>
      </c>
      <c r="B171" s="6">
        <v>2023</v>
      </c>
      <c r="C171" s="6">
        <v>10</v>
      </c>
      <c r="D171" s="6">
        <v>9</v>
      </c>
      <c r="E171" s="7">
        <v>7</v>
      </c>
      <c r="F171" s="8">
        <v>93.155159999999995</v>
      </c>
      <c r="G171" s="8">
        <v>2.3480723000000001</v>
      </c>
      <c r="H171" s="8">
        <v>159.2925006866455</v>
      </c>
      <c r="I171" s="8">
        <v>1.2547500133514404</v>
      </c>
      <c r="J171" s="8"/>
      <c r="K171" s="8">
        <v>2.3480723000000001</v>
      </c>
      <c r="L171" s="8">
        <v>1.2547500133514404</v>
      </c>
      <c r="M171" s="8">
        <f t="array" ref="M171">K171-2.214762</f>
        <v>0.13331030000000021</v>
      </c>
      <c r="N171" s="8">
        <f t="array" ref="N171">K171-0.78612</f>
        <v>1.5619523000000002</v>
      </c>
      <c r="O171" s="8">
        <f t="array" ref="O171">L171-0.78612</f>
        <v>0.46863001335144039</v>
      </c>
      <c r="P171" s="10">
        <f t="array" ref="P171">M171^2</f>
        <v>1.7771636086090056E-2</v>
      </c>
      <c r="Q171">
        <f t="array" ref="Q171">(M171*O171)</f>
        <v>6.2473207668884624E-2</v>
      </c>
      <c r="R171">
        <f t="array" ref="R171">(L171-K171)^2</f>
        <v>1.1953536224824353</v>
      </c>
      <c r="S171">
        <f t="array" ref="S171">O171^2</f>
        <v>0.2196140894137712</v>
      </c>
      <c r="T171">
        <f t="array" ref="T171">Q171/0.6354607</f>
        <v>9.8311677919475787E-2</v>
      </c>
      <c r="U171" s="11">
        <f t="array" ref="U171">(L171-K171)^2</f>
        <v>1.1953536224824353</v>
      </c>
      <c r="V171" s="11">
        <f t="array" ref="V171">IMABS(N171)</f>
        <v>1.5619523000000002</v>
      </c>
      <c r="W171" s="11">
        <f t="array" ref="W171">IMABS(O171)</f>
        <v>0.46863001335144039</v>
      </c>
      <c r="X171" s="11">
        <f t="array" ref="X171">(V171+W171)^2</f>
        <v>4.1232645312956882</v>
      </c>
    </row>
    <row r="172" spans="1:24" x14ac:dyDescent="0.3">
      <c r="A172" s="5">
        <v>45208.333329398149</v>
      </c>
      <c r="B172" s="6">
        <v>2023</v>
      </c>
      <c r="C172" s="6">
        <v>10</v>
      </c>
      <c r="D172" s="6">
        <v>9</v>
      </c>
      <c r="E172" s="7">
        <v>8</v>
      </c>
      <c r="F172" s="8">
        <v>103.69802</v>
      </c>
      <c r="G172" s="8">
        <v>2.2590612000000001</v>
      </c>
      <c r="H172" s="8">
        <v>183.32349933624266</v>
      </c>
      <c r="I172" s="8">
        <v>1.0683750186860561</v>
      </c>
      <c r="J172" s="8"/>
      <c r="K172" s="8">
        <v>2.2590612000000001</v>
      </c>
      <c r="L172" s="8">
        <v>1.0683750186860561</v>
      </c>
      <c r="M172" s="8">
        <f t="array" ref="M172">K172-2.214762</f>
        <v>4.4299200000000205E-2</v>
      </c>
      <c r="N172" s="8">
        <f t="array" ref="N172">K172-0.78612</f>
        <v>1.4729412000000002</v>
      </c>
      <c r="O172" s="8">
        <f t="array" ref="O172">L172-0.78612</f>
        <v>0.28225501868605607</v>
      </c>
      <c r="P172" s="10">
        <f t="array" ref="P172">M172^2</f>
        <v>1.9624191206400183E-3</v>
      </c>
      <c r="Q172">
        <f t="array" ref="Q172">(M172*O172)</f>
        <v>1.2503671523777392E-2</v>
      </c>
      <c r="R172">
        <f t="array" ref="R172">(L172-K172)^2</f>
        <v>1.4177335823719823</v>
      </c>
      <c r="S172">
        <f t="array" ref="S172">O172^2</f>
        <v>7.9667895573465861E-2</v>
      </c>
      <c r="T172">
        <f t="array" ref="T172">Q172/0.6354607</f>
        <v>1.9676545730959276E-2</v>
      </c>
      <c r="U172" s="11">
        <f t="array" ref="U172">(L172-K172)^2</f>
        <v>1.4177335823719823</v>
      </c>
      <c r="V172" s="11">
        <f t="array" ref="V172">IMABS(N172)</f>
        <v>1.4729412000000002</v>
      </c>
      <c r="W172" s="11">
        <f t="array" ref="W172">IMABS(O172)</f>
        <v>0.28225501868605607</v>
      </c>
      <c r="X172" s="11">
        <f t="array" ref="X172">(V172+W172)^2</f>
        <v>3.0807137660898296</v>
      </c>
    </row>
    <row r="173" spans="1:24" x14ac:dyDescent="0.3">
      <c r="A173" s="5">
        <v>45208.374996006947</v>
      </c>
      <c r="B173" s="6">
        <v>2023</v>
      </c>
      <c r="C173" s="6">
        <v>10</v>
      </c>
      <c r="D173" s="6">
        <v>9</v>
      </c>
      <c r="E173" s="7">
        <v>9</v>
      </c>
      <c r="F173" s="8">
        <v>111.20328000000002</v>
      </c>
      <c r="G173" s="8">
        <v>3.0613799999999998</v>
      </c>
      <c r="H173" s="8">
        <v>232.1047507095337</v>
      </c>
      <c r="I173" s="8">
        <v>1.0172250084578991</v>
      </c>
      <c r="J173" s="8"/>
      <c r="K173" s="8">
        <v>3.0613799999999998</v>
      </c>
      <c r="L173" s="8">
        <v>1.0172250084578991</v>
      </c>
      <c r="M173" s="8">
        <f t="array" ref="M173">K173-2.214762</f>
        <v>0.84661799999999987</v>
      </c>
      <c r="N173" s="8">
        <f t="array" ref="N173">K173-0.78612</f>
        <v>2.2752599999999998</v>
      </c>
      <c r="O173" s="8">
        <f t="array" ref="O173">L173-0.78612</f>
        <v>0.23110500845789905</v>
      </c>
      <c r="P173" s="10">
        <f t="array" ref="P173">M173^2</f>
        <v>0.71676203792399973</v>
      </c>
      <c r="Q173">
        <f t="array" ref="Q173">(M173*O173)</f>
        <v>0.19565766005060956</v>
      </c>
      <c r="R173">
        <f t="array" ref="R173">(L173-K173)^2</f>
        <v>4.1785696294464856</v>
      </c>
      <c r="S173">
        <f t="array" ref="S173">O173^2</f>
        <v>5.3409524934325596E-2</v>
      </c>
      <c r="T173">
        <f t="array" ref="T173">Q173/0.6354607</f>
        <v>0.30789891499286981</v>
      </c>
      <c r="U173" s="11">
        <f t="array" ref="U173">(L173-K173)^2</f>
        <v>4.1785696294464856</v>
      </c>
      <c r="V173" s="11">
        <f t="array" ref="V173">IMABS(N173)</f>
        <v>2.2752599999999998</v>
      </c>
      <c r="W173" s="11">
        <f t="array" ref="W173">IMABS(O173)</f>
        <v>0.23110500845789905</v>
      </c>
      <c r="X173" s="11">
        <f t="array" ref="X173">(V173+W173)^2</f>
        <v>6.2818655556221641</v>
      </c>
    </row>
    <row r="174" spans="1:24" x14ac:dyDescent="0.3">
      <c r="A174" s="5">
        <v>45208.416662615738</v>
      </c>
      <c r="B174" s="6">
        <v>2023</v>
      </c>
      <c r="C174" s="6">
        <v>10</v>
      </c>
      <c r="D174" s="6">
        <v>9</v>
      </c>
      <c r="E174" s="7">
        <v>10</v>
      </c>
      <c r="F174" s="8">
        <v>126.51496</v>
      </c>
      <c r="G174" s="8">
        <v>2.8442205</v>
      </c>
      <c r="H174" s="8">
        <v>209.2833340962728</v>
      </c>
      <c r="I174" s="8">
        <v>1.0882250079512596</v>
      </c>
      <c r="J174" s="8"/>
      <c r="K174" s="8">
        <v>2.8442205</v>
      </c>
      <c r="L174" s="8">
        <v>1.0882250079512596</v>
      </c>
      <c r="M174" s="8">
        <f t="array" ref="M174">K174-2.214762</f>
        <v>0.62945850000000014</v>
      </c>
      <c r="N174" s="8">
        <f t="array" ref="N174">K174-0.78612</f>
        <v>2.0581005000000001</v>
      </c>
      <c r="O174" s="8">
        <f t="array" ref="O174">L174-0.78612</f>
        <v>0.30210500795125961</v>
      </c>
      <c r="P174" s="10">
        <f t="array" ref="P174">M174^2</f>
        <v>0.3962180032222502</v>
      </c>
      <c r="Q174">
        <f t="array" ref="Q174">(M174*O174)</f>
        <v>0.190162565147488</v>
      </c>
      <c r="R174">
        <f t="array" ref="R174">(L174-K174)^2</f>
        <v>3.083520168095498</v>
      </c>
      <c r="S174">
        <f t="array" ref="S174">O174^2</f>
        <v>9.1267435829230636E-2</v>
      </c>
      <c r="T174">
        <f t="array" ref="T174">Q174/0.6354607</f>
        <v>0.29925149603663609</v>
      </c>
      <c r="U174" s="11">
        <f t="array" ref="U174">(L174-K174)^2</f>
        <v>3.083520168095498</v>
      </c>
      <c r="V174" s="11">
        <f t="array" ref="V174">IMABS(N174)</f>
        <v>2.0581005000000001</v>
      </c>
      <c r="W174" s="11">
        <f t="array" ref="W174">IMABS(O174)</f>
        <v>0.30210500795125961</v>
      </c>
      <c r="X174" s="11">
        <f t="array" ref="X174">(V174+W174)^2</f>
        <v>5.5705700397634645</v>
      </c>
    </row>
    <row r="175" spans="1:24" x14ac:dyDescent="0.3">
      <c r="A175" s="5">
        <v>45208.458329224537</v>
      </c>
      <c r="B175" s="6">
        <v>2023</v>
      </c>
      <c r="C175" s="6">
        <v>10</v>
      </c>
      <c r="D175" s="6">
        <v>9</v>
      </c>
      <c r="E175" s="7">
        <v>11</v>
      </c>
      <c r="F175" s="8">
        <v>104.96164</v>
      </c>
      <c r="G175" s="8">
        <v>2.3835563999999998</v>
      </c>
      <c r="H175" s="8">
        <v>201.92516624450681</v>
      </c>
      <c r="I175" s="8">
        <v>0.92690000255902616</v>
      </c>
      <c r="J175" s="8"/>
      <c r="K175" s="8">
        <v>2.3835563999999998</v>
      </c>
      <c r="L175" s="8">
        <v>0.92690000255902616</v>
      </c>
      <c r="M175" s="8">
        <f t="array" ref="M175">K175-2.214762</f>
        <v>0.1687943999999999</v>
      </c>
      <c r="N175" s="8">
        <f t="array" ref="N175">K175-0.78612</f>
        <v>1.5974363999999999</v>
      </c>
      <c r="O175" s="8">
        <f t="array" ref="O175">L175-0.78612</f>
        <v>0.14078000255902612</v>
      </c>
      <c r="P175" s="10">
        <f t="array" ref="P175">M175^2</f>
        <v>2.8491549471359966E-2</v>
      </c>
      <c r="Q175">
        <f t="array" ref="Q175">(M175*O175)</f>
        <v>2.3762876063949265E-2</v>
      </c>
      <c r="R175">
        <f t="array" ref="R175">(L175-K175)^2</f>
        <v>2.1218478602057158</v>
      </c>
      <c r="S175">
        <f t="array" ref="S175">O175^2</f>
        <v>1.9819009120519402E-2</v>
      </c>
      <c r="T175">
        <f t="array" ref="T175">Q175/0.6354607</f>
        <v>3.7394721756906862E-2</v>
      </c>
      <c r="U175" s="11">
        <f t="array" ref="U175">(L175-K175)^2</f>
        <v>2.1218478602057158</v>
      </c>
      <c r="V175" s="11">
        <f t="array" ref="V175">IMABS(N175)</f>
        <v>1.5974363999999999</v>
      </c>
      <c r="W175" s="11">
        <f t="array" ref="W175">IMABS(O175)</f>
        <v>0.14078000255902612</v>
      </c>
      <c r="X175" s="11">
        <f t="array" ref="X175">(V175+W175)^2</f>
        <v>3.0213962621252421</v>
      </c>
    </row>
    <row r="176" spans="1:24" x14ac:dyDescent="0.3">
      <c r="A176" s="5">
        <v>45208.499995833336</v>
      </c>
      <c r="B176" s="6">
        <v>2023</v>
      </c>
      <c r="C176" s="6">
        <v>10</v>
      </c>
      <c r="D176" s="6">
        <v>9</v>
      </c>
      <c r="E176" s="7">
        <v>12</v>
      </c>
      <c r="F176" s="8">
        <v>92.8904</v>
      </c>
      <c r="G176" s="8">
        <v>2.7445326999999997</v>
      </c>
      <c r="H176" s="8">
        <v>244.9232466888428</v>
      </c>
      <c r="I176" s="8">
        <v>0.74319166275362181</v>
      </c>
      <c r="J176" s="8"/>
      <c r="K176" s="8">
        <v>2.7445326999999997</v>
      </c>
      <c r="L176" s="8">
        <v>0.74319166275362181</v>
      </c>
      <c r="M176" s="8">
        <f t="array" ref="M176">K176-2.214762</f>
        <v>0.52977069999999982</v>
      </c>
      <c r="N176" s="8">
        <f t="array" ref="N176">K176-0.78612</f>
        <v>1.9584126999999998</v>
      </c>
      <c r="O176" s="8">
        <f t="array" ref="O176">L176-0.78612</f>
        <v>-4.2928337246378234E-2</v>
      </c>
      <c r="P176" s="10">
        <f t="array" ref="P176">M176^2</f>
        <v>0.2806569945784898</v>
      </c>
      <c r="Q176">
        <f t="array" ref="Q176">(M176*O176)</f>
        <v>-2.2742175272849861E-2</v>
      </c>
      <c r="R176">
        <f t="array" ref="R176">(L176-K176)^2</f>
        <v>4.0053659473664078</v>
      </c>
      <c r="S176">
        <f t="array" ref="S176">O176^2</f>
        <v>1.8428421387387847E-3</v>
      </c>
      <c r="T176">
        <f t="array" ref="T176">Q176/0.6354607</f>
        <v>-3.5788484280538296E-2</v>
      </c>
      <c r="U176" s="11">
        <f t="array" ref="U176">(L176-K176)^2</f>
        <v>4.0053659473664078</v>
      </c>
      <c r="V176" s="11">
        <f t="array" ref="V176">IMABS(N176)</f>
        <v>1.9584126999999998</v>
      </c>
      <c r="W176" s="11">
        <f t="array" ref="W176">IMABS(O176)</f>
        <v>4.2928337246378234E-2</v>
      </c>
      <c r="X176" s="11">
        <f t="array" ref="X176">(V176+W176)^2</f>
        <v>4.0053659473664078</v>
      </c>
    </row>
    <row r="177" spans="1:24" x14ac:dyDescent="0.3">
      <c r="A177" s="5">
        <v>45208.541662442127</v>
      </c>
      <c r="B177" s="6">
        <v>2023</v>
      </c>
      <c r="C177" s="6">
        <v>10</v>
      </c>
      <c r="D177" s="6">
        <v>9</v>
      </c>
      <c r="E177" s="7">
        <v>13</v>
      </c>
      <c r="F177" s="8">
        <v>93.058849999999993</v>
      </c>
      <c r="G177" s="8">
        <v>2.6528444999999996</v>
      </c>
      <c r="H177" s="8">
        <v>245.37933380126955</v>
      </c>
      <c r="I177" s="8">
        <v>0.30590000301599501</v>
      </c>
      <c r="J177" s="8"/>
      <c r="K177" s="8">
        <v>2.6528444999999996</v>
      </c>
      <c r="L177" s="8">
        <v>0.30590000301599501</v>
      </c>
      <c r="M177" s="8">
        <f t="array" ref="M177">K177-2.214762</f>
        <v>0.43808249999999971</v>
      </c>
      <c r="N177" s="8">
        <f t="array" ref="N177">K177-0.78612</f>
        <v>1.8667244999999997</v>
      </c>
      <c r="O177" s="8">
        <f t="array" ref="O177">L177-0.78612</f>
        <v>-0.48021999698400503</v>
      </c>
      <c r="P177" s="10">
        <f t="array" ref="P177">M177^2</f>
        <v>0.19191627680624976</v>
      </c>
      <c r="Q177">
        <f t="array" ref="Q177">(M177*O177)</f>
        <v>-0.21037597682874523</v>
      </c>
      <c r="R177">
        <f t="array" ref="R177">(L177-K177)^2</f>
        <v>5.5081484719235032</v>
      </c>
      <c r="S177">
        <f t="array" ref="S177">O177^2</f>
        <v>0.2306112455033178</v>
      </c>
      <c r="T177">
        <f t="array" ref="T177">Q177/0.6354607</f>
        <v>-0.33106056256310618</v>
      </c>
      <c r="U177" s="11">
        <f t="array" ref="U177">(L177-K177)^2</f>
        <v>5.5081484719235032</v>
      </c>
      <c r="V177" s="11">
        <f t="array" ref="V177">IMABS(N177)</f>
        <v>1.8667244999999997</v>
      </c>
      <c r="W177" s="11">
        <f t="array" ref="W177">IMABS(O177)</f>
        <v>0.48021999698400503</v>
      </c>
      <c r="X177" s="11">
        <f t="array" ref="X177">(V177+W177)^2</f>
        <v>5.5081484719235032</v>
      </c>
    </row>
    <row r="178" spans="1:24" x14ac:dyDescent="0.3">
      <c r="A178" s="5">
        <v>45208.583329050925</v>
      </c>
      <c r="B178" s="6">
        <v>2023</v>
      </c>
      <c r="C178" s="6">
        <v>10</v>
      </c>
      <c r="D178" s="6">
        <v>9</v>
      </c>
      <c r="E178" s="7">
        <v>14</v>
      </c>
      <c r="F178" s="8">
        <v>91.268360000000001</v>
      </c>
      <c r="G178" s="8">
        <v>2.1983807999999998</v>
      </c>
      <c r="H178" s="8">
        <v>250.43166547139484</v>
      </c>
      <c r="I178" s="8">
        <v>0.27833334108193714</v>
      </c>
      <c r="J178" s="8"/>
      <c r="K178" s="8">
        <v>2.1983807999999998</v>
      </c>
      <c r="L178" s="8">
        <v>0.27833334108193714</v>
      </c>
      <c r="M178" s="8">
        <f t="array" ref="M178">K178-2.214762</f>
        <v>-1.6381200000000096E-2</v>
      </c>
      <c r="N178" s="8">
        <f t="array" ref="N178">K178-0.78612</f>
        <v>1.4122607999999999</v>
      </c>
      <c r="O178" s="8">
        <f t="array" ref="O178">L178-0.78612</f>
        <v>-0.50778665891806285</v>
      </c>
      <c r="P178" s="10">
        <f t="array" ref="P178">M178^2</f>
        <v>2.6834371344000314E-4</v>
      </c>
      <c r="Q178">
        <f t="array" ref="Q178">(M178*O178)</f>
        <v>8.3181548170686206E-3</v>
      </c>
      <c r="R178">
        <f t="array" ref="R178">(L178-K178)^2</f>
        <v>3.6865822444977097</v>
      </c>
      <c r="S178">
        <f t="array" ref="S178">O178^2</f>
        <v>0.25784729097516912</v>
      </c>
      <c r="T178">
        <f t="array" ref="T178">Q178/0.6354607</f>
        <v>1.3089959484620561E-2</v>
      </c>
      <c r="U178" s="11">
        <f t="array" ref="U178">(L178-K178)^2</f>
        <v>3.6865822444977097</v>
      </c>
      <c r="V178" s="11">
        <f t="array" ref="V178">IMABS(N178)</f>
        <v>1.4122607999999999</v>
      </c>
      <c r="W178" s="11">
        <f t="array" ref="W178">IMABS(O178)</f>
        <v>0.50778665891806285</v>
      </c>
      <c r="X178" s="11">
        <f t="array" ref="X178">(V178+W178)^2</f>
        <v>3.6865822444977097</v>
      </c>
    </row>
    <row r="179" spans="1:24" x14ac:dyDescent="0.3">
      <c r="A179" s="5">
        <v>45208.624995659724</v>
      </c>
      <c r="B179" s="6">
        <v>2023</v>
      </c>
      <c r="C179" s="6">
        <v>10</v>
      </c>
      <c r="D179" s="6">
        <v>9</v>
      </c>
      <c r="E179" s="7">
        <v>15</v>
      </c>
      <c r="F179" s="8">
        <v>96.060510000000008</v>
      </c>
      <c r="G179" s="8">
        <v>2.6524679999999998</v>
      </c>
      <c r="H179" s="8">
        <v>263.53599975585939</v>
      </c>
      <c r="I179" s="8">
        <v>0.30065834437807404</v>
      </c>
      <c r="J179" s="8"/>
      <c r="K179" s="8">
        <v>2.6524679999999998</v>
      </c>
      <c r="L179" s="8">
        <v>0.30065834437807404</v>
      </c>
      <c r="M179" s="8">
        <f t="array" ref="M179">K179-2.214762</f>
        <v>0.43770599999999993</v>
      </c>
      <c r="N179" s="8">
        <f t="array" ref="N179">K179-0.78612</f>
        <v>1.8663479999999999</v>
      </c>
      <c r="O179" s="8">
        <f t="array" ref="O179">L179-0.78612</f>
        <v>-0.485461655621926</v>
      </c>
      <c r="P179" s="10">
        <f t="array" ref="P179">M179^2</f>
        <v>0.19158654243599993</v>
      </c>
      <c r="Q179">
        <f t="array" ref="Q179">(M179*O179)</f>
        <v>-0.21248947943565072</v>
      </c>
      <c r="R179">
        <f t="array" ref="R179">(L179-K179)^2</f>
        <v>5.5310086562765219</v>
      </c>
      <c r="S179">
        <f t="array" ref="S179">O179^2</f>
        <v>0.23567301907918148</v>
      </c>
      <c r="T179">
        <f t="array" ref="T179">Q179/0.6354607</f>
        <v>-0.33438650011818311</v>
      </c>
      <c r="U179" s="11">
        <f t="array" ref="U179">(L179-K179)^2</f>
        <v>5.5310086562765219</v>
      </c>
      <c r="V179" s="11">
        <f t="array" ref="V179">IMABS(N179)</f>
        <v>1.8663479999999999</v>
      </c>
      <c r="W179" s="11">
        <f t="array" ref="W179">IMABS(O179)</f>
        <v>0.485461655621926</v>
      </c>
      <c r="X179" s="11">
        <f t="array" ref="X179">(V179+W179)^2</f>
        <v>5.5310086562765219</v>
      </c>
    </row>
    <row r="180" spans="1:24" x14ac:dyDescent="0.3">
      <c r="A180" s="5">
        <v>45208.666662268515</v>
      </c>
      <c r="B180" s="6">
        <v>2023</v>
      </c>
      <c r="C180" s="6">
        <v>10</v>
      </c>
      <c r="D180" s="6">
        <v>9</v>
      </c>
      <c r="E180" s="7">
        <v>16</v>
      </c>
      <c r="F180" s="8">
        <v>97.521060000000006</v>
      </c>
      <c r="G180" s="8">
        <v>2.1347200000000002</v>
      </c>
      <c r="H180" s="8">
        <v>280.47199951171876</v>
      </c>
      <c r="I180" s="8">
        <v>0.28776667073369028</v>
      </c>
      <c r="J180" s="8"/>
      <c r="K180" s="8">
        <v>2.1347200000000002</v>
      </c>
      <c r="L180" s="8">
        <v>0.28776667073369028</v>
      </c>
      <c r="M180" s="8">
        <f t="array" ref="M180">K180-2.214762</f>
        <v>-8.0041999999999724E-2</v>
      </c>
      <c r="N180" s="8">
        <f t="array" ref="N180">K180-0.78612</f>
        <v>1.3486000000000002</v>
      </c>
      <c r="O180" s="8">
        <f t="array" ref="O180">L180-0.78612</f>
        <v>-0.49835332926630976</v>
      </c>
      <c r="P180" s="10">
        <f t="array" ref="P180">M180^2</f>
        <v>6.406721763999956E-3</v>
      </c>
      <c r="Q180">
        <f t="array" ref="Q180">(M180*O180)</f>
        <v>3.9889197181133831E-2</v>
      </c>
      <c r="R180">
        <f t="array" ref="R180">(L180-K180)^2</f>
        <v>3.4112366004879058</v>
      </c>
      <c r="S180">
        <f t="array" ref="S180">O180^2</f>
        <v>0.24835604079081497</v>
      </c>
      <c r="T180">
        <f t="array" ref="T180">Q180/0.6354607</f>
        <v>6.2772091462357682E-2</v>
      </c>
      <c r="U180" s="11">
        <f t="array" ref="U180">(L180-K180)^2</f>
        <v>3.4112366004879058</v>
      </c>
      <c r="V180" s="11">
        <f t="array" ref="V180">IMABS(N180)</f>
        <v>1.3486000000000002</v>
      </c>
      <c r="W180" s="11">
        <f t="array" ref="W180">IMABS(O180)</f>
        <v>0.49835332926630976</v>
      </c>
      <c r="X180" s="11">
        <f t="array" ref="X180">(V180+W180)^2</f>
        <v>3.4112366004879067</v>
      </c>
    </row>
    <row r="181" spans="1:24" x14ac:dyDescent="0.3">
      <c r="A181" s="5">
        <v>45208.708328877314</v>
      </c>
      <c r="B181" s="6">
        <v>2023</v>
      </c>
      <c r="C181" s="6">
        <v>10</v>
      </c>
      <c r="D181" s="6">
        <v>9</v>
      </c>
      <c r="E181" s="7">
        <v>17</v>
      </c>
      <c r="F181" s="8">
        <v>101.08728000000001</v>
      </c>
      <c r="G181" s="8">
        <v>2.3762399999999997</v>
      </c>
      <c r="H181" s="8">
        <v>229.88016604105633</v>
      </c>
      <c r="I181" s="8">
        <v>0.25850000793735184</v>
      </c>
      <c r="J181" s="8"/>
      <c r="K181" s="8">
        <v>2.3762399999999997</v>
      </c>
      <c r="L181" s="8">
        <v>0.25850000793735184</v>
      </c>
      <c r="M181" s="8">
        <f t="array" ref="M181">K181-2.214762</f>
        <v>0.16147799999999979</v>
      </c>
      <c r="N181" s="8">
        <f t="array" ref="N181">K181-0.78612</f>
        <v>1.5901199999999998</v>
      </c>
      <c r="O181" s="8">
        <f t="array" ref="O181">L181-0.78612</f>
        <v>-0.5276199920626482</v>
      </c>
      <c r="P181" s="10">
        <f t="array" ref="P181">M181^2</f>
        <v>2.6075144483999932E-2</v>
      </c>
      <c r="Q181">
        <f t="array" ref="Q181">(M181*O181)</f>
        <v>-8.5199021078292192E-2</v>
      </c>
      <c r="R181">
        <f t="array" ref="R181">(L181-K181)^2</f>
        <v>4.4848226739815038</v>
      </c>
      <c r="S181">
        <f t="array" ref="S181">O181^2</f>
        <v>0.27838285602418894</v>
      </c>
      <c r="T181">
        <f t="array" ref="T181">Q181/0.6354607</f>
        <v>-0.1340744141664342</v>
      </c>
      <c r="U181" s="11">
        <f t="array" ref="U181">(L181-K181)^2</f>
        <v>4.4848226739815038</v>
      </c>
      <c r="V181" s="11">
        <f t="array" ref="V181">IMABS(N181)</f>
        <v>1.5901199999999998</v>
      </c>
      <c r="W181" s="11">
        <f t="array" ref="W181">IMABS(O181)</f>
        <v>0.5276199920626482</v>
      </c>
      <c r="X181" s="11">
        <f t="array" ref="X181">(V181+W181)^2</f>
        <v>4.4848226739815038</v>
      </c>
    </row>
    <row r="182" spans="1:24" x14ac:dyDescent="0.3">
      <c r="A182" s="5">
        <v>45208.749995486112</v>
      </c>
      <c r="B182" s="6">
        <v>2023</v>
      </c>
      <c r="C182" s="6">
        <v>10</v>
      </c>
      <c r="D182" s="6">
        <v>9</v>
      </c>
      <c r="E182" s="7">
        <v>18</v>
      </c>
      <c r="F182" s="8">
        <v>93.535439999999994</v>
      </c>
      <c r="G182" s="8">
        <v>1.7964852</v>
      </c>
      <c r="H182" s="8">
        <v>219.71216583251953</v>
      </c>
      <c r="I182" s="8">
        <v>0.2948166727026304</v>
      </c>
      <c r="J182" s="8"/>
      <c r="K182" s="8">
        <v>1.7964852</v>
      </c>
      <c r="L182" s="8">
        <v>0.2948166727026304</v>
      </c>
      <c r="M182" s="8">
        <f t="array" ref="M182">K182-2.214762</f>
        <v>-0.41827679999999989</v>
      </c>
      <c r="N182" s="8">
        <f t="array" ref="N182">K182-0.78612</f>
        <v>1.0103651999999999</v>
      </c>
      <c r="O182" s="8">
        <f t="array" ref="O182">L182-0.78612</f>
        <v>-0.49130332729736964</v>
      </c>
      <c r="P182" s="10">
        <f t="array" ref="P182">M182^2</f>
        <v>0.17495548141823991</v>
      </c>
      <c r="Q182">
        <f t="array" ref="Q182">(M182*O182)</f>
        <v>0.20550078357129636</v>
      </c>
      <c r="R182">
        <f t="array" ref="R182">(L182-K182)^2</f>
        <v>2.2550083658754505</v>
      </c>
      <c r="S182">
        <f t="array" ref="S182">O182^2</f>
        <v>0.24137895941346632</v>
      </c>
      <c r="T182">
        <f t="array" ref="T182">Q182/0.6354607</f>
        <v>0.3233886589230402</v>
      </c>
      <c r="U182" s="11">
        <f t="array" ref="U182">(L182-K182)^2</f>
        <v>2.2550083658754505</v>
      </c>
      <c r="V182" s="11">
        <f t="array" ref="V182">IMABS(N182)</f>
        <v>1.0103651999999999</v>
      </c>
      <c r="W182" s="11">
        <f t="array" ref="W182">IMABS(O182)</f>
        <v>0.49130332729736964</v>
      </c>
      <c r="X182" s="11">
        <f t="array" ref="X182">(V182+W182)^2</f>
        <v>2.2550083658754505</v>
      </c>
    </row>
    <row r="183" spans="1:24" x14ac:dyDescent="0.3">
      <c r="A183" s="5">
        <v>45208.791662094911</v>
      </c>
      <c r="B183" s="6">
        <v>2023</v>
      </c>
      <c r="C183" s="6">
        <v>10</v>
      </c>
      <c r="D183" s="6">
        <v>9</v>
      </c>
      <c r="E183" s="7">
        <v>19</v>
      </c>
      <c r="F183" s="8">
        <v>101.12179999999999</v>
      </c>
      <c r="G183" s="8">
        <v>1.8758109999999999</v>
      </c>
      <c r="H183" s="8">
        <v>186.92799957275389</v>
      </c>
      <c r="I183" s="8">
        <v>0.42484999455511568</v>
      </c>
      <c r="J183" s="8"/>
      <c r="K183" s="8">
        <v>1.8758109999999999</v>
      </c>
      <c r="L183" s="8">
        <v>0.42484999455511568</v>
      </c>
      <c r="M183" s="8">
        <f t="array" ref="M183">K183-2.214762</f>
        <v>-0.338951</v>
      </c>
      <c r="N183" s="8">
        <f t="array" ref="N183">K183-0.78612</f>
        <v>1.0896909999999997</v>
      </c>
      <c r="O183" s="8">
        <f t="array" ref="O183">L183-0.78612</f>
        <v>-0.36127000544488436</v>
      </c>
      <c r="P183" s="10">
        <f t="array" ref="P183">M183^2</f>
        <v>0.11488778040100001</v>
      </c>
      <c r="Q183">
        <f t="array" ref="Q183">(M183*O183)</f>
        <v>0.122452829615549</v>
      </c>
      <c r="R183">
        <f t="array" ref="R183">(L183-K183)^2</f>
        <v>2.1052878393216297</v>
      </c>
      <c r="S183">
        <f t="array" ref="S183">O183^2</f>
        <v>0.13051601683414676</v>
      </c>
      <c r="T183">
        <f t="array" ref="T183">Q183/0.6354607</f>
        <v>0.19269929614144352</v>
      </c>
      <c r="U183" s="11">
        <f t="array" ref="U183">(L183-K183)^2</f>
        <v>2.1052878393216297</v>
      </c>
      <c r="V183" s="11">
        <f t="array" ref="V183">IMABS(N183)</f>
        <v>1.0896909999999997</v>
      </c>
      <c r="W183" s="11">
        <f t="array" ref="W183">IMABS(O183)</f>
        <v>0.36127000544488436</v>
      </c>
      <c r="X183" s="11">
        <f t="array" ref="X183">(V183+W183)^2</f>
        <v>2.1052878393216288</v>
      </c>
    </row>
    <row r="184" spans="1:24" x14ac:dyDescent="0.3">
      <c r="A184" s="5">
        <v>45208.833328703702</v>
      </c>
      <c r="B184" s="6">
        <v>2023</v>
      </c>
      <c r="C184" s="6">
        <v>10</v>
      </c>
      <c r="D184" s="6">
        <v>9</v>
      </c>
      <c r="E184" s="7">
        <v>20</v>
      </c>
      <c r="F184" s="8">
        <v>104.32899999999999</v>
      </c>
      <c r="G184" s="8">
        <v>1.8767526999999999</v>
      </c>
      <c r="H184" s="8">
        <v>241.5237511316935</v>
      </c>
      <c r="I184" s="8">
        <v>0.42956666345397626</v>
      </c>
      <c r="J184" s="8"/>
      <c r="K184" s="8">
        <v>1.8767526999999999</v>
      </c>
      <c r="L184" s="8">
        <v>0.42956666345397626</v>
      </c>
      <c r="M184" s="8">
        <f t="array" ref="M184">K184-2.214762</f>
        <v>-0.33800929999999996</v>
      </c>
      <c r="N184" s="8">
        <f t="array" ref="N184">K184-0.78612</f>
        <v>1.0906327</v>
      </c>
      <c r="O184" s="8">
        <f t="array" ref="O184">L184-0.78612</f>
        <v>-0.35655333654602378</v>
      </c>
      <c r="P184" s="10">
        <f t="array" ref="P184">M184^2</f>
        <v>0.11425028688648997</v>
      </c>
      <c r="Q184">
        <f t="array" ref="Q184">(M184*O184)</f>
        <v>0.1205183436985859</v>
      </c>
      <c r="R184">
        <f t="array" ref="R184">(L184-K184)^2</f>
        <v>2.094347424373789</v>
      </c>
      <c r="S184">
        <f t="array" ref="S184">O184^2</f>
        <v>0.12713028180210209</v>
      </c>
      <c r="T184">
        <f t="array" ref="T184">Q184/0.6354607</f>
        <v>0.18965507024838185</v>
      </c>
      <c r="U184" s="11">
        <f t="array" ref="U184">(L184-K184)^2</f>
        <v>2.094347424373789</v>
      </c>
      <c r="V184" s="11">
        <f t="array" ref="V184">IMABS(N184)</f>
        <v>1.0906327</v>
      </c>
      <c r="W184" s="11">
        <f t="array" ref="W184">IMABS(O184)</f>
        <v>0.35655333654602378</v>
      </c>
      <c r="X184" s="11">
        <f t="array" ref="X184">(V184+W184)^2</f>
        <v>2.0943474243737894</v>
      </c>
    </row>
    <row r="185" spans="1:24" x14ac:dyDescent="0.3">
      <c r="A185" s="5">
        <v>45208.874995312501</v>
      </c>
      <c r="B185" s="6">
        <v>2023</v>
      </c>
      <c r="C185" s="6">
        <v>10</v>
      </c>
      <c r="D185" s="6">
        <v>9</v>
      </c>
      <c r="E185" s="7">
        <v>21</v>
      </c>
      <c r="F185" s="8">
        <v>94.809119999999993</v>
      </c>
      <c r="G185" s="8">
        <v>1.8400415999999999</v>
      </c>
      <c r="H185" s="8">
        <v>225.35550350189212</v>
      </c>
      <c r="I185" s="8">
        <v>0.88065001452962555</v>
      </c>
      <c r="J185" s="8"/>
      <c r="K185" s="8">
        <v>1.8400415999999999</v>
      </c>
      <c r="L185" s="8">
        <v>0.88065001452962555</v>
      </c>
      <c r="M185" s="8">
        <f t="array" ref="M185">K185-2.214762</f>
        <v>-0.37472039999999995</v>
      </c>
      <c r="N185" s="8">
        <f t="array" ref="N185">K185-0.78612</f>
        <v>1.0539215999999998</v>
      </c>
      <c r="O185" s="8">
        <f t="array" ref="O185">L185-0.78612</f>
        <v>9.4530014529625506E-2</v>
      </c>
      <c r="P185" s="10">
        <f t="array" ref="P185">M185^2</f>
        <v>0.14041537817615996</v>
      </c>
      <c r="Q185">
        <f t="array" ref="Q185">(M185*O185)</f>
        <v>-3.5422324856547074E-2</v>
      </c>
      <c r="R185">
        <f t="array" ref="R185">(L185-K185)^2</f>
        <v>0.92043221427135868</v>
      </c>
      <c r="S185">
        <f t="array" ref="S185">O185^2</f>
        <v>8.9359236469712094E-3</v>
      </c>
      <c r="T185">
        <f t="array" ref="T185">Q185/0.6354607</f>
        <v>-5.5742746729336802E-2</v>
      </c>
      <c r="U185" s="11">
        <f t="array" ref="U185">(L185-K185)^2</f>
        <v>0.92043221427135868</v>
      </c>
      <c r="V185" s="11">
        <f t="array" ref="V185">IMABS(N185)</f>
        <v>1.0539215999999998</v>
      </c>
      <c r="W185" s="11">
        <f t="array" ref="W185">IMABS(O185)</f>
        <v>9.4530014529625506E-2</v>
      </c>
      <c r="X185" s="11">
        <f t="array" ref="X185">(V185+W185)^2</f>
        <v>1.318941110915703</v>
      </c>
    </row>
    <row r="186" spans="1:24" x14ac:dyDescent="0.3">
      <c r="A186" s="5">
        <v>45208.916661921299</v>
      </c>
      <c r="B186" s="6">
        <v>2023</v>
      </c>
      <c r="C186" s="6">
        <v>10</v>
      </c>
      <c r="D186" s="6">
        <v>9</v>
      </c>
      <c r="E186" s="7">
        <v>22</v>
      </c>
      <c r="F186" s="8">
        <v>103.17398</v>
      </c>
      <c r="G186" s="8">
        <v>1.7751714000000001</v>
      </c>
      <c r="H186" s="8">
        <v>218.62749768575034</v>
      </c>
      <c r="I186" s="8">
        <v>0.75498334325850003</v>
      </c>
      <c r="J186" s="8"/>
      <c r="K186" s="8">
        <v>1.7751714000000001</v>
      </c>
      <c r="L186" s="8">
        <v>0.75498334325850003</v>
      </c>
      <c r="M186" s="8">
        <f t="array" ref="M186">K186-2.214762</f>
        <v>-0.43959059999999983</v>
      </c>
      <c r="N186" s="8">
        <f t="array" ref="N186">K186-0.78612</f>
        <v>0.98905140000000002</v>
      </c>
      <c r="O186" s="8">
        <f t="array" ref="O186">L186-0.78612</f>
        <v>-3.1136656741500013E-2</v>
      </c>
      <c r="P186" s="10">
        <f t="array" ref="P186">M186^2</f>
        <v>0.19323989560835986</v>
      </c>
      <c r="Q186">
        <f t="array" ref="Q186">(M186*O186)</f>
        <v>1.368738161899003E-2</v>
      </c>
      <c r="R186">
        <f t="array" ref="R186">(L186-K186)^2</f>
        <v>1.0407836711179981</v>
      </c>
      <c r="S186">
        <f t="array" ref="S186">O186^2</f>
        <v>9.6949139303799815E-4</v>
      </c>
      <c r="T186">
        <f t="array" ref="T186">Q186/0.6354607</f>
        <v>2.1539304663514249E-2</v>
      </c>
      <c r="U186" s="11">
        <f t="array" ref="U186">(L186-K186)^2</f>
        <v>1.0407836711179981</v>
      </c>
      <c r="V186" s="11">
        <f t="array" ref="V186">IMABS(N186)</f>
        <v>0.98905140000000002</v>
      </c>
      <c r="W186" s="11">
        <f t="array" ref="W186">IMABS(O186)</f>
        <v>3.1136656741500013E-2</v>
      </c>
      <c r="X186" s="11">
        <f t="array" ref="X186">(V186+W186)^2</f>
        <v>1.0407836711179981</v>
      </c>
    </row>
    <row r="187" spans="1:24" x14ac:dyDescent="0.3">
      <c r="A187" s="5">
        <v>45208.958328530091</v>
      </c>
      <c r="B187" s="6">
        <v>2023</v>
      </c>
      <c r="C187" s="6">
        <v>10</v>
      </c>
      <c r="D187" s="6">
        <v>9</v>
      </c>
      <c r="E187" s="7">
        <v>23</v>
      </c>
      <c r="F187" s="8">
        <v>105.52056</v>
      </c>
      <c r="G187" s="8">
        <v>2.0320320000000001</v>
      </c>
      <c r="H187" s="8">
        <v>182.71000223795573</v>
      </c>
      <c r="I187" s="8">
        <v>0.76145833333333335</v>
      </c>
      <c r="J187" s="8"/>
      <c r="K187" s="8">
        <v>2.0320320000000001</v>
      </c>
      <c r="L187" s="8">
        <v>0.76145833333333335</v>
      </c>
      <c r="M187" s="8">
        <f t="array" ref="M187">K187-2.214762</f>
        <v>-0.18272999999999984</v>
      </c>
      <c r="N187" s="8">
        <f t="array" ref="N187">K187-0.78612</f>
        <v>1.2459120000000001</v>
      </c>
      <c r="O187" s="8">
        <f t="array" ref="O187">L187-0.78612</f>
        <v>-2.4661666666666693E-2</v>
      </c>
      <c r="P187" s="10">
        <f t="array" ref="P187">M187^2</f>
        <v>3.3390252899999938E-2</v>
      </c>
      <c r="Q187">
        <f t="array" ref="Q187">(M187*O187)</f>
        <v>4.5064263500000003E-3</v>
      </c>
      <c r="R187">
        <f t="array" ref="R187">(L187-K187)^2</f>
        <v>1.6143574424267779</v>
      </c>
      <c r="S187">
        <f t="array" ref="S187">O187^2</f>
        <v>6.0819780277777903E-4</v>
      </c>
      <c r="T187">
        <f t="array" ref="T187">Q187/0.6354607</f>
        <v>7.0915893775964434E-3</v>
      </c>
      <c r="U187" s="11">
        <f t="array" ref="U187">(L187-K187)^2</f>
        <v>1.6143574424267779</v>
      </c>
      <c r="V187" s="11">
        <f t="array" ref="V187">IMABS(N187)</f>
        <v>1.2459120000000001</v>
      </c>
      <c r="W187" s="11">
        <f t="array" ref="W187">IMABS(O187)</f>
        <v>2.4661666666666693E-2</v>
      </c>
      <c r="X187" s="11">
        <f t="array" ref="X187">(V187+W187)^2</f>
        <v>1.6143574424267784</v>
      </c>
    </row>
    <row r="188" spans="1:24" x14ac:dyDescent="0.3">
      <c r="A188" s="5">
        <v>45208.999995138889</v>
      </c>
      <c r="B188" s="6">
        <v>2023</v>
      </c>
      <c r="C188" s="6">
        <v>10</v>
      </c>
      <c r="D188" s="6">
        <v>10</v>
      </c>
      <c r="E188" s="7">
        <v>0</v>
      </c>
      <c r="F188" s="8">
        <v>114.31056</v>
      </c>
      <c r="G188" s="8">
        <v>1.8520736</v>
      </c>
      <c r="H188" s="8">
        <v>158.74324905395508</v>
      </c>
      <c r="I188" s="8">
        <v>0.97216665024558691</v>
      </c>
      <c r="J188" s="8"/>
      <c r="K188" s="8">
        <v>1.8520736</v>
      </c>
      <c r="L188" s="8">
        <v>0.97216665024558691</v>
      </c>
      <c r="M188" s="8">
        <f t="array" ref="M188">K188-2.214762</f>
        <v>-0.36268839999999991</v>
      </c>
      <c r="N188" s="8">
        <f t="array" ref="N188">K188-0.78612</f>
        <v>1.0659535999999998</v>
      </c>
      <c r="O188" s="8">
        <f t="array" ref="O188">L188-0.78612</f>
        <v>0.18604665024558686</v>
      </c>
      <c r="P188" s="10">
        <f t="array" ref="P188">M188^2</f>
        <v>0.13154287549455992</v>
      </c>
      <c r="Q188">
        <f t="array" ref="Q188">(M188*O188)</f>
        <v>-6.7476961902931495E-2</v>
      </c>
      <c r="R188">
        <f t="array" ref="R188">(L188-K188)^2</f>
        <v>0.77423624022611526</v>
      </c>
      <c r="S188">
        <f t="array" ref="S188">O188^2</f>
        <v>3.4613356067603726E-2</v>
      </c>
      <c r="T188">
        <f t="array" ref="T188">Q188/0.6354607</f>
        <v>-0.10618589301105717</v>
      </c>
      <c r="U188" s="11">
        <f t="array" ref="U188">(L188-K188)^2</f>
        <v>0.77423624022611526</v>
      </c>
      <c r="V188" s="11">
        <f t="array" ref="V188">IMABS(N188)</f>
        <v>1.0659535999999998</v>
      </c>
      <c r="W188" s="11">
        <f t="array" ref="W188">IMABS(O188)</f>
        <v>0.18604665024558686</v>
      </c>
      <c r="X188" s="11">
        <f t="array" ref="X188">(V188+W188)^2</f>
        <v>1.5675046266150117</v>
      </c>
    </row>
    <row r="189" spans="1:24" x14ac:dyDescent="0.3">
      <c r="A189" s="5">
        <v>45209.041661747688</v>
      </c>
      <c r="B189" s="6">
        <v>2023</v>
      </c>
      <c r="C189" s="6">
        <v>10</v>
      </c>
      <c r="D189" s="6">
        <v>10</v>
      </c>
      <c r="E189" s="7">
        <v>1</v>
      </c>
      <c r="F189" s="8">
        <v>134.07667000000001</v>
      </c>
      <c r="G189" s="8">
        <v>2.0102432000000001</v>
      </c>
      <c r="H189" s="8">
        <v>168.72749919891356</v>
      </c>
      <c r="I189" s="8">
        <v>0.9357333370049794</v>
      </c>
      <c r="J189" s="8"/>
      <c r="K189" s="8">
        <v>2.0102432000000001</v>
      </c>
      <c r="L189" s="8">
        <v>0.9357333370049794</v>
      </c>
      <c r="M189" s="8">
        <f t="array" ref="M189">K189-2.214762</f>
        <v>-0.20451879999999978</v>
      </c>
      <c r="N189" s="8">
        <f t="array" ref="N189">K189-0.78612</f>
        <v>1.2241232000000002</v>
      </c>
      <c r="O189" s="8">
        <f t="array" ref="O189">L189-0.78612</f>
        <v>0.14961333700497936</v>
      </c>
      <c r="P189" s="10">
        <f t="array" ref="P189">M189^2</f>
        <v>4.1827939553439906E-2</v>
      </c>
      <c r="Q189">
        <f t="array" ref="Q189">(M189*O189)</f>
        <v>-3.059874014825394E-2</v>
      </c>
      <c r="R189">
        <f t="array" ref="R189">(L189-K189)^2</f>
        <v>1.1545714456735783</v>
      </c>
      <c r="S189">
        <f t="array" ref="S189">O189^2</f>
        <v>2.2384150609765528E-2</v>
      </c>
      <c r="T189">
        <f t="array" ref="T189">Q189/0.6354607</f>
        <v>-4.815205747303325E-2</v>
      </c>
      <c r="U189" s="11">
        <f t="array" ref="U189">(L189-K189)^2</f>
        <v>1.1545714456735783</v>
      </c>
      <c r="V189" s="11">
        <f t="array" ref="V189">IMABS(N189)</f>
        <v>1.2241232000000002</v>
      </c>
      <c r="W189" s="11">
        <f t="array" ref="W189">IMABS(O189)</f>
        <v>0.14961333700497936</v>
      </c>
      <c r="X189" s="11">
        <f t="array" ref="X189">(V189+W189)^2</f>
        <v>1.8871520731024338</v>
      </c>
    </row>
    <row r="190" spans="1:24" x14ac:dyDescent="0.3">
      <c r="A190" s="5">
        <v>45209.083328356479</v>
      </c>
      <c r="B190" s="6">
        <v>2023</v>
      </c>
      <c r="C190" s="6">
        <v>10</v>
      </c>
      <c r="D190" s="6">
        <v>10</v>
      </c>
      <c r="E190" s="7">
        <v>2</v>
      </c>
      <c r="F190" s="8">
        <v>124.06446000000001</v>
      </c>
      <c r="G190" s="8">
        <v>2.0929679999999999</v>
      </c>
      <c r="H190" s="8">
        <v>149.98899978637695</v>
      </c>
      <c r="I190" s="8">
        <v>1.3543249969681104</v>
      </c>
      <c r="J190" s="8"/>
      <c r="K190" s="8">
        <v>2.0929679999999999</v>
      </c>
      <c r="L190" s="8">
        <v>1.3543249969681104</v>
      </c>
      <c r="M190" s="8">
        <f t="array" ref="M190">K190-2.214762</f>
        <v>-0.12179399999999996</v>
      </c>
      <c r="N190" s="8">
        <f t="array" ref="N190">K190-0.78612</f>
        <v>1.306848</v>
      </c>
      <c r="O190" s="8">
        <f t="array" ref="O190">L190-0.78612</f>
        <v>0.56820499696811033</v>
      </c>
      <c r="P190" s="10">
        <f t="array" ref="P190">M190^2</f>
        <v>1.483377843599999E-2</v>
      </c>
      <c r="Q190">
        <f t="array" ref="Q190">(M190*O190)</f>
        <v>-6.9203959400734011E-2</v>
      </c>
      <c r="R190">
        <f t="array" ref="R190">(L190-K190)^2</f>
        <v>0.54559348592796797</v>
      </c>
      <c r="S190">
        <f t="array" ref="S190">O190^2</f>
        <v>0.32285691857953025</v>
      </c>
      <c r="T190">
        <f t="array" ref="T190">Q190/0.6354607</f>
        <v>-0.10890360237971287</v>
      </c>
      <c r="U190" s="11">
        <f t="array" ref="U190">(L190-K190)^2</f>
        <v>0.54559348592796797</v>
      </c>
      <c r="V190" s="11">
        <f t="array" ref="V190">IMABS(N190)</f>
        <v>1.306848</v>
      </c>
      <c r="W190" s="11">
        <f t="array" ref="W190">IMABS(O190)</f>
        <v>0.56820499696811033</v>
      </c>
      <c r="X190" s="11">
        <f t="array" ref="X190">(V190+W190)^2</f>
        <v>3.5158237414390929</v>
      </c>
    </row>
    <row r="191" spans="1:24" x14ac:dyDescent="0.3">
      <c r="A191" s="5">
        <v>45209.124994965277</v>
      </c>
      <c r="B191" s="6">
        <v>2023</v>
      </c>
      <c r="C191" s="6">
        <v>10</v>
      </c>
      <c r="D191" s="6">
        <v>10</v>
      </c>
      <c r="E191" s="7">
        <v>3</v>
      </c>
      <c r="F191" s="8">
        <v>141.40053</v>
      </c>
      <c r="G191" s="8">
        <v>2.1252335999999996</v>
      </c>
      <c r="H191" s="8">
        <v>181.84466532389322</v>
      </c>
      <c r="I191" s="8">
        <v>0.96893333395322168</v>
      </c>
      <c r="J191" s="8"/>
      <c r="K191" s="8">
        <v>2.1252335999999996</v>
      </c>
      <c r="L191" s="8">
        <v>0.96893333395322168</v>
      </c>
      <c r="M191" s="8">
        <f t="array" ref="M191">K191-2.214762</f>
        <v>-8.9528400000000286E-2</v>
      </c>
      <c r="N191" s="8">
        <f t="array" ref="N191">K191-0.78612</f>
        <v>1.3391135999999997</v>
      </c>
      <c r="O191" s="8">
        <f t="array" ref="O191">L191-0.78612</f>
        <v>0.18281333395322164</v>
      </c>
      <c r="P191" s="10">
        <f t="array" ref="P191">M191^2</f>
        <v>8.0153344065600519E-3</v>
      </c>
      <c r="Q191">
        <f t="array" ref="Q191">(M191*O191)</f>
        <v>-1.6366985287497662E-2</v>
      </c>
      <c r="R191">
        <f t="array" ref="R191">(L191-K191)^2</f>
        <v>1.3370303052598491</v>
      </c>
      <c r="S191">
        <f t="array" ref="S191">O191^2</f>
        <v>3.3420715071092136E-2</v>
      </c>
      <c r="T191">
        <f t="array" ref="T191">Q191/0.6354607</f>
        <v>-2.5756093630176755E-2</v>
      </c>
      <c r="U191" s="11">
        <f t="array" ref="U191">(L191-K191)^2</f>
        <v>1.3370303052598491</v>
      </c>
      <c r="V191" s="11">
        <f t="array" ref="V191">IMABS(N191)</f>
        <v>1.3391135999999997</v>
      </c>
      <c r="W191" s="11">
        <f t="array" ref="W191">IMABS(O191)</f>
        <v>0.18281333395322164</v>
      </c>
      <c r="X191" s="11">
        <f t="array" ref="X191">(V191+W191)^2</f>
        <v>2.3162615922922529</v>
      </c>
    </row>
    <row r="192" spans="1:24" x14ac:dyDescent="0.3">
      <c r="A192" s="5">
        <v>45209.166661574076</v>
      </c>
      <c r="B192" s="6">
        <v>2023</v>
      </c>
      <c r="C192" s="6">
        <v>10</v>
      </c>
      <c r="D192" s="6">
        <v>10</v>
      </c>
      <c r="E192" s="7">
        <v>4</v>
      </c>
      <c r="F192" s="8">
        <v>140.27115999999998</v>
      </c>
      <c r="G192" s="8">
        <v>2.0692341999999999</v>
      </c>
      <c r="H192" s="8">
        <v>243.06749954223636</v>
      </c>
      <c r="I192" s="8">
        <v>1.193941670705875</v>
      </c>
      <c r="J192" s="8"/>
      <c r="K192" s="8">
        <v>2.0692341999999999</v>
      </c>
      <c r="L192" s="8">
        <v>1.193941670705875</v>
      </c>
      <c r="M192" s="8">
        <f t="array" ref="M192">K192-2.214762</f>
        <v>-0.14552779999999998</v>
      </c>
      <c r="N192" s="8">
        <f t="array" ref="N192">K192-0.78612</f>
        <v>1.2831142</v>
      </c>
      <c r="O192" s="8">
        <f t="array" ref="O192">L192-0.78612</f>
        <v>0.40782167070587494</v>
      </c>
      <c r="P192" s="10">
        <f t="array" ref="P192">M192^2</f>
        <v>2.1178340572839995E-2</v>
      </c>
      <c r="Q192">
        <f t="array" ref="Q192">(M192*O192)</f>
        <v>-5.9349390530150418E-2</v>
      </c>
      <c r="R192">
        <f t="array" ref="R192">(L192-K192)^2</f>
        <v>0.76613701183810656</v>
      </c>
      <c r="S192">
        <f t="array" ref="S192">O192^2</f>
        <v>0.16631851509733109</v>
      </c>
      <c r="T192">
        <f t="array" ref="T192">Q192/0.6354607</f>
        <v>-9.3395847343746702E-2</v>
      </c>
      <c r="U192" s="11">
        <f t="array" ref="U192">(L192-K192)^2</f>
        <v>0.76613701183810656</v>
      </c>
      <c r="V192" s="11">
        <f t="array" ref="V192">IMABS(N192)</f>
        <v>1.2831142</v>
      </c>
      <c r="W192" s="11">
        <f t="array" ref="W192">IMABS(O192)</f>
        <v>0.40782167070587494</v>
      </c>
      <c r="X192" s="11">
        <f t="array" ref="X192">(V192+W192)^2</f>
        <v>2.8592641188398358</v>
      </c>
    </row>
    <row r="193" spans="1:24" x14ac:dyDescent="0.3">
      <c r="A193" s="5">
        <v>45209.208328182867</v>
      </c>
      <c r="B193" s="6">
        <v>2023</v>
      </c>
      <c r="C193" s="6">
        <v>10</v>
      </c>
      <c r="D193" s="6">
        <v>10</v>
      </c>
      <c r="E193" s="7">
        <v>5</v>
      </c>
      <c r="F193" s="8">
        <v>128.79162000000002</v>
      </c>
      <c r="G193" s="8">
        <v>1.4962637999999999</v>
      </c>
      <c r="H193" s="8">
        <v>147.37275329589846</v>
      </c>
      <c r="I193" s="8">
        <v>0.30891667529940608</v>
      </c>
      <c r="J193" s="8"/>
      <c r="K193" s="8">
        <v>1.4962637999999999</v>
      </c>
      <c r="L193" s="8">
        <v>0.30891667529940608</v>
      </c>
      <c r="M193" s="8">
        <f t="array" ref="M193">K193-2.214762</f>
        <v>-0.71849819999999998</v>
      </c>
      <c r="N193" s="8">
        <f t="array" ref="N193">K193-0.78612</f>
        <v>0.71014379999999988</v>
      </c>
      <c r="O193" s="8">
        <f t="array" ref="O193">L193-0.78612</f>
        <v>-0.47720332470059396</v>
      </c>
      <c r="P193" s="10">
        <f t="array" ref="P193">M193^2</f>
        <v>0.51623966340324001</v>
      </c>
      <c r="Q193">
        <f t="array" ref="Q193">(M193*O193)</f>
        <v>0.3428697298313923</v>
      </c>
      <c r="R193">
        <f t="array" ref="R193">(L193-K193)^2</f>
        <v>1.4097931945347675</v>
      </c>
      <c r="S193">
        <f t="array" ref="S193">O193^2</f>
        <v>0.22772301310530049</v>
      </c>
      <c r="T193">
        <f t="array" ref="T193">Q193/0.6354607</f>
        <v>0.53956087265725838</v>
      </c>
      <c r="U193" s="11">
        <f t="array" ref="U193">(L193-K193)^2</f>
        <v>1.4097931945347675</v>
      </c>
      <c r="V193" s="11">
        <f t="array" ref="V193">IMABS(N193)</f>
        <v>0.71014379999999988</v>
      </c>
      <c r="W193" s="11">
        <f t="array" ref="W193">IMABS(O193)</f>
        <v>0.47720332470059396</v>
      </c>
      <c r="X193" s="11">
        <f t="array" ref="X193">(V193+W193)^2</f>
        <v>1.4097931945347675</v>
      </c>
    </row>
    <row r="194" spans="1:24" x14ac:dyDescent="0.3">
      <c r="A194" s="5">
        <v>45209.249994791666</v>
      </c>
      <c r="B194" s="6">
        <v>2023</v>
      </c>
      <c r="C194" s="6">
        <v>10</v>
      </c>
      <c r="D194" s="6">
        <v>10</v>
      </c>
      <c r="E194" s="7">
        <v>6</v>
      </c>
      <c r="F194" s="8">
        <v>148.40754000000001</v>
      </c>
      <c r="G194" s="8">
        <v>1.4499360000000001</v>
      </c>
      <c r="H194" s="8">
        <v>139.15299957275391</v>
      </c>
      <c r="I194" s="8">
        <v>0.27895834356546401</v>
      </c>
      <c r="J194" s="8"/>
      <c r="K194" s="8">
        <v>1.4499360000000001</v>
      </c>
      <c r="L194" s="8">
        <v>0.27895834356546401</v>
      </c>
      <c r="M194" s="8">
        <f t="array" ref="M194">K194-2.214762</f>
        <v>-0.76482599999999978</v>
      </c>
      <c r="N194" s="8">
        <f t="array" ref="N194">K194-0.78612</f>
        <v>0.66381600000000007</v>
      </c>
      <c r="O194" s="8">
        <f t="array" ref="O194">L194-0.78612</f>
        <v>-0.50716165643453603</v>
      </c>
      <c r="P194" s="10">
        <f t="array" ref="P194">M194^2</f>
        <v>0.58495881027599972</v>
      </c>
      <c r="Q194">
        <f t="array" ref="Q194">(M194*O194)</f>
        <v>0.38789042104420035</v>
      </c>
      <c r="R194">
        <f t="array" ref="R194">(L194-K194)^2</f>
        <v>1.3711886718689188</v>
      </c>
      <c r="S194">
        <f t="array" ref="S194">O194^2</f>
        <v>0.25721294575742237</v>
      </c>
      <c r="T194">
        <f t="array" ref="T194">Q194/0.6354607</f>
        <v>0.6104081984050318</v>
      </c>
      <c r="U194" s="11">
        <f t="array" ref="U194">(L194-K194)^2</f>
        <v>1.3711886718689188</v>
      </c>
      <c r="V194" s="11">
        <f t="array" ref="V194">IMABS(N194)</f>
        <v>0.66381600000000007</v>
      </c>
      <c r="W194" s="11">
        <f t="array" ref="W194">IMABS(O194)</f>
        <v>0.50716165643453603</v>
      </c>
      <c r="X194" s="11">
        <f t="array" ref="X194">(V194+W194)^2</f>
        <v>1.3711886718689188</v>
      </c>
    </row>
    <row r="195" spans="1:24" x14ac:dyDescent="0.3">
      <c r="A195" s="5">
        <v>45209.291661400464</v>
      </c>
      <c r="B195" s="6">
        <v>2023</v>
      </c>
      <c r="C195" s="6">
        <v>10</v>
      </c>
      <c r="D195" s="6">
        <v>10</v>
      </c>
      <c r="E195" s="7">
        <v>7</v>
      </c>
      <c r="F195" s="8">
        <v>143.34684000000001</v>
      </c>
      <c r="G195" s="8">
        <v>1.270467</v>
      </c>
      <c r="H195" s="8">
        <v>139.60916550954184</v>
      </c>
      <c r="I195" s="8">
        <v>0.25302500717341903</v>
      </c>
      <c r="J195" s="8"/>
      <c r="K195" s="8">
        <v>1.270467</v>
      </c>
      <c r="L195" s="8">
        <v>0.25302500717341903</v>
      </c>
      <c r="M195" s="8">
        <f t="array" ref="M195">K195-2.214762</f>
        <v>-0.94429499999999988</v>
      </c>
      <c r="N195" s="8">
        <f t="array" ref="N195">K195-0.78612</f>
        <v>0.48434699999999997</v>
      </c>
      <c r="O195" s="8">
        <f t="array" ref="O195">L195-0.78612</f>
        <v>-0.53309499282658102</v>
      </c>
      <c r="P195" s="10">
        <f t="array" ref="P195">M195^2</f>
        <v>0.89169304702499974</v>
      </c>
      <c r="Q195">
        <f t="array" ref="Q195">(M195*O195)</f>
        <v>0.50339893625117627</v>
      </c>
      <c r="R195">
        <f t="array" ref="R195">(L195-K195)^2</f>
        <v>1.0351882087669244</v>
      </c>
      <c r="S195">
        <f t="array" ref="S195">O195^2</f>
        <v>0.28419027137677244</v>
      </c>
      <c r="T195">
        <f t="array" ref="T195">Q195/0.6354607</f>
        <v>0.79217949473693061</v>
      </c>
      <c r="U195" s="11">
        <f t="array" ref="U195">(L195-K195)^2</f>
        <v>1.0351882087669244</v>
      </c>
      <c r="V195" s="11">
        <f t="array" ref="V195">IMABS(N195)</f>
        <v>0.48434699999999997</v>
      </c>
      <c r="W195" s="11">
        <f t="array" ref="W195">IMABS(O195)</f>
        <v>0.53309499282658102</v>
      </c>
      <c r="X195" s="11">
        <f t="array" ref="X195">(V195+W195)^2</f>
        <v>1.0351882087669244</v>
      </c>
    </row>
    <row r="196" spans="1:24" x14ac:dyDescent="0.3">
      <c r="A196" s="5">
        <v>45209.333328009256</v>
      </c>
      <c r="B196" s="6">
        <v>2023</v>
      </c>
      <c r="C196" s="6">
        <v>10</v>
      </c>
      <c r="D196" s="6">
        <v>10</v>
      </c>
      <c r="E196" s="7">
        <v>8</v>
      </c>
      <c r="F196" s="8">
        <v>148.08000000000001</v>
      </c>
      <c r="G196" s="8">
        <v>1.0595825000000001</v>
      </c>
      <c r="H196" s="8">
        <v>136.03949958801269</v>
      </c>
      <c r="I196" s="8">
        <v>0.2499333417415619</v>
      </c>
      <c r="J196" s="8"/>
      <c r="K196" s="8">
        <v>1.0595825000000001</v>
      </c>
      <c r="L196" s="8">
        <v>0.2499333417415619</v>
      </c>
      <c r="M196" s="8">
        <f t="array" ref="M196">K196-2.214762</f>
        <v>-1.1551794999999998</v>
      </c>
      <c r="N196" s="8">
        <f t="array" ref="N196">K196-0.78612</f>
        <v>0.27346250000000005</v>
      </c>
      <c r="O196" s="8">
        <f t="array" ref="O196">L196-0.78612</f>
        <v>-0.53618665825843814</v>
      </c>
      <c r="P196" s="10">
        <f t="array" ref="P196">M196^2</f>
        <v>1.3344396772202496</v>
      </c>
      <c r="Q196">
        <f t="array" ref="Q196">(M196*O196)</f>
        <v>0.61939183579365331</v>
      </c>
      <c r="R196">
        <f t="array" ref="R196">(L196-K196)^2</f>
        <v>0.65553175946859754</v>
      </c>
      <c r="S196">
        <f t="array" ref="S196">O196^2</f>
        <v>0.28749613249435113</v>
      </c>
      <c r="T196">
        <f t="array" ref="T196">Q196/0.6354607</f>
        <v>0.97471304801957592</v>
      </c>
      <c r="U196" s="11">
        <f t="array" ref="U196">(L196-K196)^2</f>
        <v>0.65553175946859754</v>
      </c>
      <c r="V196" s="11">
        <f t="array" ref="V196">IMABS(N196)</f>
        <v>0.27346250000000005</v>
      </c>
      <c r="W196" s="11">
        <f t="array" ref="W196">IMABS(O196)</f>
        <v>0.53618665825843814</v>
      </c>
      <c r="X196" s="11">
        <f t="array" ref="X196">(V196+W196)^2</f>
        <v>0.65553175946859754</v>
      </c>
    </row>
    <row r="197" spans="1:24" x14ac:dyDescent="0.3">
      <c r="A197" s="5">
        <v>45209.374994618054</v>
      </c>
      <c r="B197" s="6">
        <v>2023</v>
      </c>
      <c r="C197" s="6">
        <v>10</v>
      </c>
      <c r="D197" s="6">
        <v>10</v>
      </c>
      <c r="E197" s="7">
        <v>9</v>
      </c>
      <c r="F197" s="8">
        <v>160.37459999999999</v>
      </c>
      <c r="G197" s="8">
        <v>1.073793</v>
      </c>
      <c r="H197" s="8">
        <v>166.77858480453492</v>
      </c>
      <c r="I197" s="8">
        <v>0.53295000560581685</v>
      </c>
      <c r="J197" s="8"/>
      <c r="K197" s="8">
        <v>1.073793</v>
      </c>
      <c r="L197" s="8">
        <v>0.53295000560581685</v>
      </c>
      <c r="M197" s="8">
        <f t="array" ref="M197">K197-2.214762</f>
        <v>-1.1409689999999999</v>
      </c>
      <c r="N197" s="8">
        <f t="array" ref="N197">K197-0.78612</f>
        <v>0.28767299999999996</v>
      </c>
      <c r="O197" s="8">
        <f t="array" ref="O197">L197-0.78612</f>
        <v>-0.2531699943941832</v>
      </c>
      <c r="P197" s="10">
        <f t="array" ref="P197">M197^2</f>
        <v>1.3018102589609997</v>
      </c>
      <c r="Q197">
        <f t="array" ref="Q197">(M197*O197)</f>
        <v>0.28885911533393677</v>
      </c>
      <c r="R197">
        <f t="array" ref="R197">(L197-K197)^2</f>
        <v>0.29251114458526645</v>
      </c>
      <c r="S197">
        <f t="array" ref="S197">O197^2</f>
        <v>6.4095046061550753E-2</v>
      </c>
      <c r="T197">
        <f t="array" ref="T197">Q197/0.6354607</f>
        <v>0.4545664512910661</v>
      </c>
      <c r="U197" s="11">
        <f t="array" ref="U197">(L197-K197)^2</f>
        <v>0.29251114458526645</v>
      </c>
      <c r="V197" s="11">
        <f t="array" ref="V197">IMABS(N197)</f>
        <v>0.28767299999999996</v>
      </c>
      <c r="W197" s="11">
        <f t="array" ref="W197">IMABS(O197)</f>
        <v>0.2531699943941832</v>
      </c>
      <c r="X197" s="11">
        <f t="array" ref="X197">(V197+W197)^2</f>
        <v>0.29251114458526645</v>
      </c>
    </row>
    <row r="198" spans="1:24" x14ac:dyDescent="0.3">
      <c r="A198" s="5">
        <v>45209.416661226853</v>
      </c>
      <c r="B198" s="6">
        <v>2023</v>
      </c>
      <c r="C198" s="6">
        <v>10</v>
      </c>
      <c r="D198" s="6">
        <v>10</v>
      </c>
      <c r="E198" s="7">
        <v>10</v>
      </c>
      <c r="F198" s="8">
        <v>154.86623</v>
      </c>
      <c r="G198" s="8">
        <v>1.4734069999999999</v>
      </c>
      <c r="H198" s="8">
        <v>211.48975070953372</v>
      </c>
      <c r="I198" s="8">
        <v>1.0018666668732961</v>
      </c>
      <c r="J198" s="8"/>
      <c r="K198" s="8">
        <v>1.4734069999999999</v>
      </c>
      <c r="L198" s="8">
        <v>1.0018666668732961</v>
      </c>
      <c r="M198" s="8">
        <f t="array" ref="M198">K198-2.214762</f>
        <v>-0.74135499999999999</v>
      </c>
      <c r="N198" s="8">
        <f t="array" ref="N198">K198-0.78612</f>
        <v>0.68728699999999987</v>
      </c>
      <c r="O198" s="8">
        <f t="array" ref="O198">L198-0.78612</f>
        <v>0.21574666687329602</v>
      </c>
      <c r="P198" s="10">
        <f t="array" ref="P198">M198^2</f>
        <v>0.54960723602499995</v>
      </c>
      <c r="Q198">
        <f t="array" ref="Q198">(M198*O198)</f>
        <v>-0.15994487021985238</v>
      </c>
      <c r="R198">
        <f t="array" ref="R198">(L198-K198)^2</f>
        <v>0.22235028576524285</v>
      </c>
      <c r="S198">
        <f t="array" ref="S198">O198^2</f>
        <v>4.6546624266936967E-2</v>
      </c>
      <c r="T198">
        <f t="array" ref="T198">Q198/0.6354607</f>
        <v>-0.25169907473405101</v>
      </c>
      <c r="U198" s="11">
        <f t="array" ref="U198">(L198-K198)^2</f>
        <v>0.22235028576524285</v>
      </c>
      <c r="V198" s="11">
        <f t="array" ref="V198">IMABS(N198)</f>
        <v>0.68728699999999987</v>
      </c>
      <c r="W198" s="11">
        <f t="array" ref="W198">IMABS(O198)</f>
        <v>0.21574666687329602</v>
      </c>
      <c r="X198" s="11">
        <f t="array" ref="X198">(V198+W198)^2</f>
        <v>0.81546980350663079</v>
      </c>
    </row>
    <row r="199" spans="1:24" x14ac:dyDescent="0.3">
      <c r="A199" s="5">
        <v>45209.458327835651</v>
      </c>
      <c r="B199" s="6">
        <v>2023</v>
      </c>
      <c r="C199" s="6">
        <v>10</v>
      </c>
      <c r="D199" s="6">
        <v>10</v>
      </c>
      <c r="E199" s="7">
        <v>11</v>
      </c>
      <c r="F199" s="8">
        <v>119.29512</v>
      </c>
      <c r="G199" s="8">
        <v>1.3555623999999999</v>
      </c>
      <c r="H199" s="8">
        <v>119.65999959309896</v>
      </c>
      <c r="I199" s="8">
        <v>1.7985416763027509</v>
      </c>
      <c r="J199" s="8"/>
      <c r="K199" s="8">
        <v>1.3555623999999999</v>
      </c>
      <c r="L199" s="8">
        <v>1.7985416763027509</v>
      </c>
      <c r="M199" s="8">
        <f t="array" ref="M199">K199-2.214762</f>
        <v>-0.85919959999999995</v>
      </c>
      <c r="N199" s="8">
        <f t="array" ref="N199">K199-0.78612</f>
        <v>0.5694423999999999</v>
      </c>
      <c r="O199" s="8">
        <f t="array" ref="O199">L199-0.78612</f>
        <v>1.0124216763027509</v>
      </c>
      <c r="P199" s="10">
        <f t="array" ref="P199">M199^2</f>
        <v>0.73822395264015994</v>
      </c>
      <c r="Q199">
        <f t="array" ref="Q199">(M199*O199)</f>
        <v>-0.86987229931065302</v>
      </c>
      <c r="R199">
        <f t="array" ref="R199">(L199-K199)^2</f>
        <v>0.19623063923370893</v>
      </c>
      <c r="S199">
        <f t="array" ref="S199">O199^2</f>
        <v>1.0249976506476721</v>
      </c>
      <c r="T199">
        <f t="array" ref="T199">Q199/0.6354607</f>
        <v>-1.3688844948407557</v>
      </c>
      <c r="U199" s="11">
        <f t="array" ref="U199">(L199-K199)^2</f>
        <v>0.19623063923370893</v>
      </c>
      <c r="V199" s="11">
        <f t="array" ref="V199">IMABS(N199)</f>
        <v>0.5694423999999999</v>
      </c>
      <c r="W199" s="11">
        <f t="array" ref="W199">IMABS(O199)</f>
        <v>1.0124216763027509</v>
      </c>
      <c r="X199" s="11">
        <f t="array" ref="X199">(V199+W199)^2</f>
        <v>2.5022939558971546</v>
      </c>
    </row>
    <row r="200" spans="1:24" x14ac:dyDescent="0.3">
      <c r="A200" s="5">
        <v>45209.499994444443</v>
      </c>
      <c r="B200" s="6">
        <v>2023</v>
      </c>
      <c r="C200" s="6">
        <v>10</v>
      </c>
      <c r="D200" s="6">
        <v>10</v>
      </c>
      <c r="E200" s="7">
        <v>12</v>
      </c>
      <c r="F200" s="8">
        <v>104.84232</v>
      </c>
      <c r="G200" s="8">
        <v>1.775015</v>
      </c>
      <c r="H200" s="8">
        <v>142.53800094604495</v>
      </c>
      <c r="I200" s="8">
        <v>2.3516749987006191</v>
      </c>
      <c r="J200" s="8"/>
      <c r="K200" s="8">
        <v>1.775015</v>
      </c>
      <c r="L200" s="8">
        <v>2.3516749987006191</v>
      </c>
      <c r="M200" s="8">
        <f t="array" ref="M200">K200-2.214762</f>
        <v>-0.43974699999999989</v>
      </c>
      <c r="N200" s="8">
        <f t="array" ref="N200">K200-0.78612</f>
        <v>0.98889499999999997</v>
      </c>
      <c r="O200" s="8">
        <f t="array" ref="O200">L200-0.78612</f>
        <v>1.5655549987006192</v>
      </c>
      <c r="P200" s="10">
        <f t="array" ref="P200">M200^2</f>
        <v>0.1933774240089999</v>
      </c>
      <c r="Q200">
        <f t="array" ref="Q200">(M200*O200)</f>
        <v>-0.68844811401360106</v>
      </c>
      <c r="R200">
        <f t="array" ref="R200">(L200-K200)^2</f>
        <v>0.33253675410139805</v>
      </c>
      <c r="S200">
        <f t="array" ref="S200">O200^2</f>
        <v>2.4509624539564956</v>
      </c>
      <c r="T200">
        <f t="array" ref="T200">Q200/0.6354607</f>
        <v>-1.0833842502197242</v>
      </c>
      <c r="U200" s="11">
        <f t="array" ref="U200">(L200-K200)^2</f>
        <v>0.33253675410139805</v>
      </c>
      <c r="V200" s="11">
        <f t="array" ref="V200">IMABS(N200)</f>
        <v>0.98889499999999997</v>
      </c>
      <c r="W200" s="11">
        <f t="array" ref="W200">IMABS(O200)</f>
        <v>1.5655549987006192</v>
      </c>
      <c r="X200" s="11">
        <f t="array" ref="X200">(V200+W200)^2</f>
        <v>6.5252147958615927</v>
      </c>
    </row>
    <row r="201" spans="1:24" x14ac:dyDescent="0.3">
      <c r="A201" s="5">
        <v>45209.541661053241</v>
      </c>
      <c r="B201" s="6">
        <v>2023</v>
      </c>
      <c r="C201" s="6">
        <v>10</v>
      </c>
      <c r="D201" s="6">
        <v>10</v>
      </c>
      <c r="E201" s="7">
        <v>13</v>
      </c>
      <c r="F201" s="8">
        <v>92.504999999999995</v>
      </c>
      <c r="G201" s="8">
        <v>1.8513715999999998</v>
      </c>
      <c r="H201" s="8">
        <v>143.73449953715007</v>
      </c>
      <c r="I201" s="8">
        <v>1.8735999774932859</v>
      </c>
      <c r="J201" s="8"/>
      <c r="K201" s="8">
        <v>1.8513715999999998</v>
      </c>
      <c r="L201" s="8">
        <v>1.8735999774932859</v>
      </c>
      <c r="M201" s="8">
        <f t="array" ref="M201">K201-2.214762</f>
        <v>-0.36339040000000011</v>
      </c>
      <c r="N201" s="8">
        <f t="array" ref="N201">K201-0.78612</f>
        <v>1.0652515999999999</v>
      </c>
      <c r="O201" s="8">
        <f t="array" ref="O201">L201-0.78612</f>
        <v>1.087479977493286</v>
      </c>
      <c r="P201" s="10">
        <f t="array" ref="P201">M201^2</f>
        <v>0.13205258281216009</v>
      </c>
      <c r="Q201">
        <f t="array" ref="Q201">(M201*O201)</f>
        <v>-0.3951797840132763</v>
      </c>
      <c r="R201">
        <f t="array" ref="R201">(L201-K201)^2</f>
        <v>4.9410076598402808E-4</v>
      </c>
      <c r="S201">
        <f t="array" ref="S201">O201^2</f>
        <v>1.1826127014487977</v>
      </c>
      <c r="T201">
        <f t="array" ref="T201">Q201/0.6354607</f>
        <v>-0.62187918782904483</v>
      </c>
      <c r="U201" s="11">
        <f t="array" ref="U201">(L201-K201)^2</f>
        <v>4.9410076598402808E-4</v>
      </c>
      <c r="V201" s="11">
        <f t="array" ref="V201">IMABS(N201)</f>
        <v>1.0652515999999999</v>
      </c>
      <c r="W201" s="11">
        <f t="array" ref="W201">IMABS(O201)</f>
        <v>1.087479977493286</v>
      </c>
      <c r="X201" s="11">
        <f t="array" ref="X201">(V201+W201)^2</f>
        <v>4.6342532447367306</v>
      </c>
    </row>
    <row r="202" spans="1:24" x14ac:dyDescent="0.3">
      <c r="A202" s="5">
        <v>45209.58332766204</v>
      </c>
      <c r="B202" s="6">
        <v>2023</v>
      </c>
      <c r="C202" s="6">
        <v>10</v>
      </c>
      <c r="D202" s="6">
        <v>10</v>
      </c>
      <c r="E202" s="7">
        <v>14</v>
      </c>
      <c r="F202" s="8">
        <v>95.462100000000007</v>
      </c>
      <c r="G202" s="8">
        <v>1.9599062</v>
      </c>
      <c r="H202" s="8">
        <v>172.40000061035155</v>
      </c>
      <c r="I202" s="8">
        <v>1.5546500068902969</v>
      </c>
      <c r="J202" s="8"/>
      <c r="K202" s="8">
        <v>1.9599062</v>
      </c>
      <c r="L202" s="8">
        <v>1.5546500068902969</v>
      </c>
      <c r="M202" s="8">
        <f t="array" ref="M202">K202-2.214762</f>
        <v>-0.25485579999999985</v>
      </c>
      <c r="N202" s="8">
        <f t="array" ref="N202">K202-0.78612</f>
        <v>1.1737861999999999</v>
      </c>
      <c r="O202" s="8">
        <f t="array" ref="O202">L202-0.78612</f>
        <v>0.76853000689029682</v>
      </c>
      <c r="P202" s="10">
        <f t="array" ref="P202">M202^2</f>
        <v>6.4951478793639925E-2</v>
      </c>
      <c r="Q202">
        <f t="array" ref="Q202">(M202*O202)</f>
        <v>-0.19586432973003201</v>
      </c>
      <c r="R202">
        <f t="array" ref="R202">(L202-K202)^2</f>
        <v>0.16423258205376903</v>
      </c>
      <c r="S202">
        <f t="array" ref="S202">O202^2</f>
        <v>0.59063837149079967</v>
      </c>
      <c r="T202">
        <f t="array" ref="T202">Q202/0.6354607</f>
        <v>-0.3082241430981208</v>
      </c>
      <c r="U202" s="11">
        <f t="array" ref="U202">(L202-K202)^2</f>
        <v>0.16423258205376903</v>
      </c>
      <c r="V202" s="11">
        <f t="array" ref="V202">IMABS(N202)</f>
        <v>1.1737861999999999</v>
      </c>
      <c r="W202" s="11">
        <f t="array" ref="W202">IMABS(O202)</f>
        <v>0.76853000689029682</v>
      </c>
      <c r="X202" s="11">
        <f t="array" ref="X202">(V202+W202)^2</f>
        <v>3.7725922475487104</v>
      </c>
    </row>
    <row r="203" spans="1:24" x14ac:dyDescent="0.3">
      <c r="A203" s="5">
        <v>45209.624994270831</v>
      </c>
      <c r="B203" s="6">
        <v>2023</v>
      </c>
      <c r="C203" s="6">
        <v>10</v>
      </c>
      <c r="D203" s="6">
        <v>10</v>
      </c>
      <c r="E203" s="7">
        <v>15</v>
      </c>
      <c r="F203" s="8">
        <v>83.828000000000003</v>
      </c>
      <c r="G203" s="8">
        <v>1.8343438000000001</v>
      </c>
      <c r="H203" s="8">
        <v>180.16249999999999</v>
      </c>
      <c r="I203" s="8">
        <v>1.4099999964237213</v>
      </c>
      <c r="J203" s="8"/>
      <c r="K203" s="8">
        <v>1.8343438000000001</v>
      </c>
      <c r="L203" s="8">
        <v>1.4099999964237213</v>
      </c>
      <c r="M203" s="8">
        <f t="array" ref="M203">K203-2.214762</f>
        <v>-0.38041819999999982</v>
      </c>
      <c r="N203" s="8">
        <f t="array" ref="N203">K203-0.78612</f>
        <v>1.0482238000000001</v>
      </c>
      <c r="O203" s="8">
        <f t="array" ref="O203">L203-0.78612</f>
        <v>0.62387999642372127</v>
      </c>
      <c r="P203" s="10">
        <f t="array" ref="P203">M203^2</f>
        <v>0.14471800689123987</v>
      </c>
      <c r="Q203">
        <f t="array" ref="Q203">(M203*O203)</f>
        <v>-0.23733530525551838</v>
      </c>
      <c r="R203">
        <f t="array" ref="R203">(L203-K203)^2</f>
        <v>0.18006766363358345</v>
      </c>
      <c r="S203">
        <f t="array" ref="S203">O203^2</f>
        <v>0.38922624993766247</v>
      </c>
      <c r="T203">
        <f t="array" ref="T203">Q203/0.6354607</f>
        <v>-0.37348541814705205</v>
      </c>
      <c r="U203" s="11">
        <f t="array" ref="U203">(L203-K203)^2</f>
        <v>0.18006766363358345</v>
      </c>
      <c r="V203" s="11">
        <f t="array" ref="V203">IMABS(N203)</f>
        <v>1.0482238000000001</v>
      </c>
      <c r="W203" s="11">
        <f t="array" ref="W203">IMABS(O203)</f>
        <v>0.62387999642372127</v>
      </c>
      <c r="X203" s="11">
        <f t="array" ref="X203">(V203+W203)^2</f>
        <v>2.7959311060146224</v>
      </c>
    </row>
    <row r="204" spans="1:24" x14ac:dyDescent="0.3">
      <c r="A204" s="5">
        <v>45209.666666666664</v>
      </c>
      <c r="B204" s="6">
        <v>2023</v>
      </c>
      <c r="C204" s="6">
        <v>10</v>
      </c>
      <c r="D204" s="6">
        <v>10</v>
      </c>
      <c r="E204" s="7">
        <v>16</v>
      </c>
      <c r="F204" s="8">
        <v>86.273039999999995</v>
      </c>
      <c r="G204" s="8">
        <v>1.7124724</v>
      </c>
      <c r="H204" s="8">
        <v>206.02600189208985</v>
      </c>
      <c r="I204" s="8">
        <v>0.6457166659832001</v>
      </c>
      <c r="J204" s="8"/>
      <c r="K204" s="8">
        <v>1.7124724</v>
      </c>
      <c r="L204" s="8">
        <v>0.6457166659832001</v>
      </c>
      <c r="M204" s="8">
        <f t="array" ref="M204">K204-2.214762</f>
        <v>-0.50228959999999989</v>
      </c>
      <c r="N204" s="8">
        <f t="array" ref="N204">K204-0.78612</f>
        <v>0.92635239999999996</v>
      </c>
      <c r="O204" s="8">
        <f t="array" ref="O204">L204-0.78612</f>
        <v>-0.14040333401679994</v>
      </c>
      <c r="P204" s="10">
        <f t="array" ref="P204">M204^2</f>
        <v>0.2522948422681599</v>
      </c>
      <c r="Q204">
        <f t="array" ref="Q204">(M204*O204)</f>
        <v>7.0523134481964816E-2</v>
      </c>
      <c r="R204">
        <f t="array" ref="R204">(L204-K204)^2</f>
        <v>1.1379677960577215</v>
      </c>
      <c r="S204">
        <f t="array" ref="S204">O204^2</f>
        <v>1.9713096203033093E-2</v>
      </c>
      <c r="T204">
        <f t="array" ref="T204">Q204/0.6354607</f>
        <v>0.11097953733718674</v>
      </c>
      <c r="U204" s="11">
        <f t="array" ref="U204">(L204-K204)^2</f>
        <v>1.1379677960577215</v>
      </c>
      <c r="V204" s="11">
        <f t="array" ref="V204">IMABS(N204)</f>
        <v>0.92635239999999996</v>
      </c>
      <c r="W204" s="11">
        <f t="array" ref="W204">IMABS(O204)</f>
        <v>0.14040333401679994</v>
      </c>
      <c r="X204" s="11">
        <f t="array" ref="X204">(V204+W204)^2</f>
        <v>1.1379677960577215</v>
      </c>
    </row>
    <row r="205" spans="1:24" x14ac:dyDescent="0.3">
      <c r="A205" s="5">
        <v>45209.708339004632</v>
      </c>
      <c r="B205" s="6">
        <v>2023</v>
      </c>
      <c r="C205" s="6">
        <v>10</v>
      </c>
      <c r="D205" s="6">
        <v>10</v>
      </c>
      <c r="E205" s="7">
        <v>17</v>
      </c>
      <c r="F205" s="8">
        <v>85.80919999999999</v>
      </c>
      <c r="G205" s="8">
        <v>1.3700817000000001</v>
      </c>
      <c r="H205" s="8">
        <v>250.28025100708007</v>
      </c>
      <c r="I205" s="8">
        <v>0.26845000614722569</v>
      </c>
      <c r="J205" s="8"/>
      <c r="K205" s="8">
        <v>1.3700817000000001</v>
      </c>
      <c r="L205" s="8">
        <v>0.26845000614722569</v>
      </c>
      <c r="M205" s="8">
        <f t="array" ref="M205">K205-2.214762</f>
        <v>-0.84468029999999983</v>
      </c>
      <c r="N205" s="8">
        <f t="array" ref="N205">K205-0.78612</f>
        <v>0.58396170000000003</v>
      </c>
      <c r="O205" s="8">
        <f t="array" ref="O205">L205-0.78612</f>
        <v>-0.51766999385277435</v>
      </c>
      <c r="P205" s="10">
        <f t="array" ref="P205">M205^2</f>
        <v>0.71348480920808977</v>
      </c>
      <c r="Q205">
        <f t="array" ref="Q205">(M205*O205)</f>
        <v>0.43726564570855952</v>
      </c>
      <c r="R205">
        <f t="array" ref="R205">(L205-K205)^2</f>
        <v>1.2135923889009328</v>
      </c>
      <c r="S205">
        <f t="array" ref="S205">O205^2</f>
        <v>0.26798222253553144</v>
      </c>
      <c r="T205">
        <f t="array" ref="T205">Q205/0.6354607</f>
        <v>0.6881080855331565</v>
      </c>
      <c r="U205" s="11">
        <f t="array" ref="U205">(L205-K205)^2</f>
        <v>1.2135923889009328</v>
      </c>
      <c r="V205" s="11">
        <f t="array" ref="V205">IMABS(N205)</f>
        <v>0.58396170000000003</v>
      </c>
      <c r="W205" s="11">
        <f t="array" ref="W205">IMABS(O205)</f>
        <v>0.51766999385277435</v>
      </c>
      <c r="X205" s="11">
        <f t="array" ref="X205">(V205+W205)^2</f>
        <v>1.2135923889009328</v>
      </c>
    </row>
    <row r="206" spans="1:24" x14ac:dyDescent="0.3">
      <c r="A206" s="5">
        <v>45209.75</v>
      </c>
      <c r="B206" s="6">
        <v>2023</v>
      </c>
      <c r="C206" s="6">
        <v>10</v>
      </c>
      <c r="D206" s="6">
        <v>10</v>
      </c>
      <c r="E206" s="7">
        <v>18</v>
      </c>
      <c r="F206" s="8">
        <v>102.56903999999999</v>
      </c>
      <c r="G206" s="8">
        <v>1.0987725000000002</v>
      </c>
      <c r="H206" s="8">
        <v>290.7416712443034</v>
      </c>
      <c r="I206" s="8">
        <v>0.24300000965595245</v>
      </c>
      <c r="J206" s="8"/>
      <c r="K206" s="8">
        <v>1.0987725000000002</v>
      </c>
      <c r="L206" s="8">
        <v>0.24300000965595245</v>
      </c>
      <c r="M206" s="8">
        <f t="array" ref="M206">K206-2.214762</f>
        <v>-1.1159894999999997</v>
      </c>
      <c r="N206" s="8">
        <f t="array" ref="N206">K206-0.78612</f>
        <v>0.31265250000000011</v>
      </c>
      <c r="O206" s="8">
        <f t="array" ref="O206">L206-0.78612</f>
        <v>-0.54311999034404757</v>
      </c>
      <c r="P206" s="10">
        <f t="array" ref="P206">M206^2</f>
        <v>1.2454325641102495</v>
      </c>
      <c r="Q206">
        <f t="array" ref="Q206">(M206*O206)</f>
        <v>0.60611620646405828</v>
      </c>
      <c r="R206">
        <f t="array" ref="R206">(L206-K206)^2</f>
        <v>0.7323465552296532</v>
      </c>
      <c r="S206">
        <f t="array" ref="S206">O206^2</f>
        <v>0.29497932391131831</v>
      </c>
      <c r="T206">
        <f t="array" ref="T206">Q206/0.6354607</f>
        <v>0.95382170205656824</v>
      </c>
      <c r="U206" s="11">
        <f t="array" ref="U206">(L206-K206)^2</f>
        <v>0.7323465552296532</v>
      </c>
      <c r="V206" s="11">
        <f t="array" ref="V206">IMABS(N206)</f>
        <v>0.31265250000000011</v>
      </c>
      <c r="W206" s="11">
        <f t="array" ref="W206">IMABS(O206)</f>
        <v>0.54311999034404757</v>
      </c>
      <c r="X206" s="11">
        <f t="array" ref="X206">(V206+W206)^2</f>
        <v>0.7323465552296532</v>
      </c>
    </row>
    <row r="207" spans="1:24" x14ac:dyDescent="0.3">
      <c r="A207" s="5">
        <v>45209.791666666664</v>
      </c>
      <c r="B207" s="6">
        <v>2023</v>
      </c>
      <c r="C207" s="6">
        <v>10</v>
      </c>
      <c r="D207" s="6">
        <v>10</v>
      </c>
      <c r="E207" s="7">
        <v>19</v>
      </c>
      <c r="F207" s="8">
        <v>172.6816</v>
      </c>
      <c r="G207" s="8">
        <v>1.8963783999999999</v>
      </c>
      <c r="H207" s="8">
        <v>241.24666951497397</v>
      </c>
      <c r="I207" s="8">
        <v>0.28620001137256623</v>
      </c>
      <c r="J207" s="8"/>
      <c r="K207" s="8">
        <v>1.8963783999999999</v>
      </c>
      <c r="L207" s="8">
        <v>0.28620001137256623</v>
      </c>
      <c r="M207" s="8">
        <f t="array" ref="M207">K207-2.214762</f>
        <v>-0.31838359999999999</v>
      </c>
      <c r="N207" s="8">
        <f t="array" ref="N207">K207-0.78612</f>
        <v>1.1102583999999998</v>
      </c>
      <c r="O207" s="8">
        <f t="array" ref="O207">L207-0.78612</f>
        <v>-0.49991998862743381</v>
      </c>
      <c r="P207" s="10">
        <f t="array" ref="P207">M207^2</f>
        <v>0.10136811674896</v>
      </c>
      <c r="Q207">
        <f t="array" ref="Q207">(M207*O207)</f>
        <v>0.15916632569116143</v>
      </c>
      <c r="R207">
        <f t="array" ref="R207">(L207-K207)^2</f>
        <v>2.592674443202839</v>
      </c>
      <c r="S207">
        <f t="array" ref="S207">O207^2</f>
        <v>0.24991999502925355</v>
      </c>
      <c r="T207">
        <f t="array" ref="T207">Q207/0.6354607</f>
        <v>0.2504739092302033</v>
      </c>
      <c r="U207" s="11">
        <f t="array" ref="U207">(L207-K207)^2</f>
        <v>2.592674443202839</v>
      </c>
      <c r="V207" s="11">
        <f t="array" ref="V207">IMABS(N207)</f>
        <v>1.1102583999999998</v>
      </c>
      <c r="W207" s="11">
        <f t="array" ref="W207">IMABS(O207)</f>
        <v>0.49991998862743381</v>
      </c>
      <c r="X207" s="11">
        <f t="array" ref="X207">(V207+W207)^2</f>
        <v>2.592674443202839</v>
      </c>
    </row>
    <row r="208" spans="1:24" x14ac:dyDescent="0.3">
      <c r="A208" s="5">
        <v>45209.83333321759</v>
      </c>
      <c r="B208" s="6">
        <v>2023</v>
      </c>
      <c r="C208" s="6">
        <v>10</v>
      </c>
      <c r="D208" s="6">
        <v>10</v>
      </c>
      <c r="E208" s="7">
        <v>20</v>
      </c>
      <c r="F208" s="8">
        <v>75.870180000000005</v>
      </c>
      <c r="G208" s="8">
        <v>1.1377881499999998</v>
      </c>
      <c r="H208" s="8">
        <v>218.32583357493081</v>
      </c>
      <c r="I208" s="8">
        <v>0.23220000922679901</v>
      </c>
      <c r="J208" s="8"/>
      <c r="K208" s="8">
        <v>1.1377881499999998</v>
      </c>
      <c r="L208" s="8">
        <v>0.23220000922679901</v>
      </c>
      <c r="M208" s="8">
        <f t="array" ref="M208">K208-2.214762</f>
        <v>-1.0769738500000001</v>
      </c>
      <c r="N208" s="8">
        <f t="array" ref="N208">K208-0.78612</f>
        <v>0.35166814999999974</v>
      </c>
      <c r="O208" s="8">
        <f t="array" ref="O208">L208-0.78612</f>
        <v>-0.55391999077320109</v>
      </c>
      <c r="P208" s="10">
        <f t="array" ref="P208">M208^2</f>
        <v>1.1598726735838227</v>
      </c>
      <c r="Q208">
        <f t="array" ref="Q208">(M208*O208)</f>
        <v>0.59655734505497893</v>
      </c>
      <c r="R208">
        <f t="array" ref="R208">(L208-K208)^2</f>
        <v>0.82008988070906241</v>
      </c>
      <c r="S208">
        <f t="array" ref="S208">O208^2</f>
        <v>0.30682735617818319</v>
      </c>
      <c r="T208">
        <f t="array" ref="T208">Q208/0.6354607</f>
        <v>0.93877929045018671</v>
      </c>
      <c r="U208" s="11">
        <f t="array" ref="U208">(L208-K208)^2</f>
        <v>0.82008988070906241</v>
      </c>
      <c r="V208" s="11">
        <f t="array" ref="V208">IMABS(N208)</f>
        <v>0.35166814999999974</v>
      </c>
      <c r="W208" s="11">
        <f t="array" ref="W208">IMABS(O208)</f>
        <v>0.55391999077320109</v>
      </c>
      <c r="X208" s="11">
        <f t="array" ref="X208">(V208+W208)^2</f>
        <v>0.82008988070906264</v>
      </c>
    </row>
    <row r="209" spans="1:24" x14ac:dyDescent="0.3">
      <c r="A209" s="5">
        <v>45209.874999826388</v>
      </c>
      <c r="B209" s="6">
        <v>2023</v>
      </c>
      <c r="C209" s="6">
        <v>10</v>
      </c>
      <c r="D209" s="6">
        <v>10</v>
      </c>
      <c r="E209" s="7">
        <v>21</v>
      </c>
      <c r="F209" s="8">
        <v>17.794689999999999</v>
      </c>
      <c r="G209" s="8">
        <v>2.0302463999999998</v>
      </c>
      <c r="H209" s="8">
        <v>195.8667495473226</v>
      </c>
      <c r="I209" s="8">
        <v>0.28350001126527785</v>
      </c>
      <c r="J209" s="8"/>
      <c r="K209" s="8">
        <v>2.0302463999999998</v>
      </c>
      <c r="L209" s="8">
        <v>0.28350001126527785</v>
      </c>
      <c r="M209" s="8">
        <f t="array" ref="M209">K209-2.214762</f>
        <v>-0.18451560000000011</v>
      </c>
      <c r="N209" s="8">
        <f t="array" ref="N209">K209-0.78612</f>
        <v>1.2441263999999999</v>
      </c>
      <c r="O209" s="8">
        <f t="array" ref="O209">L209-0.78612</f>
        <v>-0.50261998873472225</v>
      </c>
      <c r="P209" s="10">
        <f t="array" ref="P209">M209^2</f>
        <v>3.4046006643360043E-2</v>
      </c>
      <c r="Q209">
        <f t="array" ref="Q209">(M209*O209)</f>
        <v>9.2741228793380578E-2</v>
      </c>
      <c r="R209">
        <f t="array" ref="R209">(L209-K209)^2</f>
        <v>3.051122946557792</v>
      </c>
      <c r="S209">
        <f t="array" ref="S209">O209^2</f>
        <v>0.25262685307569233</v>
      </c>
      <c r="T209">
        <f t="array" ref="T209">Q209/0.6354607</f>
        <v>0.14594329561746397</v>
      </c>
      <c r="U209" s="11">
        <f t="array" ref="U209">(L209-K209)^2</f>
        <v>3.051122946557792</v>
      </c>
      <c r="V209" s="11">
        <f t="array" ref="V209">IMABS(N209)</f>
        <v>1.2441263999999999</v>
      </c>
      <c r="W209" s="11">
        <f t="array" ref="W209">IMABS(O209)</f>
        <v>0.50261998873472225</v>
      </c>
      <c r="X209" s="11">
        <f t="array" ref="X209">(V209+W209)^2</f>
        <v>3.0511229465577929</v>
      </c>
    </row>
    <row r="210" spans="1:24" x14ac:dyDescent="0.3">
      <c r="A210" s="5">
        <v>45209.916666435187</v>
      </c>
      <c r="B210" s="6">
        <v>2023</v>
      </c>
      <c r="C210" s="6">
        <v>10</v>
      </c>
      <c r="D210" s="6">
        <v>10</v>
      </c>
      <c r="E210" s="7">
        <v>22</v>
      </c>
      <c r="F210" s="8">
        <v>24.220944000000003</v>
      </c>
      <c r="G210" s="8">
        <v>2.5485616000000002</v>
      </c>
      <c r="H210" s="8">
        <v>125.53650020599366</v>
      </c>
      <c r="I210" s="8">
        <v>0.29750000834465029</v>
      </c>
      <c r="J210" s="8"/>
      <c r="K210" s="8">
        <v>2.5485616000000002</v>
      </c>
      <c r="L210" s="8">
        <v>0.29750000834465029</v>
      </c>
      <c r="M210" s="8">
        <f t="array" ref="M210">K210-2.214762</f>
        <v>0.33379960000000031</v>
      </c>
      <c r="N210" s="8">
        <f t="array" ref="N210">K210-0.78612</f>
        <v>1.7624416000000003</v>
      </c>
      <c r="O210" s="8">
        <f t="array" ref="O210">L210-0.78612</f>
        <v>-0.48861999165534975</v>
      </c>
      <c r="P210" s="10">
        <f t="array" ref="P210">M210^2</f>
        <v>0.1114221729601602</v>
      </c>
      <c r="Q210">
        <f t="array" ref="Q210">(M210*O210)</f>
        <v>-0.16310115776655923</v>
      </c>
      <c r="R210">
        <f t="array" ref="R210">(L210-K210)^2</f>
        <v>5.0672782894259178</v>
      </c>
      <c r="S210">
        <f t="array" ref="S210">O210^2</f>
        <v>0.23874949624527406</v>
      </c>
      <c r="T210">
        <f t="array" ref="T210">Q210/0.6354607</f>
        <v>-0.25666600273873619</v>
      </c>
      <c r="U210" s="11">
        <f t="array" ref="U210">(L210-K210)^2</f>
        <v>5.0672782894259178</v>
      </c>
      <c r="V210" s="11">
        <f t="array" ref="V210">IMABS(N210)</f>
        <v>1.7624416000000003</v>
      </c>
      <c r="W210" s="11">
        <f t="array" ref="W210">IMABS(O210)</f>
        <v>0.48861999165534975</v>
      </c>
      <c r="X210" s="11">
        <f t="array" ref="X210">(V210+W210)^2</f>
        <v>5.0672782894259178</v>
      </c>
    </row>
    <row r="211" spans="1:24" x14ac:dyDescent="0.3">
      <c r="A211" s="5">
        <v>45209.958333043978</v>
      </c>
      <c r="B211" s="6">
        <v>2023</v>
      </c>
      <c r="C211" s="6">
        <v>10</v>
      </c>
      <c r="D211" s="6">
        <v>10</v>
      </c>
      <c r="E211" s="7">
        <v>23</v>
      </c>
      <c r="F211" s="8">
        <v>37.712626999999998</v>
      </c>
      <c r="G211" s="8">
        <v>2.560324</v>
      </c>
      <c r="H211" s="8">
        <v>185.71999755859375</v>
      </c>
      <c r="I211" s="8">
        <v>0.36621666982769968</v>
      </c>
      <c r="J211" s="8"/>
      <c r="K211" s="8">
        <v>2.560324</v>
      </c>
      <c r="L211" s="8">
        <v>0.36621666982769968</v>
      </c>
      <c r="M211" s="8">
        <f t="array" ref="M211">K211-2.214762</f>
        <v>0.34556200000000015</v>
      </c>
      <c r="N211" s="8">
        <f t="array" ref="N211">K211-0.78612</f>
        <v>1.7742040000000001</v>
      </c>
      <c r="O211" s="8">
        <f t="array" ref="O211">L211-0.78612</f>
        <v>-0.41990333017230036</v>
      </c>
      <c r="P211" s="10">
        <f t="array" ref="P211">M211^2</f>
        <v>0.1194130958440001</v>
      </c>
      <c r="Q211">
        <f t="array" ref="Q211">(M211*O211)</f>
        <v>-0.14510263458100051</v>
      </c>
      <c r="R211">
        <f t="array" ref="R211">(L211-K211)^2</f>
        <v>4.81410697631582</v>
      </c>
      <c r="S211">
        <f t="array" ref="S211">O211^2</f>
        <v>0.17631880668978789</v>
      </c>
      <c r="T211">
        <f t="array" ref="T211">Q211/0.6354607</f>
        <v>-0.22834242083106085</v>
      </c>
      <c r="U211" s="11">
        <f t="array" ref="U211">(L211-K211)^2</f>
        <v>4.81410697631582</v>
      </c>
      <c r="V211" s="11">
        <f t="array" ref="V211">IMABS(N211)</f>
        <v>1.7742040000000001</v>
      </c>
      <c r="W211" s="11">
        <f t="array" ref="W211">IMABS(O211)</f>
        <v>0.41990333017230036</v>
      </c>
      <c r="X211" s="11">
        <f t="array" ref="X211">(V211+W211)^2</f>
        <v>4.81410697631582</v>
      </c>
    </row>
    <row r="212" spans="1:24" x14ac:dyDescent="0.3">
      <c r="A212" s="5">
        <v>45209.999999652777</v>
      </c>
      <c r="B212" s="6">
        <v>2023</v>
      </c>
      <c r="C212" s="6">
        <v>10</v>
      </c>
      <c r="D212" s="6">
        <v>11</v>
      </c>
      <c r="E212" s="7">
        <v>0</v>
      </c>
      <c r="F212" s="8">
        <v>48.322119999999998</v>
      </c>
      <c r="G212" s="8">
        <v>2.3805282000000005</v>
      </c>
      <c r="H212" s="8">
        <v>278.75833384195965</v>
      </c>
      <c r="I212" s="8">
        <v>0.26283333984514079</v>
      </c>
      <c r="J212" s="8"/>
      <c r="K212" s="8">
        <v>2.3805282000000005</v>
      </c>
      <c r="L212" s="8">
        <v>0.26283333984514079</v>
      </c>
      <c r="M212" s="8">
        <f t="array" ref="M212">K212-2.214762</f>
        <v>0.16576620000000064</v>
      </c>
      <c r="N212" s="8">
        <f t="array" ref="N212">K212-0.78612</f>
        <v>1.5944082000000006</v>
      </c>
      <c r="O212" s="8">
        <f t="array" ref="O212">L212-0.78612</f>
        <v>-0.52328666015485925</v>
      </c>
      <c r="P212" s="10">
        <f t="array" ref="P212">M212^2</f>
        <v>2.7478433062440213E-2</v>
      </c>
      <c r="Q212">
        <f t="array" ref="Q212">(M212*O212)</f>
        <v>-8.6743241164562765E-2</v>
      </c>
      <c r="R212">
        <f t="array" ref="R212">(L212-K212)^2</f>
        <v>4.4846315207263103</v>
      </c>
      <c r="S212">
        <f t="array" ref="S212">O212^2</f>
        <v>0.27382892869602715</v>
      </c>
      <c r="T212">
        <f t="array" ref="T212">Q212/0.6354607</f>
        <v>-0.13650449377052393</v>
      </c>
      <c r="U212" s="11">
        <f t="array" ref="U212">(L212-K212)^2</f>
        <v>4.4846315207263103</v>
      </c>
      <c r="V212" s="11">
        <f t="array" ref="V212">IMABS(N212)</f>
        <v>1.5944082000000006</v>
      </c>
      <c r="W212" s="11">
        <f t="array" ref="W212">IMABS(O212)</f>
        <v>0.52328666015485925</v>
      </c>
      <c r="X212" s="11">
        <f t="array" ref="X212">(V212+W212)^2</f>
        <v>4.4846315207263121</v>
      </c>
    </row>
    <row r="213" spans="1:24" x14ac:dyDescent="0.3">
      <c r="A213" s="5">
        <v>45210.041666261575</v>
      </c>
      <c r="B213" s="6">
        <v>2023</v>
      </c>
      <c r="C213" s="6">
        <v>10</v>
      </c>
      <c r="D213" s="6">
        <v>11</v>
      </c>
      <c r="E213" s="7">
        <v>1</v>
      </c>
      <c r="F213" s="8">
        <v>56.433509999999998</v>
      </c>
      <c r="G213" s="8">
        <v>2.0211793</v>
      </c>
      <c r="H213" s="8">
        <v>192.80933583577473</v>
      </c>
      <c r="I213" s="8">
        <v>0.26403333793083827</v>
      </c>
      <c r="J213" s="8"/>
      <c r="K213" s="8">
        <v>2.0211793</v>
      </c>
      <c r="L213" s="8">
        <v>0.26403333793083827</v>
      </c>
      <c r="M213" s="8">
        <f t="array" ref="M213">K213-2.214762</f>
        <v>-0.19358269999999989</v>
      </c>
      <c r="N213" s="8">
        <f t="array" ref="N213">K213-0.78612</f>
        <v>1.2350593000000001</v>
      </c>
      <c r="O213" s="8">
        <f t="array" ref="O213">L213-0.78612</f>
        <v>-0.52208666206916177</v>
      </c>
      <c r="P213" s="10">
        <f t="array" ref="P213">M213^2</f>
        <v>3.7474261739289957E-2</v>
      </c>
      <c r="Q213">
        <f t="array" ref="Q213">(M213*O213)</f>
        <v>0.10106694567733586</v>
      </c>
      <c r="R213">
        <f t="array" ref="R213">(L213-K213)^2</f>
        <v>3.0875619320159595</v>
      </c>
      <c r="S213">
        <f t="array" ref="S213">O213^2</f>
        <v>0.27257448271051909</v>
      </c>
      <c r="T213">
        <f t="array" ref="T213">Q213/0.6354607</f>
        <v>0.15904515523514809</v>
      </c>
      <c r="U213" s="11">
        <f t="array" ref="U213">(L213-K213)^2</f>
        <v>3.0875619320159595</v>
      </c>
      <c r="V213" s="11">
        <f t="array" ref="V213">IMABS(N213)</f>
        <v>1.2350593000000001</v>
      </c>
      <c r="W213" s="11">
        <f t="array" ref="W213">IMABS(O213)</f>
        <v>0.52208666206916177</v>
      </c>
      <c r="X213" s="11">
        <f t="array" ref="X213">(V213+W213)^2</f>
        <v>3.0875619320159604</v>
      </c>
    </row>
    <row r="214" spans="1:24" x14ac:dyDescent="0.3">
      <c r="A214" s="5">
        <v>45210.083332870374</v>
      </c>
      <c r="B214" s="6">
        <v>2023</v>
      </c>
      <c r="C214" s="6">
        <v>10</v>
      </c>
      <c r="D214" s="6">
        <v>11</v>
      </c>
      <c r="E214" s="7">
        <v>2</v>
      </c>
      <c r="F214" s="8">
        <v>69.900672</v>
      </c>
      <c r="G214" s="8">
        <v>2.2713557999999998</v>
      </c>
      <c r="H214" s="8">
        <v>264.68833452860514</v>
      </c>
      <c r="I214" s="8">
        <v>0.24300000965595245</v>
      </c>
      <c r="J214" s="8"/>
      <c r="K214" s="8">
        <v>2.2713557999999998</v>
      </c>
      <c r="L214" s="8">
        <v>0.24300000965595245</v>
      </c>
      <c r="M214" s="8">
        <f t="array" ref="M214">K214-2.214762</f>
        <v>5.6593799999999916E-2</v>
      </c>
      <c r="N214" s="8">
        <f t="array" ref="N214">K214-0.78612</f>
        <v>1.4852357999999999</v>
      </c>
      <c r="O214" s="8">
        <f t="array" ref="O214">L214-0.78612</f>
        <v>-0.54311999034404757</v>
      </c>
      <c r="P214" s="10">
        <f t="array" ref="P214">M214^2</f>
        <v>3.2028581984399904E-3</v>
      </c>
      <c r="Q214">
        <f t="array" ref="Q214">(M214*O214)</f>
        <v>-3.0737224109532914E-2</v>
      </c>
      <c r="R214">
        <f t="array" ref="R214">(L214-K214)^2</f>
        <v>4.1142272122222252</v>
      </c>
      <c r="S214">
        <f t="array" ref="S214">O214^2</f>
        <v>0.29497932391131831</v>
      </c>
      <c r="T214">
        <f t="array" ref="T214">Q214/0.6354607</f>
        <v>-4.8369984342907305E-2</v>
      </c>
      <c r="U214" s="11">
        <f t="array" ref="U214">(L214-K214)^2</f>
        <v>4.1142272122222252</v>
      </c>
      <c r="V214" s="11">
        <f t="array" ref="V214">IMABS(N214)</f>
        <v>1.4852357999999999</v>
      </c>
      <c r="W214" s="11">
        <f t="array" ref="W214">IMABS(O214)</f>
        <v>0.54311999034404757</v>
      </c>
      <c r="X214" s="11">
        <f t="array" ref="X214">(V214+W214)^2</f>
        <v>4.1142272122222252</v>
      </c>
    </row>
    <row r="215" spans="1:24" x14ac:dyDescent="0.3">
      <c r="A215" s="5">
        <v>45210.124999479165</v>
      </c>
      <c r="B215" s="6">
        <v>2023</v>
      </c>
      <c r="C215" s="6">
        <v>10</v>
      </c>
      <c r="D215" s="6">
        <v>11</v>
      </c>
      <c r="E215" s="7">
        <v>3</v>
      </c>
      <c r="F215" s="8">
        <v>70.125306000000009</v>
      </c>
      <c r="G215" s="8">
        <v>2.4248871999999997</v>
      </c>
      <c r="H215" s="8">
        <v>302.64166259765625</v>
      </c>
      <c r="I215" s="8">
        <v>0.2762500101327896</v>
      </c>
      <c r="J215" s="8"/>
      <c r="K215" s="8">
        <v>2.4248871999999997</v>
      </c>
      <c r="L215" s="8">
        <v>0.2762500101327896</v>
      </c>
      <c r="M215" s="8">
        <f t="array" ref="M215">K215-2.214762</f>
        <v>0.21012519999999979</v>
      </c>
      <c r="N215" s="8">
        <f t="array" ref="N215">K215-0.78612</f>
        <v>1.6387671999999998</v>
      </c>
      <c r="O215" s="8">
        <f t="array" ref="O215">L215-0.78612</f>
        <v>-0.50986998986721044</v>
      </c>
      <c r="P215" s="10">
        <f t="array" ref="P215">M215^2</f>
        <v>4.4152599675039914E-2</v>
      </c>
      <c r="Q215">
        <f t="array" ref="Q215">(M215*O215)</f>
        <v>-0.10713653359484546</v>
      </c>
      <c r="R215">
        <f t="array" ref="R215">(L215-K215)^2</f>
        <v>4.6166417736804606</v>
      </c>
      <c r="S215">
        <f t="array" ref="S215">O215^2</f>
        <v>0.25996740656718925</v>
      </c>
      <c r="T215">
        <f t="array" ref="T215">Q215/0.6354607</f>
        <v>-0.16859663169546985</v>
      </c>
      <c r="U215" s="11">
        <f t="array" ref="U215">(L215-K215)^2</f>
        <v>4.6166417736804606</v>
      </c>
      <c r="V215" s="11">
        <f t="array" ref="V215">IMABS(N215)</f>
        <v>1.6387671999999998</v>
      </c>
      <c r="W215" s="11">
        <f t="array" ref="W215">IMABS(O215)</f>
        <v>0.50986998986721044</v>
      </c>
      <c r="X215" s="11">
        <f t="array" ref="X215">(V215+W215)^2</f>
        <v>4.6166417736804624</v>
      </c>
    </row>
    <row r="216" spans="1:24" x14ac:dyDescent="0.3">
      <c r="A216" s="5">
        <v>45210.166666087964</v>
      </c>
      <c r="B216" s="6">
        <v>2023</v>
      </c>
      <c r="C216" s="6">
        <v>10</v>
      </c>
      <c r="D216" s="6">
        <v>11</v>
      </c>
      <c r="E216" s="7">
        <v>4</v>
      </c>
      <c r="F216" s="8">
        <v>87.722808000000001</v>
      </c>
      <c r="G216" s="8">
        <v>2.6484997000000003</v>
      </c>
      <c r="H216" s="8">
        <v>151.38200149536132</v>
      </c>
      <c r="I216" s="8">
        <v>0.23707500725984573</v>
      </c>
      <c r="J216" s="8"/>
      <c r="K216" s="8">
        <v>2.6484997000000003</v>
      </c>
      <c r="L216" s="8">
        <v>0.23707500725984573</v>
      </c>
      <c r="M216" s="8">
        <f t="array" ref="M216">K216-2.214762</f>
        <v>0.43373770000000045</v>
      </c>
      <c r="N216" s="8">
        <f t="array" ref="N216">K216-0.78612</f>
        <v>1.8623797000000004</v>
      </c>
      <c r="O216" s="8">
        <f t="array" ref="O216">L216-0.78612</f>
        <v>-0.54904499274015428</v>
      </c>
      <c r="P216" s="10">
        <f t="array" ref="P216">M216^2</f>
        <v>0.1881283924012904</v>
      </c>
      <c r="Q216">
        <f t="array" ref="Q216">(M216*O216)</f>
        <v>-0.23814151234763145</v>
      </c>
      <c r="R216">
        <f t="array" ref="R216">(L216-K216)^2</f>
        <v>5.8149690487569501</v>
      </c>
      <c r="S216">
        <f t="array" ref="S216">O216^2</f>
        <v>0.30145040405303608</v>
      </c>
      <c r="T216">
        <f t="array" ref="T216">Q216/0.6354607</f>
        <v>-0.3747541151602789</v>
      </c>
      <c r="U216" s="11">
        <f t="array" ref="U216">(L216-K216)^2</f>
        <v>5.8149690487569501</v>
      </c>
      <c r="V216" s="11">
        <f t="array" ref="V216">IMABS(N216)</f>
        <v>1.8623797000000004</v>
      </c>
      <c r="W216" s="11">
        <f t="array" ref="W216">IMABS(O216)</f>
        <v>0.54904499274015428</v>
      </c>
      <c r="X216" s="11">
        <f t="array" ref="X216">(V216+W216)^2</f>
        <v>5.8149690487569501</v>
      </c>
    </row>
    <row r="217" spans="1:24" x14ac:dyDescent="0.3">
      <c r="A217" s="5">
        <v>45210.208332696762</v>
      </c>
      <c r="B217" s="6">
        <v>2023</v>
      </c>
      <c r="C217" s="6">
        <v>10</v>
      </c>
      <c r="D217" s="6">
        <v>11</v>
      </c>
      <c r="E217" s="7">
        <v>5</v>
      </c>
      <c r="F217" s="8">
        <v>92.803200000000004</v>
      </c>
      <c r="G217" s="8">
        <v>2.6288999999999998</v>
      </c>
      <c r="H217" s="8">
        <v>196.02100128173828</v>
      </c>
      <c r="I217" s="8">
        <v>0.2627250081300736</v>
      </c>
      <c r="J217" s="8"/>
      <c r="K217" s="8">
        <v>2.6288999999999998</v>
      </c>
      <c r="L217" s="8">
        <v>0.2627250081300736</v>
      </c>
      <c r="M217" s="8">
        <f t="array" ref="M217">K217-2.214762</f>
        <v>0.4141379999999999</v>
      </c>
      <c r="N217" s="8">
        <f t="array" ref="N217">K217-0.78612</f>
        <v>1.8427799999999999</v>
      </c>
      <c r="O217" s="8">
        <f t="array" ref="O217">L217-0.78612</f>
        <v>-0.52339499186992644</v>
      </c>
      <c r="P217" s="10">
        <f t="array" ref="P217">M217^2</f>
        <v>0.1715102830439999</v>
      </c>
      <c r="Q217">
        <f t="array" ref="Q217">(M217*O217)</f>
        <v>-0.21675775514302753</v>
      </c>
      <c r="R217">
        <f t="array" ref="R217">(L217-K217)^2</f>
        <v>5.5987840921506455</v>
      </c>
      <c r="S217">
        <f t="array" ref="S217">O217^2</f>
        <v>0.27394231751452036</v>
      </c>
      <c r="T217">
        <f t="array" ref="T217">Q217/0.6354607</f>
        <v>-0.34110332101265672</v>
      </c>
      <c r="U217" s="11">
        <f t="array" ref="U217">(L217-K217)^2</f>
        <v>5.5987840921506455</v>
      </c>
      <c r="V217" s="11">
        <f t="array" ref="V217">IMABS(N217)</f>
        <v>1.8427799999999999</v>
      </c>
      <c r="W217" s="11">
        <f t="array" ref="W217">IMABS(O217)</f>
        <v>0.52339499186992644</v>
      </c>
      <c r="X217" s="11">
        <f t="array" ref="X217">(V217+W217)^2</f>
        <v>5.5987840921506455</v>
      </c>
    </row>
    <row r="218" spans="1:24" x14ac:dyDescent="0.3">
      <c r="A218" s="5">
        <v>45210.249999305554</v>
      </c>
      <c r="B218" s="6">
        <v>2023</v>
      </c>
      <c r="C218" s="6">
        <v>10</v>
      </c>
      <c r="D218" s="6">
        <v>11</v>
      </c>
      <c r="E218" s="7">
        <v>6</v>
      </c>
      <c r="F218" s="8">
        <v>85.252605000000003</v>
      </c>
      <c r="G218" s="8">
        <v>1.241196</v>
      </c>
      <c r="H218" s="8">
        <v>191.30099893569948</v>
      </c>
      <c r="I218" s="8">
        <v>1.219200005531311</v>
      </c>
      <c r="J218" s="8"/>
      <c r="K218" s="8">
        <v>1.241196</v>
      </c>
      <c r="L218" s="8">
        <v>1.219200005531311</v>
      </c>
      <c r="M218" s="8">
        <f t="array" ref="M218">K218-2.214762</f>
        <v>-0.97356599999999993</v>
      </c>
      <c r="N218" s="8">
        <f t="array" ref="N218">K218-0.78612</f>
        <v>0.45507599999999993</v>
      </c>
      <c r="O218" s="8">
        <f t="array" ref="O218">L218-0.78612</f>
        <v>0.43308000553131099</v>
      </c>
      <c r="P218" s="10">
        <f t="array" ref="P218">M218^2</f>
        <v>0.94783075635599989</v>
      </c>
      <c r="Q218">
        <f t="array" ref="Q218">(M218*O218)</f>
        <v>-0.42163196866509628</v>
      </c>
      <c r="R218">
        <f t="array" ref="R218">(L218-K218)^2</f>
        <v>4.8382377266659442E-4</v>
      </c>
      <c r="S218">
        <f t="array" ref="S218">O218^2</f>
        <v>0.18755829119100034</v>
      </c>
      <c r="T218">
        <f t="array" ref="T218">Q218/0.6354607</f>
        <v>-0.66350597080999074</v>
      </c>
      <c r="U218" s="11">
        <f t="array" ref="U218">(L218-K218)^2</f>
        <v>4.8382377266659442E-4</v>
      </c>
      <c r="V218" s="11">
        <f t="array" ref="V218">IMABS(N218)</f>
        <v>0.45507599999999993</v>
      </c>
      <c r="W218" s="11">
        <f t="array" ref="W218">IMABS(O218)</f>
        <v>0.43308000553131099</v>
      </c>
      <c r="X218" s="11">
        <f t="array" ref="X218">(V218+W218)^2</f>
        <v>0.78882109016133395</v>
      </c>
    </row>
    <row r="219" spans="1:24" x14ac:dyDescent="0.3">
      <c r="A219" s="5">
        <v>45210.291665914352</v>
      </c>
      <c r="B219" s="6">
        <v>2023</v>
      </c>
      <c r="C219" s="6">
        <v>10</v>
      </c>
      <c r="D219" s="6">
        <v>11</v>
      </c>
      <c r="E219" s="7">
        <v>7</v>
      </c>
      <c r="F219" s="8">
        <v>53.300568000000005</v>
      </c>
      <c r="G219" s="8">
        <v>2.6215469999999996</v>
      </c>
      <c r="H219" s="8">
        <v>188.6937518119812</v>
      </c>
      <c r="I219" s="8">
        <v>1.3975000133117039</v>
      </c>
      <c r="J219" s="8"/>
      <c r="K219" s="8">
        <v>2.6215469999999996</v>
      </c>
      <c r="L219" s="8">
        <v>1.3975000133117039</v>
      </c>
      <c r="M219" s="8">
        <f t="array" ref="M219">K219-2.214762</f>
        <v>0.40678499999999973</v>
      </c>
      <c r="N219" s="8">
        <f t="array" ref="N219">K219-0.78612</f>
        <v>1.8354269999999997</v>
      </c>
      <c r="O219" s="8">
        <f t="array" ref="O219">L219-0.78612</f>
        <v>0.61138001331170388</v>
      </c>
      <c r="P219" s="10">
        <f t="array" ref="P219">M219^2</f>
        <v>0.16547403622499979</v>
      </c>
      <c r="Q219">
        <f t="array" ref="Q219">(M219*O219)</f>
        <v>0.24870021871500131</v>
      </c>
      <c r="R219">
        <f t="array" ref="R219">(L219-K219)^2</f>
        <v>1.4982910256206967</v>
      </c>
      <c r="S219">
        <f t="array" ref="S219">O219^2</f>
        <v>0.3737855206770192</v>
      </c>
      <c r="T219">
        <f t="array" ref="T219">Q219/0.6354607</f>
        <v>0.39136994422314603</v>
      </c>
      <c r="U219" s="11">
        <f t="array" ref="U219">(L219-K219)^2</f>
        <v>1.4982910256206967</v>
      </c>
      <c r="V219" s="11">
        <f t="array" ref="V219">IMABS(N219)</f>
        <v>1.8354269999999997</v>
      </c>
      <c r="W219" s="11">
        <f t="array" ref="W219">IMABS(O219)</f>
        <v>0.61138001331170388</v>
      </c>
      <c r="X219" s="11">
        <f t="array" ref="X219">(V219+W219)^2</f>
        <v>5.9868645603913384</v>
      </c>
    </row>
    <row r="220" spans="1:24" x14ac:dyDescent="0.3">
      <c r="A220" s="5">
        <v>45210.333332523151</v>
      </c>
      <c r="B220" s="6">
        <v>2023</v>
      </c>
      <c r="C220" s="6">
        <v>10</v>
      </c>
      <c r="D220" s="6">
        <v>11</v>
      </c>
      <c r="E220" s="7">
        <v>8</v>
      </c>
      <c r="F220" s="8">
        <v>50.196545999999998</v>
      </c>
      <c r="G220" s="8">
        <v>4.0538781999999998</v>
      </c>
      <c r="H220" s="8">
        <v>138.14866475423176</v>
      </c>
      <c r="I220" s="8">
        <v>3.2055417134364448</v>
      </c>
      <c r="J220" s="8"/>
      <c r="K220" s="8">
        <v>4.0538781999999998</v>
      </c>
      <c r="L220" s="8">
        <v>3.2055417134364448</v>
      </c>
      <c r="M220" s="8">
        <f t="array" ref="M220">K220-2.214762</f>
        <v>1.8391161999999999</v>
      </c>
      <c r="N220" s="8">
        <f t="array" ref="N220">K220-0.78612</f>
        <v>3.2677581999999998</v>
      </c>
      <c r="O220" s="8">
        <f t="array" ref="O220">L220-0.78612</f>
        <v>2.4194217134364449</v>
      </c>
      <c r="P220" s="10">
        <f t="array" ref="P220">M220^2</f>
        <v>3.3823483971024397</v>
      </c>
      <c r="Q220">
        <f t="array" ref="Q220">(M220*O220)</f>
        <v>4.4495976678127231</v>
      </c>
      <c r="R220">
        <f t="array" ref="R220">(L220-K220)^2</f>
        <v>0.71967479443499671</v>
      </c>
      <c r="S220">
        <f t="array" ref="S220">O220^2</f>
        <v>5.8536014274477424</v>
      </c>
      <c r="T220">
        <f t="array" ref="T220">Q220/0.6354607</f>
        <v>7.0021602717724685</v>
      </c>
      <c r="U220" s="11">
        <f t="array" ref="U220">(L220-K220)^2</f>
        <v>0.71967479443499671</v>
      </c>
      <c r="V220" s="11">
        <f t="array" ref="V220">IMABS(N220)</f>
        <v>3.2677581999999998</v>
      </c>
      <c r="W220" s="11">
        <f t="array" ref="W220">IMABS(O220)</f>
        <v>2.4194217134364449</v>
      </c>
      <c r="X220" s="11">
        <f t="array" ref="X220">(V220+W220)^2</f>
        <v>32.344015367794974</v>
      </c>
    </row>
    <row r="221" spans="1:24" x14ac:dyDescent="0.3">
      <c r="A221" s="5">
        <v>45210.374999131942</v>
      </c>
      <c r="B221" s="6">
        <v>2023</v>
      </c>
      <c r="C221" s="6">
        <v>10</v>
      </c>
      <c r="D221" s="6">
        <v>11</v>
      </c>
      <c r="E221" s="7">
        <v>9</v>
      </c>
      <c r="F221" s="8">
        <v>79.779004999999998</v>
      </c>
      <c r="G221" s="8">
        <v>4.2641426000000004</v>
      </c>
      <c r="H221" s="8">
        <v>146.03400085449218</v>
      </c>
      <c r="I221" s="8">
        <v>1.5378833409150441</v>
      </c>
      <c r="J221" s="8"/>
      <c r="K221" s="8">
        <v>4.2641426000000004</v>
      </c>
      <c r="L221" s="8">
        <v>1.5378833409150441</v>
      </c>
      <c r="M221" s="8">
        <f t="array" ref="M221">K221-2.214762</f>
        <v>2.0493806000000006</v>
      </c>
      <c r="N221" s="8">
        <f t="array" ref="N221">K221-0.78612</f>
        <v>3.4780226000000005</v>
      </c>
      <c r="O221" s="8">
        <f t="array" ref="O221">L221-0.78612</f>
        <v>0.75176334091504404</v>
      </c>
      <c r="P221" s="10">
        <f t="array" ref="P221">M221^2</f>
        <v>4.1999608436563625</v>
      </c>
      <c r="Q221">
        <f t="array" ref="Q221">(M221*O221)</f>
        <v>1.540649206662478</v>
      </c>
      <c r="R221">
        <f t="array" ref="R221">(L221-K221)^2</f>
        <v>7.4324895477464556</v>
      </c>
      <c r="S221">
        <f t="array" ref="S221">O221^2</f>
        <v>0.56514812074374876</v>
      </c>
      <c r="T221">
        <f t="array" ref="T221">Q221/0.6354607</f>
        <v>2.4244602485448401</v>
      </c>
      <c r="U221" s="11">
        <f t="array" ref="U221">(L221-K221)^2</f>
        <v>7.4324895477464556</v>
      </c>
      <c r="V221" s="11">
        <f t="array" ref="V221">IMABS(N221)</f>
        <v>3.4780226000000005</v>
      </c>
      <c r="W221" s="11">
        <f t="array" ref="W221">IMABS(O221)</f>
        <v>0.75176334091504404</v>
      </c>
      <c r="X221" s="11">
        <f t="array" ref="X221">(V221+W221)^2</f>
        <v>17.891089105962568</v>
      </c>
    </row>
    <row r="222" spans="1:24" x14ac:dyDescent="0.3">
      <c r="A222" s="5">
        <v>45210.41666574074</v>
      </c>
      <c r="B222" s="6">
        <v>2023</v>
      </c>
      <c r="C222" s="6">
        <v>10</v>
      </c>
      <c r="D222" s="6">
        <v>11</v>
      </c>
      <c r="E222" s="7">
        <v>10</v>
      </c>
      <c r="F222" s="8">
        <v>90.981000000000009</v>
      </c>
      <c r="G222" s="8">
        <v>5.2467343</v>
      </c>
      <c r="H222" s="8">
        <v>157.41641571680705</v>
      </c>
      <c r="I222" s="8">
        <v>0.99233332196871449</v>
      </c>
      <c r="J222" s="8"/>
      <c r="K222" s="8">
        <v>5.2467343</v>
      </c>
      <c r="L222" s="8">
        <v>0.99233332196871449</v>
      </c>
      <c r="M222" s="8">
        <f t="array" ref="M222">K222-2.214762</f>
        <v>3.0319723000000001</v>
      </c>
      <c r="N222" s="8">
        <f t="array" ref="N222">K222-0.78612</f>
        <v>4.4606142999999996</v>
      </c>
      <c r="O222" s="8">
        <f t="array" ref="O222">L222-0.78612</f>
        <v>0.20621332196871445</v>
      </c>
      <c r="P222" s="10">
        <f t="array" ref="P222">M222^2</f>
        <v>9.1928560279672897</v>
      </c>
      <c r="Q222">
        <f t="array" ref="Q222">(M222*O222)</f>
        <v>0.62523308010012368</v>
      </c>
      <c r="R222">
        <f t="array" ref="R222">(L222-K222)^2</f>
        <v>18.099927681873559</v>
      </c>
      <c r="S222">
        <f t="array" ref="S222">O222^2</f>
        <v>4.2523934157372691E-2</v>
      </c>
      <c r="T222">
        <f t="array" ref="T222">Q222/0.6354607</f>
        <v>0.98390518894421586</v>
      </c>
      <c r="U222" s="11">
        <f t="array" ref="U222">(L222-K222)^2</f>
        <v>18.099927681873559</v>
      </c>
      <c r="V222" s="11">
        <f t="array" ref="V222">IMABS(N222)</f>
        <v>4.4606142999999996</v>
      </c>
      <c r="W222" s="11">
        <f t="array" ref="W222">IMABS(O222)</f>
        <v>0.20621332196871445</v>
      </c>
      <c r="X222" s="11">
        <f t="array" ref="X222">(V222+W222)^2</f>
        <v>21.779280053170165</v>
      </c>
    </row>
    <row r="223" spans="1:24" x14ac:dyDescent="0.3">
      <c r="A223" s="5">
        <v>45210.458332349539</v>
      </c>
      <c r="B223" s="6">
        <v>2023</v>
      </c>
      <c r="C223" s="6">
        <v>10</v>
      </c>
      <c r="D223" s="6">
        <v>11</v>
      </c>
      <c r="E223" s="7">
        <v>11</v>
      </c>
      <c r="F223" s="8">
        <v>96.775819999999996</v>
      </c>
      <c r="G223" s="8">
        <v>4.7646648000000003</v>
      </c>
      <c r="H223" s="8">
        <v>103.27333323160809</v>
      </c>
      <c r="I223" s="8">
        <v>1.0338499993085861</v>
      </c>
      <c r="J223" s="8"/>
      <c r="K223" s="8">
        <v>4.7646648000000003</v>
      </c>
      <c r="L223" s="8">
        <v>1.0338499993085861</v>
      </c>
      <c r="M223" s="8">
        <f t="array" ref="M223">K223-2.214762</f>
        <v>2.5499028000000004</v>
      </c>
      <c r="N223" s="8">
        <f t="array" ref="N223">K223-0.78612</f>
        <v>3.9785448000000003</v>
      </c>
      <c r="O223" s="8">
        <f t="array" ref="O223">L223-0.78612</f>
        <v>0.24772999930858608</v>
      </c>
      <c r="P223" s="10">
        <f t="array" ref="P223">M223^2</f>
        <v>6.502004289447842</v>
      </c>
      <c r="Q223">
        <f t="array" ref="Q223">(M223*O223)</f>
        <v>0.6316874188809618</v>
      </c>
      <c r="R223">
        <f t="array" ref="R223">(L223-K223)^2</f>
        <v>13.918979077058117</v>
      </c>
      <c r="S223">
        <f t="array" ref="S223">O223^2</f>
        <v>6.1370152557432056E-2</v>
      </c>
      <c r="T223">
        <f t="array" ref="T223">Q223/0.6354607</f>
        <v>0.99406213300202795</v>
      </c>
      <c r="U223" s="11">
        <f t="array" ref="U223">(L223-K223)^2</f>
        <v>13.918979077058117</v>
      </c>
      <c r="V223" s="11">
        <f t="array" ref="V223">IMABS(N223)</f>
        <v>3.9785448000000003</v>
      </c>
      <c r="W223" s="11">
        <f t="array" ref="W223">IMABS(O223)</f>
        <v>0.24772999930858608</v>
      </c>
      <c r="X223" s="11">
        <f t="array" ref="X223">(V223+W223)^2</f>
        <v>17.861398679270835</v>
      </c>
    </row>
    <row r="224" spans="1:24" x14ac:dyDescent="0.3">
      <c r="A224" s="5">
        <v>45210.49999895833</v>
      </c>
      <c r="B224" s="6">
        <v>2023</v>
      </c>
      <c r="C224" s="6">
        <v>10</v>
      </c>
      <c r="D224" s="6">
        <v>11</v>
      </c>
      <c r="E224" s="7">
        <v>12</v>
      </c>
      <c r="F224" s="8">
        <v>94.300449999999998</v>
      </c>
      <c r="G224" s="8">
        <v>6.0058100000000003</v>
      </c>
      <c r="H224" s="8">
        <v>120.70399929809571</v>
      </c>
      <c r="I224" s="8">
        <v>1.5002400147914885</v>
      </c>
      <c r="J224" s="8"/>
      <c r="K224" s="8">
        <v>6.0058100000000003</v>
      </c>
      <c r="L224" s="8">
        <v>1.5002400147914885</v>
      </c>
      <c r="M224" s="8">
        <f t="array" ref="M224">K224-2.214762</f>
        <v>3.7910480000000004</v>
      </c>
      <c r="N224" s="8">
        <f t="array" ref="N224">K224-0.78612</f>
        <v>5.2196899999999999</v>
      </c>
      <c r="O224" s="8">
        <f t="array" ref="O224">L224-0.78612</f>
        <v>0.71412001479148846</v>
      </c>
      <c r="P224" s="10">
        <f t="array" ref="P224">M224^2</f>
        <v>14.372044938304002</v>
      </c>
      <c r="Q224">
        <f t="array" ref="Q224">(M224*O224)</f>
        <v>2.7072632538352432</v>
      </c>
      <c r="R224">
        <f t="array" ref="R224">(L224-K224)^2</f>
        <v>20.300160891611828</v>
      </c>
      <c r="S224">
        <f t="array" ref="S224">O224^2</f>
        <v>0.50996739552579573</v>
      </c>
      <c r="T224">
        <f t="array" ref="T224">Q224/0.6354607</f>
        <v>4.2603157895291455</v>
      </c>
      <c r="U224" s="11">
        <f t="array" ref="U224">(L224-K224)^2</f>
        <v>20.300160891611828</v>
      </c>
      <c r="V224" s="11">
        <f t="array" ref="V224">IMABS(N224)</f>
        <v>5.2196899999999999</v>
      </c>
      <c r="W224" s="11">
        <f t="array" ref="W224">IMABS(O224)</f>
        <v>0.71412001479148846</v>
      </c>
      <c r="X224" s="11">
        <f t="array" ref="X224">(V224+W224)^2</f>
        <v>35.210101291639759</v>
      </c>
    </row>
    <row r="225" spans="1:24" x14ac:dyDescent="0.3">
      <c r="A225" s="5">
        <v>45210.541665567129</v>
      </c>
      <c r="B225" s="6">
        <v>2023</v>
      </c>
      <c r="C225" s="6">
        <v>10</v>
      </c>
      <c r="D225" s="6">
        <v>11</v>
      </c>
      <c r="E225" s="7">
        <v>13</v>
      </c>
      <c r="F225" s="8">
        <v>88.838220000000007</v>
      </c>
      <c r="G225" s="8">
        <v>4.0424589999999991</v>
      </c>
      <c r="H225" s="8">
        <v>118.26433202107746</v>
      </c>
      <c r="I225" s="8">
        <v>2.5099999954303107</v>
      </c>
      <c r="J225" s="8"/>
      <c r="K225" s="8">
        <v>4.0424589999999991</v>
      </c>
      <c r="L225" s="8">
        <v>2.5099999954303107</v>
      </c>
      <c r="M225" s="8">
        <f t="array" ref="M225">K225-2.214762</f>
        <v>1.8276969999999992</v>
      </c>
      <c r="N225" s="8">
        <f t="array" ref="N225">K225-0.78612</f>
        <v>3.2563389999999992</v>
      </c>
      <c r="O225" s="8">
        <f t="array" ref="O225">L225-0.78612</f>
        <v>1.7238799954303108</v>
      </c>
      <c r="P225" s="10">
        <f t="array" ref="P225">M225^2</f>
        <v>3.3404763238089972</v>
      </c>
      <c r="Q225">
        <f t="array" ref="Q225">(M225*O225)</f>
        <v>3.1507302960079913</v>
      </c>
      <c r="R225">
        <f t="array" ref="R225">(L225-K225)^2</f>
        <v>2.3484306006867204</v>
      </c>
      <c r="S225">
        <f t="array" ref="S225">O225^2</f>
        <v>2.9717622386448084</v>
      </c>
      <c r="T225">
        <f t="array" ref="T225">Q225/0.6354607</f>
        <v>4.9581827735499475</v>
      </c>
      <c r="U225" s="11">
        <f t="array" ref="U225">(L225-K225)^2</f>
        <v>2.3484306006867204</v>
      </c>
      <c r="V225" s="11">
        <f t="array" ref="V225">IMABS(N225)</f>
        <v>3.2563389999999992</v>
      </c>
      <c r="W225" s="11">
        <f t="array" ref="W225">IMABS(O225)</f>
        <v>1.7238799954303108</v>
      </c>
      <c r="X225" s="11">
        <f t="array" ref="X225">(V225+W225)^2</f>
        <v>24.80258124244488</v>
      </c>
    </row>
    <row r="226" spans="1:24" x14ac:dyDescent="0.3">
      <c r="A226" s="5">
        <v>45210.583332175927</v>
      </c>
      <c r="B226" s="6">
        <v>2023</v>
      </c>
      <c r="C226" s="6">
        <v>10</v>
      </c>
      <c r="D226" s="6">
        <v>11</v>
      </c>
      <c r="E226" s="7">
        <v>14</v>
      </c>
      <c r="F226" s="8">
        <v>95.253649999999993</v>
      </c>
      <c r="G226" s="8">
        <v>5.0611495999999994</v>
      </c>
      <c r="H226" s="8">
        <v>134.5713335800171</v>
      </c>
      <c r="I226" s="8">
        <v>2.0262333195408186</v>
      </c>
      <c r="J226" s="8"/>
      <c r="K226" s="8">
        <v>5.0611495999999994</v>
      </c>
      <c r="L226" s="8">
        <v>2.0262333195408186</v>
      </c>
      <c r="M226" s="8">
        <f t="array" ref="M226">K226-2.214762</f>
        <v>2.8463875999999995</v>
      </c>
      <c r="N226" s="8">
        <f t="array" ref="N226">K226-0.78612</f>
        <v>4.275029599999999</v>
      </c>
      <c r="O226" s="8">
        <f t="array" ref="O226">L226-0.78612</f>
        <v>1.2401133195408187</v>
      </c>
      <c r="P226" s="10">
        <f t="array" ref="P226">M226^2</f>
        <v>8.1019223694337565</v>
      </c>
      <c r="Q226">
        <f t="array" ref="Q226">(M226*O226)</f>
        <v>3.5298431753358233</v>
      </c>
      <c r="R226">
        <f t="array" ref="R226">(L226-K226)^2</f>
        <v>9.2107168293961887</v>
      </c>
      <c r="S226">
        <f t="array" ref="S226">O226^2</f>
        <v>1.5378810453025487</v>
      </c>
      <c r="T226">
        <f t="array" ref="T226">Q226/0.6354607</f>
        <v>5.5547780930210529</v>
      </c>
      <c r="U226" s="11">
        <f t="array" ref="U226">(L226-K226)^2</f>
        <v>9.2107168293961887</v>
      </c>
      <c r="V226" s="11">
        <f t="array" ref="V226">IMABS(N226)</f>
        <v>4.275029599999999</v>
      </c>
      <c r="W226" s="11">
        <f t="array" ref="W226">IMABS(O226)</f>
        <v>1.2401133195408187</v>
      </c>
      <c r="X226" s="11">
        <f t="array" ref="X226">(V226+W226)^2</f>
        <v>30.416801422961214</v>
      </c>
    </row>
    <row r="227" spans="1:24" x14ac:dyDescent="0.3">
      <c r="A227" s="5">
        <v>45210.624998784719</v>
      </c>
      <c r="B227" s="6">
        <v>2023</v>
      </c>
      <c r="C227" s="6">
        <v>10</v>
      </c>
      <c r="D227" s="6">
        <v>11</v>
      </c>
      <c r="E227" s="7">
        <v>15</v>
      </c>
      <c r="F227" s="8">
        <v>82.476339999999993</v>
      </c>
      <c r="G227" s="8">
        <v>3.6060332000000002</v>
      </c>
      <c r="H227" s="8">
        <v>124.46833257675171</v>
      </c>
      <c r="I227" s="8">
        <v>2.3089166748523713</v>
      </c>
      <c r="J227" s="8"/>
      <c r="K227" s="8">
        <v>3.6060332000000002</v>
      </c>
      <c r="L227" s="8">
        <v>2.3089166748523713</v>
      </c>
      <c r="M227" s="8">
        <f t="array" ref="M227">K227-2.214762</f>
        <v>1.3912712000000003</v>
      </c>
      <c r="N227" s="8">
        <f t="array" ref="N227">K227-0.78612</f>
        <v>2.8199132000000002</v>
      </c>
      <c r="O227" s="8">
        <f t="array" ref="O227">L227-0.78612</f>
        <v>1.5227966748523714</v>
      </c>
      <c r="P227" s="10">
        <f t="array" ref="P227">M227^2</f>
        <v>1.9356355519494408</v>
      </c>
      <c r="Q227">
        <f t="array" ref="Q227">(M227*O227)</f>
        <v>2.1186231571778689</v>
      </c>
      <c r="R227">
        <f t="array" ref="R227">(L227-K227)^2</f>
        <v>1.6825112798110593</v>
      </c>
      <c r="S227">
        <f t="array" ref="S227">O227^2</f>
        <v>2.3189097129414389</v>
      </c>
      <c r="T227">
        <f t="array" ref="T227">Q227/0.6354607</f>
        <v>3.3339955675903621</v>
      </c>
      <c r="U227" s="11">
        <f t="array" ref="U227">(L227-K227)^2</f>
        <v>1.6825112798110593</v>
      </c>
      <c r="V227" s="11">
        <f t="array" ref="V227">IMABS(N227)</f>
        <v>2.8199132000000002</v>
      </c>
      <c r="W227" s="11">
        <f t="array" ref="W227">IMABS(O227)</f>
        <v>1.5227966748523714</v>
      </c>
      <c r="X227" s="11">
        <f t="array" ref="X227">(V227+W227)^2</f>
        <v>18.859129057140297</v>
      </c>
    </row>
    <row r="228" spans="1:24" x14ac:dyDescent="0.3">
      <c r="A228" s="5">
        <v>45210.666665393517</v>
      </c>
      <c r="B228" s="6">
        <v>2023</v>
      </c>
      <c r="C228" s="6">
        <v>10</v>
      </c>
      <c r="D228" s="6">
        <v>11</v>
      </c>
      <c r="E228" s="7">
        <v>16</v>
      </c>
      <c r="F228" s="8">
        <v>66.874625999999992</v>
      </c>
      <c r="G228" s="8">
        <v>5.6426183999999999</v>
      </c>
      <c r="H228" s="8">
        <v>167.55750062942505</v>
      </c>
      <c r="I228" s="8">
        <v>1.4202083215117454</v>
      </c>
      <c r="J228" s="8"/>
      <c r="K228" s="8">
        <v>5.6426183999999999</v>
      </c>
      <c r="L228" s="8">
        <v>1.4202083215117454</v>
      </c>
      <c r="M228" s="8">
        <f t="array" ref="M228">K228-2.214762</f>
        <v>3.4278564</v>
      </c>
      <c r="N228" s="8">
        <f t="array" ref="N228">K228-0.78612</f>
        <v>4.8564983999999995</v>
      </c>
      <c r="O228" s="8">
        <f t="array" ref="O228">L228-0.78612</f>
        <v>0.63408832151174532</v>
      </c>
      <c r="P228" s="10">
        <f t="array" ref="P228">M228^2</f>
        <v>11.75019949902096</v>
      </c>
      <c r="Q228">
        <f t="array" ref="Q228">(M228*O228)</f>
        <v>2.1735637110592938</v>
      </c>
      <c r="R228">
        <f t="array" ref="R228">(L228-K228)^2</f>
        <v>17.828746870919183</v>
      </c>
      <c r="S228">
        <f t="array" ref="S228">O228^2</f>
        <v>0.40206799947758248</v>
      </c>
      <c r="T228">
        <f t="array" ref="T228">Q228/0.6354607</f>
        <v>3.4204533987063148</v>
      </c>
      <c r="U228" s="11">
        <f t="array" ref="U228">(L228-K228)^2</f>
        <v>17.828746870919183</v>
      </c>
      <c r="V228" s="11">
        <f t="array" ref="V228">IMABS(N228)</f>
        <v>4.8564983999999995</v>
      </c>
      <c r="W228" s="11">
        <f t="array" ref="W228">IMABS(O228)</f>
        <v>0.63408832151174532</v>
      </c>
      <c r="X228" s="11">
        <f t="array" ref="X228">(V228+W228)^2</f>
        <v>30.146542546441093</v>
      </c>
    </row>
    <row r="229" spans="1:24" x14ac:dyDescent="0.3">
      <c r="A229" s="5">
        <v>45210.708332002316</v>
      </c>
      <c r="B229" s="6">
        <v>2023</v>
      </c>
      <c r="C229" s="6">
        <v>10</v>
      </c>
      <c r="D229" s="6">
        <v>11</v>
      </c>
      <c r="E229" s="7">
        <v>17</v>
      </c>
      <c r="F229" s="8">
        <v>67.476275999999999</v>
      </c>
      <c r="G229" s="8">
        <v>4.0640999999999998</v>
      </c>
      <c r="H229" s="8">
        <v>94.060833333333321</v>
      </c>
      <c r="I229" s="8">
        <v>0.87942499533295626</v>
      </c>
      <c r="J229" s="8"/>
      <c r="K229" s="8">
        <v>4.0640999999999998</v>
      </c>
      <c r="L229" s="8">
        <v>0.87942499533295626</v>
      </c>
      <c r="M229" s="8">
        <f t="array" ref="M229">K229-2.214762</f>
        <v>1.8493379999999999</v>
      </c>
      <c r="N229" s="8">
        <f t="array" ref="N229">K229-0.78612</f>
        <v>3.2779799999999999</v>
      </c>
      <c r="O229" s="8">
        <f t="array" ref="O229">L229-0.78612</f>
        <v>9.330499533295622E-2</v>
      </c>
      <c r="P229" s="10">
        <f t="array" ref="P229">M229^2</f>
        <v>3.4200510382439999</v>
      </c>
      <c r="Q229">
        <f t="array" ref="Q229">(M229*O229)</f>
        <v>0.17255247345905858</v>
      </c>
      <c r="R229">
        <f t="array" ref="R229">(L229-K229)^2</f>
        <v>10.142154885351035</v>
      </c>
      <c r="S229">
        <f t="array" ref="S229">O229^2</f>
        <v>8.7058221540829827E-3</v>
      </c>
      <c r="T229">
        <f t="array" ref="T229">Q229/0.6354607</f>
        <v>0.27153917379793679</v>
      </c>
      <c r="U229" s="11">
        <f t="array" ref="U229">(L229-K229)^2</f>
        <v>10.142154885351035</v>
      </c>
      <c r="V229" s="11">
        <f t="array" ref="V229">IMABS(N229)</f>
        <v>3.2779799999999999</v>
      </c>
      <c r="W229" s="11">
        <f t="array" ref="W229">IMABS(O229)</f>
        <v>9.330499533295622E-2</v>
      </c>
      <c r="X229" s="11">
        <f t="array" ref="X229">(V229+W229)^2</f>
        <v>11.36556251975713</v>
      </c>
    </row>
    <row r="230" spans="1:24" x14ac:dyDescent="0.3">
      <c r="A230" s="5">
        <v>45210.749998611114</v>
      </c>
      <c r="B230" s="6">
        <v>2023</v>
      </c>
      <c r="C230" s="6">
        <v>10</v>
      </c>
      <c r="D230" s="6">
        <v>11</v>
      </c>
      <c r="E230" s="7">
        <v>18</v>
      </c>
      <c r="F230" s="8">
        <v>66.432807999999994</v>
      </c>
      <c r="G230" s="8">
        <v>3.1676252999999996</v>
      </c>
      <c r="H230" s="8">
        <v>164.5861665471395</v>
      </c>
      <c r="I230" s="8">
        <v>0.55694167514642079</v>
      </c>
      <c r="J230" s="8"/>
      <c r="K230" s="8">
        <v>3.1676252999999996</v>
      </c>
      <c r="L230" s="8">
        <v>0.55694167514642079</v>
      </c>
      <c r="M230" s="8">
        <f t="array" ref="M230">K230-2.214762</f>
        <v>0.95286329999999975</v>
      </c>
      <c r="N230" s="8">
        <f t="array" ref="N230">K230-0.78612</f>
        <v>2.3815052999999997</v>
      </c>
      <c r="O230" s="8">
        <f t="array" ref="O230">L230-0.78612</f>
        <v>-0.22917832485357925</v>
      </c>
      <c r="P230" s="10">
        <f t="array" ref="P230">M230^2</f>
        <v>0.90794846848688948</v>
      </c>
      <c r="Q230">
        <f t="array" ref="Q230">(M230*O230)</f>
        <v>-0.21837561490845347</v>
      </c>
      <c r="R230">
        <f t="array" ref="R230">(L230-K230)^2</f>
        <v>6.8156689890786231</v>
      </c>
      <c r="S230">
        <f t="array" ref="S230">O230^2</f>
        <v>5.2522704582692703E-2</v>
      </c>
      <c r="T230">
        <f t="array" ref="T230">Q230/0.6354607</f>
        <v>-0.34364928454026106</v>
      </c>
      <c r="U230" s="11">
        <f t="array" ref="U230">(L230-K230)^2</f>
        <v>6.8156689890786231</v>
      </c>
      <c r="V230" s="11">
        <f t="array" ref="V230">IMABS(N230)</f>
        <v>2.3815052999999997</v>
      </c>
      <c r="W230" s="11">
        <f t="array" ref="W230">IMABS(O230)</f>
        <v>0.22917832485357925</v>
      </c>
      <c r="X230" s="11">
        <f t="array" ref="X230">(V230+W230)^2</f>
        <v>6.8156689890786231</v>
      </c>
    </row>
    <row r="231" spans="1:24" x14ac:dyDescent="0.3">
      <c r="A231" s="5">
        <v>45210.791665219906</v>
      </c>
      <c r="B231" s="6">
        <v>2023</v>
      </c>
      <c r="C231" s="6">
        <v>10</v>
      </c>
      <c r="D231" s="6">
        <v>11</v>
      </c>
      <c r="E231" s="7">
        <v>19</v>
      </c>
      <c r="F231" s="8">
        <v>57.418321000000006</v>
      </c>
      <c r="G231" s="8">
        <v>1.9984238999999997</v>
      </c>
      <c r="H231" s="8">
        <v>224.64849712371827</v>
      </c>
      <c r="I231" s="8">
        <v>0.2844250012934208</v>
      </c>
      <c r="J231" s="8"/>
      <c r="K231" s="8">
        <v>1.9984238999999997</v>
      </c>
      <c r="L231" s="8">
        <v>0.2844250012934208</v>
      </c>
      <c r="M231" s="8">
        <f t="array" ref="M231">K231-2.214762</f>
        <v>-0.2163381000000002</v>
      </c>
      <c r="N231" s="8">
        <f t="array" ref="N231">K231-0.78612</f>
        <v>1.2123038999999998</v>
      </c>
      <c r="O231" s="8">
        <f t="array" ref="O231">L231-0.78612</f>
        <v>-0.5016949987065793</v>
      </c>
      <c r="P231" s="10">
        <f t="array" ref="P231">M231^2</f>
        <v>4.6802173511610083E-2</v>
      </c>
      <c r="Q231">
        <f t="array" ref="Q231">(M231*O231)</f>
        <v>0.10853574279968392</v>
      </c>
      <c r="R231">
        <f t="array" ref="R231">(L231-K231)^2</f>
        <v>2.9377922247673651</v>
      </c>
      <c r="S231">
        <f t="array" ref="S231">O231^2</f>
        <v>0.2516978717271946</v>
      </c>
      <c r="T231">
        <f t="array" ref="T231">Q231/0.6354607</f>
        <v>0.17079851326712089</v>
      </c>
      <c r="U231" s="11">
        <f t="array" ref="U231">(L231-K231)^2</f>
        <v>2.9377922247673651</v>
      </c>
      <c r="V231" s="11">
        <f t="array" ref="V231">IMABS(N231)</f>
        <v>1.2123038999999998</v>
      </c>
      <c r="W231" s="11">
        <f t="array" ref="W231">IMABS(O231)</f>
        <v>0.5016949987065793</v>
      </c>
      <c r="X231" s="11">
        <f t="array" ref="X231">(V231+W231)^2</f>
        <v>2.937792224767366</v>
      </c>
    </row>
    <row r="232" spans="1:24" x14ac:dyDescent="0.3">
      <c r="A232" s="5">
        <v>45210.833331828704</v>
      </c>
      <c r="B232" s="6">
        <v>2023</v>
      </c>
      <c r="C232" s="6">
        <v>10</v>
      </c>
      <c r="D232" s="6">
        <v>11</v>
      </c>
      <c r="E232" s="7">
        <v>20</v>
      </c>
      <c r="F232" s="8">
        <v>63.106297999999995</v>
      </c>
      <c r="G232" s="8">
        <v>2.4532442999999997</v>
      </c>
      <c r="H232" s="8">
        <v>212.33333282470704</v>
      </c>
      <c r="I232" s="8">
        <v>0.49450000594059634</v>
      </c>
      <c r="J232" s="8"/>
      <c r="K232" s="8">
        <v>2.4532442999999997</v>
      </c>
      <c r="L232" s="8">
        <v>0.49450000594059634</v>
      </c>
      <c r="M232" s="8">
        <f t="array" ref="M232">K232-2.214762</f>
        <v>0.23848229999999981</v>
      </c>
      <c r="N232" s="8">
        <f t="array" ref="N232">K232-0.78612</f>
        <v>1.6671242999999998</v>
      </c>
      <c r="O232" s="8">
        <f t="array" ref="O232">L232-0.78612</f>
        <v>-0.2916199940594037</v>
      </c>
      <c r="P232" s="10">
        <f t="array" ref="P232">M232^2</f>
        <v>5.6873807413289915E-2</v>
      </c>
      <c r="Q232">
        <f t="array" ref="Q232">(M232*O232)</f>
        <v>-6.9546206909272879E-2</v>
      </c>
      <c r="R232">
        <f t="array" ref="R232">(L232-K232)^2</f>
        <v>3.8366792095102702</v>
      </c>
      <c r="S232">
        <f t="array" ref="S232">O232^2</f>
        <v>8.504222093520665E-2</v>
      </c>
      <c r="T232">
        <f t="array" ref="T232">Q232/0.6354607</f>
        <v>-0.10944218408671516</v>
      </c>
      <c r="U232" s="11">
        <f t="array" ref="U232">(L232-K232)^2</f>
        <v>3.8366792095102702</v>
      </c>
      <c r="V232" s="11">
        <f t="array" ref="V232">IMABS(N232)</f>
        <v>1.6671242999999998</v>
      </c>
      <c r="W232" s="11">
        <f t="array" ref="W232">IMABS(O232)</f>
        <v>0.2916199940594037</v>
      </c>
      <c r="X232" s="11">
        <f t="array" ref="X232">(V232+W232)^2</f>
        <v>3.8366792095102711</v>
      </c>
    </row>
    <row r="233" spans="1:24" x14ac:dyDescent="0.3">
      <c r="A233" s="5">
        <v>45210.874998437503</v>
      </c>
      <c r="B233" s="6">
        <v>2023</v>
      </c>
      <c r="C233" s="6">
        <v>10</v>
      </c>
      <c r="D233" s="6">
        <v>11</v>
      </c>
      <c r="E233" s="7">
        <v>21</v>
      </c>
      <c r="F233" s="8">
        <v>53.175600000000003</v>
      </c>
      <c r="G233" s="8">
        <v>2.3212916999999997</v>
      </c>
      <c r="H233" s="8">
        <v>224.54266875108084</v>
      </c>
      <c r="I233" s="8">
        <v>0.71376666227976493</v>
      </c>
      <c r="J233" s="8"/>
      <c r="K233" s="8">
        <v>2.3212916999999997</v>
      </c>
      <c r="L233" s="8">
        <v>0.71376666227976493</v>
      </c>
      <c r="M233" s="8">
        <f t="array" ref="M233">K233-2.214762</f>
        <v>0.10652969999999984</v>
      </c>
      <c r="N233" s="8">
        <f t="array" ref="N233">K233-0.78612</f>
        <v>1.5351716999999998</v>
      </c>
      <c r="O233" s="8">
        <f t="array" ref="O233">L233-0.78612</f>
        <v>-7.2353337720235111E-2</v>
      </c>
      <c r="P233" s="10">
        <f t="array" ref="P233">M233^2</f>
        <v>1.1348576982089966E-2</v>
      </c>
      <c r="Q233">
        <f t="array" ref="Q233">(M233*O233)</f>
        <v>-7.707779361335319E-3</v>
      </c>
      <c r="R233">
        <f t="array" ref="R233">(L233-K233)^2</f>
        <v>2.5841367468974425</v>
      </c>
      <c r="S233">
        <f t="array" ref="S233">O233^2</f>
        <v>5.2350054792583969E-3</v>
      </c>
      <c r="T233">
        <f t="array" ref="T233">Q233/0.6354607</f>
        <v>-1.2129435166227148E-2</v>
      </c>
      <c r="U233" s="11">
        <f t="array" ref="U233">(L233-K233)^2</f>
        <v>2.5841367468974425</v>
      </c>
      <c r="V233" s="11">
        <f t="array" ref="V233">IMABS(N233)</f>
        <v>1.5351716999999998</v>
      </c>
      <c r="W233" s="11">
        <f t="array" ref="W233">IMABS(O233)</f>
        <v>7.2353337720235111E-2</v>
      </c>
      <c r="X233" s="11">
        <f t="array" ref="X233">(V233+W233)^2</f>
        <v>2.5841367468974425</v>
      </c>
    </row>
    <row r="234" spans="1:24" x14ac:dyDescent="0.3">
      <c r="A234" s="5">
        <v>45210.916665046294</v>
      </c>
      <c r="B234" s="6">
        <v>2023</v>
      </c>
      <c r="C234" s="6">
        <v>10</v>
      </c>
      <c r="D234" s="6">
        <v>11</v>
      </c>
      <c r="E234" s="7">
        <v>22</v>
      </c>
      <c r="F234" s="8">
        <v>39.701610000000002</v>
      </c>
      <c r="G234" s="8">
        <v>2.5111112000000002</v>
      </c>
      <c r="H234" s="8">
        <v>275.11624999999998</v>
      </c>
      <c r="I234" s="8">
        <v>0.65346666594346359</v>
      </c>
      <c r="J234" s="8"/>
      <c r="K234" s="8">
        <v>2.5111112000000002</v>
      </c>
      <c r="L234" s="8">
        <v>0.65346666594346359</v>
      </c>
      <c r="M234" s="8">
        <f t="array" ref="M234">K234-2.214762</f>
        <v>0.29634920000000031</v>
      </c>
      <c r="N234" s="8">
        <f t="array" ref="N234">K234-0.78612</f>
        <v>1.7249912000000003</v>
      </c>
      <c r="O234" s="8">
        <f t="array" ref="O234">L234-0.78612</f>
        <v>-0.13265333405653645</v>
      </c>
      <c r="P234" s="10">
        <f t="array" ref="P234">M234^2</f>
        <v>8.7822848340640192E-2</v>
      </c>
      <c r="Q234">
        <f t="array" ref="Q234">(M234*O234)</f>
        <v>-3.9311709424987372E-2</v>
      </c>
      <c r="R234">
        <f t="array" ref="R234">(L234-K234)^2</f>
        <v>3.4508432149101269</v>
      </c>
      <c r="S234">
        <f t="array" ref="S234">O234^2</f>
        <v>1.7596907036315054E-2</v>
      </c>
      <c r="T234">
        <f t="array" ref="T234">Q234/0.6354607</f>
        <v>-6.1863321248642716E-2</v>
      </c>
      <c r="U234" s="11">
        <f t="array" ref="U234">(L234-K234)^2</f>
        <v>3.4508432149101269</v>
      </c>
      <c r="V234" s="11">
        <f t="array" ref="V234">IMABS(N234)</f>
        <v>1.7249912000000003</v>
      </c>
      <c r="W234" s="11">
        <f t="array" ref="W234">IMABS(O234)</f>
        <v>0.13265333405653645</v>
      </c>
      <c r="X234" s="11">
        <f t="array" ref="X234">(V234+W234)^2</f>
        <v>3.4508432149101278</v>
      </c>
    </row>
    <row r="235" spans="1:24" x14ac:dyDescent="0.3">
      <c r="A235" s="5">
        <v>45210.958331655092</v>
      </c>
      <c r="B235" s="6">
        <v>2023</v>
      </c>
      <c r="C235" s="6">
        <v>10</v>
      </c>
      <c r="D235" s="6">
        <v>11</v>
      </c>
      <c r="E235" s="7">
        <v>23</v>
      </c>
      <c r="F235" s="8">
        <v>30.856000000000002</v>
      </c>
      <c r="G235" s="8">
        <v>2.0935348</v>
      </c>
      <c r="H235" s="8">
        <v>282.92250137329103</v>
      </c>
      <c r="I235" s="8">
        <v>0.97555000086625432</v>
      </c>
      <c r="J235" s="8"/>
      <c r="K235" s="8">
        <v>2.0935348</v>
      </c>
      <c r="L235" s="8">
        <v>0.97555000086625432</v>
      </c>
      <c r="M235" s="8">
        <f t="array" ref="M235">K235-2.214762</f>
        <v>-0.12122719999999987</v>
      </c>
      <c r="N235" s="8">
        <f t="array" ref="N235">K235-0.78612</f>
        <v>1.3074148000000001</v>
      </c>
      <c r="O235" s="8">
        <f t="array" ref="O235">L235-0.78612</f>
        <v>0.18943000086625428</v>
      </c>
      <c r="P235" s="10">
        <f t="array" ref="P235">M235^2</f>
        <v>1.4696034019839968E-2</v>
      </c>
      <c r="Q235">
        <f t="array" ref="Q235">(M235*O235)</f>
        <v>-2.2964068601013556E-2</v>
      </c>
      <c r="R235">
        <f t="array" ref="R235">(L235-K235)^2</f>
        <v>1.2498900110941218</v>
      </c>
      <c r="S235">
        <f t="array" ref="S235">O235^2</f>
        <v>3.5883725228189098E-2</v>
      </c>
      <c r="T235">
        <f t="array" ref="T235">Q235/0.6354607</f>
        <v>-3.6137669254784059E-2</v>
      </c>
      <c r="U235" s="11">
        <f t="array" ref="U235">(L235-K235)^2</f>
        <v>1.2498900110941218</v>
      </c>
      <c r="V235" s="11">
        <f t="array" ref="V235">IMABS(N235)</f>
        <v>1.3074148000000001</v>
      </c>
      <c r="W235" s="11">
        <f t="array" ref="W235">IMABS(O235)</f>
        <v>0.18943000086625428</v>
      </c>
      <c r="X235" s="11">
        <f t="array" ref="X235">(V235+W235)^2</f>
        <v>2.2405443578803372</v>
      </c>
    </row>
    <row r="236" spans="1:24" x14ac:dyDescent="0.3">
      <c r="A236" s="5">
        <v>45210.999998263891</v>
      </c>
      <c r="B236" s="6">
        <v>2023</v>
      </c>
      <c r="C236" s="6">
        <v>10</v>
      </c>
      <c r="D236" s="6">
        <v>12</v>
      </c>
      <c r="E236" s="7">
        <v>0</v>
      </c>
      <c r="F236" s="8">
        <v>32.627200000000002</v>
      </c>
      <c r="G236" s="8">
        <v>2.3594851999999995</v>
      </c>
      <c r="H236" s="8">
        <v>231.06666666666666</v>
      </c>
      <c r="I236" s="8">
        <v>0.49731666624546056</v>
      </c>
      <c r="J236" s="8"/>
      <c r="K236" s="8">
        <v>2.3594851999999995</v>
      </c>
      <c r="L236" s="8">
        <v>0.49731666624546056</v>
      </c>
      <c r="M236" s="8">
        <f t="array" ref="M236">K236-2.214762</f>
        <v>0.14472319999999961</v>
      </c>
      <c r="N236" s="8">
        <f t="array" ref="N236">K236-0.78612</f>
        <v>1.5733651999999996</v>
      </c>
      <c r="O236" s="8">
        <f t="array" ref="O236">L236-0.78612</f>
        <v>-0.28880333375453948</v>
      </c>
      <c r="P236" s="10">
        <f t="array" ref="P236">M236^2</f>
        <v>2.0944804618239887E-2</v>
      </c>
      <c r="Q236">
        <f t="array" ref="Q236">(M236*O236)</f>
        <v>-4.1796542631624856E-2</v>
      </c>
      <c r="R236">
        <f t="array" ref="R236">(L236-K236)^2</f>
        <v>3.467671648105529</v>
      </c>
      <c r="S236">
        <f t="array" ref="S236">O236^2</f>
        <v>8.3407365587735927E-2</v>
      </c>
      <c r="T236">
        <f t="array" ref="T236">Q236/0.6354607</f>
        <v>-6.5773607449878257E-2</v>
      </c>
      <c r="U236" s="11">
        <f t="array" ref="U236">(L236-K236)^2</f>
        <v>3.467671648105529</v>
      </c>
      <c r="V236" s="11">
        <f t="array" ref="V236">IMABS(N236)</f>
        <v>1.5733651999999996</v>
      </c>
      <c r="W236" s="11">
        <f t="array" ref="W236">IMABS(O236)</f>
        <v>0.28880333375453948</v>
      </c>
      <c r="X236" s="11">
        <f t="array" ref="X236">(V236+W236)^2</f>
        <v>3.4676716481055299</v>
      </c>
    </row>
    <row r="237" spans="1:24" x14ac:dyDescent="0.3">
      <c r="A237" s="5">
        <v>45211.041664872682</v>
      </c>
      <c r="B237" s="6">
        <v>2023</v>
      </c>
      <c r="C237" s="6">
        <v>10</v>
      </c>
      <c r="D237" s="6">
        <v>12</v>
      </c>
      <c r="E237" s="7">
        <v>1</v>
      </c>
      <c r="F237" s="8">
        <v>46.268349999999998</v>
      </c>
      <c r="G237" s="8">
        <v>1.7277737</v>
      </c>
      <c r="H237" s="8">
        <v>238.69533109029132</v>
      </c>
      <c r="I237" s="8">
        <v>0.33512500114738941</v>
      </c>
      <c r="J237" s="8"/>
      <c r="K237" s="8">
        <v>1.7277737</v>
      </c>
      <c r="L237" s="8">
        <v>0.33512500114738941</v>
      </c>
      <c r="M237" s="8">
        <f t="array" ref="M237">K237-2.214762</f>
        <v>-0.48698829999999993</v>
      </c>
      <c r="N237" s="8">
        <f t="array" ref="N237">K237-0.78612</f>
        <v>0.94165369999999993</v>
      </c>
      <c r="O237" s="8">
        <f t="array" ref="O237">L237-0.78612</f>
        <v>-0.45099499885261063</v>
      </c>
      <c r="P237" s="10">
        <f t="array" ref="P237">M237^2</f>
        <v>0.23715760433688993</v>
      </c>
      <c r="Q237">
        <f t="array" ref="Q237">(M237*O237)</f>
        <v>0.21962928779973476</v>
      </c>
      <c r="R237">
        <f t="array" ref="R237">(L237-K237)^2</f>
        <v>1.9394703984158692</v>
      </c>
      <c r="S237">
        <f t="array" ref="S237">O237^2</f>
        <v>0.20339648899006627</v>
      </c>
      <c r="T237">
        <f t="array" ref="T237">Q237/0.6354607</f>
        <v>0.34562214122719903</v>
      </c>
      <c r="U237" s="11">
        <f t="array" ref="U237">(L237-K237)^2</f>
        <v>1.9394703984158692</v>
      </c>
      <c r="V237" s="11">
        <f t="array" ref="V237">IMABS(N237)</f>
        <v>0.94165369999999993</v>
      </c>
      <c r="W237" s="11">
        <f t="array" ref="W237">IMABS(O237)</f>
        <v>0.45099499885261063</v>
      </c>
      <c r="X237" s="11">
        <f t="array" ref="X237">(V237+W237)^2</f>
        <v>1.9394703984158692</v>
      </c>
    </row>
    <row r="238" spans="1:24" x14ac:dyDescent="0.3">
      <c r="A238" s="5">
        <v>45211.083331481481</v>
      </c>
      <c r="B238" s="6">
        <v>2023</v>
      </c>
      <c r="C238" s="6">
        <v>10</v>
      </c>
      <c r="D238" s="6">
        <v>12</v>
      </c>
      <c r="E238" s="7">
        <v>2</v>
      </c>
      <c r="F238" s="8">
        <v>73.222159999999988</v>
      </c>
      <c r="G238" s="8">
        <v>1.5838812</v>
      </c>
      <c r="H238" s="8">
        <v>150.95849899291991</v>
      </c>
      <c r="I238" s="8">
        <v>0.38546667143702507</v>
      </c>
      <c r="J238" s="8"/>
      <c r="K238" s="8">
        <v>1.5838812</v>
      </c>
      <c r="L238" s="8">
        <v>0.38546667143702507</v>
      </c>
      <c r="M238" s="8">
        <f t="array" ref="M238">K238-2.214762</f>
        <v>-0.63088079999999991</v>
      </c>
      <c r="N238" s="8">
        <f t="array" ref="N238">K238-0.78612</f>
        <v>0.79776119999999995</v>
      </c>
      <c r="O238" s="8">
        <f t="array" ref="O238">L238-0.78612</f>
        <v>-0.40065332856297498</v>
      </c>
      <c r="P238" s="10">
        <f t="array" ref="P238">M238^2</f>
        <v>0.39801058380863991</v>
      </c>
      <c r="Q238">
        <f t="array" ref="Q238">(M238*O238)</f>
        <v>0.25276449244647248</v>
      </c>
      <c r="R238">
        <f t="array" ref="R238">(L238-K238)^2</f>
        <v>1.4361973822708172</v>
      </c>
      <c r="S238">
        <f t="array" ref="S238">O238^2</f>
        <v>0.16052308968859119</v>
      </c>
      <c r="T238">
        <f t="array" ref="T238">Q238/0.6354607</f>
        <v>0.39776573507452545</v>
      </c>
      <c r="U238" s="11">
        <f t="array" ref="U238">(L238-K238)^2</f>
        <v>1.4361973822708172</v>
      </c>
      <c r="V238" s="11">
        <f t="array" ref="V238">IMABS(N238)</f>
        <v>0.79776119999999995</v>
      </c>
      <c r="W238" s="11">
        <f t="array" ref="W238">IMABS(O238)</f>
        <v>0.40065332856297498</v>
      </c>
      <c r="X238" s="11">
        <f t="array" ref="X238">(V238+W238)^2</f>
        <v>1.4361973822708172</v>
      </c>
    </row>
    <row r="239" spans="1:24" x14ac:dyDescent="0.3">
      <c r="A239" s="5">
        <v>45211.124998090279</v>
      </c>
      <c r="B239" s="6">
        <v>2023</v>
      </c>
      <c r="C239" s="6">
        <v>10</v>
      </c>
      <c r="D239" s="6">
        <v>12</v>
      </c>
      <c r="E239" s="7">
        <v>3</v>
      </c>
      <c r="F239" s="8">
        <v>90.043379999999999</v>
      </c>
      <c r="G239" s="8">
        <v>3.142083</v>
      </c>
      <c r="H239" s="8">
        <v>140.15166510264078</v>
      </c>
      <c r="I239" s="8">
        <v>0.55916667481263482</v>
      </c>
      <c r="J239" s="8"/>
      <c r="K239" s="8">
        <v>3.142083</v>
      </c>
      <c r="L239" s="8">
        <v>0.55916667481263482</v>
      </c>
      <c r="M239" s="8">
        <f t="array" ref="M239">K239-2.214762</f>
        <v>0.92732100000000006</v>
      </c>
      <c r="N239" s="8">
        <f t="array" ref="N239">K239-0.78612</f>
        <v>2.355963</v>
      </c>
      <c r="O239" s="8">
        <f t="array" ref="O239">L239-0.78612</f>
        <v>-0.22695332518736522</v>
      </c>
      <c r="P239" s="10">
        <f t="array" ref="P239">M239^2</f>
        <v>0.85992423704100007</v>
      </c>
      <c r="Q239">
        <f t="array" ref="Q239">(M239*O239)</f>
        <v>-0.21045858446607271</v>
      </c>
      <c r="R239">
        <f t="array" ref="R239">(L239-K239)^2</f>
        <v>6.6714567429194016</v>
      </c>
      <c r="S239">
        <f t="array" ref="S239">O239^2</f>
        <v>5.1507811813601943E-2</v>
      </c>
      <c r="T239">
        <f t="array" ref="T239">Q239/0.6354607</f>
        <v>-0.33119055901658861</v>
      </c>
      <c r="U239" s="11">
        <f t="array" ref="U239">(L239-K239)^2</f>
        <v>6.6714567429194016</v>
      </c>
      <c r="V239" s="11">
        <f t="array" ref="V239">IMABS(N239)</f>
        <v>2.355963</v>
      </c>
      <c r="W239" s="11">
        <f t="array" ref="W239">IMABS(O239)</f>
        <v>0.22695332518736522</v>
      </c>
      <c r="X239" s="11">
        <f t="array" ref="X239">(V239+W239)^2</f>
        <v>6.6714567429194016</v>
      </c>
    </row>
    <row r="240" spans="1:24" x14ac:dyDescent="0.3">
      <c r="A240" s="5">
        <v>45211.166664699071</v>
      </c>
      <c r="B240" s="6">
        <v>2023</v>
      </c>
      <c r="C240" s="6">
        <v>10</v>
      </c>
      <c r="D240" s="6">
        <v>12</v>
      </c>
      <c r="E240" s="7">
        <v>4</v>
      </c>
      <c r="F240" s="8">
        <v>110.2114</v>
      </c>
      <c r="G240" s="8">
        <v>2.2183722000000001</v>
      </c>
      <c r="H240" s="8">
        <v>187.32633165995279</v>
      </c>
      <c r="I240" s="8">
        <v>0.4993749945114056</v>
      </c>
      <c r="J240" s="8"/>
      <c r="K240" s="8">
        <v>2.2183722000000001</v>
      </c>
      <c r="L240" s="8">
        <v>0.4993749945114056</v>
      </c>
      <c r="M240" s="8">
        <f t="array" ref="M240">K240-2.214762</f>
        <v>3.6102000000002299E-3</v>
      </c>
      <c r="N240" s="8">
        <f t="array" ref="N240">K240-0.78612</f>
        <v>1.4322522000000002</v>
      </c>
      <c r="O240" s="8">
        <f t="array" ref="O240">L240-0.78612</f>
        <v>-0.28674500548859444</v>
      </c>
      <c r="P240" s="10">
        <f t="array" ref="P240">M240^2</f>
        <v>1.303354404000166E-5</v>
      </c>
      <c r="Q240">
        <f t="array" ref="Q240">(M240*O240)</f>
        <v>-1.0352068188149897E-3</v>
      </c>
      <c r="R240">
        <f t="array" ref="R240">(L240-K240)^2</f>
        <v>2.954951392477597</v>
      </c>
      <c r="S240">
        <f t="array" ref="S240">O240^2</f>
        <v>8.2222698172654055E-2</v>
      </c>
      <c r="T240">
        <f t="array" ref="T240">Q240/0.6354607</f>
        <v>-1.6290650528270115E-3</v>
      </c>
      <c r="U240" s="11">
        <f t="array" ref="U240">(L240-K240)^2</f>
        <v>2.954951392477597</v>
      </c>
      <c r="V240" s="11">
        <f t="array" ref="V240">IMABS(N240)</f>
        <v>1.4322522000000002</v>
      </c>
      <c r="W240" s="11">
        <f t="array" ref="W240">IMABS(O240)</f>
        <v>0.28674500548859444</v>
      </c>
      <c r="X240" s="11">
        <f t="array" ref="X240">(V240+W240)^2</f>
        <v>2.9549513924775979</v>
      </c>
    </row>
    <row r="241" spans="1:24" x14ac:dyDescent="0.3">
      <c r="A241" s="5">
        <v>45211.208331307869</v>
      </c>
      <c r="B241" s="6">
        <v>2023</v>
      </c>
      <c r="C241" s="6">
        <v>10</v>
      </c>
      <c r="D241" s="6">
        <v>12</v>
      </c>
      <c r="E241" s="7">
        <v>5</v>
      </c>
      <c r="F241" s="8">
        <v>78.273920000000004</v>
      </c>
      <c r="G241" s="8">
        <v>2.2128199999999998</v>
      </c>
      <c r="H241" s="8">
        <v>208.73116793314617</v>
      </c>
      <c r="I241" s="8">
        <v>0.3434000043570995</v>
      </c>
      <c r="J241" s="8"/>
      <c r="K241" s="8">
        <v>2.2128199999999998</v>
      </c>
      <c r="L241" s="8">
        <v>0.3434000043570995</v>
      </c>
      <c r="M241" s="8">
        <f t="array" ref="M241">K241-2.214762</f>
        <v>-1.9420000000001103E-3</v>
      </c>
      <c r="N241" s="8">
        <f t="array" ref="N241">K241-0.78612</f>
        <v>1.4266999999999999</v>
      </c>
      <c r="O241" s="8">
        <f t="array" ref="O241">L241-0.78612</f>
        <v>-0.44271999564290054</v>
      </c>
      <c r="P241" s="10">
        <f t="array" ref="P241">M241^2</f>
        <v>3.7713640000004285E-6</v>
      </c>
      <c r="Q241">
        <f t="array" ref="Q241">(M241*O241)</f>
        <v>8.5976223153856168E-4</v>
      </c>
      <c r="R241">
        <f t="array" ref="R241">(L241-K241)^2</f>
        <v>3.4947311201095013</v>
      </c>
      <c r="S241">
        <f t="array" ref="S241">O241^2</f>
        <v>0.19600099454204989</v>
      </c>
      <c r="T241">
        <f t="array" ref="T241">Q241/0.6354607</f>
        <v>1.3529746710356152E-3</v>
      </c>
      <c r="U241" s="11">
        <f t="array" ref="U241">(L241-K241)^2</f>
        <v>3.4947311201095013</v>
      </c>
      <c r="V241" s="11">
        <f t="array" ref="V241">IMABS(N241)</f>
        <v>1.4266999999999999</v>
      </c>
      <c r="W241" s="11">
        <f t="array" ref="W241">IMABS(O241)</f>
        <v>0.44271999564290054</v>
      </c>
      <c r="X241" s="11">
        <f t="array" ref="X241">(V241+W241)^2</f>
        <v>3.4947311201095013</v>
      </c>
    </row>
    <row r="242" spans="1:24" x14ac:dyDescent="0.3">
      <c r="A242" s="5">
        <v>45211.249997916668</v>
      </c>
      <c r="B242" s="6">
        <v>2023</v>
      </c>
      <c r="C242" s="6">
        <v>10</v>
      </c>
      <c r="D242" s="6">
        <v>12</v>
      </c>
      <c r="E242" s="7">
        <v>6</v>
      </c>
      <c r="F242" s="8">
        <v>95.610849999999999</v>
      </c>
      <c r="G242" s="8">
        <v>2.4807619999999999</v>
      </c>
      <c r="H242" s="8">
        <v>192.20550344586371</v>
      </c>
      <c r="I242" s="8">
        <v>0.31166667814056082</v>
      </c>
      <c r="J242" s="8"/>
      <c r="K242" s="8">
        <v>2.4807619999999999</v>
      </c>
      <c r="L242" s="8">
        <v>0.31166667814056082</v>
      </c>
      <c r="M242" s="8">
        <f t="array" ref="M242">K242-2.214762</f>
        <v>0.26600000000000001</v>
      </c>
      <c r="N242" s="8">
        <f t="array" ref="N242">K242-0.78612</f>
        <v>1.694642</v>
      </c>
      <c r="O242" s="8">
        <f t="array" ref="O242">L242-0.78612</f>
        <v>-0.47445332185943923</v>
      </c>
      <c r="P242" s="10">
        <f t="array" ref="P242">M242^2</f>
        <v>7.0756000000000013E-2</v>
      </c>
      <c r="Q242">
        <f t="array" ref="Q242">(M242*O242)</f>
        <v>-0.12620458361461084</v>
      </c>
      <c r="R242">
        <f t="array" ref="R242">(L242-K242)^2</f>
        <v>4.7049745153125038</v>
      </c>
      <c r="S242">
        <f t="array" ref="S242">O242^2</f>
        <v>0.22510595462345664</v>
      </c>
      <c r="T242">
        <f t="array" ref="T242">Q242/0.6354607</f>
        <v>-0.19860328674080213</v>
      </c>
      <c r="U242" s="11">
        <f t="array" ref="U242">(L242-K242)^2</f>
        <v>4.7049745153125038</v>
      </c>
      <c r="V242" s="11">
        <f t="array" ref="V242">IMABS(N242)</f>
        <v>1.694642</v>
      </c>
      <c r="W242" s="11">
        <f t="array" ref="W242">IMABS(O242)</f>
        <v>0.47445332185943923</v>
      </c>
      <c r="X242" s="11">
        <f t="array" ref="X242">(V242+W242)^2</f>
        <v>4.7049745153125038</v>
      </c>
    </row>
    <row r="243" spans="1:24" x14ac:dyDescent="0.3">
      <c r="A243" s="5">
        <v>45211.291664525466</v>
      </c>
      <c r="B243" s="6">
        <v>2023</v>
      </c>
      <c r="C243" s="6">
        <v>10</v>
      </c>
      <c r="D243" s="6">
        <v>12</v>
      </c>
      <c r="E243" s="7">
        <v>7</v>
      </c>
      <c r="F243" s="8">
        <v>103.20954</v>
      </c>
      <c r="G243" s="8">
        <v>2.0210954000000001</v>
      </c>
      <c r="H243" s="8">
        <v>186.3511668364207</v>
      </c>
      <c r="I243" s="8">
        <v>0.40920000560581682</v>
      </c>
      <c r="J243" s="8"/>
      <c r="K243" s="8">
        <v>2.0210954000000001</v>
      </c>
      <c r="L243" s="8">
        <v>0.40920000560581682</v>
      </c>
      <c r="M243" s="8">
        <f t="array" ref="M243">K243-2.214762</f>
        <v>-0.1936665999999998</v>
      </c>
      <c r="N243" s="8">
        <f t="array" ref="N243">K243-0.78612</f>
        <v>1.2349754000000002</v>
      </c>
      <c r="O243" s="8">
        <f t="array" ref="O243">L243-0.78612</f>
        <v>-0.37691999439418322</v>
      </c>
      <c r="P243" s="10">
        <f t="array" ref="P243">M243^2</f>
        <v>3.7506751955559921E-2</v>
      </c>
      <c r="Q243">
        <f t="array" ref="Q243">(M243*O243)</f>
        <v>7.2996813786340445E-2</v>
      </c>
      <c r="R243">
        <f t="array" ref="R243">(L243-K243)^2</f>
        <v>2.5982067624691791</v>
      </c>
      <c r="S243">
        <f t="array" ref="S243">O243^2</f>
        <v>0.14206868217411112</v>
      </c>
      <c r="T243">
        <f t="array" ref="T243">Q243/0.6354607</f>
        <v>0.11487227107253123</v>
      </c>
      <c r="U243" s="11">
        <f t="array" ref="U243">(L243-K243)^2</f>
        <v>2.5982067624691791</v>
      </c>
      <c r="V243" s="11">
        <f t="array" ref="V243">IMABS(N243)</f>
        <v>1.2349754000000002</v>
      </c>
      <c r="W243" s="11">
        <f t="array" ref="W243">IMABS(O243)</f>
        <v>0.37691999439418322</v>
      </c>
      <c r="X243" s="11">
        <f t="array" ref="X243">(V243+W243)^2</f>
        <v>2.59820676246918</v>
      </c>
    </row>
    <row r="244" spans="1:24" x14ac:dyDescent="0.3">
      <c r="A244" s="5">
        <v>45211.333331134258</v>
      </c>
      <c r="B244" s="6">
        <v>2023</v>
      </c>
      <c r="C244" s="6">
        <v>10</v>
      </c>
      <c r="D244" s="6">
        <v>12</v>
      </c>
      <c r="E244" s="7">
        <v>8</v>
      </c>
      <c r="F244" s="8">
        <v>70.648424000000006</v>
      </c>
      <c r="G244" s="8">
        <v>1.5509863000000002</v>
      </c>
      <c r="H244" s="8">
        <v>143.29166920979819</v>
      </c>
      <c r="I244" s="8">
        <v>0.80189999699592596</v>
      </c>
      <c r="J244" s="8"/>
      <c r="K244" s="8">
        <v>1.5509863000000002</v>
      </c>
      <c r="L244" s="8">
        <v>0.80189999699592596</v>
      </c>
      <c r="M244" s="8">
        <f t="array" ref="M244">K244-2.214762</f>
        <v>-0.66377569999999975</v>
      </c>
      <c r="N244" s="8">
        <f t="array" ref="N244">K244-0.78612</f>
        <v>0.76486630000000011</v>
      </c>
      <c r="O244" s="8">
        <f t="array" ref="O244">L244-0.78612</f>
        <v>1.5779996995925916E-2</v>
      </c>
      <c r="P244" s="10">
        <f t="array" ref="P244">M244^2</f>
        <v>0.44059817991048966</v>
      </c>
      <c r="Q244">
        <f t="array" ref="Q244">(M244*O244)</f>
        <v>-1.0474378551968618E-2</v>
      </c>
      <c r="R244">
        <f t="array" ref="R244">(L244-K244)^2</f>
        <v>0.56113028934831166</v>
      </c>
      <c r="S244">
        <f t="array" ref="S244">O244^2</f>
        <v>2.4900830519143094E-4</v>
      </c>
      <c r="T244">
        <f t="array" ref="T244">Q244/0.6354607</f>
        <v>-1.6483125631480623E-2</v>
      </c>
      <c r="U244" s="11">
        <f t="array" ref="U244">(L244-K244)^2</f>
        <v>0.56113028934831166</v>
      </c>
      <c r="V244" s="11">
        <f t="array" ref="V244">IMABS(N244)</f>
        <v>0.76486630000000011</v>
      </c>
      <c r="W244" s="11">
        <f t="array" ref="W244">IMABS(O244)</f>
        <v>1.5779996995925916E-2</v>
      </c>
      <c r="X244" s="11">
        <f t="array" ref="X244">(V244+W244)^2</f>
        <v>0.60940864101345149</v>
      </c>
    </row>
    <row r="245" spans="1:24" x14ac:dyDescent="0.3">
      <c r="A245" s="5">
        <v>45211.374997743056</v>
      </c>
      <c r="B245" s="6">
        <v>2023</v>
      </c>
      <c r="C245" s="6">
        <v>10</v>
      </c>
      <c r="D245" s="6">
        <v>12</v>
      </c>
      <c r="E245" s="7">
        <v>9</v>
      </c>
      <c r="F245" s="8">
        <v>83.962867999999986</v>
      </c>
      <c r="G245" s="8">
        <v>2.0726109999999998</v>
      </c>
      <c r="H245" s="8">
        <v>117.47000118891397</v>
      </c>
      <c r="I245" s="8">
        <v>0.91992499575018882</v>
      </c>
      <c r="J245" s="8"/>
      <c r="K245" s="8">
        <v>2.0726109999999998</v>
      </c>
      <c r="L245" s="8">
        <v>0.91992499575018882</v>
      </c>
      <c r="M245" s="8">
        <f t="array" ref="M245">K245-2.214762</f>
        <v>-0.14215100000000014</v>
      </c>
      <c r="N245" s="8">
        <f t="array" ref="N245">K245-0.78612</f>
        <v>1.2864909999999998</v>
      </c>
      <c r="O245" s="8">
        <f t="array" ref="O245">L245-0.78612</f>
        <v>0.13380499575018878</v>
      </c>
      <c r="P245" s="10">
        <f t="array" ref="P245">M245^2</f>
        <v>2.0206906801000041E-2</v>
      </c>
      <c r="Q245">
        <f t="array" ref="Q245">(M245*O245)</f>
        <v>-1.9020513950885103E-2</v>
      </c>
      <c r="R245">
        <f t="array" ref="R245">(L245-K245)^2</f>
        <v>1.328685024393395</v>
      </c>
      <c r="S245">
        <f t="array" ref="S245">O245^2</f>
        <v>1.7903776887708039E-2</v>
      </c>
      <c r="T245">
        <f t="array" ref="T245">Q245/0.6354607</f>
        <v>-2.9931849366743063E-2</v>
      </c>
      <c r="U245" s="11">
        <f t="array" ref="U245">(L245-K245)^2</f>
        <v>1.328685024393395</v>
      </c>
      <c r="V245" s="11">
        <f t="array" ref="V245">IMABS(N245)</f>
        <v>1.2864909999999998</v>
      </c>
      <c r="W245" s="11">
        <f t="array" ref="W245">IMABS(O245)</f>
        <v>0.13380499575018878</v>
      </c>
      <c r="X245" s="11">
        <f t="array" ref="X245">(V245+W245)^2</f>
        <v>2.0172407155440197</v>
      </c>
    </row>
    <row r="246" spans="1:24" x14ac:dyDescent="0.3">
      <c r="A246" s="5">
        <v>45211.416664351855</v>
      </c>
      <c r="B246" s="6">
        <v>2023</v>
      </c>
      <c r="C246" s="6">
        <v>10</v>
      </c>
      <c r="D246" s="6">
        <v>12</v>
      </c>
      <c r="E246" s="7">
        <v>10</v>
      </c>
      <c r="F246" s="8">
        <v>84.473759999999984</v>
      </c>
      <c r="G246" s="8">
        <v>2.1093026000000004</v>
      </c>
      <c r="H246" s="8">
        <v>141.49666498819985</v>
      </c>
      <c r="I246" s="8">
        <v>1.1001666639248531</v>
      </c>
      <c r="J246" s="8"/>
      <c r="K246" s="8">
        <v>2.1093026000000004</v>
      </c>
      <c r="L246" s="8">
        <v>1.1001666639248531</v>
      </c>
      <c r="M246" s="8">
        <f t="array" ref="M246">K246-2.214762</f>
        <v>-0.10545939999999954</v>
      </c>
      <c r="N246" s="8">
        <f t="array" ref="N246">K246-0.78612</f>
        <v>1.3231826000000004</v>
      </c>
      <c r="O246" s="8">
        <f t="array" ref="O246">L246-0.78612</f>
        <v>0.31404666392485303</v>
      </c>
      <c r="P246" s="10">
        <f t="array" ref="P246">M246^2</f>
        <v>1.1121685048359902E-2</v>
      </c>
      <c r="Q246">
        <f t="array" ref="Q246">(M246*O246)</f>
        <v>-3.31191727495165E-2</v>
      </c>
      <c r="R246">
        <f t="array" ref="R246">(L246-K246)^2</f>
        <v>1.0183553374782637</v>
      </c>
      <c r="S246">
        <f t="array" ref="S246">O246^2</f>
        <v>9.8625307122329586E-2</v>
      </c>
      <c r="T246">
        <f t="array" ref="T246">Q246/0.6354607</f>
        <v>-5.2118365068864997E-2</v>
      </c>
      <c r="U246" s="11">
        <f t="array" ref="U246">(L246-K246)^2</f>
        <v>1.0183553374782637</v>
      </c>
      <c r="V246" s="11">
        <f t="array" ref="V246">IMABS(N246)</f>
        <v>1.3231826000000004</v>
      </c>
      <c r="W246" s="11">
        <f t="array" ref="W246">IMABS(O246)</f>
        <v>0.31404666392485303</v>
      </c>
      <c r="X246" s="11">
        <f t="array" ref="X246">(V246+W246)^2</f>
        <v>2.6805196626519177</v>
      </c>
    </row>
    <row r="247" spans="1:24" x14ac:dyDescent="0.3">
      <c r="A247" s="5">
        <v>45211.458330960646</v>
      </c>
      <c r="B247" s="6">
        <v>2023</v>
      </c>
      <c r="C247" s="6">
        <v>10</v>
      </c>
      <c r="D247" s="6">
        <v>12</v>
      </c>
      <c r="E247" s="7">
        <v>11</v>
      </c>
      <c r="F247" s="8">
        <v>95.057599999999994</v>
      </c>
      <c r="G247" s="8">
        <v>2.8255499999999998</v>
      </c>
      <c r="H247" s="8">
        <v>175.22175075531004</v>
      </c>
      <c r="I247" s="8">
        <v>1.0277000109354655</v>
      </c>
      <c r="J247" s="8"/>
      <c r="K247" s="8">
        <v>2.8255499999999998</v>
      </c>
      <c r="L247" s="8">
        <v>1.0277000109354655</v>
      </c>
      <c r="M247" s="8">
        <f t="array" ref="M247">K247-2.214762</f>
        <v>0.61078799999999989</v>
      </c>
      <c r="N247" s="8">
        <f t="array" ref="N247">K247-0.78612</f>
        <v>2.0394299999999999</v>
      </c>
      <c r="O247" s="8">
        <f t="array" ref="O247">L247-0.78612</f>
        <v>0.24158001093546544</v>
      </c>
      <c r="P247" s="10">
        <f t="array" ref="P247">M247^2</f>
        <v>0.37306198094399984</v>
      </c>
      <c r="Q247">
        <f t="array" ref="Q247">(M247*O247)</f>
        <v>0.14755417171925103</v>
      </c>
      <c r="R247">
        <f t="array" ref="R247">(L247-K247)^2</f>
        <v>3.232264583179346</v>
      </c>
      <c r="S247">
        <f t="array" ref="S247">O247^2</f>
        <v>5.8360901683579602E-2</v>
      </c>
      <c r="T247">
        <f t="array" ref="T247">Q247/0.6354607</f>
        <v>0.23220031029338406</v>
      </c>
      <c r="U247" s="11">
        <f t="array" ref="U247">(L247-K247)^2</f>
        <v>3.232264583179346</v>
      </c>
      <c r="V247" s="11">
        <f t="array" ref="V247">IMABS(N247)</f>
        <v>2.0394299999999999</v>
      </c>
      <c r="W247" s="11">
        <f t="array" ref="W247">IMABS(O247)</f>
        <v>0.24158001093546544</v>
      </c>
      <c r="X247" s="11">
        <f t="array" ref="X247">(V247+W247)^2</f>
        <v>5.2030066699878113</v>
      </c>
    </row>
    <row r="248" spans="1:24" x14ac:dyDescent="0.3">
      <c r="A248" s="5">
        <v>45211.499997569445</v>
      </c>
      <c r="B248" s="6">
        <v>2023</v>
      </c>
      <c r="C248" s="6">
        <v>10</v>
      </c>
      <c r="D248" s="6">
        <v>12</v>
      </c>
      <c r="E248" s="7">
        <v>12</v>
      </c>
      <c r="F248" s="8">
        <v>119.90520000000001</v>
      </c>
      <c r="G248" s="8">
        <v>3.6728640000000001</v>
      </c>
      <c r="H248" s="8">
        <v>179.10916601816811</v>
      </c>
      <c r="I248" s="8">
        <v>0.97125001698732372</v>
      </c>
      <c r="J248" s="8"/>
      <c r="K248" s="8">
        <v>3.6728640000000001</v>
      </c>
      <c r="L248" s="8">
        <v>0.97125001698732372</v>
      </c>
      <c r="M248" s="8">
        <f t="array" ref="M248">K248-2.214762</f>
        <v>1.4581020000000002</v>
      </c>
      <c r="N248" s="8">
        <f t="array" ref="N248">K248-0.78612</f>
        <v>2.8867440000000002</v>
      </c>
      <c r="O248" s="8">
        <f t="array" ref="O248">L248-0.78612</f>
        <v>0.18513001698732368</v>
      </c>
      <c r="P248" s="10">
        <f t="array" ref="P248">M248^2</f>
        <v>2.1260614424040005</v>
      </c>
      <c r="Q248">
        <f t="array" ref="Q248">(M248*O248)</f>
        <v>0.26993844802925065</v>
      </c>
      <c r="R248">
        <f t="array" ref="R248">(L248-K248)^2</f>
        <v>7.2987181132096186</v>
      </c>
      <c r="S248">
        <f t="array" ref="S248">O248^2</f>
        <v>3.4273123189726751E-2</v>
      </c>
      <c r="T248">
        <f t="array" ref="T248">Q248/0.6354607</f>
        <v>0.42479172674132432</v>
      </c>
      <c r="U248" s="11">
        <f t="array" ref="U248">(L248-K248)^2</f>
        <v>7.2987181132096186</v>
      </c>
      <c r="V248" s="11">
        <f t="array" ref="V248">IMABS(N248)</f>
        <v>2.8867440000000002</v>
      </c>
      <c r="W248" s="11">
        <f t="array" ref="W248">IMABS(O248)</f>
        <v>0.18513001698732368</v>
      </c>
      <c r="X248" s="11">
        <f t="array" ref="X248">(V248+W248)^2</f>
        <v>9.436409976241837</v>
      </c>
    </row>
    <row r="249" spans="1:24" x14ac:dyDescent="0.3">
      <c r="A249" s="5">
        <v>45211.541664178243</v>
      </c>
      <c r="B249" s="6">
        <v>2023</v>
      </c>
      <c r="C249" s="6">
        <v>10</v>
      </c>
      <c r="D249" s="6">
        <v>12</v>
      </c>
      <c r="E249" s="7">
        <v>13</v>
      </c>
      <c r="F249" s="8">
        <v>125.86615999999999</v>
      </c>
      <c r="G249" s="8">
        <v>3.5769221999999994</v>
      </c>
      <c r="H249" s="8">
        <v>204.65150062561034</v>
      </c>
      <c r="I249" s="8">
        <v>0.93502500777443243</v>
      </c>
      <c r="J249" s="8"/>
      <c r="K249" s="8">
        <v>3.5769221999999994</v>
      </c>
      <c r="L249" s="8">
        <v>0.93502500777443243</v>
      </c>
      <c r="M249" s="8">
        <f t="array" ref="M249">K249-2.214762</f>
        <v>1.3621601999999995</v>
      </c>
      <c r="N249" s="8">
        <f t="array" ref="N249">K249-0.78612</f>
        <v>2.7908021999999995</v>
      </c>
      <c r="O249" s="8">
        <f t="array" ref="O249">L249-0.78612</f>
        <v>0.14890500777443239</v>
      </c>
      <c r="P249" s="10">
        <f t="array" ref="P249">M249^2</f>
        <v>1.8554804104640386</v>
      </c>
      <c r="Q249">
        <f t="array" ref="Q249">(M249*O249)</f>
        <v>0.20283247517102229</v>
      </c>
      <c r="R249">
        <f t="array" ref="R249">(L249-K249)^2</f>
        <v>6.9796207742893355</v>
      </c>
      <c r="S249">
        <f t="array" ref="S249">O249^2</f>
        <v>2.2172701340303771E-2</v>
      </c>
      <c r="T249">
        <f t="array" ref="T249">Q249/0.6354607</f>
        <v>0.31918964488444729</v>
      </c>
      <c r="U249" s="11">
        <f t="array" ref="U249">(L249-K249)^2</f>
        <v>6.9796207742893355</v>
      </c>
      <c r="V249" s="11">
        <f t="array" ref="V249">IMABS(N249)</f>
        <v>2.7908021999999995</v>
      </c>
      <c r="W249" s="11">
        <f t="array" ref="W249">IMABS(O249)</f>
        <v>0.14890500777443239</v>
      </c>
      <c r="X249" s="11">
        <f t="array" ref="X249">(V249+W249)^2</f>
        <v>8.6418784674409466</v>
      </c>
    </row>
    <row r="250" spans="1:24" x14ac:dyDescent="0.3">
      <c r="A250" s="5">
        <v>45211.583330787034</v>
      </c>
      <c r="B250" s="6">
        <v>2023</v>
      </c>
      <c r="C250" s="6">
        <v>10</v>
      </c>
      <c r="D250" s="6">
        <v>12</v>
      </c>
      <c r="E250" s="7">
        <v>14</v>
      </c>
      <c r="F250" s="8">
        <v>105.19418</v>
      </c>
      <c r="G250" s="8">
        <v>2.6206320000000001</v>
      </c>
      <c r="H250" s="8">
        <v>190.44783402760825</v>
      </c>
      <c r="I250" s="8">
        <v>1.0632083411018054</v>
      </c>
      <c r="J250" s="8"/>
      <c r="K250" s="8">
        <v>2.6206320000000001</v>
      </c>
      <c r="L250" s="8">
        <v>1.0632083411018054</v>
      </c>
      <c r="M250" s="8">
        <f t="array" ref="M250">K250-2.214762</f>
        <v>0.40587000000000018</v>
      </c>
      <c r="N250" s="8">
        <f t="array" ref="N250">K250-0.78612</f>
        <v>1.8345120000000001</v>
      </c>
      <c r="O250" s="8">
        <f t="array" ref="O250">L250-0.78612</f>
        <v>0.27708834110180536</v>
      </c>
      <c r="P250" s="10">
        <f t="array" ref="P250">M250^2</f>
        <v>0.16473045690000016</v>
      </c>
      <c r="Q250">
        <f t="array" ref="Q250">(M250*O250)</f>
        <v>0.11246184500298979</v>
      </c>
      <c r="R250">
        <f t="array" ref="R250">(L250-K250)^2</f>
        <v>2.4255684532958401</v>
      </c>
      <c r="S250">
        <f t="array" ref="S250">O250^2</f>
        <v>7.6777948774550436E-2</v>
      </c>
      <c r="T250">
        <f t="array" ref="T250">Q250/0.6354607</f>
        <v>0.17697686891256972</v>
      </c>
      <c r="U250" s="11">
        <f t="array" ref="U250">(L250-K250)^2</f>
        <v>2.4255684532958401</v>
      </c>
      <c r="V250" s="11">
        <f t="array" ref="V250">IMABS(N250)</f>
        <v>1.8345120000000001</v>
      </c>
      <c r="W250" s="11">
        <f t="array" ref="W250">IMABS(O250)</f>
        <v>0.27708834110180536</v>
      </c>
      <c r="X250" s="11">
        <f t="array" ref="X250">(V250+W250)^2</f>
        <v>4.4588560005412621</v>
      </c>
    </row>
    <row r="251" spans="1:24" x14ac:dyDescent="0.3">
      <c r="A251" s="5">
        <v>45211.624997395833</v>
      </c>
      <c r="B251" s="6">
        <v>2023</v>
      </c>
      <c r="C251" s="6">
        <v>10</v>
      </c>
      <c r="D251" s="6">
        <v>12</v>
      </c>
      <c r="E251" s="7">
        <v>15</v>
      </c>
      <c r="F251" s="8">
        <v>97.414900000000003</v>
      </c>
      <c r="G251" s="8">
        <v>2.8425546000000002</v>
      </c>
      <c r="H251" s="8">
        <v>238.41766616821289</v>
      </c>
      <c r="I251" s="8">
        <v>0.93697500258684174</v>
      </c>
      <c r="J251" s="8"/>
      <c r="K251" s="8">
        <v>2.8425546000000002</v>
      </c>
      <c r="L251" s="8">
        <v>0.93697500258684174</v>
      </c>
      <c r="M251" s="8">
        <f t="array" ref="M251">K251-2.214762</f>
        <v>0.62779260000000026</v>
      </c>
      <c r="N251" s="8">
        <f t="array" ref="N251">K251-0.78612</f>
        <v>2.0564346000000002</v>
      </c>
      <c r="O251" s="8">
        <f t="array" ref="O251">L251-0.78612</f>
        <v>0.1508550025868417</v>
      </c>
      <c r="P251" s="10">
        <f t="array" ref="P251">M251^2</f>
        <v>0.39412354861476034</v>
      </c>
      <c r="Q251">
        <f t="array" ref="Q251">(M251*O251)</f>
        <v>9.4705654297000119E-2</v>
      </c>
      <c r="R251">
        <f t="array" ref="R251">(L251-K251)^2</f>
        <v>3.6312336020772951</v>
      </c>
      <c r="S251">
        <f t="array" ref="S251">O251^2</f>
        <v>2.2757231805476015E-2</v>
      </c>
      <c r="T251">
        <f t="array" ref="T251">Q251/0.6354607</f>
        <v>0.14903463628356581</v>
      </c>
      <c r="U251" s="11">
        <f t="array" ref="U251">(L251-K251)^2</f>
        <v>3.6312336020772951</v>
      </c>
      <c r="V251" s="11">
        <f t="array" ref="V251">IMABS(N251)</f>
        <v>2.0564346000000002</v>
      </c>
      <c r="W251" s="11">
        <f t="array" ref="W251">IMABS(O251)</f>
        <v>0.1508550025868417</v>
      </c>
      <c r="X251" s="11">
        <f t="array" ref="X251">(V251+W251)^2</f>
        <v>4.8721273896879786</v>
      </c>
    </row>
    <row r="252" spans="1:24" x14ac:dyDescent="0.3">
      <c r="A252" s="5">
        <v>45211.666664004631</v>
      </c>
      <c r="B252" s="6">
        <v>2023</v>
      </c>
      <c r="C252" s="6">
        <v>10</v>
      </c>
      <c r="D252" s="6">
        <v>12</v>
      </c>
      <c r="E252" s="7">
        <v>16</v>
      </c>
      <c r="F252" s="8">
        <v>93.951560000000001</v>
      </c>
      <c r="G252" s="8">
        <v>2.2732999999999999</v>
      </c>
      <c r="H252" s="8">
        <v>234.38891349792482</v>
      </c>
      <c r="I252" s="8">
        <v>0.72847499616444111</v>
      </c>
      <c r="J252" s="8"/>
      <c r="K252" s="8">
        <v>2.2732999999999999</v>
      </c>
      <c r="L252" s="8">
        <v>0.72847499616444111</v>
      </c>
      <c r="M252" s="8">
        <f t="array" ref="M252">K252-2.214762</f>
        <v>5.8537999999999979E-2</v>
      </c>
      <c r="N252" s="8">
        <f t="array" ref="N252">K252-0.78612</f>
        <v>1.4871799999999999</v>
      </c>
      <c r="O252" s="8">
        <f t="array" ref="O252">L252-0.78612</f>
        <v>-5.7645003835558928E-2</v>
      </c>
      <c r="P252" s="10">
        <f t="array" ref="P252">M252^2</f>
        <v>3.4266974439999976E-3</v>
      </c>
      <c r="Q252">
        <f t="array" ref="Q252">(M252*O252)</f>
        <v>-3.3744232345259474E-3</v>
      </c>
      <c r="R252">
        <f t="array" ref="R252">(L252-K252)^2</f>
        <v>2.3864842924755343</v>
      </c>
      <c r="S252">
        <f t="array" ref="S252">O252^2</f>
        <v>3.3229464672016036E-3</v>
      </c>
      <c r="T252">
        <f t="array" ref="T252">Q252/0.6354607</f>
        <v>-5.3101997252165984E-3</v>
      </c>
      <c r="U252" s="11">
        <f t="array" ref="U252">(L252-K252)^2</f>
        <v>2.3864842924755343</v>
      </c>
      <c r="V252" s="11">
        <f t="array" ref="V252">IMABS(N252)</f>
        <v>1.4871799999999999</v>
      </c>
      <c r="W252" s="11">
        <f t="array" ref="W252">IMABS(O252)</f>
        <v>5.7645003835558928E-2</v>
      </c>
      <c r="X252" s="11">
        <f t="array" ref="X252">(V252+W252)^2</f>
        <v>2.3864842924755343</v>
      </c>
    </row>
    <row r="253" spans="1:24" x14ac:dyDescent="0.3">
      <c r="A253" s="5">
        <v>45211.708330613423</v>
      </c>
      <c r="B253" s="6">
        <v>2023</v>
      </c>
      <c r="C253" s="6">
        <v>10</v>
      </c>
      <c r="D253" s="6">
        <v>12</v>
      </c>
      <c r="E253" s="7">
        <v>17</v>
      </c>
      <c r="F253" s="8">
        <v>121.83878</v>
      </c>
      <c r="G253" s="8">
        <v>2.5477719000000003</v>
      </c>
      <c r="H253" s="8">
        <v>226.70916709899902</v>
      </c>
      <c r="I253" s="8">
        <v>0.28262500278651714</v>
      </c>
      <c r="J253" s="8"/>
      <c r="K253" s="8">
        <v>2.5477719000000003</v>
      </c>
      <c r="L253" s="8">
        <v>0.28262500278651714</v>
      </c>
      <c r="M253" s="8">
        <f t="array" ref="M253">K253-2.214762</f>
        <v>0.33300990000000041</v>
      </c>
      <c r="N253" s="8">
        <f t="array" ref="N253">K253-0.78612</f>
        <v>1.7616519000000004</v>
      </c>
      <c r="O253" s="8">
        <f t="array" ref="O253">L253-0.78612</f>
        <v>-0.5034949972134829</v>
      </c>
      <c r="P253" s="10">
        <f t="array" ref="P253">M253^2</f>
        <v>0.11089559349801027</v>
      </c>
      <c r="Q253">
        <f t="array" ref="Q253">(M253*O253)</f>
        <v>-0.16766881867256242</v>
      </c>
      <c r="R253">
        <f t="array" ref="R253">(L253-K253)^2</f>
        <v>5.1308904659558703</v>
      </c>
      <c r="S253">
        <f t="array" ref="S253">O253^2</f>
        <v>0.25350721221900513</v>
      </c>
      <c r="T253">
        <f t="array" ref="T253">Q253/0.6354607</f>
        <v>-0.26385395457588867</v>
      </c>
      <c r="U253" s="11">
        <f t="array" ref="U253">(L253-K253)^2</f>
        <v>5.1308904659558703</v>
      </c>
      <c r="V253" s="11">
        <f t="array" ref="V253">IMABS(N253)</f>
        <v>1.7616519000000004</v>
      </c>
      <c r="W253" s="11">
        <f t="array" ref="W253">IMABS(O253)</f>
        <v>0.5034949972134829</v>
      </c>
      <c r="X253" s="11">
        <f t="array" ref="X253">(V253+W253)^2</f>
        <v>5.1308904659558703</v>
      </c>
    </row>
    <row r="254" spans="1:24" x14ac:dyDescent="0.3">
      <c r="A254" s="5">
        <v>45211.749997222221</v>
      </c>
      <c r="B254" s="6">
        <v>2023</v>
      </c>
      <c r="C254" s="6">
        <v>10</v>
      </c>
      <c r="D254" s="6">
        <v>12</v>
      </c>
      <c r="E254" s="7">
        <v>18</v>
      </c>
      <c r="F254" s="8">
        <v>136.71278999999998</v>
      </c>
      <c r="G254" s="8">
        <v>1.9296915000000001</v>
      </c>
      <c r="H254" s="8">
        <v>245.10333216349284</v>
      </c>
      <c r="I254" s="8">
        <v>0.26720000743865963</v>
      </c>
      <c r="J254" s="8"/>
      <c r="K254" s="8">
        <v>1.9296915000000001</v>
      </c>
      <c r="L254" s="8">
        <v>0.26720000743865963</v>
      </c>
      <c r="M254" s="8">
        <f t="array" ref="M254">K254-2.214762</f>
        <v>-0.28507049999999978</v>
      </c>
      <c r="N254" s="8">
        <f t="array" ref="N254">K254-0.78612</f>
        <v>1.1435715000000002</v>
      </c>
      <c r="O254" s="8">
        <f t="array" ref="O254">L254-0.78612</f>
        <v>-0.51891999256134036</v>
      </c>
      <c r="P254" s="10">
        <f t="array" ref="P254">M254^2</f>
        <v>8.1265189970249882E-2</v>
      </c>
      <c r="Q254">
        <f t="array" ref="Q254">(M254*O254)</f>
        <v>0.14792878173945748</v>
      </c>
      <c r="R254">
        <f t="array" ref="R254">(L254-K254)^2</f>
        <v>2.7638779628388339</v>
      </c>
      <c r="S254">
        <f t="array" ref="S254">O254^2</f>
        <v>0.26927795867986154</v>
      </c>
      <c r="T254">
        <f t="array" ref="T254">Q254/0.6354607</f>
        <v>0.23278981963708767</v>
      </c>
      <c r="U254" s="11">
        <f t="array" ref="U254">(L254-K254)^2</f>
        <v>2.7638779628388339</v>
      </c>
      <c r="V254" s="11">
        <f t="array" ref="V254">IMABS(N254)</f>
        <v>1.1435715000000002</v>
      </c>
      <c r="W254" s="11">
        <f t="array" ref="W254">IMABS(O254)</f>
        <v>0.51891999256134036</v>
      </c>
      <c r="X254" s="11">
        <f t="array" ref="X254">(V254+W254)^2</f>
        <v>2.7638779628388339</v>
      </c>
    </row>
    <row r="255" spans="1:24" x14ac:dyDescent="0.3">
      <c r="A255" s="5">
        <v>45211.79166383102</v>
      </c>
      <c r="B255" s="6">
        <v>2023</v>
      </c>
      <c r="C255" s="6">
        <v>10</v>
      </c>
      <c r="D255" s="6">
        <v>12</v>
      </c>
      <c r="E255" s="7">
        <v>19</v>
      </c>
      <c r="F255" s="8">
        <v>153.38509999999999</v>
      </c>
      <c r="G255" s="8">
        <v>1.8940607999999999</v>
      </c>
      <c r="H255" s="8">
        <v>236.08433311462403</v>
      </c>
      <c r="I255" s="8">
        <v>0.24273334225018817</v>
      </c>
      <c r="J255" s="8"/>
      <c r="K255" s="8">
        <v>1.8940607999999999</v>
      </c>
      <c r="L255" s="8">
        <v>0.24273334225018817</v>
      </c>
      <c r="M255" s="8">
        <f t="array" ref="M255">K255-2.214762</f>
        <v>-0.32070120000000002</v>
      </c>
      <c r="N255" s="8">
        <f t="array" ref="N255">K255-0.78612</f>
        <v>1.1079407999999997</v>
      </c>
      <c r="O255" s="8">
        <f t="array" ref="O255">L255-0.78612</f>
        <v>-0.54338665774981187</v>
      </c>
      <c r="P255" s="10">
        <f t="array" ref="P255">M255^2</f>
        <v>0.10284925968144001</v>
      </c>
      <c r="Q255">
        <f t="array" ref="Q255">(M255*O255)</f>
        <v>0.17426475320435397</v>
      </c>
      <c r="R255">
        <f t="array" ref="R255">(L255-K255)^2</f>
        <v>2.7268823727184559</v>
      </c>
      <c r="S255">
        <f t="array" ref="S255">O255^2</f>
        <v>0.29526905982051116</v>
      </c>
      <c r="T255">
        <f t="array" ref="T255">Q255/0.6354607</f>
        <v>0.27423372240699384</v>
      </c>
      <c r="U255" s="11">
        <f t="array" ref="U255">(L255-K255)^2</f>
        <v>2.7268823727184559</v>
      </c>
      <c r="V255" s="11">
        <f t="array" ref="V255">IMABS(N255)</f>
        <v>1.1079407999999997</v>
      </c>
      <c r="W255" s="11">
        <f t="array" ref="W255">IMABS(O255)</f>
        <v>0.54338665774981187</v>
      </c>
      <c r="X255" s="11">
        <f t="array" ref="X255">(V255+W255)^2</f>
        <v>2.7268823727184559</v>
      </c>
    </row>
    <row r="256" spans="1:24" x14ac:dyDescent="0.3">
      <c r="A256" s="5">
        <v>45211.833330439818</v>
      </c>
      <c r="B256" s="6">
        <v>2023</v>
      </c>
      <c r="C256" s="6">
        <v>10</v>
      </c>
      <c r="D256" s="6">
        <v>12</v>
      </c>
      <c r="E256" s="7">
        <v>20</v>
      </c>
      <c r="F256" s="8">
        <v>167.15890999999999</v>
      </c>
      <c r="G256" s="8">
        <v>1.7253720000000001</v>
      </c>
      <c r="H256" s="8">
        <v>251.25616622924804</v>
      </c>
      <c r="I256" s="8">
        <v>0.29423333749175073</v>
      </c>
      <c r="J256" s="8"/>
      <c r="K256" s="8">
        <v>1.7253720000000001</v>
      </c>
      <c r="L256" s="8">
        <v>0.29423333749175073</v>
      </c>
      <c r="M256" s="8">
        <f t="array" ref="M256">K256-2.214762</f>
        <v>-0.48938999999999977</v>
      </c>
      <c r="N256" s="8">
        <f t="array" ref="N256">K256-0.78612</f>
        <v>0.93925200000000009</v>
      </c>
      <c r="O256" s="8">
        <f t="array" ref="O256">L256-0.78612</f>
        <v>-0.49188666250824931</v>
      </c>
      <c r="P256" s="10">
        <f t="array" ref="P256">M256^2</f>
        <v>0.23950257209999978</v>
      </c>
      <c r="Q256">
        <f t="array" ref="Q256">(M256*O256)</f>
        <v>0.24072441376491202</v>
      </c>
      <c r="R256">
        <f t="array" ref="R256">(L256-K256)^2</f>
        <v>2.048157871325901</v>
      </c>
      <c r="S256">
        <f t="array" ref="S256">O256^2</f>
        <v>0.24195248875350436</v>
      </c>
      <c r="T256">
        <f t="array" ref="T256">Q256/0.6354607</f>
        <v>0.37881872752305851</v>
      </c>
      <c r="U256" s="11">
        <f t="array" ref="U256">(L256-K256)^2</f>
        <v>2.048157871325901</v>
      </c>
      <c r="V256" s="11">
        <f t="array" ref="V256">IMABS(N256)</f>
        <v>0.93925200000000009</v>
      </c>
      <c r="W256" s="11">
        <f t="array" ref="W256">IMABS(O256)</f>
        <v>0.49188666250824931</v>
      </c>
      <c r="X256" s="11">
        <f t="array" ref="X256">(V256+W256)^2</f>
        <v>2.048157871325901</v>
      </c>
    </row>
    <row r="257" spans="1:24" x14ac:dyDescent="0.3">
      <c r="A257" s="5">
        <v>45211.87499704861</v>
      </c>
      <c r="B257" s="6">
        <v>2023</v>
      </c>
      <c r="C257" s="6">
        <v>10</v>
      </c>
      <c r="D257" s="6">
        <v>12</v>
      </c>
      <c r="E257" s="7">
        <v>21</v>
      </c>
      <c r="F257" s="8">
        <v>179.9648</v>
      </c>
      <c r="G257" s="8">
        <v>1.3933540000000002</v>
      </c>
      <c r="H257" s="8">
        <v>227.07674938201907</v>
      </c>
      <c r="I257" s="8">
        <v>0.27500000844399136</v>
      </c>
      <c r="J257" s="8"/>
      <c r="K257" s="8">
        <v>1.3933540000000002</v>
      </c>
      <c r="L257" s="8">
        <v>0.27500000844399136</v>
      </c>
      <c r="M257" s="8">
        <f t="array" ref="M257">K257-2.214762</f>
        <v>-0.82140799999999969</v>
      </c>
      <c r="N257" s="8">
        <f t="array" ref="N257">K257-0.78612</f>
        <v>0.60723400000000016</v>
      </c>
      <c r="O257" s="8">
        <f t="array" ref="O257">L257-0.78612</f>
        <v>-0.51111999155600873</v>
      </c>
      <c r="P257" s="10">
        <f t="array" ref="P257">M257^2</f>
        <v>0.67471110246399946</v>
      </c>
      <c r="Q257">
        <f t="array" ref="Q257">(M257*O257)</f>
        <v>0.41983805002403785</v>
      </c>
      <c r="R257">
        <f t="array" ref="R257">(L257-K257)^2</f>
        <v>1.2507156504292574</v>
      </c>
      <c r="S257">
        <f t="array" ref="S257">O257^2</f>
        <v>0.26124364576821446</v>
      </c>
      <c r="T257">
        <f t="array" ref="T257">Q257/0.6354607</f>
        <v>0.66068295021869627</v>
      </c>
      <c r="U257" s="11">
        <f t="array" ref="U257">(L257-K257)^2</f>
        <v>1.2507156504292574</v>
      </c>
      <c r="V257" s="11">
        <f t="array" ref="V257">IMABS(N257)</f>
        <v>0.60723400000000016</v>
      </c>
      <c r="W257" s="11">
        <f t="array" ref="W257">IMABS(O257)</f>
        <v>0.51111999155600873</v>
      </c>
      <c r="X257" s="11">
        <f t="array" ref="X257">(V257+W257)^2</f>
        <v>1.2507156504292574</v>
      </c>
    </row>
    <row r="258" spans="1:24" x14ac:dyDescent="0.3">
      <c r="A258" s="5">
        <v>45211.916663657408</v>
      </c>
      <c r="B258" s="6">
        <v>2023</v>
      </c>
      <c r="C258" s="6">
        <v>10</v>
      </c>
      <c r="D258" s="6">
        <v>12</v>
      </c>
      <c r="E258" s="7">
        <v>22</v>
      </c>
      <c r="F258" s="8">
        <v>244.09732</v>
      </c>
      <c r="G258" s="8">
        <v>2.1283728000000002</v>
      </c>
      <c r="H258" s="8">
        <v>243.8269157409668</v>
      </c>
      <c r="I258" s="8">
        <v>0.30685000628232956</v>
      </c>
      <c r="J258" s="8"/>
      <c r="K258" s="8">
        <v>2.1283728000000002</v>
      </c>
      <c r="L258" s="8">
        <v>0.30685000628232956</v>
      </c>
      <c r="M258" s="8">
        <f t="array" ref="M258">K258-2.214762</f>
        <v>-8.6389199999999722E-2</v>
      </c>
      <c r="N258" s="8">
        <f t="array" ref="N258">K258-0.78612</f>
        <v>1.3422528000000002</v>
      </c>
      <c r="O258" s="8">
        <f t="array" ref="O258">L258-0.78612</f>
        <v>-0.47926999371767048</v>
      </c>
      <c r="P258" s="10">
        <f t="array" ref="P258">M258^2</f>
        <v>7.4630938766399521E-3</v>
      </c>
      <c r="Q258">
        <f t="array" ref="Q258">(M258*O258)</f>
        <v>4.1403751341274449E-2</v>
      </c>
      <c r="R258">
        <f t="array" ref="R258">(L258-K258)^2</f>
        <v>3.3179452880330276</v>
      </c>
      <c r="S258">
        <f t="array" ref="S258">O258^2</f>
        <v>0.22969972687813592</v>
      </c>
      <c r="T258">
        <f t="array" ref="T258">Q258/0.6354607</f>
        <v>6.5155486942425317E-2</v>
      </c>
      <c r="U258" s="11">
        <f t="array" ref="U258">(L258-K258)^2</f>
        <v>3.3179452880330276</v>
      </c>
      <c r="V258" s="11">
        <f t="array" ref="V258">IMABS(N258)</f>
        <v>1.3422528000000002</v>
      </c>
      <c r="W258" s="11">
        <f t="array" ref="W258">IMABS(O258)</f>
        <v>0.47926999371767048</v>
      </c>
      <c r="X258" s="11">
        <f t="array" ref="X258">(V258+W258)^2</f>
        <v>3.317945288033028</v>
      </c>
    </row>
    <row r="259" spans="1:24" x14ac:dyDescent="0.3">
      <c r="A259" s="5">
        <v>45211.958330266207</v>
      </c>
      <c r="B259" s="6">
        <v>2023</v>
      </c>
      <c r="C259" s="6">
        <v>10</v>
      </c>
      <c r="D259" s="6">
        <v>12</v>
      </c>
      <c r="E259" s="7">
        <v>23</v>
      </c>
      <c r="F259" s="8">
        <v>209.13040000000001</v>
      </c>
      <c r="G259" s="8">
        <v>2.5358671999999998</v>
      </c>
      <c r="H259" s="8">
        <v>193.60399955749511</v>
      </c>
      <c r="I259" s="8">
        <v>0.41508332801361875</v>
      </c>
      <c r="J259" s="8"/>
      <c r="K259" s="8">
        <v>2.5358671999999998</v>
      </c>
      <c r="L259" s="8">
        <v>0.41508332801361875</v>
      </c>
      <c r="M259" s="8">
        <f t="array" ref="M259">K259-2.214762</f>
        <v>0.32110519999999987</v>
      </c>
      <c r="N259" s="8">
        <f t="array" ref="N259">K259-0.78612</f>
        <v>1.7497471999999998</v>
      </c>
      <c r="O259" s="8">
        <f t="array" ref="O259">L259-0.78612</f>
        <v>-0.37103667198638129</v>
      </c>
      <c r="P259" s="10">
        <f t="array" ref="P259">M259^2</f>
        <v>0.10310854946703991</v>
      </c>
      <c r="Q259">
        <f t="array" ref="Q259">(M259*O259)</f>
        <v>-0.11914180476552132</v>
      </c>
      <c r="R259">
        <f t="array" ref="R259">(L259-K259)^2</f>
        <v>4.4977242316775472</v>
      </c>
      <c r="S259">
        <f t="array" ref="S259">O259^2</f>
        <v>0.1376682119587295</v>
      </c>
      <c r="T259">
        <f t="array" ref="T259">Q259/0.6354607</f>
        <v>-0.18748886400924766</v>
      </c>
      <c r="U259" s="11">
        <f t="array" ref="U259">(L259-K259)^2</f>
        <v>4.4977242316775472</v>
      </c>
      <c r="V259" s="11">
        <f t="array" ref="V259">IMABS(N259)</f>
        <v>1.7497471999999998</v>
      </c>
      <c r="W259" s="11">
        <f t="array" ref="W259">IMABS(O259)</f>
        <v>0.37103667198638129</v>
      </c>
      <c r="X259" s="11">
        <f t="array" ref="X259">(V259+W259)^2</f>
        <v>4.4977242316775472</v>
      </c>
    </row>
    <row r="260" spans="1:24" x14ac:dyDescent="0.3">
      <c r="A260" s="5">
        <v>45211.999996874998</v>
      </c>
      <c r="B260" s="6">
        <v>2023</v>
      </c>
      <c r="C260" s="6">
        <v>10</v>
      </c>
      <c r="D260" s="6">
        <v>13</v>
      </c>
      <c r="E260" s="7">
        <v>0</v>
      </c>
      <c r="F260" s="8">
        <v>228.99429000000001</v>
      </c>
      <c r="G260" s="8">
        <v>1.5729</v>
      </c>
      <c r="H260" s="8">
        <v>246.95125115712483</v>
      </c>
      <c r="I260" s="8">
        <v>0.4821666630605857</v>
      </c>
      <c r="J260" s="8"/>
      <c r="K260" s="8">
        <v>1.5729</v>
      </c>
      <c r="L260" s="8">
        <v>0.4821666630605857</v>
      </c>
      <c r="M260" s="8">
        <f t="array" ref="M260">K260-2.214762</f>
        <v>-0.64186199999999993</v>
      </c>
      <c r="N260" s="8">
        <f t="array" ref="N260">K260-0.78612</f>
        <v>0.78677999999999992</v>
      </c>
      <c r="O260" s="8">
        <f t="array" ref="O260">L260-0.78612</f>
        <v>-0.30395333693941434</v>
      </c>
      <c r="P260" s="10">
        <f t="array" ref="P260">M260^2</f>
        <v>0.41198682704399991</v>
      </c>
      <c r="Q260">
        <f t="array" ref="Q260">(M260*O260)</f>
        <v>0.19509609675460635</v>
      </c>
      <c r="R260">
        <f t="array" ref="R260">(L260-K260)^2</f>
        <v>1.18969921231099</v>
      </c>
      <c r="S260">
        <f t="array" ref="S260">O260^2</f>
        <v>9.2387631036605147E-2</v>
      </c>
      <c r="T260">
        <f t="array" ref="T260">Q260/0.6354607</f>
        <v>0.30701520448802949</v>
      </c>
      <c r="U260" s="11">
        <f t="array" ref="U260">(L260-K260)^2</f>
        <v>1.18969921231099</v>
      </c>
      <c r="V260" s="11">
        <f t="array" ref="V260">IMABS(N260)</f>
        <v>0.78677999999999992</v>
      </c>
      <c r="W260" s="11">
        <f t="array" ref="W260">IMABS(O260)</f>
        <v>0.30395333693941434</v>
      </c>
      <c r="X260" s="11">
        <f t="array" ref="X260">(V260+W260)^2</f>
        <v>1.18969921231099</v>
      </c>
    </row>
    <row r="261" spans="1:24" x14ac:dyDescent="0.3">
      <c r="A261" s="5">
        <v>45212.041663483797</v>
      </c>
      <c r="B261" s="6">
        <v>2023</v>
      </c>
      <c r="C261" s="6">
        <v>10</v>
      </c>
      <c r="D261" s="6">
        <v>13</v>
      </c>
      <c r="E261" s="7">
        <v>1</v>
      </c>
      <c r="F261" s="8">
        <v>266.43756000000002</v>
      </c>
      <c r="G261" s="8">
        <v>2.6272667999999997</v>
      </c>
      <c r="H261" s="8">
        <v>216.32683345794678</v>
      </c>
      <c r="I261" s="8">
        <v>0.37895000452796623</v>
      </c>
      <c r="J261" s="8"/>
      <c r="K261" s="8">
        <v>2.6272667999999997</v>
      </c>
      <c r="L261" s="8">
        <v>0.37895000452796623</v>
      </c>
      <c r="M261" s="8">
        <f t="array" ref="M261">K261-2.214762</f>
        <v>0.41250479999999978</v>
      </c>
      <c r="N261" s="8">
        <f t="array" ref="N261">K261-0.78612</f>
        <v>1.8411467999999998</v>
      </c>
      <c r="O261" s="8">
        <f t="array" ref="O261">L261-0.78612</f>
        <v>-0.40716999547203381</v>
      </c>
      <c r="P261" s="10">
        <f t="array" ref="P261">M261^2</f>
        <v>0.17016021002303983</v>
      </c>
      <c r="Q261">
        <f t="array" ref="Q261">(M261*O261)</f>
        <v>-0.16795957754819213</v>
      </c>
      <c r="R261">
        <f t="array" ref="R261">(L261-K261)^2</f>
        <v>5.0549284128016341</v>
      </c>
      <c r="S261">
        <f t="array" ref="S261">O261^2</f>
        <v>0.16578740521269603</v>
      </c>
      <c r="T261">
        <f t="array" ref="T261">Q261/0.6354607</f>
        <v>-0.26431151060670177</v>
      </c>
      <c r="U261" s="11">
        <f t="array" ref="U261">(L261-K261)^2</f>
        <v>5.0549284128016341</v>
      </c>
      <c r="V261" s="11">
        <f t="array" ref="V261">IMABS(N261)</f>
        <v>1.8411467999999998</v>
      </c>
      <c r="W261" s="11">
        <f t="array" ref="W261">IMABS(O261)</f>
        <v>0.40716999547203381</v>
      </c>
      <c r="X261" s="11">
        <f t="array" ref="X261">(V261+W261)^2</f>
        <v>5.0549284128016341</v>
      </c>
    </row>
    <row r="262" spans="1:24" x14ac:dyDescent="0.3">
      <c r="A262" s="5">
        <v>45212.083330092595</v>
      </c>
      <c r="B262" s="6">
        <v>2023</v>
      </c>
      <c r="C262" s="6">
        <v>10</v>
      </c>
      <c r="D262" s="6">
        <v>13</v>
      </c>
      <c r="E262" s="7">
        <v>2</v>
      </c>
      <c r="F262" s="8">
        <v>235.96640000000002</v>
      </c>
      <c r="G262" s="8">
        <v>1.8944085999999998</v>
      </c>
      <c r="H262" s="8">
        <v>285.04116566975915</v>
      </c>
      <c r="I262" s="8">
        <v>0.27477500803768634</v>
      </c>
      <c r="J262" s="8"/>
      <c r="K262" s="8">
        <v>1.8944085999999998</v>
      </c>
      <c r="L262" s="8">
        <v>0.27477500803768634</v>
      </c>
      <c r="M262" s="8">
        <f t="array" ref="M262">K262-2.214762</f>
        <v>-0.32035340000000012</v>
      </c>
      <c r="N262" s="8">
        <f t="array" ref="N262">K262-0.78612</f>
        <v>1.1082885999999998</v>
      </c>
      <c r="O262" s="8">
        <f t="array" ref="O262">L262-0.78612</f>
        <v>-0.51134499196231364</v>
      </c>
      <c r="P262" s="10">
        <f t="array" ref="P262">M262^2</f>
        <v>0.10262630089156008</v>
      </c>
      <c r="Q262">
        <f t="array" ref="Q262">(M262*O262)</f>
        <v>0.1638111067480999</v>
      </c>
      <c r="R262">
        <f t="array" ref="R262">(L262-K262)^2</f>
        <v>2.623212972212746</v>
      </c>
      <c r="S262">
        <f t="array" ref="S262">O262^2</f>
        <v>0.26147370080493859</v>
      </c>
      <c r="T262">
        <f t="array" ref="T262">Q262/0.6354607</f>
        <v>0.25778322207510224</v>
      </c>
      <c r="U262" s="11">
        <f t="array" ref="U262">(L262-K262)^2</f>
        <v>2.623212972212746</v>
      </c>
      <c r="V262" s="11">
        <f t="array" ref="V262">IMABS(N262)</f>
        <v>1.1082885999999998</v>
      </c>
      <c r="W262" s="11">
        <f t="array" ref="W262">IMABS(O262)</f>
        <v>0.51134499196231364</v>
      </c>
      <c r="X262" s="11">
        <f t="array" ref="X262">(V262+W262)^2</f>
        <v>2.623212972212746</v>
      </c>
    </row>
    <row r="263" spans="1:24" x14ac:dyDescent="0.3">
      <c r="A263" s="5">
        <v>45212.124996701386</v>
      </c>
      <c r="B263" s="6">
        <v>2023</v>
      </c>
      <c r="C263" s="6">
        <v>10</v>
      </c>
      <c r="D263" s="6">
        <v>13</v>
      </c>
      <c r="E263" s="7">
        <v>3</v>
      </c>
      <c r="F263" s="8">
        <v>279.89100000000002</v>
      </c>
      <c r="G263" s="8">
        <v>1.8151911999999999</v>
      </c>
      <c r="H263" s="8">
        <v>236.61099712371825</v>
      </c>
      <c r="I263" s="8">
        <v>0.24223334153493248</v>
      </c>
      <c r="J263" s="8"/>
      <c r="K263" s="8">
        <v>1.8151911999999999</v>
      </c>
      <c r="L263" s="8">
        <v>0.24223334153493248</v>
      </c>
      <c r="M263" s="8">
        <f t="array" ref="M263">K263-2.214762</f>
        <v>-0.3995708</v>
      </c>
      <c r="N263" s="8">
        <f t="array" ref="N263">K263-0.78612</f>
        <v>1.0290711999999997</v>
      </c>
      <c r="O263" s="8">
        <f t="array" ref="O263">L263-0.78612</f>
        <v>-0.54388665846506756</v>
      </c>
      <c r="P263" s="10">
        <f t="array" ref="P263">M263^2</f>
        <v>0.15965682421263999</v>
      </c>
      <c r="Q263">
        <f t="array" ref="Q263">(M263*O263)</f>
        <v>0.21732122723221381</v>
      </c>
      <c r="R263">
        <f t="array" ref="R263">(L263-K263)^2</f>
        <v>2.4741964245070109</v>
      </c>
      <c r="S263">
        <f t="array" ref="S263">O263^2</f>
        <v>0.29581269725629705</v>
      </c>
      <c r="T263">
        <f t="array" ref="T263">Q263/0.6354607</f>
        <v>0.3419900353117255</v>
      </c>
      <c r="U263" s="11">
        <f t="array" ref="U263">(L263-K263)^2</f>
        <v>2.4741964245070109</v>
      </c>
      <c r="V263" s="11">
        <f t="array" ref="V263">IMABS(N263)</f>
        <v>1.0290711999999997</v>
      </c>
      <c r="W263" s="11">
        <f t="array" ref="W263">IMABS(O263)</f>
        <v>0.54388665846506756</v>
      </c>
      <c r="X263" s="11">
        <f t="array" ref="X263">(V263+W263)^2</f>
        <v>2.4741964245070105</v>
      </c>
    </row>
    <row r="264" spans="1:24" x14ac:dyDescent="0.3">
      <c r="A264" s="5">
        <v>45212.166663310185</v>
      </c>
      <c r="B264" s="6">
        <v>2023</v>
      </c>
      <c r="C264" s="6">
        <v>10</v>
      </c>
      <c r="D264" s="6">
        <v>13</v>
      </c>
      <c r="E264" s="7">
        <v>4</v>
      </c>
      <c r="F264" s="8">
        <v>303.68880000000001</v>
      </c>
      <c r="G264" s="8">
        <v>2.3135577000000001</v>
      </c>
      <c r="H264" s="8">
        <v>309.55833180745441</v>
      </c>
      <c r="I264" s="8">
        <v>0.29611667662858965</v>
      </c>
      <c r="J264" s="8"/>
      <c r="K264" s="8">
        <v>2.3135577000000001</v>
      </c>
      <c r="L264" s="8">
        <v>0.29611667662858965</v>
      </c>
      <c r="M264" s="8">
        <f t="array" ref="M264">K264-2.214762</f>
        <v>9.8795700000000153E-2</v>
      </c>
      <c r="N264" s="8">
        <f t="array" ref="N264">K264-0.78612</f>
        <v>1.5274377000000001</v>
      </c>
      <c r="O264" s="8">
        <f t="array" ref="O264">L264-0.78612</f>
        <v>-0.49000332337141039</v>
      </c>
      <c r="P264" s="10">
        <f t="array" ref="P264">M264^2</f>
        <v>9.7605903384900307E-3</v>
      </c>
      <c r="Q264">
        <f t="array" ref="Q264">(M264*O264)</f>
        <v>-4.8410221334804923E-2</v>
      </c>
      <c r="R264">
        <f t="array" ref="R264">(L264-K264)^2</f>
        <v>4.0700682827818833</v>
      </c>
      <c r="S264">
        <f t="array" ref="S264">O264^2</f>
        <v>0.24010325691502699</v>
      </c>
      <c r="T264">
        <f t="array" ref="T264">Q264/0.6354607</f>
        <v>-7.6181298599275971E-2</v>
      </c>
      <c r="U264" s="11">
        <f t="array" ref="U264">(L264-K264)^2</f>
        <v>4.0700682827818833</v>
      </c>
      <c r="V264" s="11">
        <f t="array" ref="V264">IMABS(N264)</f>
        <v>1.5274377000000001</v>
      </c>
      <c r="W264" s="11">
        <f t="array" ref="W264">IMABS(O264)</f>
        <v>0.49000332337141039</v>
      </c>
      <c r="X264" s="11">
        <f t="array" ref="X264">(V264+W264)^2</f>
        <v>4.0700682827818833</v>
      </c>
    </row>
    <row r="265" spans="1:24" x14ac:dyDescent="0.3">
      <c r="A265" s="5">
        <v>45212.208329918984</v>
      </c>
      <c r="B265" s="6">
        <v>2023</v>
      </c>
      <c r="C265" s="6">
        <v>10</v>
      </c>
      <c r="D265" s="6">
        <v>13</v>
      </c>
      <c r="E265" s="7">
        <v>5</v>
      </c>
      <c r="F265" s="8">
        <v>295.47466000000003</v>
      </c>
      <c r="G265" s="8">
        <v>2.5543727999999999</v>
      </c>
      <c r="H265" s="8">
        <v>259.01966621398924</v>
      </c>
      <c r="I265" s="8">
        <v>0.33886667410532634</v>
      </c>
      <c r="J265" s="8"/>
      <c r="K265" s="8">
        <v>2.5543727999999999</v>
      </c>
      <c r="L265" s="8">
        <v>0.33886667410532634</v>
      </c>
      <c r="M265" s="8">
        <f t="array" ref="M265">K265-2.214762</f>
        <v>0.33961079999999999</v>
      </c>
      <c r="N265" s="8">
        <f t="array" ref="N265">K265-0.78612</f>
        <v>1.7682528</v>
      </c>
      <c r="O265" s="8">
        <f t="array" ref="O265">L265-0.78612</f>
        <v>-0.4472533258946737</v>
      </c>
      <c r="P265" s="10">
        <f t="array" ref="P265">M265^2</f>
        <v>0.11533549547663999</v>
      </c>
      <c r="Q265">
        <f t="array" ref="Q265">(M265*O265)</f>
        <v>-0.15189205980975085</v>
      </c>
      <c r="R265">
        <f t="array" ref="R265">(L265-K265)^2</f>
        <v>4.9084673938768262</v>
      </c>
      <c r="S265">
        <f t="array" ref="S265">O265^2</f>
        <v>0.2000355375238472</v>
      </c>
      <c r="T265">
        <f t="array" ref="T265">Q265/0.6354607</f>
        <v>-0.23902667751090012</v>
      </c>
      <c r="U265" s="11">
        <f t="array" ref="U265">(L265-K265)^2</f>
        <v>4.9084673938768262</v>
      </c>
      <c r="V265" s="11">
        <f t="array" ref="V265">IMABS(N265)</f>
        <v>1.7682528</v>
      </c>
      <c r="W265" s="11">
        <f t="array" ref="W265">IMABS(O265)</f>
        <v>0.4472533258946737</v>
      </c>
      <c r="X265" s="11">
        <f t="array" ref="X265">(V265+W265)^2</f>
        <v>4.9084673938768262</v>
      </c>
    </row>
    <row r="266" spans="1:24" x14ac:dyDescent="0.3">
      <c r="A266" s="5">
        <v>45212.249996527775</v>
      </c>
      <c r="B266" s="6">
        <v>2023</v>
      </c>
      <c r="C266" s="6">
        <v>10</v>
      </c>
      <c r="D266" s="6">
        <v>13</v>
      </c>
      <c r="E266" s="7">
        <v>6</v>
      </c>
      <c r="F266" s="8">
        <v>261.76480000000004</v>
      </c>
      <c r="G266" s="8">
        <v>2.6198747999999998</v>
      </c>
      <c r="H266" s="8">
        <v>272.81566467285154</v>
      </c>
      <c r="I266" s="8">
        <v>0.65127499610185624</v>
      </c>
      <c r="J266" s="8"/>
      <c r="K266" s="8">
        <v>2.6198747999999998</v>
      </c>
      <c r="L266" s="8">
        <v>0.65127499610185624</v>
      </c>
      <c r="M266" s="8">
        <f t="array" ref="M266">K266-2.214762</f>
        <v>0.40511279999999994</v>
      </c>
      <c r="N266" s="8">
        <f t="array" ref="N266">K266-0.78612</f>
        <v>1.8337547999999999</v>
      </c>
      <c r="O266" s="8">
        <f t="array" ref="O266">L266-0.78612</f>
        <v>-0.1348450038981438</v>
      </c>
      <c r="P266" s="10">
        <f t="array" ref="P266">M266^2</f>
        <v>0.16411638072383994</v>
      </c>
      <c r="Q266">
        <f t="array" ref="Q266">(M266*O266)</f>
        <v>-5.4627437095187942E-2</v>
      </c>
      <c r="R266">
        <f t="array" ref="R266">(L266-K266)^2</f>
        <v>3.8753851879078094</v>
      </c>
      <c r="S266">
        <f t="array" ref="S266">O266^2</f>
        <v>1.8183175076290418E-2</v>
      </c>
      <c r="T266">
        <f t="array" ref="T266">Q266/0.6354607</f>
        <v>-8.5965091303345662E-2</v>
      </c>
      <c r="U266" s="11">
        <f t="array" ref="U266">(L266-K266)^2</f>
        <v>3.8753851879078094</v>
      </c>
      <c r="V266" s="11">
        <f t="array" ref="V266">IMABS(N266)</f>
        <v>1.8337547999999999</v>
      </c>
      <c r="W266" s="11">
        <f t="array" ref="W266">IMABS(O266)</f>
        <v>0.1348450038981438</v>
      </c>
      <c r="X266" s="11">
        <f t="array" ref="X266">(V266+W266)^2</f>
        <v>3.8753851879078103</v>
      </c>
    </row>
    <row r="267" spans="1:24" x14ac:dyDescent="0.3">
      <c r="A267" s="5">
        <v>45212.291663136573</v>
      </c>
      <c r="B267" s="6">
        <v>2023</v>
      </c>
      <c r="C267" s="6">
        <v>10</v>
      </c>
      <c r="D267" s="6">
        <v>13</v>
      </c>
      <c r="E267" s="7">
        <v>7</v>
      </c>
      <c r="F267" s="8">
        <v>269.18406000000004</v>
      </c>
      <c r="G267" s="8">
        <v>3.3864774000000004</v>
      </c>
      <c r="H267" s="8">
        <v>253.17717060089112</v>
      </c>
      <c r="I267" s="8">
        <v>0.82080001354217524</v>
      </c>
      <c r="J267" s="8"/>
      <c r="K267" s="8">
        <v>3.3864774000000004</v>
      </c>
      <c r="L267" s="8">
        <v>0.82080001354217524</v>
      </c>
      <c r="M267" s="8">
        <f t="array" ref="M267">K267-2.214762</f>
        <v>1.1717154000000005</v>
      </c>
      <c r="N267" s="8">
        <f t="array" ref="N267">K267-0.78612</f>
        <v>2.6003574000000005</v>
      </c>
      <c r="O267" s="8">
        <f t="array" ref="O267">L267-0.78612</f>
        <v>3.4680013542175203E-2</v>
      </c>
      <c r="P267" s="10">
        <f t="array" ref="P267">M267^2</f>
        <v>1.3729169785971611</v>
      </c>
      <c r="Q267">
        <f t="array" ref="Q267">(M267*O267)</f>
        <v>4.0635105939575256E-2</v>
      </c>
      <c r="R267">
        <f t="array" ref="R267">(L267-K267)^2</f>
        <v>6.582700451381057</v>
      </c>
      <c r="S267">
        <f t="array" ref="S267">O267^2</f>
        <v>1.2027033392854555E-3</v>
      </c>
      <c r="T267">
        <f t="array" ref="T267">Q267/0.6354607</f>
        <v>6.3945899313010632E-2</v>
      </c>
      <c r="U267" s="11">
        <f t="array" ref="U267">(L267-K267)^2</f>
        <v>6.582700451381057</v>
      </c>
      <c r="V267" s="11">
        <f t="array" ref="V267">IMABS(N267)</f>
        <v>2.6003574000000005</v>
      </c>
      <c r="W267" s="11">
        <f t="array" ref="W267">IMABS(O267)</f>
        <v>3.4680013542175203E-2</v>
      </c>
      <c r="X267" s="11">
        <f t="array" ref="X267">(V267+W267)^2</f>
        <v>6.9434221707670387</v>
      </c>
    </row>
    <row r="268" spans="1:24" x14ac:dyDescent="0.3">
      <c r="A268" s="5">
        <v>45212.333329745372</v>
      </c>
      <c r="B268" s="6">
        <v>2023</v>
      </c>
      <c r="C268" s="6">
        <v>10</v>
      </c>
      <c r="D268" s="6">
        <v>13</v>
      </c>
      <c r="E268" s="7">
        <v>8</v>
      </c>
      <c r="F268" s="8">
        <v>284.92917999999997</v>
      </c>
      <c r="G268" s="8">
        <v>3.8783294999999995</v>
      </c>
      <c r="H268" s="8">
        <v>211.41999776204429</v>
      </c>
      <c r="I268" s="8">
        <v>0.68493334233760839</v>
      </c>
      <c r="J268" s="8"/>
      <c r="K268" s="8">
        <v>3.8783294999999995</v>
      </c>
      <c r="L268" s="8">
        <v>0.68493334233760839</v>
      </c>
      <c r="M268" s="8">
        <f t="array" ref="M268">K268-2.214762</f>
        <v>1.6635674999999996</v>
      </c>
      <c r="N268" s="8">
        <f t="array" ref="N268">K268-0.78612</f>
        <v>3.0922094999999996</v>
      </c>
      <c r="O268" s="8">
        <f t="array" ref="O268">L268-0.78612</f>
        <v>-0.10118665766239165</v>
      </c>
      <c r="P268" s="10">
        <f t="array" ref="P268">M268^2</f>
        <v>2.767456827056249</v>
      </c>
      <c r="Q268">
        <f t="array" ref="Q268">(M268*O268)</f>
        <v>-0.1683308351207807</v>
      </c>
      <c r="R268">
        <f t="array" ref="R268">(L268-K268)^2</f>
        <v>10.197779019772923</v>
      </c>
      <c r="S268">
        <f t="array" ref="S268">O268^2</f>
        <v>1.0238739688886044E-2</v>
      </c>
      <c r="T268">
        <f t="array" ref="T268">Q268/0.6354607</f>
        <v>-0.26489574433286073</v>
      </c>
      <c r="U268" s="11">
        <f t="array" ref="U268">(L268-K268)^2</f>
        <v>10.197779019772923</v>
      </c>
      <c r="V268" s="11">
        <f t="array" ref="V268">IMABS(N268)</f>
        <v>3.0922094999999996</v>
      </c>
      <c r="W268" s="11">
        <f t="array" ref="W268">IMABS(O268)</f>
        <v>0.10118665766239165</v>
      </c>
      <c r="X268" s="11">
        <f t="array" ref="X268">(V268+W268)^2</f>
        <v>10.197779019772925</v>
      </c>
    </row>
    <row r="269" spans="1:24" x14ac:dyDescent="0.3">
      <c r="A269" s="5">
        <v>45212.374996354163</v>
      </c>
      <c r="B269" s="6">
        <v>2023</v>
      </c>
      <c r="C269" s="6">
        <v>10</v>
      </c>
      <c r="D269" s="6">
        <v>13</v>
      </c>
      <c r="E269" s="7">
        <v>9</v>
      </c>
      <c r="F269" s="8">
        <v>306.31753000000003</v>
      </c>
      <c r="G269" s="8">
        <v>3.1418396999999998</v>
      </c>
      <c r="H269" s="8">
        <v>207.6250025431315</v>
      </c>
      <c r="I269" s="8">
        <v>0.77937500000000004</v>
      </c>
      <c r="J269" s="8"/>
      <c r="K269" s="8">
        <v>3.1418396999999998</v>
      </c>
      <c r="L269" s="8">
        <v>0.77937500000000004</v>
      </c>
      <c r="M269" s="8">
        <f t="array" ref="M269">K269-2.214762</f>
        <v>0.92707769999999989</v>
      </c>
      <c r="N269" s="8">
        <f t="array" ref="N269">K269-0.78612</f>
        <v>2.3557196999999999</v>
      </c>
      <c r="O269" s="8">
        <f t="array" ref="O269">L269-0.78612</f>
        <v>-6.745000000000001E-3</v>
      </c>
      <c r="P269" s="10">
        <f t="array" ref="P269">M269^2</f>
        <v>0.85947306183728978</v>
      </c>
      <c r="Q269">
        <f t="array" ref="Q269">(M269*O269)</f>
        <v>-6.2531390865000003E-3</v>
      </c>
      <c r="R269">
        <f t="array" ref="R269">(L269-K269)^2</f>
        <v>5.5812394587460892</v>
      </c>
      <c r="S269">
        <f t="array" ref="S269">O269^2</f>
        <v>4.5495025000000013E-5</v>
      </c>
      <c r="T269">
        <f t="array" ref="T269">Q269/0.6354607</f>
        <v>-9.8403238571637876E-3</v>
      </c>
      <c r="U269" s="11">
        <f t="array" ref="U269">(L269-K269)^2</f>
        <v>5.5812394587460892</v>
      </c>
      <c r="V269" s="11">
        <f t="array" ref="V269">IMABS(N269)</f>
        <v>2.3557196999999999</v>
      </c>
      <c r="W269" s="11">
        <f t="array" ref="W269">IMABS(O269)</f>
        <v>6.745000000000001E-3</v>
      </c>
      <c r="X269" s="11">
        <f t="array" ref="X269">(V269+W269)^2</f>
        <v>5.5812394587460892</v>
      </c>
    </row>
    <row r="270" spans="1:24" x14ac:dyDescent="0.3">
      <c r="A270" s="5">
        <v>45212.416662962962</v>
      </c>
      <c r="B270" s="6">
        <v>2023</v>
      </c>
      <c r="C270" s="6">
        <v>10</v>
      </c>
      <c r="D270" s="6">
        <v>13</v>
      </c>
      <c r="E270" s="7">
        <v>10</v>
      </c>
      <c r="F270" s="8">
        <v>13.606707999999999</v>
      </c>
      <c r="G270" s="8">
        <v>2.8899544000000001</v>
      </c>
      <c r="H270" s="8">
        <v>139.96716583251953</v>
      </c>
      <c r="I270" s="8">
        <v>0.90053331812222792</v>
      </c>
      <c r="J270" s="8"/>
      <c r="K270" s="8">
        <v>2.8899544000000001</v>
      </c>
      <c r="L270" s="8">
        <v>0.90053331812222792</v>
      </c>
      <c r="M270" s="8">
        <f t="array" ref="M270">K270-2.214762</f>
        <v>0.67519240000000025</v>
      </c>
      <c r="N270" s="8">
        <f t="array" ref="N270">K270-0.78612</f>
        <v>2.1038344000000002</v>
      </c>
      <c r="O270" s="8">
        <f t="array" ref="O270">L270-0.78612</f>
        <v>0.11441331812222788</v>
      </c>
      <c r="P270" s="10">
        <f t="array" ref="P270">M270^2</f>
        <v>0.45588477701776031</v>
      </c>
      <c r="Q270">
        <f t="array" ref="Q270">(M270*O270)</f>
        <v>7.7251002854910558E-2</v>
      </c>
      <c r="R270">
        <f t="array" ref="R270">(L270-K270)^2</f>
        <v>3.9577962410197256</v>
      </c>
      <c r="S270">
        <f t="array" ref="S270">O270^2</f>
        <v>1.309040736373812E-2</v>
      </c>
      <c r="T270">
        <f t="array" ref="T270">Q270/0.6354607</f>
        <v>0.12156692436670051</v>
      </c>
      <c r="U270" s="11">
        <f t="array" ref="U270">(L270-K270)^2</f>
        <v>3.9577962410197256</v>
      </c>
      <c r="V270" s="11">
        <f t="array" ref="V270">IMABS(N270)</f>
        <v>2.1038344000000002</v>
      </c>
      <c r="W270" s="11">
        <f t="array" ref="W270">IMABS(O270)</f>
        <v>0.11441331812222788</v>
      </c>
      <c r="X270" s="11">
        <f t="array" ref="X270">(V270+W270)^2</f>
        <v>4.9206229389544722</v>
      </c>
    </row>
    <row r="271" spans="1:24" x14ac:dyDescent="0.3">
      <c r="A271" s="5">
        <v>45212.45832957176</v>
      </c>
      <c r="B271" s="6">
        <v>2023</v>
      </c>
      <c r="C271" s="6">
        <v>10</v>
      </c>
      <c r="D271" s="6">
        <v>13</v>
      </c>
      <c r="E271" s="7">
        <v>11</v>
      </c>
      <c r="F271" s="8">
        <v>65.739027000000007</v>
      </c>
      <c r="G271" s="8">
        <v>1.7108840000000001</v>
      </c>
      <c r="H271" s="8">
        <v>187.47499910990396</v>
      </c>
      <c r="I271" s="8">
        <v>0.98890000388026233</v>
      </c>
      <c r="J271" s="8"/>
      <c r="K271" s="8">
        <v>1.7108840000000001</v>
      </c>
      <c r="L271" s="8">
        <v>0.98890000388026233</v>
      </c>
      <c r="M271" s="8">
        <f t="array" ref="M271">K271-2.214762</f>
        <v>-0.50387799999999983</v>
      </c>
      <c r="N271" s="8">
        <f t="array" ref="N271">K271-0.78612</f>
        <v>0.92476400000000003</v>
      </c>
      <c r="O271" s="8">
        <f t="array" ref="O271">L271-0.78612</f>
        <v>0.20278000388026229</v>
      </c>
      <c r="P271" s="10">
        <f t="array" ref="P271">M271^2</f>
        <v>0.25389303888399983</v>
      </c>
      <c r="Q271">
        <f t="array" ref="Q271">(M271*O271)</f>
        <v>-0.10217638279517877</v>
      </c>
      <c r="R271">
        <f t="array" ref="R271">(L271-K271)^2</f>
        <v>0.5212608906530255</v>
      </c>
      <c r="S271">
        <f t="array" ref="S271">O271^2</f>
        <v>4.1119729973679194E-2</v>
      </c>
      <c r="T271">
        <f t="array" ref="T271">Q271/0.6354607</f>
        <v>-0.16079103364720865</v>
      </c>
      <c r="U271" s="11">
        <f t="array" ref="U271">(L271-K271)^2</f>
        <v>0.5212608906530255</v>
      </c>
      <c r="V271" s="11">
        <f t="array" ref="V271">IMABS(N271)</f>
        <v>0.92476400000000003</v>
      </c>
      <c r="W271" s="11">
        <f t="array" ref="W271">IMABS(O271)</f>
        <v>0.20278000388026229</v>
      </c>
      <c r="X271" s="11">
        <f t="array" ref="X271">(V271+W271)^2</f>
        <v>1.2713554806863328</v>
      </c>
    </row>
    <row r="272" spans="1:24" x14ac:dyDescent="0.3">
      <c r="A272" s="5">
        <v>45212.499996180559</v>
      </c>
      <c r="B272" s="6">
        <v>2023</v>
      </c>
      <c r="C272" s="6">
        <v>10</v>
      </c>
      <c r="D272" s="6">
        <v>13</v>
      </c>
      <c r="E272" s="7">
        <v>12</v>
      </c>
      <c r="F272" s="8">
        <v>108.63687999999999</v>
      </c>
      <c r="G272" s="8">
        <v>3.1482984000000003</v>
      </c>
      <c r="H272" s="8">
        <v>178.55833307902017</v>
      </c>
      <c r="I272" s="8">
        <v>1.3046249970793724</v>
      </c>
      <c r="J272" s="8"/>
      <c r="K272" s="8">
        <v>3.1482984000000003</v>
      </c>
      <c r="L272" s="8">
        <v>1.3046249970793724</v>
      </c>
      <c r="M272" s="8">
        <f t="array" ref="M272">K272-2.214762</f>
        <v>0.93353640000000038</v>
      </c>
      <c r="N272" s="8">
        <f t="array" ref="N272">K272-0.78612</f>
        <v>2.3621784000000003</v>
      </c>
      <c r="O272" s="8">
        <f t="array" ref="O272">L272-0.78612</f>
        <v>0.51850499707937237</v>
      </c>
      <c r="P272" s="10">
        <f t="array" ref="P272">M272^2</f>
        <v>0.87149021012496075</v>
      </c>
      <c r="Q272">
        <f t="array" ref="Q272">(M272*O272)</f>
        <v>0.48404328835548799</v>
      </c>
      <c r="R272">
        <f t="array" ref="R272">(L272-K272)^2</f>
        <v>3.3991316166369279</v>
      </c>
      <c r="S272">
        <f t="array" ref="S272">O272^2</f>
        <v>0.26884743199627992</v>
      </c>
      <c r="T272">
        <f t="array" ref="T272">Q272/0.6354607</f>
        <v>0.76172025800413468</v>
      </c>
      <c r="U272" s="11">
        <f t="array" ref="U272">(L272-K272)^2</f>
        <v>3.3991316166369279</v>
      </c>
      <c r="V272" s="11">
        <f t="array" ref="V272">IMABS(N272)</f>
        <v>2.3621784000000003</v>
      </c>
      <c r="W272" s="11">
        <f t="array" ref="W272">IMABS(O272)</f>
        <v>0.51850499707937237</v>
      </c>
      <c r="X272" s="11">
        <f t="array" ref="X272">(V272+W272)^2</f>
        <v>8.2983368342087562</v>
      </c>
    </row>
    <row r="273" spans="1:24" x14ac:dyDescent="0.3">
      <c r="A273" s="5">
        <v>45212.54166278935</v>
      </c>
      <c r="B273" s="6">
        <v>2023</v>
      </c>
      <c r="C273" s="6">
        <v>10</v>
      </c>
      <c r="D273" s="6">
        <v>13</v>
      </c>
      <c r="E273" s="7">
        <v>13</v>
      </c>
      <c r="F273" s="8">
        <v>112.03104</v>
      </c>
      <c r="G273" s="8">
        <v>3.9795096999999995</v>
      </c>
      <c r="H273" s="8">
        <v>181.84466532389322</v>
      </c>
      <c r="I273" s="8">
        <v>0.8012333338459332</v>
      </c>
      <c r="J273" s="8"/>
      <c r="K273" s="8">
        <v>3.9795096999999995</v>
      </c>
      <c r="L273" s="8">
        <v>0.8012333338459332</v>
      </c>
      <c r="M273" s="8">
        <f t="array" ref="M273">K273-2.214762</f>
        <v>1.7647476999999996</v>
      </c>
      <c r="N273" s="8">
        <f t="array" ref="N273">K273-0.78612</f>
        <v>3.1933896999999996</v>
      </c>
      <c r="O273" s="8">
        <f t="array" ref="O273">L273-0.78612</f>
        <v>1.5113333845933163E-2</v>
      </c>
      <c r="P273" s="10">
        <f t="array" ref="P273">M273^2</f>
        <v>3.1143344446552885</v>
      </c>
      <c r="Q273">
        <f t="array" ref="Q273">(M273*O273)</f>
        <v>2.66712211439427E-2</v>
      </c>
      <c r="R273">
        <f t="array" ref="R273">(L273-K273)^2</f>
        <v>10.101440659653498</v>
      </c>
      <c r="S273">
        <f t="array" ref="S273">O273^2</f>
        <v>2.284128599386289E-4</v>
      </c>
      <c r="T273">
        <f t="array" ref="T273">Q273/0.6354607</f>
        <v>4.1971472262474614E-2</v>
      </c>
      <c r="U273" s="11">
        <f t="array" ref="U273">(L273-K273)^2</f>
        <v>10.101440659653498</v>
      </c>
      <c r="V273" s="11">
        <f t="array" ref="V273">IMABS(N273)</f>
        <v>3.1933896999999996</v>
      </c>
      <c r="W273" s="11">
        <f t="array" ref="W273">IMABS(O273)</f>
        <v>1.5113333845933163E-2</v>
      </c>
      <c r="X273" s="11">
        <f t="array" ref="X273">(V273+W273)^2</f>
        <v>10.294491718198554</v>
      </c>
    </row>
    <row r="274" spans="1:24" x14ac:dyDescent="0.3">
      <c r="A274" s="5">
        <v>45212.583329398149</v>
      </c>
      <c r="B274" s="6">
        <v>2023</v>
      </c>
      <c r="C274" s="6">
        <v>10</v>
      </c>
      <c r="D274" s="6">
        <v>13</v>
      </c>
      <c r="E274" s="7">
        <v>14</v>
      </c>
      <c r="F274" s="8">
        <v>112.45507000000001</v>
      </c>
      <c r="G274" s="8">
        <v>3.4485587999999998</v>
      </c>
      <c r="H274" s="8">
        <v>253.87049952189128</v>
      </c>
      <c r="I274" s="8">
        <v>0.97077500328421595</v>
      </c>
      <c r="J274" s="8"/>
      <c r="K274" s="8">
        <v>3.4485587999999998</v>
      </c>
      <c r="L274" s="8">
        <v>0.97077500328421595</v>
      </c>
      <c r="M274" s="8">
        <f t="array" ref="M274">K274-2.214762</f>
        <v>1.2337967999999999</v>
      </c>
      <c r="N274" s="8">
        <f t="array" ref="N274">K274-0.78612</f>
        <v>2.6624387999999999</v>
      </c>
      <c r="O274" s="8">
        <f t="array" ref="O274">L274-0.78612</f>
        <v>0.18465500328421591</v>
      </c>
      <c r="P274" s="10">
        <f t="array" ref="P274">M274^2</f>
        <v>1.5222545436902397</v>
      </c>
      <c r="Q274">
        <f t="array" ref="Q274">(M274*O274)</f>
        <v>0.22782675215605508</v>
      </c>
      <c r="R274">
        <f t="array" ref="R274">(L274-K274)^2</f>
        <v>6.1394125432672837</v>
      </c>
      <c r="S274">
        <f t="array" ref="S274">O274^2</f>
        <v>3.4097470237893793E-2</v>
      </c>
      <c r="T274">
        <f t="array" ref="T274">Q274/0.6354607</f>
        <v>0.35852217478760701</v>
      </c>
      <c r="U274" s="11">
        <f t="array" ref="U274">(L274-K274)^2</f>
        <v>6.1394125432672837</v>
      </c>
      <c r="V274" s="11">
        <f t="array" ref="V274">IMABS(N274)</f>
        <v>2.6624387999999999</v>
      </c>
      <c r="W274" s="11">
        <f t="array" ref="W274">IMABS(O274)</f>
        <v>0.18465500328421591</v>
      </c>
      <c r="X274" s="11">
        <f t="array" ref="X274">(V274+W274)^2</f>
        <v>8.1059431246993796</v>
      </c>
    </row>
    <row r="275" spans="1:24" x14ac:dyDescent="0.3">
      <c r="A275" s="5">
        <v>45212.624996006947</v>
      </c>
      <c r="B275" s="6">
        <v>2023</v>
      </c>
      <c r="C275" s="6">
        <v>10</v>
      </c>
      <c r="D275" s="6">
        <v>13</v>
      </c>
      <c r="E275" s="7">
        <v>15</v>
      </c>
      <c r="F275" s="8">
        <v>109.17270000000001</v>
      </c>
      <c r="G275" s="8">
        <v>3.3467036999999999</v>
      </c>
      <c r="H275" s="8">
        <v>190.98799850463865</v>
      </c>
      <c r="I275" s="8">
        <v>1.2279916644593081</v>
      </c>
      <c r="J275" s="8"/>
      <c r="K275" s="8">
        <v>3.3467036999999999</v>
      </c>
      <c r="L275" s="8">
        <v>1.2279916644593081</v>
      </c>
      <c r="M275" s="8">
        <f t="array" ref="M275">K275-2.214762</f>
        <v>1.1319417000000001</v>
      </c>
      <c r="N275" s="8">
        <f t="array" ref="N275">K275-0.78612</f>
        <v>2.5605837</v>
      </c>
      <c r="O275" s="8">
        <f t="array" ref="O275">L275-0.78612</f>
        <v>0.44187166445930803</v>
      </c>
      <c r="P275" s="10">
        <f t="array" ref="P275">M275^2</f>
        <v>1.2812920121988902</v>
      </c>
      <c r="Q275">
        <f t="array" ref="Q275">(M275*O275)</f>
        <v>0.50017296304989878</v>
      </c>
      <c r="R275">
        <f t="array" ref="R275">(L275-K275)^2</f>
        <v>4.4889406895449815</v>
      </c>
      <c r="S275">
        <f t="array" ref="S275">O275^2</f>
        <v>0.19525056785203931</v>
      </c>
      <c r="T275">
        <f t="array" ref="T275">Q275/0.6354607</f>
        <v>0.78710290510475123</v>
      </c>
      <c r="U275" s="11">
        <f t="array" ref="U275">(L275-K275)^2</f>
        <v>4.4889406895449815</v>
      </c>
      <c r="V275" s="11">
        <f t="array" ref="V275">IMABS(N275)</f>
        <v>2.5605837</v>
      </c>
      <c r="W275" s="11">
        <f t="array" ref="W275">IMABS(O275)</f>
        <v>0.44187166445930803</v>
      </c>
      <c r="X275" s="11">
        <f t="array" ref="X275">(V275+W275)^2</f>
        <v>9.0147382155704765</v>
      </c>
    </row>
    <row r="276" spans="1:24" x14ac:dyDescent="0.3">
      <c r="A276" s="5">
        <v>45212.666662615738</v>
      </c>
      <c r="B276" s="6">
        <v>2023</v>
      </c>
      <c r="C276" s="6">
        <v>10</v>
      </c>
      <c r="D276" s="6">
        <v>13</v>
      </c>
      <c r="E276" s="7">
        <v>16</v>
      </c>
      <c r="F276" s="8">
        <v>102.80687999999999</v>
      </c>
      <c r="G276" s="8">
        <v>3.7832159999999999</v>
      </c>
      <c r="H276" s="8">
        <v>205.34299832661947</v>
      </c>
      <c r="I276" s="8">
        <v>0.84745001256465913</v>
      </c>
      <c r="J276" s="8"/>
      <c r="K276" s="8">
        <v>3.7832159999999999</v>
      </c>
      <c r="L276" s="8">
        <v>0.84745001256465913</v>
      </c>
      <c r="M276" s="8">
        <f t="array" ref="M276">K276-2.214762</f>
        <v>1.568454</v>
      </c>
      <c r="N276" s="8">
        <f t="array" ref="N276">K276-0.78612</f>
        <v>2.997096</v>
      </c>
      <c r="O276" s="8">
        <f t="array" ref="O276">L276-0.78612</f>
        <v>6.1330012564659087E-2</v>
      </c>
      <c r="P276" s="10">
        <f t="array" ref="P276">M276^2</f>
        <v>2.460047950116</v>
      </c>
      <c r="Q276">
        <f t="array" ref="Q276">(M276*O276)</f>
        <v>9.619330352708981E-2</v>
      </c>
      <c r="R276">
        <f t="array" ref="R276">(L276-K276)^2</f>
        <v>8.6187219329822007</v>
      </c>
      <c r="S276">
        <f t="array" ref="S276">O276^2</f>
        <v>3.7613704411812413E-3</v>
      </c>
      <c r="T276">
        <f t="array" ref="T276">Q276/0.6354607</f>
        <v>0.15137569251267594</v>
      </c>
      <c r="U276" s="11">
        <f t="array" ref="U276">(L276-K276)^2</f>
        <v>8.6187219329822007</v>
      </c>
      <c r="V276" s="11">
        <f t="array" ref="V276">IMABS(N276)</f>
        <v>2.997096</v>
      </c>
      <c r="W276" s="11">
        <f t="array" ref="W276">IMABS(O276)</f>
        <v>6.1330012564659087E-2</v>
      </c>
      <c r="X276" s="11">
        <f t="array" ref="X276">(V276+W276)^2</f>
        <v>9.3539696743321592</v>
      </c>
    </row>
    <row r="277" spans="1:24" x14ac:dyDescent="0.3">
      <c r="A277" s="5">
        <v>45212.708329224537</v>
      </c>
      <c r="B277" s="6">
        <v>2023</v>
      </c>
      <c r="C277" s="6">
        <v>10</v>
      </c>
      <c r="D277" s="6">
        <v>13</v>
      </c>
      <c r="E277" s="7">
        <v>17</v>
      </c>
      <c r="F277" s="8">
        <v>100.08944</v>
      </c>
      <c r="G277" s="8">
        <v>2.7759647999999997</v>
      </c>
      <c r="H277" s="8">
        <v>261.4361647669474</v>
      </c>
      <c r="I277" s="8">
        <v>0.32670001029968265</v>
      </c>
      <c r="J277" s="8"/>
      <c r="K277" s="8">
        <v>2.7759647999999997</v>
      </c>
      <c r="L277" s="8">
        <v>0.32670001029968265</v>
      </c>
      <c r="M277" s="8">
        <f t="array" ref="M277">K277-2.214762</f>
        <v>0.56120279999999978</v>
      </c>
      <c r="N277" s="8">
        <f t="array" ref="N277">K277-0.78612</f>
        <v>1.9898447999999997</v>
      </c>
      <c r="O277" s="8">
        <f t="array" ref="O277">L277-0.78612</f>
        <v>-0.45941998970031739</v>
      </c>
      <c r="P277" s="10">
        <f t="array" ref="P277">M277^2</f>
        <v>0.31494858272783977</v>
      </c>
      <c r="Q277">
        <f t="array" ref="Q277">(M277*O277)</f>
        <v>-0.2578277845957892</v>
      </c>
      <c r="R277">
        <f t="array" ref="R277">(L277-K277)^2</f>
        <v>5.9988980100657381</v>
      </c>
      <c r="S277">
        <f t="array" ref="S277">O277^2</f>
        <v>0.21106672693623973</v>
      </c>
      <c r="T277">
        <f t="array" ref="T277">Q277/0.6354607</f>
        <v>-0.40573364268756384</v>
      </c>
      <c r="U277" s="11">
        <f t="array" ref="U277">(L277-K277)^2</f>
        <v>5.9988980100657381</v>
      </c>
      <c r="V277" s="11">
        <f t="array" ref="V277">IMABS(N277)</f>
        <v>1.9898447999999997</v>
      </c>
      <c r="W277" s="11">
        <f t="array" ref="W277">IMABS(O277)</f>
        <v>0.45941998970031739</v>
      </c>
      <c r="X277" s="11">
        <f t="array" ref="X277">(V277+W277)^2</f>
        <v>5.9988980100657381</v>
      </c>
    </row>
    <row r="278" spans="1:24" x14ac:dyDescent="0.3">
      <c r="A278" s="5">
        <v>45212.749995833336</v>
      </c>
      <c r="B278" s="6">
        <v>2023</v>
      </c>
      <c r="C278" s="6">
        <v>10</v>
      </c>
      <c r="D278" s="6">
        <v>13</v>
      </c>
      <c r="E278" s="7">
        <v>18</v>
      </c>
      <c r="F278" s="8">
        <v>94.968720000000005</v>
      </c>
      <c r="G278" s="8">
        <v>2.150379</v>
      </c>
      <c r="H278" s="8">
        <v>291.44416859944664</v>
      </c>
      <c r="I278" s="8">
        <v>0.27160000838339327</v>
      </c>
      <c r="J278" s="8"/>
      <c r="K278" s="8">
        <v>2.150379</v>
      </c>
      <c r="L278" s="8">
        <v>0.27160000838339327</v>
      </c>
      <c r="M278" s="8">
        <f t="array" ref="M278">K278-2.214762</f>
        <v>-6.4382999999999857E-2</v>
      </c>
      <c r="N278" s="8">
        <f t="array" ref="N278">K278-0.78612</f>
        <v>1.3642590000000001</v>
      </c>
      <c r="O278" s="8">
        <f t="array" ref="O278">L278-0.78612</f>
        <v>-0.51451999161660678</v>
      </c>
      <c r="P278" s="10">
        <f t="array" ref="P278">M278^2</f>
        <v>4.1451706889999813E-3</v>
      </c>
      <c r="Q278">
        <f t="array" ref="Q278">(M278*O278)</f>
        <v>3.3126340620251923E-2</v>
      </c>
      <c r="R278">
        <f t="array" ref="R278">(L278-K278)^2</f>
        <v>3.5298104993399133</v>
      </c>
      <c r="S278">
        <f t="array" ref="S278">O278^2</f>
        <v>0.2647308217731531</v>
      </c>
      <c r="T278">
        <f t="array" ref="T278">Q278/0.6354607</f>
        <v>5.2129644870645697E-2</v>
      </c>
      <c r="U278" s="11">
        <f t="array" ref="U278">(L278-K278)^2</f>
        <v>3.5298104993399133</v>
      </c>
      <c r="V278" s="11">
        <f t="array" ref="V278">IMABS(N278)</f>
        <v>1.3642590000000001</v>
      </c>
      <c r="W278" s="11">
        <f t="array" ref="W278">IMABS(O278)</f>
        <v>0.51451999161660678</v>
      </c>
      <c r="X278" s="11">
        <f t="array" ref="X278">(V278+W278)^2</f>
        <v>3.5298104993399142</v>
      </c>
    </row>
    <row r="279" spans="1:24" x14ac:dyDescent="0.3">
      <c r="A279" s="5">
        <v>45212.791662442127</v>
      </c>
      <c r="B279" s="6">
        <v>2023</v>
      </c>
      <c r="C279" s="6">
        <v>10</v>
      </c>
      <c r="D279" s="6">
        <v>13</v>
      </c>
      <c r="E279" s="7">
        <v>19</v>
      </c>
      <c r="F279" s="8">
        <v>96.37487999999999</v>
      </c>
      <c r="G279" s="8">
        <v>1.9473572000000001</v>
      </c>
      <c r="H279" s="8">
        <v>251.53566736857096</v>
      </c>
      <c r="I279" s="8">
        <v>0.29553334077199306</v>
      </c>
      <c r="J279" s="8"/>
      <c r="K279" s="8">
        <v>1.9473572000000001</v>
      </c>
      <c r="L279" s="8">
        <v>0.29553334077199306</v>
      </c>
      <c r="M279" s="8">
        <f t="array" ref="M279">K279-2.214762</f>
        <v>-0.26740479999999978</v>
      </c>
      <c r="N279" s="8">
        <f t="array" ref="N279">K279-0.78612</f>
        <v>1.1612372</v>
      </c>
      <c r="O279" s="8">
        <f t="array" ref="O279">L279-0.78612</f>
        <v>-0.49058665922800698</v>
      </c>
      <c r="P279" s="10">
        <f t="array" ref="P279">M279^2</f>
        <v>7.1505327063039886E-2</v>
      </c>
      <c r="Q279">
        <f t="array" ref="Q279">(M279*O279)</f>
        <v>0.13118522749353326</v>
      </c>
      <c r="R279">
        <f t="array" ref="R279">(L279-K279)^2</f>
        <v>2.7285220619149069</v>
      </c>
      <c r="S279">
        <f t="array" ref="S279">O279^2</f>
        <v>0.24067527021249666</v>
      </c>
      <c r="T279">
        <f t="array" ref="T279">Q279/0.6354607</f>
        <v>0.20644113395766767</v>
      </c>
      <c r="U279" s="11">
        <f t="array" ref="U279">(L279-K279)^2</f>
        <v>2.7285220619149069</v>
      </c>
      <c r="V279" s="11">
        <f t="array" ref="V279">IMABS(N279)</f>
        <v>1.1612372</v>
      </c>
      <c r="W279" s="11">
        <f t="array" ref="W279">IMABS(O279)</f>
        <v>0.49058665922800698</v>
      </c>
      <c r="X279" s="11">
        <f t="array" ref="X279">(V279+W279)^2</f>
        <v>2.7285220619149069</v>
      </c>
    </row>
    <row r="280" spans="1:24" x14ac:dyDescent="0.3">
      <c r="A280" s="5">
        <v>45212.833329050925</v>
      </c>
      <c r="B280" s="6">
        <v>2023</v>
      </c>
      <c r="C280" s="6">
        <v>10</v>
      </c>
      <c r="D280" s="6">
        <v>13</v>
      </c>
      <c r="E280" s="7">
        <v>20</v>
      </c>
      <c r="F280" s="8">
        <v>131.27994000000001</v>
      </c>
      <c r="G280" s="8">
        <v>1.3414461000000002</v>
      </c>
      <c r="H280" s="8">
        <v>209.86941644032797</v>
      </c>
      <c r="I280" s="8">
        <v>0.30138334353764856</v>
      </c>
      <c r="J280" s="8"/>
      <c r="K280" s="8">
        <v>1.3414461000000002</v>
      </c>
      <c r="L280" s="8">
        <v>0.30138334353764856</v>
      </c>
      <c r="M280" s="8">
        <f t="array" ref="M280">K280-2.214762</f>
        <v>-0.8733158999999997</v>
      </c>
      <c r="N280" s="8">
        <f t="array" ref="N280">K280-0.78612</f>
        <v>0.55532610000000016</v>
      </c>
      <c r="O280" s="8">
        <f t="array" ref="O280">L280-0.78612</f>
        <v>-0.48473665646235148</v>
      </c>
      <c r="P280" s="10">
        <f t="array" ref="P280">M280^2</f>
        <v>0.76268066119280953</v>
      </c>
      <c r="Q280">
        <f t="array" ref="Q280">(M280*O280)</f>
        <v>0.42332822940140913</v>
      </c>
      <c r="R280">
        <f t="array" ref="R280">(L280-K280)^2</f>
        <v>1.081730537380065</v>
      </c>
      <c r="S280">
        <f t="array" ref="S280">O280^2</f>
        <v>0.23496962611829975</v>
      </c>
      <c r="T280">
        <f t="array" ref="T280">Q280/0.6354607</f>
        <v>0.66617531092231064</v>
      </c>
      <c r="U280" s="11">
        <f t="array" ref="U280">(L280-K280)^2</f>
        <v>1.081730537380065</v>
      </c>
      <c r="V280" s="11">
        <f t="array" ref="V280">IMABS(N280)</f>
        <v>0.55532610000000016</v>
      </c>
      <c r="W280" s="11">
        <f t="array" ref="W280">IMABS(O280)</f>
        <v>0.48473665646235148</v>
      </c>
      <c r="X280" s="11">
        <f t="array" ref="X280">(V280+W280)^2</f>
        <v>1.081730537380065</v>
      </c>
    </row>
    <row r="281" spans="1:24" x14ac:dyDescent="0.3">
      <c r="A281" s="5">
        <v>45212.874995659724</v>
      </c>
      <c r="B281" s="6">
        <v>2023</v>
      </c>
      <c r="C281" s="6">
        <v>10</v>
      </c>
      <c r="D281" s="6">
        <v>13</v>
      </c>
      <c r="E281" s="7">
        <v>21</v>
      </c>
      <c r="F281" s="8">
        <v>246.93634999999998</v>
      </c>
      <c r="G281" s="8">
        <v>2.5543100000000001</v>
      </c>
      <c r="H281" s="8">
        <v>177.66466868082682</v>
      </c>
      <c r="I281" s="8">
        <v>0.26730001062154768</v>
      </c>
      <c r="J281" s="8"/>
      <c r="K281" s="8">
        <v>2.5543100000000001</v>
      </c>
      <c r="L281" s="8">
        <v>0.26730001062154768</v>
      </c>
      <c r="M281" s="8">
        <f t="array" ref="M281">K281-2.214762</f>
        <v>0.33954800000000018</v>
      </c>
      <c r="N281" s="8">
        <f t="array" ref="N281">K281-0.78612</f>
        <v>1.7681900000000002</v>
      </c>
      <c r="O281" s="8">
        <f t="array" ref="O281">L281-0.78612</f>
        <v>-0.51881998937845242</v>
      </c>
      <c r="P281" s="10">
        <f t="array" ref="P281">M281^2</f>
        <v>0.11529284430400012</v>
      </c>
      <c r="Q281">
        <f t="array" ref="Q281">(M281*O281)</f>
        <v>-0.17616428975347487</v>
      </c>
      <c r="R281">
        <f t="array" ref="R281">(L281-K281)^2</f>
        <v>5.2304146915168284</v>
      </c>
      <c r="S281">
        <f t="array" ref="S281">O281^2</f>
        <v>0.26917418137865751</v>
      </c>
      <c r="T281">
        <f t="array" ref="T281">Q281/0.6354607</f>
        <v>-0.27722294982754225</v>
      </c>
      <c r="U281" s="11">
        <f t="array" ref="U281">(L281-K281)^2</f>
        <v>5.2304146915168284</v>
      </c>
      <c r="V281" s="11">
        <f t="array" ref="V281">IMABS(N281)</f>
        <v>1.7681900000000002</v>
      </c>
      <c r="W281" s="11">
        <f t="array" ref="W281">IMABS(O281)</f>
        <v>0.51881998937845242</v>
      </c>
      <c r="X281" s="11">
        <f t="array" ref="X281">(V281+W281)^2</f>
        <v>5.2304146915168284</v>
      </c>
    </row>
    <row r="282" spans="1:24" x14ac:dyDescent="0.3">
      <c r="A282" s="5">
        <v>45212.916662268515</v>
      </c>
      <c r="B282" s="6">
        <v>2023</v>
      </c>
      <c r="C282" s="6">
        <v>10</v>
      </c>
      <c r="D282" s="6">
        <v>13</v>
      </c>
      <c r="E282" s="7">
        <v>22</v>
      </c>
      <c r="F282" s="8">
        <v>239.30062000000001</v>
      </c>
      <c r="G282" s="8">
        <v>3.0320483</v>
      </c>
      <c r="H282" s="8">
        <v>181.5513319905599</v>
      </c>
      <c r="I282" s="8">
        <v>0.25650001019239427</v>
      </c>
      <c r="J282" s="8"/>
      <c r="K282" s="8">
        <v>3.0320483</v>
      </c>
      <c r="L282" s="8">
        <v>0.25650001019239427</v>
      </c>
      <c r="M282" s="8">
        <f t="array" ref="M282">K282-2.214762</f>
        <v>0.81728630000000013</v>
      </c>
      <c r="N282" s="8">
        <f t="array" ref="N282">K282-0.78612</f>
        <v>2.2459283000000001</v>
      </c>
      <c r="O282" s="8">
        <f t="array" ref="O282">L282-0.78612</f>
        <v>-0.52961998980760572</v>
      </c>
      <c r="P282" s="10">
        <f t="array" ref="P282">M282^2</f>
        <v>0.66795689616769016</v>
      </c>
      <c r="Q282">
        <f t="array" ref="Q282">(M282*O282)</f>
        <v>-0.43285116187589584</v>
      </c>
      <c r="R282">
        <f t="array" ref="R282">(L282-K282)^2</f>
        <v>7.7036683090539242</v>
      </c>
      <c r="S282">
        <f t="array" ref="S282">O282^2</f>
        <v>0.28049733360380841</v>
      </c>
      <c r="T282">
        <f t="array" ref="T282">Q282/0.6354607</f>
        <v>-0.68116118254975622</v>
      </c>
      <c r="U282" s="11">
        <f t="array" ref="U282">(L282-K282)^2</f>
        <v>7.7036683090539242</v>
      </c>
      <c r="V282" s="11">
        <f t="array" ref="V282">IMABS(N282)</f>
        <v>2.2459283000000001</v>
      </c>
      <c r="W282" s="11">
        <f t="array" ref="W282">IMABS(O282)</f>
        <v>0.52961998980760572</v>
      </c>
      <c r="X282" s="11">
        <f t="array" ref="X282">(V282+W282)^2</f>
        <v>7.7036683090539269</v>
      </c>
    </row>
    <row r="283" spans="1:24" x14ac:dyDescent="0.3">
      <c r="A283" s="5">
        <v>45212.958328877314</v>
      </c>
      <c r="B283" s="6">
        <v>2023</v>
      </c>
      <c r="C283" s="6">
        <v>10</v>
      </c>
      <c r="D283" s="6">
        <v>13</v>
      </c>
      <c r="E283" s="7">
        <v>23</v>
      </c>
      <c r="F283" s="8">
        <v>271.00944000000004</v>
      </c>
      <c r="G283" s="8">
        <v>3.1298054999999994</v>
      </c>
      <c r="H283" s="8">
        <v>261.77950496673583</v>
      </c>
      <c r="I283" s="8">
        <v>0.2970000118017197</v>
      </c>
      <c r="J283" s="8"/>
      <c r="K283" s="8">
        <v>3.1298054999999994</v>
      </c>
      <c r="L283" s="8">
        <v>0.2970000118017197</v>
      </c>
      <c r="M283" s="8">
        <f t="array" ref="M283">K283-2.214762</f>
        <v>0.91504349999999945</v>
      </c>
      <c r="N283" s="8">
        <f t="array" ref="N283">K283-0.78612</f>
        <v>2.3436854999999994</v>
      </c>
      <c r="O283" s="8">
        <f t="array" ref="O283">L283-0.78612</f>
        <v>-0.48911998819828034</v>
      </c>
      <c r="P283" s="10">
        <f t="array" ref="P283">M283^2</f>
        <v>0.83730460689224895</v>
      </c>
      <c r="Q283">
        <f t="array" ref="Q283">(M283*O283)</f>
        <v>-0.44756606592091286</v>
      </c>
      <c r="R283">
        <f t="array" ref="R283">(L283-K283)^2</f>
        <v>8.0247869339662934</v>
      </c>
      <c r="S283">
        <f t="array" ref="S283">O283^2</f>
        <v>0.2392383628550859</v>
      </c>
      <c r="T283">
        <f t="array" ref="T283">Q283/0.6354607</f>
        <v>-0.70431745963347991</v>
      </c>
      <c r="U283" s="11">
        <f t="array" ref="U283">(L283-K283)^2</f>
        <v>8.0247869339662934</v>
      </c>
      <c r="V283" s="11">
        <f t="array" ref="V283">IMABS(N283)</f>
        <v>2.3436854999999994</v>
      </c>
      <c r="W283" s="11">
        <f t="array" ref="W283">IMABS(O283)</f>
        <v>0.48911998819828034</v>
      </c>
      <c r="X283" s="11">
        <f t="array" ref="X283">(V283+W283)^2</f>
        <v>8.0247869339662934</v>
      </c>
    </row>
    <row r="284" spans="1:24" x14ac:dyDescent="0.3">
      <c r="A284" s="5">
        <v>45212.999995486112</v>
      </c>
      <c r="B284" s="6">
        <v>2023</v>
      </c>
      <c r="C284" s="6">
        <v>10</v>
      </c>
      <c r="D284" s="6">
        <v>14</v>
      </c>
      <c r="E284" s="7">
        <v>0</v>
      </c>
      <c r="F284" s="8">
        <v>261.30286000000001</v>
      </c>
      <c r="G284" s="8">
        <v>2.9824674999999994</v>
      </c>
      <c r="H284" s="8">
        <v>243.44166564941406</v>
      </c>
      <c r="I284" s="8">
        <v>0.28080001115798953</v>
      </c>
      <c r="J284" s="8"/>
      <c r="K284" s="8">
        <v>2.9824674999999994</v>
      </c>
      <c r="L284" s="8">
        <v>0.28080001115798953</v>
      </c>
      <c r="M284" s="8">
        <f t="array" ref="M284">K284-2.214762</f>
        <v>0.76770549999999949</v>
      </c>
      <c r="N284" s="8">
        <f t="array" ref="N284">K284-0.78612</f>
        <v>2.1963474999999995</v>
      </c>
      <c r="O284" s="8">
        <f t="array" ref="O284">L284-0.78612</f>
        <v>-0.50531998884201057</v>
      </c>
      <c r="P284" s="10">
        <f t="array" ref="P284">M284^2</f>
        <v>0.58937173473024917</v>
      </c>
      <c r="Q284">
        <f t="array" ref="Q284">(M284*O284)</f>
        <v>-0.38793693469394991</v>
      </c>
      <c r="R284">
        <f t="array" ref="R284">(L284-K284)^2</f>
        <v>7.2990072202658922</v>
      </c>
      <c r="S284">
        <f t="array" ref="S284">O284^2</f>
        <v>0.25534829112328966</v>
      </c>
      <c r="T284">
        <f t="array" ref="T284">Q284/0.6354607</f>
        <v>-0.61048139514205979</v>
      </c>
      <c r="U284" s="11">
        <f t="array" ref="U284">(L284-K284)^2</f>
        <v>7.2990072202658922</v>
      </c>
      <c r="V284" s="11">
        <f t="array" ref="V284">IMABS(N284)</f>
        <v>2.1963474999999995</v>
      </c>
      <c r="W284" s="11">
        <f t="array" ref="W284">IMABS(O284)</f>
        <v>0.50531998884201057</v>
      </c>
      <c r="X284" s="11">
        <f t="array" ref="X284">(V284+W284)^2</f>
        <v>7.2990072202658922</v>
      </c>
    </row>
    <row r="285" spans="1:24" x14ac:dyDescent="0.3">
      <c r="A285" s="5">
        <v>45213.041662094911</v>
      </c>
      <c r="B285" s="6">
        <v>2023</v>
      </c>
      <c r="C285" s="6">
        <v>10</v>
      </c>
      <c r="D285" s="6">
        <v>14</v>
      </c>
      <c r="E285" s="7">
        <v>1</v>
      </c>
      <c r="F285" s="8">
        <v>254.29403999999997</v>
      </c>
      <c r="G285" s="8">
        <v>2.7200978</v>
      </c>
      <c r="H285" s="8">
        <v>177.70300084431963</v>
      </c>
      <c r="I285" s="8">
        <v>0.27810001105070115</v>
      </c>
      <c r="J285" s="8"/>
      <c r="K285" s="8">
        <v>2.7200978</v>
      </c>
      <c r="L285" s="8">
        <v>0.27810001105070115</v>
      </c>
      <c r="M285" s="8">
        <f t="array" ref="M285">K285-2.214762</f>
        <v>0.50533580000000011</v>
      </c>
      <c r="N285" s="8">
        <f t="array" ref="N285">K285-0.78612</f>
        <v>1.9339778000000001</v>
      </c>
      <c r="O285" s="8">
        <f t="array" ref="O285">L285-0.78612</f>
        <v>-0.5080199889492989</v>
      </c>
      <c r="P285" s="10">
        <f t="array" ref="P285">M285^2</f>
        <v>0.25536427076164009</v>
      </c>
      <c r="Q285">
        <f t="array" ref="Q285">(M285*O285)</f>
        <v>-0.2567206875316852</v>
      </c>
      <c r="R285">
        <f t="array" ref="R285">(L285-K285)^2</f>
        <v>5.9633532012332653</v>
      </c>
      <c r="S285">
        <f t="array" ref="S285">O285^2</f>
        <v>0.25808430917204578</v>
      </c>
      <c r="T285">
        <f t="array" ref="T285">Q285/0.6354607</f>
        <v>-0.40399144672783888</v>
      </c>
      <c r="U285" s="11">
        <f t="array" ref="U285">(L285-K285)^2</f>
        <v>5.9633532012332653</v>
      </c>
      <c r="V285" s="11">
        <f t="array" ref="V285">IMABS(N285)</f>
        <v>1.9339778000000001</v>
      </c>
      <c r="W285" s="11">
        <f t="array" ref="W285">IMABS(O285)</f>
        <v>0.5080199889492989</v>
      </c>
      <c r="X285" s="11">
        <f t="array" ref="X285">(V285+W285)^2</f>
        <v>5.9633532012332653</v>
      </c>
    </row>
    <row r="286" spans="1:24" x14ac:dyDescent="0.3">
      <c r="A286" s="5">
        <v>45213.083328703702</v>
      </c>
      <c r="B286" s="6">
        <v>2023</v>
      </c>
      <c r="C286" s="6">
        <v>10</v>
      </c>
      <c r="D286" s="6">
        <v>14</v>
      </c>
      <c r="E286" s="7">
        <v>2</v>
      </c>
      <c r="F286" s="8">
        <v>245.86010999999996</v>
      </c>
      <c r="G286" s="8">
        <v>3.1138262999999999</v>
      </c>
      <c r="H286" s="8">
        <v>219.75833384195963</v>
      </c>
      <c r="I286" s="8">
        <v>0.30525000939766567</v>
      </c>
      <c r="J286" s="8"/>
      <c r="K286" s="8">
        <v>3.1138262999999999</v>
      </c>
      <c r="L286" s="8">
        <v>0.30525000939766567</v>
      </c>
      <c r="M286" s="8">
        <f t="array" ref="M286">K286-2.214762</f>
        <v>0.89906430000000004</v>
      </c>
      <c r="N286" s="8">
        <f t="array" ref="N286">K286-0.78612</f>
        <v>2.3277063</v>
      </c>
      <c r="O286" s="8">
        <f t="array" ref="O286">L286-0.78612</f>
        <v>-0.48086999060233437</v>
      </c>
      <c r="P286" s="10">
        <f t="array" ref="P286">M286^2</f>
        <v>0.80831661553449008</v>
      </c>
      <c r="Q286">
        <f t="array" ref="Q286">(M286*O286)</f>
        <v>-0.43233304149189433</v>
      </c>
      <c r="R286">
        <f t="array" ref="R286">(L286-K286)^2</f>
        <v>7.8881007801335672</v>
      </c>
      <c r="S286">
        <f t="array" ref="S286">O286^2</f>
        <v>0.23123594786188914</v>
      </c>
      <c r="T286">
        <f t="array" ref="T286">Q286/0.6354607</f>
        <v>-0.68034583648035885</v>
      </c>
      <c r="U286" s="11">
        <f t="array" ref="U286">(L286-K286)^2</f>
        <v>7.8881007801335672</v>
      </c>
      <c r="V286" s="11">
        <f t="array" ref="V286">IMABS(N286)</f>
        <v>2.3277063</v>
      </c>
      <c r="W286" s="11">
        <f t="array" ref="W286">IMABS(O286)</f>
        <v>0.48086999060233437</v>
      </c>
      <c r="X286" s="11">
        <f t="array" ref="X286">(V286+W286)^2</f>
        <v>7.8881007801335699</v>
      </c>
    </row>
    <row r="287" spans="1:24" x14ac:dyDescent="0.3">
      <c r="A287" s="5">
        <v>45213.124995312501</v>
      </c>
      <c r="B287" s="6">
        <v>2023</v>
      </c>
      <c r="C287" s="6">
        <v>10</v>
      </c>
      <c r="D287" s="6">
        <v>14</v>
      </c>
      <c r="E287" s="7">
        <v>3</v>
      </c>
      <c r="F287" s="8">
        <v>280.88079999999997</v>
      </c>
      <c r="G287" s="8">
        <v>2.3798907999999996</v>
      </c>
      <c r="H287" s="8">
        <v>141.53416811625164</v>
      </c>
      <c r="I287" s="8">
        <v>0.26283334220449128</v>
      </c>
      <c r="J287" s="8"/>
      <c r="K287" s="8">
        <v>2.3798907999999996</v>
      </c>
      <c r="L287" s="8">
        <v>0.26283334220449128</v>
      </c>
      <c r="M287" s="8">
        <f t="array" ref="M287">K287-2.214762</f>
        <v>0.16512879999999974</v>
      </c>
      <c r="N287" s="8">
        <f t="array" ref="N287">K287-0.78612</f>
        <v>1.5937707999999997</v>
      </c>
      <c r="O287" s="8">
        <f t="array" ref="O287">L287-0.78612</f>
        <v>-0.52328665779550876</v>
      </c>
      <c r="P287" s="10">
        <f t="array" ref="P287">M287^2</f>
        <v>2.7267520589439913E-2</v>
      </c>
      <c r="Q287">
        <f t="array" ref="Q287">(M287*O287)</f>
        <v>-8.6409697857782866E-2</v>
      </c>
      <c r="R287">
        <f t="array" ref="R287">(L287-K287)^2</f>
        <v>4.4819322796075793</v>
      </c>
      <c r="S287">
        <f t="array" ref="S287">O287^2</f>
        <v>0.27382892622679389</v>
      </c>
      <c r="T287">
        <f t="array" ref="T287">Q287/0.6354607</f>
        <v>-0.13597960953019261</v>
      </c>
      <c r="U287" s="11">
        <f t="array" ref="U287">(L287-K287)^2</f>
        <v>4.4819322796075793</v>
      </c>
      <c r="V287" s="11">
        <f t="array" ref="V287">IMABS(N287)</f>
        <v>1.5937707999999997</v>
      </c>
      <c r="W287" s="11">
        <f t="array" ref="W287">IMABS(O287)</f>
        <v>0.52328665779550876</v>
      </c>
      <c r="X287" s="11">
        <f t="array" ref="X287">(V287+W287)^2</f>
        <v>4.481932279607582</v>
      </c>
    </row>
    <row r="288" spans="1:24" x14ac:dyDescent="0.3">
      <c r="A288" s="5">
        <v>45213.166661921299</v>
      </c>
      <c r="B288" s="6">
        <v>2023</v>
      </c>
      <c r="C288" s="6">
        <v>10</v>
      </c>
      <c r="D288" s="6">
        <v>14</v>
      </c>
      <c r="E288" s="7">
        <v>4</v>
      </c>
      <c r="F288" s="8">
        <v>256.59132</v>
      </c>
      <c r="G288" s="8">
        <v>2.5768957999999995</v>
      </c>
      <c r="H288" s="8">
        <v>148.54041449228922</v>
      </c>
      <c r="I288" s="8">
        <v>0.2708333432674408</v>
      </c>
      <c r="J288" s="8"/>
      <c r="K288" s="8">
        <v>2.5768957999999995</v>
      </c>
      <c r="L288" s="8">
        <v>0.2708333432674408</v>
      </c>
      <c r="M288" s="8">
        <f t="array" ref="M288">K288-2.214762</f>
        <v>0.36213379999999962</v>
      </c>
      <c r="N288" s="8">
        <f t="array" ref="N288">K288-0.78612</f>
        <v>1.7907757999999996</v>
      </c>
      <c r="O288" s="8">
        <f t="array" ref="O288">L288-0.78612</f>
        <v>-0.51528665673255925</v>
      </c>
      <c r="P288" s="10">
        <f t="array" ref="P288">M288^2</f>
        <v>0.13114088910243973</v>
      </c>
      <c r="Q288">
        <f t="array" ref="Q288">(M288*O288)</f>
        <v>-0.18660271509185705</v>
      </c>
      <c r="R288">
        <f t="array" ref="R288">(L288-K288)^2</f>
        <v>5.3179240543514039</v>
      </c>
      <c r="S288">
        <f t="array" ref="S288">O288^2</f>
        <v>0.26552033860661833</v>
      </c>
      <c r="T288">
        <f t="array" ref="T288">Q288/0.6354607</f>
        <v>-0.29364949727317058</v>
      </c>
      <c r="U288" s="11">
        <f t="array" ref="U288">(L288-K288)^2</f>
        <v>5.3179240543514039</v>
      </c>
      <c r="V288" s="11">
        <f t="array" ref="V288">IMABS(N288)</f>
        <v>1.7907757999999996</v>
      </c>
      <c r="W288" s="11">
        <f t="array" ref="W288">IMABS(O288)</f>
        <v>0.51528665673255925</v>
      </c>
      <c r="X288" s="11">
        <f t="array" ref="X288">(V288+W288)^2</f>
        <v>5.3179240543514039</v>
      </c>
    </row>
    <row r="289" spans="1:24" x14ac:dyDescent="0.3">
      <c r="A289" s="5">
        <v>45213.208328530091</v>
      </c>
      <c r="B289" s="6">
        <v>2023</v>
      </c>
      <c r="C289" s="6">
        <v>10</v>
      </c>
      <c r="D289" s="6">
        <v>14</v>
      </c>
      <c r="E289" s="7">
        <v>5</v>
      </c>
      <c r="F289" s="8">
        <v>274.28118000000001</v>
      </c>
      <c r="G289" s="8">
        <v>2.7251067999999998</v>
      </c>
      <c r="H289" s="8">
        <v>153.44083188374836</v>
      </c>
      <c r="I289" s="8">
        <v>0.27129167181750136</v>
      </c>
      <c r="J289" s="8"/>
      <c r="K289" s="8">
        <v>2.7251067999999998</v>
      </c>
      <c r="L289" s="8">
        <v>0.27129167181750136</v>
      </c>
      <c r="M289" s="8">
        <f t="array" ref="M289">K289-2.214762</f>
        <v>0.51034479999999993</v>
      </c>
      <c r="N289" s="8">
        <f t="array" ref="N289">K289-0.78612</f>
        <v>1.9389867999999999</v>
      </c>
      <c r="O289" s="8">
        <f t="array" ref="O289">L289-0.78612</f>
        <v>-0.51482832818249868</v>
      </c>
      <c r="P289" s="10">
        <f t="array" ref="P289">M289^2</f>
        <v>0.26045181488703995</v>
      </c>
      <c r="Q289">
        <f t="array" ref="Q289">(M289*O289)</f>
        <v>-0.26273996018063162</v>
      </c>
      <c r="R289">
        <f t="array" ref="R289">(L289-K289)^2</f>
        <v>6.0212086832972913</v>
      </c>
      <c r="S289">
        <f t="array" ref="S289">O289^2</f>
        <v>0.26504820749918656</v>
      </c>
      <c r="T289">
        <f t="array" ref="T289">Q289/0.6354607</f>
        <v>-0.41346374399019736</v>
      </c>
      <c r="U289" s="11">
        <f t="array" ref="U289">(L289-K289)^2</f>
        <v>6.0212086832972913</v>
      </c>
      <c r="V289" s="11">
        <f t="array" ref="V289">IMABS(N289)</f>
        <v>1.9389867999999999</v>
      </c>
      <c r="W289" s="11">
        <f t="array" ref="W289">IMABS(O289)</f>
        <v>0.51482832818249868</v>
      </c>
      <c r="X289" s="11">
        <f t="array" ref="X289">(V289+W289)^2</f>
        <v>6.0212086832972913</v>
      </c>
    </row>
    <row r="290" spans="1:24" x14ac:dyDescent="0.3">
      <c r="A290" s="5">
        <v>45213.249995138889</v>
      </c>
      <c r="B290" s="6">
        <v>2023</v>
      </c>
      <c r="C290" s="6">
        <v>10</v>
      </c>
      <c r="D290" s="6">
        <v>14</v>
      </c>
      <c r="E290" s="7">
        <v>6</v>
      </c>
      <c r="F290" s="8">
        <v>253.40702999999999</v>
      </c>
      <c r="G290" s="8">
        <v>2.131094</v>
      </c>
      <c r="H290" s="8">
        <v>197.83333333333334</v>
      </c>
      <c r="I290" s="8">
        <v>0.28620001137256623</v>
      </c>
      <c r="J290" s="8"/>
      <c r="K290" s="8">
        <v>2.131094</v>
      </c>
      <c r="L290" s="8">
        <v>0.28620001137256623</v>
      </c>
      <c r="M290" s="8">
        <f t="array" ref="M290">K290-2.214762</f>
        <v>-8.3667999999999854E-2</v>
      </c>
      <c r="N290" s="8">
        <f t="array" ref="N290">K290-0.78612</f>
        <v>1.3449740000000001</v>
      </c>
      <c r="O290" s="8">
        <f t="array" ref="O290">L290-0.78612</f>
        <v>-0.49991998862743381</v>
      </c>
      <c r="P290" s="10">
        <f t="array" ref="P290">M290^2</f>
        <v>7.0003342239999752E-3</v>
      </c>
      <c r="Q290">
        <f t="array" ref="Q290">(M290*O290)</f>
        <v>4.182730560848006E-2</v>
      </c>
      <c r="R290">
        <f t="array" ref="R290">(L290-K290)^2</f>
        <v>3.4036338292736419</v>
      </c>
      <c r="S290">
        <f t="array" ref="S290">O290^2</f>
        <v>0.24991999502925355</v>
      </c>
      <c r="T290">
        <f t="array" ref="T290">Q290/0.6354607</f>
        <v>6.5822017960323997E-2</v>
      </c>
      <c r="U290" s="11">
        <f t="array" ref="U290">(L290-K290)^2</f>
        <v>3.4036338292736419</v>
      </c>
      <c r="V290" s="11">
        <f t="array" ref="V290">IMABS(N290)</f>
        <v>1.3449740000000001</v>
      </c>
      <c r="W290" s="11">
        <f t="array" ref="W290">IMABS(O290)</f>
        <v>0.49991998862743381</v>
      </c>
      <c r="X290" s="11">
        <f t="array" ref="X290">(V290+W290)^2</f>
        <v>3.4036338292736428</v>
      </c>
    </row>
    <row r="291" spans="1:24" x14ac:dyDescent="0.3">
      <c r="A291" s="5">
        <v>45213.291661747688</v>
      </c>
      <c r="B291" s="6">
        <v>2023</v>
      </c>
      <c r="C291" s="6">
        <v>10</v>
      </c>
      <c r="D291" s="6">
        <v>14</v>
      </c>
      <c r="E291" s="7">
        <v>7</v>
      </c>
      <c r="F291" s="8">
        <v>224.61572999999999</v>
      </c>
      <c r="G291" s="8">
        <v>1.72326</v>
      </c>
      <c r="H291" s="8">
        <v>167.97700187683105</v>
      </c>
      <c r="I291" s="8">
        <v>0.48579167639215787</v>
      </c>
      <c r="J291" s="8"/>
      <c r="K291" s="8">
        <v>1.72326</v>
      </c>
      <c r="L291" s="8">
        <v>0.48579167639215787</v>
      </c>
      <c r="M291" s="8">
        <f t="array" ref="M291">K291-2.214762</f>
        <v>-0.49150199999999988</v>
      </c>
      <c r="N291" s="8">
        <f t="array" ref="N291">K291-0.78612</f>
        <v>0.93713999999999997</v>
      </c>
      <c r="O291" s="8">
        <f t="array" ref="O291">L291-0.78612</f>
        <v>-0.30032832360784217</v>
      </c>
      <c r="P291" s="10">
        <f t="array" ref="P291">M291^2</f>
        <v>0.24157421600399989</v>
      </c>
      <c r="Q291">
        <f t="array" ref="Q291">(M291*O291)</f>
        <v>0.14761197170990162</v>
      </c>
      <c r="R291">
        <f t="array" ref="R291">(L291-K291)^2</f>
        <v>1.5313278519328031</v>
      </c>
      <c r="S291">
        <f t="array" ref="S291">O291^2</f>
        <v>9.0197101961096773E-2</v>
      </c>
      <c r="T291">
        <f t="array" ref="T291">Q291/0.6354607</f>
        <v>0.23229126790988275</v>
      </c>
      <c r="U291" s="11">
        <f t="array" ref="U291">(L291-K291)^2</f>
        <v>1.5313278519328031</v>
      </c>
      <c r="V291" s="11">
        <f t="array" ref="V291">IMABS(N291)</f>
        <v>0.93713999999999997</v>
      </c>
      <c r="W291" s="11">
        <f t="array" ref="W291">IMABS(O291)</f>
        <v>0.30032832360784217</v>
      </c>
      <c r="X291" s="11">
        <f t="array" ref="X291">(V291+W291)^2</f>
        <v>1.5313278519328031</v>
      </c>
    </row>
    <row r="292" spans="1:24" x14ac:dyDescent="0.3">
      <c r="A292" s="5">
        <v>45213.333328356479</v>
      </c>
      <c r="B292" s="6">
        <v>2023</v>
      </c>
      <c r="C292" s="6">
        <v>10</v>
      </c>
      <c r="D292" s="6">
        <v>14</v>
      </c>
      <c r="E292" s="7">
        <v>8</v>
      </c>
      <c r="F292" s="8">
        <v>255.03779999999998</v>
      </c>
      <c r="G292" s="8">
        <v>2.9564544999999995</v>
      </c>
      <c r="H292" s="8">
        <v>190.71999999999997</v>
      </c>
      <c r="I292" s="8">
        <v>1.1588500182827315</v>
      </c>
      <c r="J292" s="8"/>
      <c r="K292" s="8">
        <v>2.9564544999999995</v>
      </c>
      <c r="L292" s="8">
        <v>1.1588500182827315</v>
      </c>
      <c r="M292" s="8">
        <f t="array" ref="M292">K292-2.214762</f>
        <v>0.74169249999999964</v>
      </c>
      <c r="N292" s="8">
        <f t="array" ref="N292">K292-0.78612</f>
        <v>2.1703344999999996</v>
      </c>
      <c r="O292" s="8">
        <f t="array" ref="O292">L292-0.78612</f>
        <v>0.37273001828273145</v>
      </c>
      <c r="P292" s="10">
        <f t="array" ref="P292">M292^2</f>
        <v>0.55010776455624943</v>
      </c>
      <c r="Q292">
        <f t="array" ref="Q292">(M292*O292)</f>
        <v>0.27645105908516465</v>
      </c>
      <c r="R292">
        <f t="array" ref="R292">(L292-K292)^2</f>
        <v>3.2313818726900081</v>
      </c>
      <c r="S292">
        <f t="array" ref="S292">O292^2</f>
        <v>0.13892766652904531</v>
      </c>
      <c r="T292">
        <f t="array" ref="T292">Q292/0.6354607</f>
        <v>0.43504037163142373</v>
      </c>
      <c r="U292" s="11">
        <f t="array" ref="U292">(L292-K292)^2</f>
        <v>3.2313818726900081</v>
      </c>
      <c r="V292" s="11">
        <f t="array" ref="V292">IMABS(N292)</f>
        <v>2.1703344999999996</v>
      </c>
      <c r="W292" s="11">
        <f t="array" ref="W292">IMABS(O292)</f>
        <v>0.37273001828273145</v>
      </c>
      <c r="X292" s="11">
        <f t="array" ref="X292">(V292+W292)^2</f>
        <v>6.4671771441485797</v>
      </c>
    </row>
    <row r="293" spans="1:24" x14ac:dyDescent="0.3">
      <c r="A293" s="5">
        <v>45213.374994965277</v>
      </c>
      <c r="B293" s="6">
        <v>2023</v>
      </c>
      <c r="C293" s="6">
        <v>10</v>
      </c>
      <c r="D293" s="6">
        <v>14</v>
      </c>
      <c r="E293" s="7">
        <v>9</v>
      </c>
      <c r="F293" s="8">
        <v>265.61904999999996</v>
      </c>
      <c r="G293" s="8">
        <v>2.452747</v>
      </c>
      <c r="H293" s="8">
        <v>202.31566736857098</v>
      </c>
      <c r="I293" s="8">
        <v>1.3653499958912532</v>
      </c>
      <c r="J293" s="8"/>
      <c r="K293" s="8">
        <v>2.452747</v>
      </c>
      <c r="L293" s="8">
        <v>1.3653499958912532</v>
      </c>
      <c r="M293" s="8">
        <f t="array" ref="M293">K293-2.214762</f>
        <v>0.23798500000000011</v>
      </c>
      <c r="N293" s="8">
        <f t="array" ref="N293">K293-0.78612</f>
        <v>1.6666270000000001</v>
      </c>
      <c r="O293" s="8">
        <f t="array" ref="O293">L293-0.78612</f>
        <v>0.57922999589125312</v>
      </c>
      <c r="P293" s="10">
        <f t="array" ref="P293">M293^2</f>
        <v>5.6636860225000051E-2</v>
      </c>
      <c r="Q293">
        <f t="array" ref="Q293">(M293*O293)</f>
        <v>0.13784805057217994</v>
      </c>
      <c r="R293">
        <f t="array" ref="R293">(L293-K293)^2</f>
        <v>1.182432244544678</v>
      </c>
      <c r="S293">
        <f t="array" ref="S293">O293^2</f>
        <v>0.33550738814018111</v>
      </c>
      <c r="T293">
        <f t="array" ref="T293">Q293/0.6354607</f>
        <v>0.21692616171571263</v>
      </c>
      <c r="U293" s="11">
        <f t="array" ref="U293">(L293-K293)^2</f>
        <v>1.182432244544678</v>
      </c>
      <c r="V293" s="11">
        <f t="array" ref="V293">IMABS(N293)</f>
        <v>1.6666270000000001</v>
      </c>
      <c r="W293" s="11">
        <f t="array" ref="W293">IMABS(O293)</f>
        <v>0.57922999589125312</v>
      </c>
      <c r="X293" s="11">
        <f t="array" ref="X293">(V293+W293)^2</f>
        <v>5.0438736459936848</v>
      </c>
    </row>
    <row r="294" spans="1:24" x14ac:dyDescent="0.3">
      <c r="A294" s="5">
        <v>45213.416661574076</v>
      </c>
      <c r="B294" s="6">
        <v>2023</v>
      </c>
      <c r="C294" s="6">
        <v>10</v>
      </c>
      <c r="D294" s="6">
        <v>14</v>
      </c>
      <c r="E294" s="7">
        <v>10</v>
      </c>
      <c r="F294" s="8">
        <v>235.36160000000001</v>
      </c>
      <c r="G294" s="8">
        <v>2.4514395999999996</v>
      </c>
      <c r="H294" s="8">
        <v>174.1933329264323</v>
      </c>
      <c r="I294" s="8">
        <v>1.1708749895294506</v>
      </c>
      <c r="J294" s="8"/>
      <c r="K294" s="8">
        <v>2.4514395999999996</v>
      </c>
      <c r="L294" s="8">
        <v>1.1708749895294506</v>
      </c>
      <c r="M294" s="8">
        <f t="array" ref="M294">K294-2.214762</f>
        <v>0.23667759999999971</v>
      </c>
      <c r="N294" s="8">
        <f t="array" ref="N294">K294-0.78612</f>
        <v>1.6653195999999997</v>
      </c>
      <c r="O294" s="8">
        <f t="array" ref="O294">L294-0.78612</f>
        <v>0.38475498952945053</v>
      </c>
      <c r="P294" s="10">
        <f t="array" ref="P294">M294^2</f>
        <v>5.6016286341759862E-2</v>
      </c>
      <c r="Q294">
        <f t="array" ref="Q294">(M294*O294)</f>
        <v>9.1062887509855375E-2</v>
      </c>
      <c r="R294">
        <f t="array" ref="R294">(L294-K294)^2</f>
        <v>1.639845721589589</v>
      </c>
      <c r="S294">
        <f t="array" ref="S294">O294^2</f>
        <v>0.1480364019678076</v>
      </c>
      <c r="T294">
        <f t="array" ref="T294">Q294/0.6354607</f>
        <v>0.14330215465701557</v>
      </c>
      <c r="U294" s="11">
        <f t="array" ref="U294">(L294-K294)^2</f>
        <v>1.639845721589589</v>
      </c>
      <c r="V294" s="11">
        <f t="array" ref="V294">IMABS(N294)</f>
        <v>1.6653195999999997</v>
      </c>
      <c r="W294" s="11">
        <f t="array" ref="W294">IMABS(O294)</f>
        <v>0.38475498952945053</v>
      </c>
      <c r="X294" s="11">
        <f t="array" ref="X294">(V294+W294)^2</f>
        <v>4.2028058226343434</v>
      </c>
    </row>
    <row r="295" spans="1:24" x14ac:dyDescent="0.3">
      <c r="A295" s="5">
        <v>45213.458328182867</v>
      </c>
      <c r="B295" s="6">
        <v>2023</v>
      </c>
      <c r="C295" s="6">
        <v>10</v>
      </c>
      <c r="D295" s="6">
        <v>14</v>
      </c>
      <c r="E295" s="7">
        <v>11</v>
      </c>
      <c r="F295" s="8">
        <v>255.208</v>
      </c>
      <c r="G295" s="8">
        <v>3.0883319999999999</v>
      </c>
      <c r="H295" s="8">
        <v>213.57799906412762</v>
      </c>
      <c r="I295" s="8">
        <v>1.4750000139077504</v>
      </c>
      <c r="J295" s="8"/>
      <c r="K295" s="8">
        <v>3.0883319999999999</v>
      </c>
      <c r="L295" s="8">
        <v>1.4750000139077504</v>
      </c>
      <c r="M295" s="8">
        <f t="array" ref="M295">K295-2.214762</f>
        <v>0.87356999999999996</v>
      </c>
      <c r="N295" s="8">
        <f t="array" ref="N295">K295-0.78612</f>
        <v>2.3022119999999999</v>
      </c>
      <c r="O295" s="8">
        <f t="array" ref="O295">L295-0.78612</f>
        <v>0.68888001390775033</v>
      </c>
      <c r="P295" s="10">
        <f t="array" ref="P295">M295^2</f>
        <v>0.76312454489999992</v>
      </c>
      <c r="Q295">
        <f t="array" ref="Q295">(M295*O295)</f>
        <v>0.60178491374939347</v>
      </c>
      <c r="R295">
        <f t="array" ref="R295">(L295-K295)^2</f>
        <v>2.6028400973483623</v>
      </c>
      <c r="S295">
        <f t="array" ref="S295">O295^2</f>
        <v>0.47455567356154227</v>
      </c>
      <c r="T295">
        <f t="array" ref="T295">Q295/0.6354607</f>
        <v>0.94700571372768372</v>
      </c>
      <c r="U295" s="11">
        <f t="array" ref="U295">(L295-K295)^2</f>
        <v>2.6028400973483623</v>
      </c>
      <c r="V295" s="11">
        <f t="array" ref="V295">IMABS(N295)</f>
        <v>2.3022119999999999</v>
      </c>
      <c r="W295" s="11">
        <f t="array" ref="W295">IMABS(O295)</f>
        <v>0.68888001390775033</v>
      </c>
      <c r="X295" s="11">
        <f t="array" ref="X295">(V295+W295)^2</f>
        <v>8.9466314356627201</v>
      </c>
    </row>
    <row r="296" spans="1:24" x14ac:dyDescent="0.3">
      <c r="A296" s="5">
        <v>45213.499994791666</v>
      </c>
      <c r="B296" s="6">
        <v>2023</v>
      </c>
      <c r="C296" s="6">
        <v>10</v>
      </c>
      <c r="D296" s="6">
        <v>14</v>
      </c>
      <c r="E296" s="7">
        <v>12</v>
      </c>
      <c r="F296" s="8">
        <v>240.65600999999998</v>
      </c>
      <c r="G296" s="8">
        <v>4.0938504999999994</v>
      </c>
      <c r="H296" s="8">
        <v>225.14033265431721</v>
      </c>
      <c r="I296" s="8">
        <v>1.3832083315650621</v>
      </c>
      <c r="J296" s="8"/>
      <c r="K296" s="8">
        <v>4.0938504999999994</v>
      </c>
      <c r="L296" s="8">
        <v>1.3832083315650621</v>
      </c>
      <c r="M296" s="8">
        <f t="array" ref="M296">K296-2.214762</f>
        <v>1.8790884999999995</v>
      </c>
      <c r="N296" s="8">
        <f t="array" ref="N296">K296-0.78612</f>
        <v>3.3077304999999995</v>
      </c>
      <c r="O296" s="8">
        <f t="array" ref="O296">L296-0.78612</f>
        <v>0.59708833156506202</v>
      </c>
      <c r="P296" s="10">
        <f t="array" ref="P296">M296^2</f>
        <v>3.5309735908322479</v>
      </c>
      <c r="Q296">
        <f t="array" ref="Q296">(M296*O296)</f>
        <v>1.1219818173280947</v>
      </c>
      <c r="R296">
        <f t="array" ref="R296">(L296-K296)^2</f>
        <v>7.3475809652976576</v>
      </c>
      <c r="S296">
        <f t="array" ref="S296">O296^2</f>
        <v>0.35651447569114947</v>
      </c>
      <c r="T296">
        <f t="array" ref="T296">Q296/0.6354607</f>
        <v>1.7656195219123616</v>
      </c>
      <c r="U296" s="11">
        <f t="array" ref="U296">(L296-K296)^2</f>
        <v>7.3475809652976576</v>
      </c>
      <c r="V296" s="11">
        <f t="array" ref="V296">IMABS(N296)</f>
        <v>3.3077304999999995</v>
      </c>
      <c r="W296" s="11">
        <f t="array" ref="W296">IMABS(O296)</f>
        <v>0.59708833156506202</v>
      </c>
      <c r="X296" s="11">
        <f t="array" ref="X296">(V296+W296)^2</f>
        <v>15.247610107345132</v>
      </c>
    </row>
    <row r="297" spans="1:24" x14ac:dyDescent="0.3">
      <c r="A297" s="5">
        <v>45213.541661400464</v>
      </c>
      <c r="B297" s="6">
        <v>2023</v>
      </c>
      <c r="C297" s="6">
        <v>10</v>
      </c>
      <c r="D297" s="6">
        <v>14</v>
      </c>
      <c r="E297" s="7">
        <v>13</v>
      </c>
      <c r="F297" s="8">
        <v>284.31709999999998</v>
      </c>
      <c r="G297" s="8">
        <v>4.4156320000000004</v>
      </c>
      <c r="H297" s="8">
        <v>191.17350082397462</v>
      </c>
      <c r="I297" s="8">
        <v>2.0242083192865055</v>
      </c>
      <c r="J297" s="8"/>
      <c r="K297" s="8">
        <v>4.4156320000000004</v>
      </c>
      <c r="L297" s="8">
        <v>2.0242083192865055</v>
      </c>
      <c r="M297" s="8">
        <f t="array" ref="M297">K297-2.214762</f>
        <v>2.2008700000000005</v>
      </c>
      <c r="N297" s="8">
        <f t="array" ref="N297">K297-0.78612</f>
        <v>3.6295120000000005</v>
      </c>
      <c r="O297" s="8">
        <f t="array" ref="O297">L297-0.78612</f>
        <v>1.2380883192865055</v>
      </c>
      <c r="P297" s="10">
        <f t="array" ref="P297">M297^2</f>
        <v>4.8438287569000025</v>
      </c>
      <c r="Q297">
        <f t="array" ref="Q297">(M297*O297)</f>
        <v>2.7248714392680919</v>
      </c>
      <c r="R297">
        <f t="array" ref="R297">(L297-K297)^2</f>
        <v>5.7189072206772797</v>
      </c>
      <c r="S297">
        <f t="array" ref="S297">O297^2</f>
        <v>1.5328626863536841</v>
      </c>
      <c r="T297">
        <f t="array" ref="T297">Q297/0.6354607</f>
        <v>4.2880251119669426</v>
      </c>
      <c r="U297" s="11">
        <f t="array" ref="U297">(L297-K297)^2</f>
        <v>5.7189072206772797</v>
      </c>
      <c r="V297" s="11">
        <f t="array" ref="V297">IMABS(N297)</f>
        <v>3.6295120000000005</v>
      </c>
      <c r="W297" s="11">
        <f t="array" ref="W297">IMABS(O297)</f>
        <v>1.2380883192865055</v>
      </c>
      <c r="X297" s="11">
        <f t="array" ref="X297">(V297+W297)^2</f>
        <v>23.693532868318094</v>
      </c>
    </row>
    <row r="298" spans="1:24" x14ac:dyDescent="0.3">
      <c r="A298" s="5">
        <v>45213.583328009256</v>
      </c>
      <c r="B298" s="6">
        <v>2023</v>
      </c>
      <c r="C298" s="6">
        <v>10</v>
      </c>
      <c r="D298" s="6">
        <v>14</v>
      </c>
      <c r="E298" s="7">
        <v>14</v>
      </c>
      <c r="F298" s="8">
        <v>264.09415000000001</v>
      </c>
      <c r="G298" s="8">
        <v>5.3385560000000005</v>
      </c>
      <c r="H298" s="8">
        <v>219.15666442871094</v>
      </c>
      <c r="I298" s="8">
        <v>2.0966666599114738</v>
      </c>
      <c r="J298" s="8"/>
      <c r="K298" s="8">
        <v>5.3385560000000005</v>
      </c>
      <c r="L298" s="8">
        <v>2.0966666599114738</v>
      </c>
      <c r="M298" s="8">
        <f t="array" ref="M298">K298-2.214762</f>
        <v>3.1237940000000006</v>
      </c>
      <c r="N298" s="8">
        <f t="array" ref="N298">K298-0.78612</f>
        <v>4.5524360000000001</v>
      </c>
      <c r="O298" s="8">
        <f t="array" ref="O298">L298-0.78612</f>
        <v>1.3105466599114739</v>
      </c>
      <c r="P298" s="10">
        <f t="array" ref="P298">M298^2</f>
        <v>9.7580889544360048</v>
      </c>
      <c r="Q298">
        <f t="array" ref="Q298">(M298*O298)</f>
        <v>4.0938777929515036</v>
      </c>
      <c r="R298">
        <f t="array" ref="R298">(L298-K298)^2</f>
        <v>10.509846493379623</v>
      </c>
      <c r="S298">
        <f t="array" ref="S298">O298^2</f>
        <v>1.7175325478051204</v>
      </c>
      <c r="T298">
        <f t="array" ref="T298">Q298/0.6354607</f>
        <v>6.442377621387922</v>
      </c>
      <c r="U298" s="11">
        <f t="array" ref="U298">(L298-K298)^2</f>
        <v>10.509846493379623</v>
      </c>
      <c r="V298" s="11">
        <f t="array" ref="V298">IMABS(N298)</f>
        <v>4.5524360000000001</v>
      </c>
      <c r="W298" s="11">
        <f t="array" ref="W298">IMABS(O298)</f>
        <v>1.3105466599114739</v>
      </c>
      <c r="X298" s="11">
        <f t="array" ref="X298">(V298+W298)^2</f>
        <v>34.374565670422619</v>
      </c>
    </row>
    <row r="299" spans="1:24" x14ac:dyDescent="0.3">
      <c r="A299" s="5">
        <v>45213.624994618054</v>
      </c>
      <c r="B299" s="6">
        <v>2023</v>
      </c>
      <c r="C299" s="6">
        <v>10</v>
      </c>
      <c r="D299" s="6">
        <v>14</v>
      </c>
      <c r="E299" s="7">
        <v>15</v>
      </c>
      <c r="F299" s="8">
        <v>275.09680000000003</v>
      </c>
      <c r="G299" s="8">
        <v>5.1229696000000011</v>
      </c>
      <c r="H299" s="8">
        <v>224.47450199127198</v>
      </c>
      <c r="I299" s="8">
        <v>2.5956416679422065</v>
      </c>
      <c r="J299" s="8"/>
      <c r="K299" s="8">
        <v>5.1229696000000011</v>
      </c>
      <c r="L299" s="8">
        <v>2.5956416679422065</v>
      </c>
      <c r="M299" s="8">
        <f t="array" ref="M299">K299-2.214762</f>
        <v>2.9082076000000012</v>
      </c>
      <c r="N299" s="8">
        <f t="array" ref="N299">K299-0.78612</f>
        <v>4.3368496000000007</v>
      </c>
      <c r="O299" s="8">
        <f t="array" ref="O299">L299-0.78612</f>
        <v>1.8095216679422066</v>
      </c>
      <c r="P299" s="10">
        <f t="array" ref="P299">M299^2</f>
        <v>8.4576714446977679</v>
      </c>
      <c r="Q299">
        <f t="array" ref="Q299">(M299*O299)</f>
        <v>5.2624646670742035</v>
      </c>
      <c r="R299">
        <f t="array" ref="R299">(L299-K299)^2</f>
        <v>6.387386476159528</v>
      </c>
      <c r="S299">
        <f t="array" ref="S299">O299^2</f>
        <v>3.2743686667523453</v>
      </c>
      <c r="T299">
        <f t="array" ref="T299">Q299/0.6354607</f>
        <v>8.2813377240704327</v>
      </c>
      <c r="U299" s="11">
        <f t="array" ref="U299">(L299-K299)^2</f>
        <v>6.387386476159528</v>
      </c>
      <c r="V299" s="11">
        <f t="array" ref="V299">IMABS(N299)</f>
        <v>4.3368496000000007</v>
      </c>
      <c r="W299" s="11">
        <f t="array" ref="W299">IMABS(O299)</f>
        <v>1.8095216679422066</v>
      </c>
      <c r="X299" s="11">
        <f t="array" ref="X299">(V299+W299)^2</f>
        <v>37.777879763385499</v>
      </c>
    </row>
    <row r="300" spans="1:24" x14ac:dyDescent="0.3">
      <c r="A300" s="5">
        <v>45213.666661226853</v>
      </c>
      <c r="B300" s="6">
        <v>2023</v>
      </c>
      <c r="C300" s="6">
        <v>10</v>
      </c>
      <c r="D300" s="6">
        <v>14</v>
      </c>
      <c r="E300" s="7">
        <v>16</v>
      </c>
      <c r="F300" s="8">
        <v>259.16584</v>
      </c>
      <c r="G300" s="8">
        <v>5.6431439999999995</v>
      </c>
      <c r="H300" s="8">
        <v>210.43800144195561</v>
      </c>
      <c r="I300" s="8">
        <v>1.9650999969244003</v>
      </c>
      <c r="J300" s="8"/>
      <c r="K300" s="8">
        <v>5.6431439999999995</v>
      </c>
      <c r="L300" s="8">
        <v>1.9650999969244003</v>
      </c>
      <c r="M300" s="8">
        <f t="array" ref="M300">K300-2.214762</f>
        <v>3.4283819999999996</v>
      </c>
      <c r="N300" s="8">
        <f t="array" ref="N300">K300-0.78612</f>
        <v>4.8570239999999991</v>
      </c>
      <c r="O300" s="8">
        <f t="array" ref="O300">L300-0.78612</f>
        <v>1.1789799969244004</v>
      </c>
      <c r="P300" s="10">
        <f t="array" ref="P300">M300^2</f>
        <v>11.753803137923997</v>
      </c>
      <c r="Q300">
        <f t="array" ref="Q300">(M300*O300)</f>
        <v>4.0419937998156694</v>
      </c>
      <c r="R300">
        <f t="array" ref="R300">(L300-K300)^2</f>
        <v>13.528007688560379</v>
      </c>
      <c r="S300">
        <f t="array" ref="S300">O300^2</f>
        <v>1.3899938331478592</v>
      </c>
      <c r="T300">
        <f t="array" ref="T300">Q300/0.6354607</f>
        <v>6.3607297820552384</v>
      </c>
      <c r="U300" s="11">
        <f t="array" ref="U300">(L300-K300)^2</f>
        <v>13.528007688560379</v>
      </c>
      <c r="V300" s="11">
        <f t="array" ref="V300">IMABS(N300)</f>
        <v>4.8570239999999991</v>
      </c>
      <c r="W300" s="11">
        <f t="array" ref="W300">IMABS(O300)</f>
        <v>1.1789799969244004</v>
      </c>
      <c r="X300" s="11">
        <f t="array" ref="X300">(V300+W300)^2</f>
        <v>36.43334425088733</v>
      </c>
    </row>
    <row r="301" spans="1:24" x14ac:dyDescent="0.3">
      <c r="A301" s="5">
        <v>45213.708327835651</v>
      </c>
      <c r="B301" s="6">
        <v>2023</v>
      </c>
      <c r="C301" s="6">
        <v>10</v>
      </c>
      <c r="D301" s="6">
        <v>14</v>
      </c>
      <c r="E301" s="7">
        <v>17</v>
      </c>
      <c r="F301" s="8">
        <v>273.89823999999999</v>
      </c>
      <c r="G301" s="8">
        <v>5.6134724</v>
      </c>
      <c r="H301" s="8">
        <v>218.45483604431152</v>
      </c>
      <c r="I301" s="8">
        <v>1.5917333094278971</v>
      </c>
      <c r="J301" s="8"/>
      <c r="K301" s="8">
        <v>5.6134724</v>
      </c>
      <c r="L301" s="8">
        <v>1.5917333094278971</v>
      </c>
      <c r="M301" s="8">
        <f t="array" ref="M301">K301-2.214762</f>
        <v>3.3987104000000001</v>
      </c>
      <c r="N301" s="8">
        <f t="array" ref="N301">K301-0.78612</f>
        <v>4.8273523999999997</v>
      </c>
      <c r="O301" s="8">
        <f t="array" ref="O301">L301-0.78612</f>
        <v>0.80561330942789711</v>
      </c>
      <c r="P301" s="10">
        <f t="array" ref="P301">M301^2</f>
        <v>11.551232383068161</v>
      </c>
      <c r="Q301">
        <f t="array" ref="Q301">(M301*O301)</f>
        <v>2.7380463331310119</v>
      </c>
      <c r="R301">
        <f t="array" ref="R301">(L301-K301)^2</f>
        <v>16.174385312635724</v>
      </c>
      <c r="S301">
        <f t="array" ref="S301">O301^2</f>
        <v>0.64901280432736874</v>
      </c>
      <c r="T301">
        <f t="array" ref="T301">Q301/0.6354607</f>
        <v>4.3087579344104396</v>
      </c>
      <c r="U301" s="11">
        <f t="array" ref="U301">(L301-K301)^2</f>
        <v>16.174385312635724</v>
      </c>
      <c r="V301" s="11">
        <f t="array" ref="V301">IMABS(N301)</f>
        <v>4.8273523999999997</v>
      </c>
      <c r="W301" s="11">
        <f t="array" ref="W301">IMABS(O301)</f>
        <v>0.80561330942789711</v>
      </c>
      <c r="X301" s="11">
        <f t="array" ref="X301">(V301+W301)^2</f>
        <v>31.730302683590523</v>
      </c>
    </row>
    <row r="302" spans="1:24" x14ac:dyDescent="0.3">
      <c r="A302" s="5">
        <v>45213.749994444443</v>
      </c>
      <c r="B302" s="6">
        <v>2023</v>
      </c>
      <c r="C302" s="6">
        <v>10</v>
      </c>
      <c r="D302" s="6">
        <v>14</v>
      </c>
      <c r="E302" s="7">
        <v>18</v>
      </c>
      <c r="F302" s="8">
        <v>271.0532</v>
      </c>
      <c r="G302" s="8">
        <v>3.9957400000000001</v>
      </c>
      <c r="H302" s="8">
        <v>218.44666748046876</v>
      </c>
      <c r="I302" s="8">
        <v>0.47777500025928016</v>
      </c>
      <c r="J302" s="8"/>
      <c r="K302" s="8">
        <v>3.9957400000000001</v>
      </c>
      <c r="L302" s="8">
        <v>0.47777500025928016</v>
      </c>
      <c r="M302" s="8">
        <f t="array" ref="M302">K302-2.214762</f>
        <v>1.7809780000000002</v>
      </c>
      <c r="N302" s="8">
        <f t="array" ref="N302">K302-0.78612</f>
        <v>3.2096200000000001</v>
      </c>
      <c r="O302" s="8">
        <f t="array" ref="O302">L302-0.78612</f>
        <v>-0.30834499974071988</v>
      </c>
      <c r="P302" s="10">
        <f t="array" ref="P302">M302^2</f>
        <v>3.1718826364840007</v>
      </c>
      <c r="Q302">
        <f t="array" ref="Q302">(M302*O302)</f>
        <v>-0.54915566094822788</v>
      </c>
      <c r="R302">
        <f t="array" ref="R302">(L302-K302)^2</f>
        <v>12.376077739400724</v>
      </c>
      <c r="S302">
        <f t="array" ref="S302">O302^2</f>
        <v>9.5076638865104549E-2</v>
      </c>
      <c r="T302">
        <f t="array" ref="T302">Q302/0.6354607</f>
        <v>-0.86418508799714577</v>
      </c>
      <c r="U302" s="11">
        <f t="array" ref="U302">(L302-K302)^2</f>
        <v>12.376077739400724</v>
      </c>
      <c r="V302" s="11">
        <f t="array" ref="V302">IMABS(N302)</f>
        <v>3.2096200000000001</v>
      </c>
      <c r="W302" s="11">
        <f t="array" ref="W302">IMABS(O302)</f>
        <v>0.30834499974071988</v>
      </c>
      <c r="X302" s="11">
        <f t="array" ref="X302">(V302+W302)^2</f>
        <v>12.376077739400724</v>
      </c>
    </row>
    <row r="303" spans="1:24" x14ac:dyDescent="0.3">
      <c r="A303" s="5">
        <v>45213.791661053241</v>
      </c>
      <c r="B303" s="6">
        <v>2023</v>
      </c>
      <c r="C303" s="6">
        <v>10</v>
      </c>
      <c r="D303" s="6">
        <v>14</v>
      </c>
      <c r="E303" s="7">
        <v>19</v>
      </c>
      <c r="F303" s="8">
        <v>270.91777999999999</v>
      </c>
      <c r="G303" s="8">
        <v>4.3886934000000002</v>
      </c>
      <c r="H303" s="8">
        <v>268.16550212860108</v>
      </c>
      <c r="I303" s="8">
        <v>0.64634999334812171</v>
      </c>
      <c r="J303" s="8"/>
      <c r="K303" s="8">
        <v>4.3886934000000002</v>
      </c>
      <c r="L303" s="8">
        <v>0.64634999334812171</v>
      </c>
      <c r="M303" s="8">
        <f t="array" ref="M303">K303-2.214762</f>
        <v>2.1739314000000003</v>
      </c>
      <c r="N303" s="8">
        <f t="array" ref="N303">K303-0.78612</f>
        <v>3.6025734000000003</v>
      </c>
      <c r="O303" s="8">
        <f t="array" ref="O303">L303-0.78612</f>
        <v>-0.13977000665187833</v>
      </c>
      <c r="P303" s="10">
        <f t="array" ref="P303">M303^2</f>
        <v>4.725977731905961</v>
      </c>
      <c r="Q303">
        <f t="array" ref="Q303">(M303*O303)</f>
        <v>-0.30385040623872722</v>
      </c>
      <c r="R303">
        <f t="array" ref="R303">(L303-K303)^2</f>
        <v>14.005134173310786</v>
      </c>
      <c r="S303">
        <f t="array" ref="S303">O303^2</f>
        <v>1.9535654759466115E-2</v>
      </c>
      <c r="T303">
        <f t="array" ref="T303">Q303/0.6354607</f>
        <v>-0.47815766771843993</v>
      </c>
      <c r="U303" s="11">
        <f t="array" ref="U303">(L303-K303)^2</f>
        <v>14.005134173310786</v>
      </c>
      <c r="V303" s="11">
        <f t="array" ref="V303">IMABS(N303)</f>
        <v>3.6025734000000003</v>
      </c>
      <c r="W303" s="11">
        <f t="array" ref="W303">IMABS(O303)</f>
        <v>0.13977000665187833</v>
      </c>
      <c r="X303" s="11">
        <f t="array" ref="X303">(V303+W303)^2</f>
        <v>14.005134173310786</v>
      </c>
    </row>
    <row r="304" spans="1:24" x14ac:dyDescent="0.3">
      <c r="A304" s="5">
        <v>45213.83332766204</v>
      </c>
      <c r="B304" s="6">
        <v>2023</v>
      </c>
      <c r="C304" s="6">
        <v>10</v>
      </c>
      <c r="D304" s="6">
        <v>14</v>
      </c>
      <c r="E304" s="7">
        <v>20</v>
      </c>
      <c r="F304" s="8">
        <v>277.27879999999999</v>
      </c>
      <c r="G304" s="8">
        <v>3.1287500000000001</v>
      </c>
      <c r="H304" s="8">
        <v>228.17200309753417</v>
      </c>
      <c r="I304" s="8">
        <v>0.44710000932216648</v>
      </c>
      <c r="J304" s="8"/>
      <c r="K304" s="8">
        <v>3.1287500000000001</v>
      </c>
      <c r="L304" s="8">
        <v>0.44710000932216648</v>
      </c>
      <c r="M304" s="8">
        <f t="array" ref="M304">K304-2.214762</f>
        <v>0.91398800000000024</v>
      </c>
      <c r="N304" s="8">
        <f t="array" ref="N304">K304-0.78612</f>
        <v>2.3426300000000002</v>
      </c>
      <c r="O304" s="8">
        <f t="array" ref="O304">L304-0.78612</f>
        <v>-0.33901999067783356</v>
      </c>
      <c r="P304" s="10">
        <f t="array" ref="P304">M304^2</f>
        <v>0.83537406414400039</v>
      </c>
      <c r="Q304">
        <f t="array" ref="Q304">(M304*O304)</f>
        <v>-0.3098602032396518</v>
      </c>
      <c r="R304">
        <f t="array" ref="R304">(L304-K304)^2</f>
        <v>7.1912466725024258</v>
      </c>
      <c r="S304">
        <f t="array" ref="S304">O304^2</f>
        <v>0.11493455407919835</v>
      </c>
      <c r="T304">
        <f t="array" ref="T304">Q304/0.6354607</f>
        <v>-0.48761505351889078</v>
      </c>
      <c r="U304" s="11">
        <f t="array" ref="U304">(L304-K304)^2</f>
        <v>7.1912466725024258</v>
      </c>
      <c r="V304" s="11">
        <f t="array" ref="V304">IMABS(N304)</f>
        <v>2.3426300000000002</v>
      </c>
      <c r="W304" s="11">
        <f t="array" ref="W304">IMABS(O304)</f>
        <v>0.33901999067783356</v>
      </c>
      <c r="X304" s="11">
        <f t="array" ref="X304">(V304+W304)^2</f>
        <v>7.1912466725024258</v>
      </c>
    </row>
    <row r="305" spans="1:24" x14ac:dyDescent="0.3">
      <c r="A305" s="5">
        <v>45213.874994270831</v>
      </c>
      <c r="B305" s="6">
        <v>2023</v>
      </c>
      <c r="C305" s="6">
        <v>10</v>
      </c>
      <c r="D305" s="6">
        <v>14</v>
      </c>
      <c r="E305" s="7">
        <v>21</v>
      </c>
      <c r="F305" s="8">
        <v>277.57319999999999</v>
      </c>
      <c r="G305" s="8">
        <v>2.8952785000000003</v>
      </c>
      <c r="H305" s="8">
        <v>261.27616442362466</v>
      </c>
      <c r="I305" s="8">
        <v>0.46368333324790001</v>
      </c>
      <c r="J305" s="8"/>
      <c r="K305" s="8">
        <v>2.8952785000000003</v>
      </c>
      <c r="L305" s="8">
        <v>0.46368333324790001</v>
      </c>
      <c r="M305" s="8">
        <f t="array" ref="M305">K305-2.214762</f>
        <v>0.68051650000000041</v>
      </c>
      <c r="N305" s="8">
        <f t="array" ref="N305">K305-0.78612</f>
        <v>2.1091585000000004</v>
      </c>
      <c r="O305" s="8">
        <f t="array" ref="O305">L305-0.78612</f>
        <v>-0.32243666675210003</v>
      </c>
      <c r="P305" s="10">
        <f t="array" ref="P305">M305^2</f>
        <v>0.46310270677225057</v>
      </c>
      <c r="Q305">
        <f t="array" ref="Q305">(M305*O305)</f>
        <v>-0.2194234719298056</v>
      </c>
      <c r="R305">
        <f t="array" ref="R305">(L305-K305)^2</f>
        <v>5.9126550549721744</v>
      </c>
      <c r="S305">
        <f t="array" ref="S305">O305^2</f>
        <v>0.10396540406620482</v>
      </c>
      <c r="T305">
        <f t="array" ref="T305">Q305/0.6354607</f>
        <v>-0.34529825672902448</v>
      </c>
      <c r="U305" s="11">
        <f t="array" ref="U305">(L305-K305)^2</f>
        <v>5.9126550549721744</v>
      </c>
      <c r="V305" s="11">
        <f t="array" ref="V305">IMABS(N305)</f>
        <v>2.1091585000000004</v>
      </c>
      <c r="W305" s="11">
        <f t="array" ref="W305">IMABS(O305)</f>
        <v>0.32243666675210003</v>
      </c>
      <c r="X305" s="11">
        <f t="array" ref="X305">(V305+W305)^2</f>
        <v>5.9126550549721744</v>
      </c>
    </row>
    <row r="306" spans="1:24" x14ac:dyDescent="0.3">
      <c r="A306" s="5">
        <v>45213.916666666664</v>
      </c>
      <c r="B306" s="6">
        <v>2023</v>
      </c>
      <c r="C306" s="6">
        <v>10</v>
      </c>
      <c r="D306" s="6">
        <v>14</v>
      </c>
      <c r="E306" s="7">
        <v>22</v>
      </c>
      <c r="F306" s="8">
        <v>243.12959999999998</v>
      </c>
      <c r="G306" s="8">
        <v>2.7195360000000002</v>
      </c>
      <c r="H306" s="8">
        <v>269.09166844685871</v>
      </c>
      <c r="I306" s="8">
        <v>0.34361667066812518</v>
      </c>
      <c r="J306" s="8"/>
      <c r="K306" s="8">
        <v>2.7195360000000002</v>
      </c>
      <c r="L306" s="8">
        <v>0.34361667066812518</v>
      </c>
      <c r="M306" s="8">
        <f t="array" ref="M306">K306-2.214762</f>
        <v>0.50477400000000028</v>
      </c>
      <c r="N306" s="8">
        <f t="array" ref="N306">K306-0.78612</f>
        <v>1.9334160000000002</v>
      </c>
      <c r="O306" s="8">
        <f t="array" ref="O306">L306-0.78612</f>
        <v>-0.44250332933187486</v>
      </c>
      <c r="P306" s="10">
        <f t="array" ref="P306">M306^2</f>
        <v>0.25479679107600028</v>
      </c>
      <c r="Q306">
        <f t="array" ref="Q306">(M306*O306)</f>
        <v>-0.22336417556016794</v>
      </c>
      <c r="R306">
        <f t="array" ref="R306">(L306-K306)^2</f>
        <v>5.6449926594928277</v>
      </c>
      <c r="S306">
        <f t="array" ref="S306">O306^2</f>
        <v>0.19580919646979369</v>
      </c>
      <c r="T306">
        <f t="array" ref="T306">Q306/0.6354607</f>
        <v>-0.35149959007719589</v>
      </c>
      <c r="U306" s="11">
        <f t="array" ref="U306">(L306-K306)^2</f>
        <v>5.6449926594928277</v>
      </c>
      <c r="V306" s="11">
        <f t="array" ref="V306">IMABS(N306)</f>
        <v>1.9334160000000002</v>
      </c>
      <c r="W306" s="11">
        <f t="array" ref="W306">IMABS(O306)</f>
        <v>0.44250332933187486</v>
      </c>
      <c r="X306" s="11">
        <f t="array" ref="X306">(V306+W306)^2</f>
        <v>5.6449926594928277</v>
      </c>
    </row>
    <row r="307" spans="1:24" x14ac:dyDescent="0.3">
      <c r="A307" s="5">
        <v>45213.958339004632</v>
      </c>
      <c r="B307" s="6">
        <v>2023</v>
      </c>
      <c r="C307" s="6">
        <v>10</v>
      </c>
      <c r="D307" s="6">
        <v>14</v>
      </c>
      <c r="E307" s="7">
        <v>23</v>
      </c>
      <c r="F307" s="8">
        <v>245.39402000000001</v>
      </c>
      <c r="G307" s="8">
        <v>2.4144847999999999</v>
      </c>
      <c r="H307" s="8">
        <v>265.18333435058594</v>
      </c>
      <c r="I307" s="8">
        <v>0.27848334034283956</v>
      </c>
      <c r="J307" s="8"/>
      <c r="K307" s="8">
        <v>2.4144847999999999</v>
      </c>
      <c r="L307" s="8">
        <v>0.27848334034283956</v>
      </c>
      <c r="M307" s="8">
        <f t="array" ref="M307">K307-2.214762</f>
        <v>0.19972279999999998</v>
      </c>
      <c r="N307" s="8">
        <f t="array" ref="N307">K307-0.78612</f>
        <v>1.6283647999999999</v>
      </c>
      <c r="O307" s="8">
        <f t="array" ref="O307">L307-0.78612</f>
        <v>-0.50763665965716043</v>
      </c>
      <c r="P307" s="10">
        <f t="array" ref="P307">M307^2</f>
        <v>3.9889196839839991E-2</v>
      </c>
      <c r="Q307">
        <f t="array" ref="Q307">(M307*O307)</f>
        <v>-0.10138661504937511</v>
      </c>
      <c r="R307">
        <f t="array" ref="R307">(L307-K307)^2</f>
        <v>4.5625022356575187</v>
      </c>
      <c r="S307">
        <f t="array" ref="S307">O307^2</f>
        <v>0.25769497822787973</v>
      </c>
      <c r="T307">
        <f t="array" ref="T307">Q307/0.6354607</f>
        <v>-0.15954820659936186</v>
      </c>
      <c r="U307" s="11">
        <f t="array" ref="U307">(L307-K307)^2</f>
        <v>4.5625022356575187</v>
      </c>
      <c r="V307" s="11">
        <f t="array" ref="V307">IMABS(N307)</f>
        <v>1.6283647999999999</v>
      </c>
      <c r="W307" s="11">
        <f t="array" ref="W307">IMABS(O307)</f>
        <v>0.50763665965716043</v>
      </c>
      <c r="X307" s="11">
        <f t="array" ref="X307">(V307+W307)^2</f>
        <v>4.5625022356575204</v>
      </c>
    </row>
    <row r="308" spans="1:24" x14ac:dyDescent="0.3">
      <c r="A308" s="5">
        <v>45214</v>
      </c>
      <c r="B308" s="6">
        <v>2023</v>
      </c>
      <c r="C308" s="6">
        <v>10</v>
      </c>
      <c r="D308" s="6">
        <v>15</v>
      </c>
      <c r="E308" s="7">
        <v>0</v>
      </c>
      <c r="F308" s="8">
        <v>271.37987999999996</v>
      </c>
      <c r="G308" s="8">
        <v>2.2400321999999999</v>
      </c>
      <c r="H308" s="8">
        <v>268.37358586629233</v>
      </c>
      <c r="I308" s="8">
        <v>0.26769167353709539</v>
      </c>
      <c r="J308" s="8"/>
      <c r="K308" s="8">
        <v>2.2400321999999999</v>
      </c>
      <c r="L308" s="8">
        <v>0.26769167353709539</v>
      </c>
      <c r="M308" s="8">
        <f t="array" ref="M308">K308-2.214762</f>
        <v>2.527020000000002E-2</v>
      </c>
      <c r="N308" s="8">
        <f t="array" ref="N308">K308-0.78612</f>
        <v>1.4539122</v>
      </c>
      <c r="O308" s="8">
        <f t="array" ref="O308">L308-0.78612</f>
        <v>-0.5184283264629046</v>
      </c>
      <c r="P308" s="10">
        <f t="array" ref="P308">M308^2</f>
        <v>6.3858300804000103E-4</v>
      </c>
      <c r="Q308">
        <f t="array" ref="Q308">(M308*O308)</f>
        <v>-1.3100787495382902E-2</v>
      </c>
      <c r="R308">
        <f t="array" ref="R308">(L308-K308)^2</f>
        <v>3.8901271523279677</v>
      </c>
      <c r="S308">
        <f t="array" ref="S308">O308^2</f>
        <v>0.26876792967912799</v>
      </c>
      <c r="T308">
        <f t="array" ref="T308">Q308/0.6354607</f>
        <v>-2.0616204110471194E-2</v>
      </c>
      <c r="U308" s="11">
        <f t="array" ref="U308">(L308-K308)^2</f>
        <v>3.8901271523279677</v>
      </c>
      <c r="V308" s="11">
        <f t="array" ref="V308">IMABS(N308)</f>
        <v>1.4539122</v>
      </c>
      <c r="W308" s="11">
        <f t="array" ref="W308">IMABS(O308)</f>
        <v>0.5184283264629046</v>
      </c>
      <c r="X308" s="11">
        <f t="array" ref="X308">(V308+W308)^2</f>
        <v>3.8901271523279677</v>
      </c>
    </row>
    <row r="309" spans="1:24" x14ac:dyDescent="0.3">
      <c r="A309" s="5">
        <v>45214.041660995368</v>
      </c>
      <c r="B309" s="6">
        <v>2023</v>
      </c>
      <c r="C309" s="6">
        <v>10</v>
      </c>
      <c r="D309" s="6">
        <v>15</v>
      </c>
      <c r="E309" s="7">
        <v>1</v>
      </c>
      <c r="F309" s="8">
        <v>228.37366999999998</v>
      </c>
      <c r="G309" s="8">
        <v>2.4920395999999996</v>
      </c>
      <c r="H309" s="8">
        <v>321.37874748229979</v>
      </c>
      <c r="I309" s="8">
        <v>0.28796667635440826</v>
      </c>
      <c r="J309" s="8"/>
      <c r="K309" s="8">
        <v>2.4920395999999996</v>
      </c>
      <c r="L309" s="8">
        <v>0.28796667635440826</v>
      </c>
      <c r="M309" s="8">
        <f t="array" ref="M309">K309-2.214762</f>
        <v>0.27727759999999968</v>
      </c>
      <c r="N309" s="8">
        <f t="array" ref="N309">K309-0.78612</f>
        <v>1.7059195999999996</v>
      </c>
      <c r="O309" s="8">
        <f t="array" ref="O309">L309-0.78612</f>
        <v>-0.49815332364559178</v>
      </c>
      <c r="P309" s="10">
        <f t="array" ref="P309">M309^2</f>
        <v>7.6882867461759818E-2</v>
      </c>
      <c r="Q309">
        <f t="array" ref="Q309">(M309*O309)</f>
        <v>-0.13812675801247279</v>
      </c>
      <c r="R309">
        <f t="array" ref="R309">(L309-K309)^2</f>
        <v>4.857937452747624</v>
      </c>
      <c r="S309">
        <f t="array" ref="S309">O309^2</f>
        <v>0.24815673385914971</v>
      </c>
      <c r="T309">
        <f t="array" ref="T309">Q309/0.6354607</f>
        <v>-0.21736475286744372</v>
      </c>
      <c r="U309" s="11">
        <f t="array" ref="U309">(L309-K309)^2</f>
        <v>4.857937452747624</v>
      </c>
      <c r="V309" s="11">
        <f t="array" ref="V309">IMABS(N309)</f>
        <v>1.7059195999999996</v>
      </c>
      <c r="W309" s="11">
        <f t="array" ref="W309">IMABS(O309)</f>
        <v>0.49815332364559178</v>
      </c>
      <c r="X309" s="11">
        <f t="array" ref="X309">(V309+W309)^2</f>
        <v>4.8579374527476258</v>
      </c>
    </row>
    <row r="310" spans="1:24" x14ac:dyDescent="0.3">
      <c r="A310" s="5">
        <v>45214.083333333336</v>
      </c>
      <c r="B310" s="6">
        <v>2023</v>
      </c>
      <c r="C310" s="6">
        <v>10</v>
      </c>
      <c r="D310" s="6">
        <v>15</v>
      </c>
      <c r="E310" s="7">
        <v>2</v>
      </c>
      <c r="F310" s="8">
        <v>215.71677000000003</v>
      </c>
      <c r="G310" s="8">
        <v>2.5115944999999997</v>
      </c>
      <c r="H310" s="8">
        <v>207.86274929046633</v>
      </c>
      <c r="I310" s="8">
        <v>0.24920000769197942</v>
      </c>
      <c r="J310" s="8"/>
      <c r="K310" s="8">
        <v>2.5115944999999997</v>
      </c>
      <c r="L310" s="8">
        <v>0.24920000769197942</v>
      </c>
      <c r="M310" s="8">
        <f t="array" ref="M310">K310-2.214762</f>
        <v>0.29683249999999983</v>
      </c>
      <c r="N310" s="8">
        <f t="array" ref="N310">K310-0.78612</f>
        <v>1.7254744999999998</v>
      </c>
      <c r="O310" s="8">
        <f t="array" ref="O310">L310-0.78612</f>
        <v>-0.53691999230802057</v>
      </c>
      <c r="P310" s="10">
        <f t="array" ref="P310">M310^2</f>
        <v>8.8109533056249897E-2</v>
      </c>
      <c r="Q310">
        <f t="array" ref="Q310">(M310*O310)</f>
        <v>-0.15937530361677044</v>
      </c>
      <c r="R310">
        <f t="array" ref="R310">(L310-K310)^2</f>
        <v>5.1184288388256638</v>
      </c>
      <c r="S310">
        <f t="array" ref="S310">O310^2</f>
        <v>0.28828307814004489</v>
      </c>
      <c r="T310">
        <f t="array" ref="T310">Q310/0.6354607</f>
        <v>-0.25080276973347121</v>
      </c>
      <c r="U310" s="11">
        <f t="array" ref="U310">(L310-K310)^2</f>
        <v>5.1184288388256638</v>
      </c>
      <c r="V310" s="11">
        <f t="array" ref="V310">IMABS(N310)</f>
        <v>1.7254744999999998</v>
      </c>
      <c r="W310" s="11">
        <f t="array" ref="W310">IMABS(O310)</f>
        <v>0.53691999230802057</v>
      </c>
      <c r="X310" s="11">
        <f t="array" ref="X310">(V310+W310)^2</f>
        <v>5.1184288388256665</v>
      </c>
    </row>
    <row r="311" spans="1:24" x14ac:dyDescent="0.3">
      <c r="A311" s="5">
        <v>45214.125005729169</v>
      </c>
      <c r="B311" s="6">
        <v>2023</v>
      </c>
      <c r="C311" s="6">
        <v>10</v>
      </c>
      <c r="D311" s="6">
        <v>15</v>
      </c>
      <c r="E311" s="7">
        <v>3</v>
      </c>
      <c r="F311" s="8">
        <v>223.97799000000001</v>
      </c>
      <c r="G311" s="8">
        <v>2.2168627999999999</v>
      </c>
      <c r="H311" s="8">
        <v>183.41150047302247</v>
      </c>
      <c r="I311" s="8">
        <v>0.28985000997781757</v>
      </c>
      <c r="J311" s="8"/>
      <c r="K311" s="8">
        <v>2.2168627999999999</v>
      </c>
      <c r="L311" s="8">
        <v>0.28985000997781757</v>
      </c>
      <c r="M311" s="8">
        <f t="array" ref="M311">K311-2.214762</f>
        <v>2.1008000000000138E-3</v>
      </c>
      <c r="N311" s="8">
        <f t="array" ref="N311">K311-0.78612</f>
        <v>1.4307428</v>
      </c>
      <c r="O311" s="8">
        <f t="array" ref="O311">L311-0.78612</f>
        <v>-0.49626999002218247</v>
      </c>
      <c r="P311" s="10">
        <f t="array" ref="P311">M311^2</f>
        <v>4.4133606400000579E-6</v>
      </c>
      <c r="Q311">
        <f t="array" ref="Q311">(M311*O311)</f>
        <v>-1.0425639950386078E-3</v>
      </c>
      <c r="R311">
        <f t="array" ref="R311">(L311-K311)^2</f>
        <v>3.7133782929090753</v>
      </c>
      <c r="S311">
        <f t="array" ref="S311">O311^2</f>
        <v>0.24628390299661709</v>
      </c>
      <c r="T311">
        <f t="array" ref="T311">Q311/0.6354607</f>
        <v>-1.6406427573547944E-3</v>
      </c>
      <c r="U311" s="11">
        <f t="array" ref="U311">(L311-K311)^2</f>
        <v>3.7133782929090753</v>
      </c>
      <c r="V311" s="11">
        <f t="array" ref="V311">IMABS(N311)</f>
        <v>1.4307428</v>
      </c>
      <c r="W311" s="11">
        <f t="array" ref="W311">IMABS(O311)</f>
        <v>0.49626999002218247</v>
      </c>
      <c r="X311" s="11">
        <f t="array" ref="X311">(V311+W311)^2</f>
        <v>3.7133782929090762</v>
      </c>
    </row>
    <row r="312" spans="1:24" x14ac:dyDescent="0.3">
      <c r="A312" s="5">
        <v>45214.166666666664</v>
      </c>
      <c r="B312" s="6">
        <v>2023</v>
      </c>
      <c r="C312" s="6">
        <v>10</v>
      </c>
      <c r="D312" s="6">
        <v>15</v>
      </c>
      <c r="E312" s="7">
        <v>4</v>
      </c>
      <c r="F312" s="8">
        <v>252.27311999999998</v>
      </c>
      <c r="G312" s="8">
        <v>2.1983920000000001</v>
      </c>
      <c r="H312" s="8">
        <v>189.22200286865234</v>
      </c>
      <c r="I312" s="8">
        <v>0.27540001094341277</v>
      </c>
      <c r="J312" s="8"/>
      <c r="K312" s="8">
        <v>2.1983920000000001</v>
      </c>
      <c r="L312" s="8">
        <v>0.27540001094341277</v>
      </c>
      <c r="M312" s="8">
        <f t="array" ref="M312">K312-2.214762</f>
        <v>-1.6369999999999774E-2</v>
      </c>
      <c r="N312" s="8">
        <f t="array" ref="N312">K312-0.78612</f>
        <v>1.4122720000000002</v>
      </c>
      <c r="O312" s="8">
        <f t="array" ref="O312">L312-0.78612</f>
        <v>-0.51071998905658722</v>
      </c>
      <c r="P312" s="10">
        <f t="array" ref="P312">M312^2</f>
        <v>2.6797689999999257E-4</v>
      </c>
      <c r="Q312">
        <f t="array" ref="Q312">(M312*O312)</f>
        <v>8.3604862208562173E-3</v>
      </c>
      <c r="R312">
        <f t="array" ref="R312">(L312-K312)^2</f>
        <v>3.6978981899758105</v>
      </c>
      <c r="S312">
        <f t="array" ref="S312">O312^2</f>
        <v>0.26083490722196057</v>
      </c>
      <c r="T312">
        <f t="array" ref="T312">Q312/0.6354607</f>
        <v>1.3156574782447156E-2</v>
      </c>
      <c r="U312" s="11">
        <f t="array" ref="U312">(L312-K312)^2</f>
        <v>3.6978981899758105</v>
      </c>
      <c r="V312" s="11">
        <f t="array" ref="V312">IMABS(N312)</f>
        <v>1.4122720000000002</v>
      </c>
      <c r="W312" s="11">
        <f t="array" ref="W312">IMABS(O312)</f>
        <v>0.51071998905658722</v>
      </c>
      <c r="X312" s="11">
        <f t="array" ref="X312">(V312+W312)^2</f>
        <v>3.6978981899758105</v>
      </c>
    </row>
    <row r="313" spans="1:24" x14ac:dyDescent="0.3">
      <c r="A313" s="5">
        <v>45214.208333333336</v>
      </c>
      <c r="B313" s="6">
        <v>2023</v>
      </c>
      <c r="C313" s="6">
        <v>10</v>
      </c>
      <c r="D313" s="6">
        <v>15</v>
      </c>
      <c r="E313" s="7">
        <v>5</v>
      </c>
      <c r="F313" s="8">
        <v>251.53526999999997</v>
      </c>
      <c r="G313" s="8">
        <v>2.1473336999999999</v>
      </c>
      <c r="H313" s="8">
        <v>170.84899978637694</v>
      </c>
      <c r="I313" s="8">
        <v>0.343333335891366</v>
      </c>
      <c r="J313" s="8"/>
      <c r="K313" s="8">
        <v>2.1473336999999999</v>
      </c>
      <c r="L313" s="8">
        <v>0.343333335891366</v>
      </c>
      <c r="M313" s="8">
        <f t="array" ref="M313">K313-2.214762</f>
        <v>-6.7428299999999997E-2</v>
      </c>
      <c r="N313" s="8">
        <f t="array" ref="N313">K313-0.78612</f>
        <v>1.3612137</v>
      </c>
      <c r="O313" s="8">
        <f t="array" ref="O313">L313-0.78612</f>
        <v>-0.44278666410863404</v>
      </c>
      <c r="P313" s="10">
        <f t="array" ref="P313">M313^2</f>
        <v>4.5465756408899997E-3</v>
      </c>
      <c r="Q313">
        <f t="array" ref="Q313">(M313*O313)</f>
        <v>2.9856352023516209E-2</v>
      </c>
      <c r="R313">
        <f t="array" ref="R313">(L313-K313)^2</f>
        <v>3.2544173137040837</v>
      </c>
      <c r="S313">
        <f t="array" ref="S313">O313^2</f>
        <v>0.1960600299124523</v>
      </c>
      <c r="T313">
        <f t="array" ref="T313">Q313/0.6354607</f>
        <v>4.6983789907882913E-2</v>
      </c>
      <c r="U313" s="11">
        <f t="array" ref="U313">(L313-K313)^2</f>
        <v>3.2544173137040837</v>
      </c>
      <c r="V313" s="11">
        <f t="array" ref="V313">IMABS(N313)</f>
        <v>1.3612137</v>
      </c>
      <c r="W313" s="11">
        <f t="array" ref="W313">IMABS(O313)</f>
        <v>0.44278666410863404</v>
      </c>
      <c r="X313" s="11">
        <f t="array" ref="X313">(V313+W313)^2</f>
        <v>3.2544173137040837</v>
      </c>
    </row>
    <row r="314" spans="1:24" x14ac:dyDescent="0.3">
      <c r="A314" s="5">
        <v>45214.250000057873</v>
      </c>
      <c r="B314" s="6">
        <v>2023</v>
      </c>
      <c r="C314" s="6">
        <v>10</v>
      </c>
      <c r="D314" s="6">
        <v>15</v>
      </c>
      <c r="E314" s="7">
        <v>6</v>
      </c>
      <c r="F314" s="8">
        <v>243.18047999999996</v>
      </c>
      <c r="G314" s="8">
        <v>2.1865199999999998</v>
      </c>
      <c r="H314" s="8">
        <v>161.44025047302247</v>
      </c>
      <c r="I314" s="8">
        <v>0.38115000776946545</v>
      </c>
      <c r="J314" s="8"/>
      <c r="K314" s="8">
        <v>2.1865199999999998</v>
      </c>
      <c r="L314" s="8">
        <v>0.38115000776946545</v>
      </c>
      <c r="M314" s="8">
        <f t="array" ref="M314">K314-2.214762</f>
        <v>-2.82420000000001E-2</v>
      </c>
      <c r="N314" s="8">
        <f t="array" ref="N314">K314-0.78612</f>
        <v>1.4003999999999999</v>
      </c>
      <c r="O314" s="8">
        <f t="array" ref="O314">L314-0.78612</f>
        <v>-0.40496999223053459</v>
      </c>
      <c r="P314" s="10">
        <f t="array" ref="P314">M314^2</f>
        <v>7.9761056400000569E-4</v>
      </c>
      <c r="Q314">
        <f t="array" ref="Q314">(M314*O314)</f>
        <v>1.1437162520574799E-2</v>
      </c>
      <c r="R314">
        <f t="array" ref="R314">(L314-K314)^2</f>
        <v>3.2593608088464801</v>
      </c>
      <c r="S314">
        <f t="array" ref="S314">O314^2</f>
        <v>0.16400069460719924</v>
      </c>
      <c r="T314">
        <f t="array" ref="T314">Q314/0.6354607</f>
        <v>1.7998221637584827E-2</v>
      </c>
      <c r="U314" s="11">
        <f t="array" ref="U314">(L314-K314)^2</f>
        <v>3.2593608088464801</v>
      </c>
      <c r="V314" s="11">
        <f t="array" ref="V314">IMABS(N314)</f>
        <v>1.4003999999999999</v>
      </c>
      <c r="W314" s="11">
        <f t="array" ref="W314">IMABS(O314)</f>
        <v>0.40496999223053459</v>
      </c>
      <c r="X314" s="11">
        <f t="array" ref="X314">(V314+W314)^2</f>
        <v>3.2593608088464801</v>
      </c>
    </row>
    <row r="315" spans="1:24" x14ac:dyDescent="0.3">
      <c r="A315" s="5">
        <v>45214.29166678241</v>
      </c>
      <c r="B315" s="6">
        <v>2023</v>
      </c>
      <c r="C315" s="6">
        <v>10</v>
      </c>
      <c r="D315" s="6">
        <v>15</v>
      </c>
      <c r="E315" s="7">
        <v>7</v>
      </c>
      <c r="F315" s="8">
        <v>260.82602000000003</v>
      </c>
      <c r="G315" s="8">
        <v>2.3074337999999996</v>
      </c>
      <c r="H315" s="8">
        <v>221.18300354003907</v>
      </c>
      <c r="I315" s="8">
        <v>0.40885000020265583</v>
      </c>
      <c r="J315" s="8"/>
      <c r="K315" s="8">
        <v>2.3074337999999996</v>
      </c>
      <c r="L315" s="8">
        <v>0.40885000020265583</v>
      </c>
      <c r="M315" s="8">
        <f t="array" ref="M315">K315-2.214762</f>
        <v>9.2671799999999749E-2</v>
      </c>
      <c r="N315" s="8">
        <f t="array" ref="N315">K315-0.78612</f>
        <v>1.5213137999999997</v>
      </c>
      <c r="O315" s="8">
        <f t="array" ref="O315">L315-0.78612</f>
        <v>-0.37726999979734421</v>
      </c>
      <c r="P315" s="10">
        <f t="array" ref="P315">M315^2</f>
        <v>8.5880625152399536E-3</v>
      </c>
      <c r="Q315">
        <f t="array" ref="Q315">(M315*O315)</f>
        <v>-3.496228996721943E-2</v>
      </c>
      <c r="R315">
        <f t="array" ref="R315">(L315-K315)^2</f>
        <v>3.6046204448529204</v>
      </c>
      <c r="S315">
        <f t="array" ref="S315">O315^2</f>
        <v>0.14233265274708809</v>
      </c>
      <c r="T315">
        <f t="array" ref="T315">Q315/0.6354607</f>
        <v>-5.5018807563110401E-2</v>
      </c>
      <c r="U315" s="11">
        <f t="array" ref="U315">(L315-K315)^2</f>
        <v>3.6046204448529204</v>
      </c>
      <c r="V315" s="11">
        <f t="array" ref="V315">IMABS(N315)</f>
        <v>1.5213137999999997</v>
      </c>
      <c r="W315" s="11">
        <f t="array" ref="W315">IMABS(O315)</f>
        <v>0.37726999979734421</v>
      </c>
      <c r="X315" s="11">
        <f t="array" ref="X315">(V315+W315)^2</f>
        <v>3.6046204448529204</v>
      </c>
    </row>
    <row r="316" spans="1:24" x14ac:dyDescent="0.3">
      <c r="A316" s="5">
        <v>45214.333333506947</v>
      </c>
      <c r="B316" s="6">
        <v>2023</v>
      </c>
      <c r="C316" s="6">
        <v>10</v>
      </c>
      <c r="D316" s="6">
        <v>15</v>
      </c>
      <c r="E316" s="7">
        <v>8</v>
      </c>
      <c r="F316" s="8">
        <v>254.82248000000001</v>
      </c>
      <c r="G316" s="8">
        <v>2.2175712000000001</v>
      </c>
      <c r="H316" s="8">
        <v>208.52774814605715</v>
      </c>
      <c r="I316" s="8">
        <v>1.3609500134984651</v>
      </c>
      <c r="J316" s="8"/>
      <c r="K316" s="8">
        <v>2.2175712000000001</v>
      </c>
      <c r="L316" s="8">
        <v>1.3609500134984651</v>
      </c>
      <c r="M316" s="8">
        <f t="array" ref="M316">K316-2.214762</f>
        <v>2.8092000000001782E-3</v>
      </c>
      <c r="N316" s="8">
        <f t="array" ref="N316">K316-0.78612</f>
        <v>1.4314512000000001</v>
      </c>
      <c r="O316" s="8">
        <f t="array" ref="O316">L316-0.78612</f>
        <v>0.57483001349846508</v>
      </c>
      <c r="P316" s="10">
        <f t="array" ref="P316">M316^2</f>
        <v>7.8916046400010019E-6</v>
      </c>
      <c r="Q316">
        <f t="array" ref="Q316">(M316*O316)</f>
        <v>1.6148124739199905E-3</v>
      </c>
      <c r="R316">
        <f t="array" ref="R316">(L316-K316)^2</f>
        <v>0.73379985716329754</v>
      </c>
      <c r="S316">
        <f t="array" ref="S316">O316^2</f>
        <v>0.33042954441864553</v>
      </c>
      <c r="T316">
        <f t="array" ref="T316">Q316/0.6354607</f>
        <v>2.5411681224660949E-3</v>
      </c>
      <c r="U316" s="11">
        <f t="array" ref="U316">(L316-K316)^2</f>
        <v>0.73379985716329754</v>
      </c>
      <c r="V316" s="11">
        <f t="array" ref="V316">IMABS(N316)</f>
        <v>1.4314512000000001</v>
      </c>
      <c r="W316" s="11">
        <f t="array" ref="W316">IMABS(O316)</f>
        <v>0.57483001349846508</v>
      </c>
      <c r="X316" s="11">
        <f t="array" ref="X316">(V316+W316)^2</f>
        <v>4.0251643076368735</v>
      </c>
    </row>
    <row r="317" spans="1:24" x14ac:dyDescent="0.3">
      <c r="A317" s="5">
        <v>45214.375000231485</v>
      </c>
      <c r="B317" s="6">
        <v>2023</v>
      </c>
      <c r="C317" s="6">
        <v>10</v>
      </c>
      <c r="D317" s="6">
        <v>15</v>
      </c>
      <c r="E317" s="7">
        <v>9</v>
      </c>
      <c r="F317" s="8">
        <v>235.02312000000001</v>
      </c>
      <c r="G317" s="8">
        <v>1.915713</v>
      </c>
      <c r="H317" s="8">
        <v>219.96433380126953</v>
      </c>
      <c r="I317" s="8">
        <v>1.484100000858307</v>
      </c>
      <c r="J317" s="8"/>
      <c r="K317" s="8">
        <v>1.915713</v>
      </c>
      <c r="L317" s="8">
        <v>1.484100000858307</v>
      </c>
      <c r="M317" s="8">
        <f t="array" ref="M317">K317-2.214762</f>
        <v>-0.2990489999999999</v>
      </c>
      <c r="N317" s="8">
        <f t="array" ref="N317">K317-0.78612</f>
        <v>1.1295929999999998</v>
      </c>
      <c r="O317" s="8">
        <f t="array" ref="O317">L317-0.78612</f>
        <v>0.69798000085830691</v>
      </c>
      <c r="P317" s="10">
        <f t="array" ref="P317">M317^2</f>
        <v>8.9430304400999944E-2</v>
      </c>
      <c r="Q317">
        <f t="array" ref="Q317">(M317*O317)</f>
        <v>-0.20873022127667576</v>
      </c>
      <c r="R317">
        <f t="array" ref="R317">(L317-K317)^2</f>
        <v>0.18628978102808713</v>
      </c>
      <c r="S317">
        <f t="array" ref="S317">O317^2</f>
        <v>0.48717608159816211</v>
      </c>
      <c r="T317">
        <f t="array" ref="T317">Q317/0.6354607</f>
        <v>-0.32847070051173227</v>
      </c>
      <c r="U317" s="11">
        <f t="array" ref="U317">(L317-K317)^2</f>
        <v>0.18628978102808713</v>
      </c>
      <c r="V317" s="11">
        <f t="array" ref="V317">IMABS(N317)</f>
        <v>1.1295929999999998</v>
      </c>
      <c r="W317" s="11">
        <f t="array" ref="W317">IMABS(O317)</f>
        <v>0.69798000085830691</v>
      </c>
      <c r="X317" s="11">
        <f t="array" ref="X317">(V317+W317)^2</f>
        <v>3.3400230734662371</v>
      </c>
    </row>
    <row r="318" spans="1:24" x14ac:dyDescent="0.3">
      <c r="A318" s="5">
        <v>45214.416666956022</v>
      </c>
      <c r="B318" s="6">
        <v>2023</v>
      </c>
      <c r="C318" s="6">
        <v>10</v>
      </c>
      <c r="D318" s="6">
        <v>15</v>
      </c>
      <c r="E318" s="7">
        <v>10</v>
      </c>
      <c r="F318" s="8">
        <v>280.86279000000002</v>
      </c>
      <c r="G318" s="8">
        <v>2.4350329999999998</v>
      </c>
      <c r="H318" s="8">
        <v>209.35200022379556</v>
      </c>
      <c r="I318" s="8">
        <v>1.5650999987125398</v>
      </c>
      <c r="J318" s="8"/>
      <c r="K318" s="8">
        <v>2.4350329999999998</v>
      </c>
      <c r="L318" s="8">
        <v>1.5650999987125398</v>
      </c>
      <c r="M318" s="8">
        <f t="array" ref="M318">K318-2.214762</f>
        <v>0.22027099999999988</v>
      </c>
      <c r="N318" s="8">
        <f t="array" ref="N318">K318-0.78612</f>
        <v>1.6489129999999999</v>
      </c>
      <c r="O318" s="8">
        <f t="array" ref="O318">L318-0.78612</f>
        <v>0.77897999871253976</v>
      </c>
      <c r="P318" s="10">
        <f t="array" ref="P318">M318^2</f>
        <v>4.8519313440999946E-2</v>
      </c>
      <c r="Q318">
        <f t="array" ref="Q318">(M318*O318)</f>
        <v>0.17158670329640976</v>
      </c>
      <c r="R318">
        <f t="array" ref="R318">(L318-K318)^2</f>
        <v>0.75678342672900789</v>
      </c>
      <c r="S318">
        <f t="array" ref="S318">O318^2</f>
        <v>0.60680983839418845</v>
      </c>
      <c r="T318">
        <f t="array" ref="T318">Q318/0.6354607</f>
        <v>0.2700193785334164</v>
      </c>
      <c r="U318" s="11">
        <f t="array" ref="U318">(L318-K318)^2</f>
        <v>0.75678342672900789</v>
      </c>
      <c r="V318" s="11">
        <f t="array" ref="V318">IMABS(N318)</f>
        <v>1.6489129999999999</v>
      </c>
      <c r="W318" s="11">
        <f t="array" ref="W318">IMABS(O318)</f>
        <v>0.77897999871253976</v>
      </c>
      <c r="X318" s="11">
        <f t="array" ref="X318">(V318+W318)^2</f>
        <v>5.8946644131973684</v>
      </c>
    </row>
    <row r="319" spans="1:24" x14ac:dyDescent="0.3">
      <c r="A319" s="5">
        <v>45214.458333680559</v>
      </c>
      <c r="B319" s="6">
        <v>2023</v>
      </c>
      <c r="C319" s="6">
        <v>10</v>
      </c>
      <c r="D319" s="6">
        <v>15</v>
      </c>
      <c r="E319" s="7">
        <v>11</v>
      </c>
      <c r="F319" s="8">
        <v>258.87727999999998</v>
      </c>
      <c r="G319" s="8">
        <v>2.3791104000000001</v>
      </c>
      <c r="H319" s="8">
        <v>239.67500305175781</v>
      </c>
      <c r="I319" s="8">
        <v>1.3579916535814605</v>
      </c>
      <c r="J319" s="8"/>
      <c r="K319" s="8">
        <v>2.3791104000000001</v>
      </c>
      <c r="L319" s="8">
        <v>1.3579916535814605</v>
      </c>
      <c r="M319" s="8">
        <f t="array" ref="M319">K319-2.214762</f>
        <v>0.16434840000000017</v>
      </c>
      <c r="N319" s="8">
        <f t="array" ref="N319">K319-0.78612</f>
        <v>1.5929904000000001</v>
      </c>
      <c r="O319" s="8">
        <f t="array" ref="O319">L319-0.78612</f>
        <v>0.57187165358146042</v>
      </c>
      <c r="P319" s="10">
        <f t="array" ref="P319">M319^2</f>
        <v>2.7010396582560058E-2</v>
      </c>
      <c r="Q319">
        <f t="array" ref="Q319">(M319*O319)</f>
        <v>9.3986191271467387E-2</v>
      </c>
      <c r="R319">
        <f t="array" ref="R319">(L319-K319)^2</f>
        <v>1.0426834942873697</v>
      </c>
      <c r="S319">
        <f t="array" ref="S319">O319^2</f>
        <v>0.32703718816999389</v>
      </c>
      <c r="T319">
        <f t="array" ref="T319">Q319/0.6354607</f>
        <v>0.1479024450630344</v>
      </c>
      <c r="U319" s="11">
        <f t="array" ref="U319">(L319-K319)^2</f>
        <v>1.0426834942873697</v>
      </c>
      <c r="V319" s="11">
        <f t="array" ref="V319">IMABS(N319)</f>
        <v>1.5929904000000001</v>
      </c>
      <c r="W319" s="11">
        <f t="array" ref="W319">IMABS(O319)</f>
        <v>0.57187165358146042</v>
      </c>
      <c r="X319" s="11">
        <f t="array" ref="X319">(V319+W319)^2</f>
        <v>4.6866277110369383</v>
      </c>
    </row>
    <row r="320" spans="1:24" x14ac:dyDescent="0.3">
      <c r="A320" s="5">
        <v>45214.500000405096</v>
      </c>
      <c r="B320" s="6">
        <v>2023</v>
      </c>
      <c r="C320" s="6">
        <v>10</v>
      </c>
      <c r="D320" s="6">
        <v>15</v>
      </c>
      <c r="E320" s="7">
        <v>12</v>
      </c>
      <c r="F320" s="8">
        <v>253.81280000000004</v>
      </c>
      <c r="G320" s="8">
        <v>3.0535738000000001</v>
      </c>
      <c r="H320" s="8">
        <v>248.61666742960611</v>
      </c>
      <c r="I320" s="8">
        <v>1.4655416707197826</v>
      </c>
      <c r="J320" s="8"/>
      <c r="K320" s="8">
        <v>3.0535738000000001</v>
      </c>
      <c r="L320" s="8">
        <v>1.4655416707197826</v>
      </c>
      <c r="M320" s="8">
        <f t="array" ref="M320">K320-2.214762</f>
        <v>0.83881180000000022</v>
      </c>
      <c r="N320" s="8">
        <f t="array" ref="N320">K320-0.78612</f>
        <v>2.2674538000000002</v>
      </c>
      <c r="O320" s="8">
        <f t="array" ref="O320">L320-0.78612</f>
        <v>0.67942167071978254</v>
      </c>
      <c r="P320" s="10">
        <f t="array" ref="P320">M320^2</f>
        <v>0.70360523581924039</v>
      </c>
      <c r="Q320">
        <f t="array" ref="Q320">(M320*O320)</f>
        <v>0.56990691457546827</v>
      </c>
      <c r="R320">
        <f t="array" ref="R320">(L320-K320)^2</f>
        <v>2.5218460436262613</v>
      </c>
      <c r="S320">
        <f t="array" ref="S320">O320^2</f>
        <v>0.46161380664366064</v>
      </c>
      <c r="T320">
        <f t="array" ref="T320">Q320/0.6354607</f>
        <v>0.8968405356546334</v>
      </c>
      <c r="U320" s="11">
        <f t="array" ref="U320">(L320-K320)^2</f>
        <v>2.5218460436262613</v>
      </c>
      <c r="V320" s="11">
        <f t="array" ref="V320">IMABS(N320)</f>
        <v>2.2674538000000002</v>
      </c>
      <c r="W320" s="11">
        <f t="array" ref="W320">IMABS(O320)</f>
        <v>0.67942167071978254</v>
      </c>
      <c r="X320" s="11">
        <f t="array" ref="X320">(V320+W320)^2</f>
        <v>8.6840750399299402</v>
      </c>
    </row>
    <row r="321" spans="1:24" x14ac:dyDescent="0.3">
      <c r="A321" s="5">
        <v>45214.541667129626</v>
      </c>
      <c r="B321" s="6">
        <v>2023</v>
      </c>
      <c r="C321" s="6">
        <v>10</v>
      </c>
      <c r="D321" s="6">
        <v>15</v>
      </c>
      <c r="E321" s="7">
        <v>13</v>
      </c>
      <c r="F321" s="8">
        <v>258.47876000000002</v>
      </c>
      <c r="G321" s="8">
        <v>2.8731186000000002</v>
      </c>
      <c r="H321" s="8">
        <v>199.21436462402343</v>
      </c>
      <c r="I321" s="8">
        <v>2.0095300112962726</v>
      </c>
      <c r="J321" s="8"/>
      <c r="K321" s="8">
        <v>2.8731186000000002</v>
      </c>
      <c r="L321" s="8">
        <v>2.0095300112962726</v>
      </c>
      <c r="M321" s="8">
        <f t="array" ref="M321">K321-2.214762</f>
        <v>0.65835660000000029</v>
      </c>
      <c r="N321" s="8">
        <f t="array" ref="N321">K321-0.78612</f>
        <v>2.0869986000000003</v>
      </c>
      <c r="O321" s="8">
        <f t="array" ref="O321">L321-0.78612</f>
        <v>1.2234100112962727</v>
      </c>
      <c r="P321" s="10">
        <f t="array" ref="P321">M321^2</f>
        <v>0.4334334127635604</v>
      </c>
      <c r="Q321">
        <f t="array" ref="Q321">(M321*O321)</f>
        <v>0.80544005544297603</v>
      </c>
      <c r="R321">
        <f t="array" ref="R321">(L321-K321)^2</f>
        <v>0.7457852505392959</v>
      </c>
      <c r="S321">
        <f t="array" ref="S321">O321^2</f>
        <v>1.4967320557399462</v>
      </c>
      <c r="T321">
        <f t="array" ref="T321">Q321/0.6354607</f>
        <v>1.2674899571963711</v>
      </c>
      <c r="U321" s="11">
        <f t="array" ref="U321">(L321-K321)^2</f>
        <v>0.7457852505392959</v>
      </c>
      <c r="V321" s="11">
        <f t="array" ref="V321">IMABS(N321)</f>
        <v>2.0869986000000003</v>
      </c>
      <c r="W321" s="11">
        <f t="array" ref="W321">IMABS(O321)</f>
        <v>1.2234100112962727</v>
      </c>
      <c r="X321" s="11">
        <f t="array" ref="X321">(V321+W321)^2</f>
        <v>10.958805173744519</v>
      </c>
    </row>
    <row r="322" spans="1:24" x14ac:dyDescent="0.3">
      <c r="A322" s="5">
        <v>45214.583333854163</v>
      </c>
      <c r="B322" s="6">
        <v>2023</v>
      </c>
      <c r="C322" s="6">
        <v>10</v>
      </c>
      <c r="D322" s="6">
        <v>15</v>
      </c>
      <c r="E322" s="7">
        <v>14</v>
      </c>
      <c r="F322" s="8">
        <v>281.20230000000004</v>
      </c>
      <c r="G322" s="8">
        <v>2.8574546000000001</v>
      </c>
      <c r="H322" s="8">
        <v>229.54866566975909</v>
      </c>
      <c r="I322" s="8">
        <v>1.471025005877018</v>
      </c>
      <c r="J322" s="8"/>
      <c r="K322" s="8">
        <v>2.8574546000000001</v>
      </c>
      <c r="L322" s="8">
        <v>1.471025005877018</v>
      </c>
      <c r="M322" s="8">
        <f t="array" ref="M322">K322-2.214762</f>
        <v>0.64269260000000017</v>
      </c>
      <c r="N322" s="8">
        <f t="array" ref="N322">K322-0.78612</f>
        <v>2.0713346000000001</v>
      </c>
      <c r="O322" s="8">
        <f t="array" ref="O322">L322-0.78612</f>
        <v>0.68490500587701797</v>
      </c>
      <c r="P322" s="10">
        <f t="array" ref="P322">M322^2</f>
        <v>0.41305377809476024</v>
      </c>
      <c r="Q322">
        <f t="array" ref="Q322">(M322*O322)</f>
        <v>0.44018337898011606</v>
      </c>
      <c r="R322">
        <f t="array" ref="R322">(L322-K322)^2</f>
        <v>1.9221870194600168</v>
      </c>
      <c r="S322">
        <f t="array" ref="S322">O322^2</f>
        <v>0.46909486707539799</v>
      </c>
      <c r="T322">
        <f t="array" ref="T322">Q322/0.6354607</f>
        <v>0.6926996098737751</v>
      </c>
      <c r="U322" s="11">
        <f t="array" ref="U322">(L322-K322)^2</f>
        <v>1.9221870194600168</v>
      </c>
      <c r="V322" s="11">
        <f t="array" ref="V322">IMABS(N322)</f>
        <v>2.0713346000000001</v>
      </c>
      <c r="W322" s="11">
        <f t="array" ref="W322">IMABS(O322)</f>
        <v>0.68490500587701797</v>
      </c>
      <c r="X322" s="11">
        <f t="array" ref="X322">(V322+W322)^2</f>
        <v>7.5968567650051009</v>
      </c>
    </row>
    <row r="323" spans="1:24" x14ac:dyDescent="0.3">
      <c r="A323" s="5">
        <v>45214.625000578701</v>
      </c>
      <c r="B323" s="6">
        <v>2023</v>
      </c>
      <c r="C323" s="6">
        <v>10</v>
      </c>
      <c r="D323" s="6">
        <v>15</v>
      </c>
      <c r="E323" s="7">
        <v>15</v>
      </c>
      <c r="F323" s="8">
        <v>253.14282</v>
      </c>
      <c r="G323" s="8">
        <v>3.3963677999999997</v>
      </c>
      <c r="H323" s="8">
        <v>192.58766941070556</v>
      </c>
      <c r="I323" s="8">
        <v>1.2159333344300589</v>
      </c>
      <c r="J323" s="8"/>
      <c r="K323" s="8">
        <v>3.3963677999999997</v>
      </c>
      <c r="L323" s="8">
        <v>1.2159333344300589</v>
      </c>
      <c r="M323" s="8">
        <f t="array" ref="M323">K323-2.214762</f>
        <v>1.1816057999999998</v>
      </c>
      <c r="N323" s="8">
        <f t="array" ref="N323">K323-0.78612</f>
        <v>2.6102477999999998</v>
      </c>
      <c r="O323" s="8">
        <f t="array" ref="O323">L323-0.78612</f>
        <v>0.42981333443005887</v>
      </c>
      <c r="P323" s="10">
        <f t="array" ref="P323">M323^2</f>
        <v>1.3961922665936395</v>
      </c>
      <c r="Q323">
        <f t="array" ref="Q323">(M323*O323)</f>
        <v>0.50786992887989713</v>
      </c>
      <c r="R323">
        <f t="array" ref="R323">(L323-K323)^2</f>
        <v>4.7542944586452736</v>
      </c>
      <c r="S323">
        <f t="array" ref="S323">O323^2</f>
        <v>0.18473950245388562</v>
      </c>
      <c r="T323">
        <f t="array" ref="T323">Q323/0.6354607</f>
        <v>0.79921532343368695</v>
      </c>
      <c r="U323" s="11">
        <f t="array" ref="U323">(L323-K323)^2</f>
        <v>4.7542944586452736</v>
      </c>
      <c r="V323" s="11">
        <f t="array" ref="V323">IMABS(N323)</f>
        <v>2.6102477999999998</v>
      </c>
      <c r="W323" s="11">
        <f t="array" ref="W323">IMABS(O323)</f>
        <v>0.42981333443005887</v>
      </c>
      <c r="X323" s="11">
        <f t="array" ref="X323">(V323+W323)^2</f>
        <v>9.2419717010721758</v>
      </c>
    </row>
    <row r="324" spans="1:24" x14ac:dyDescent="0.3">
      <c r="A324" s="5">
        <v>45214.666667303238</v>
      </c>
      <c r="B324" s="6">
        <v>2023</v>
      </c>
      <c r="C324" s="6">
        <v>10</v>
      </c>
      <c r="D324" s="6">
        <v>15</v>
      </c>
      <c r="E324" s="7">
        <v>16</v>
      </c>
      <c r="F324" s="8">
        <v>291.55686000000003</v>
      </c>
      <c r="G324" s="8">
        <v>2.8901184999999998</v>
      </c>
      <c r="H324" s="8">
        <v>247.02666666666664</v>
      </c>
      <c r="I324" s="8">
        <v>1.3252666562298934</v>
      </c>
      <c r="J324" s="8"/>
      <c r="K324" s="8">
        <v>2.8901184999999998</v>
      </c>
      <c r="L324" s="8">
        <v>1.3252666562298934</v>
      </c>
      <c r="M324" s="8">
        <f t="array" ref="M324">K324-2.214762</f>
        <v>0.67535649999999992</v>
      </c>
      <c r="N324" s="8">
        <f t="array" ref="N324">K324-0.78612</f>
        <v>2.1039984999999999</v>
      </c>
      <c r="O324" s="8">
        <f t="array" ref="O324">L324-0.78612</f>
        <v>0.53914665622989333</v>
      </c>
      <c r="P324" s="10">
        <f t="array" ref="P324">M324^2</f>
        <v>0.4561064020922499</v>
      </c>
      <c r="Q324">
        <f t="array" ref="Q324">(M324*O324)</f>
        <v>0.3641161987381239</v>
      </c>
      <c r="R324">
        <f t="array" ref="R324">(L324-K324)^2</f>
        <v>2.4487612929507017</v>
      </c>
      <c r="S324">
        <f t="array" ref="S324">O324^2</f>
        <v>0.29067911692387477</v>
      </c>
      <c r="T324">
        <f t="array" ref="T324">Q324/0.6354607</f>
        <v>0.57299562150440442</v>
      </c>
      <c r="U324" s="11">
        <f t="array" ref="U324">(L324-K324)^2</f>
        <v>2.4487612929507017</v>
      </c>
      <c r="V324" s="11">
        <f t="array" ref="V324">IMABS(N324)</f>
        <v>2.1039984999999999</v>
      </c>
      <c r="W324" s="11">
        <f t="array" ref="W324">IMABS(O324)</f>
        <v>0.53914665622989333</v>
      </c>
      <c r="X324" s="11">
        <f t="array" ref="X324">(V324+W324)^2</f>
        <v>6.9862163169015457</v>
      </c>
    </row>
    <row r="325" spans="1:24" x14ac:dyDescent="0.3">
      <c r="A325" s="5">
        <v>45214.708334027775</v>
      </c>
      <c r="B325" s="6">
        <v>2023</v>
      </c>
      <c r="C325" s="6">
        <v>10</v>
      </c>
      <c r="D325" s="6">
        <v>15</v>
      </c>
      <c r="E325" s="7">
        <v>17</v>
      </c>
      <c r="F325" s="8">
        <v>286.67002000000002</v>
      </c>
      <c r="G325" s="8">
        <v>3.4788809999999999</v>
      </c>
      <c r="H325" s="8">
        <v>245.36350023905436</v>
      </c>
      <c r="I325" s="8">
        <v>0.66780000547568008</v>
      </c>
      <c r="J325" s="8"/>
      <c r="K325" s="8">
        <v>3.4788809999999999</v>
      </c>
      <c r="L325" s="8">
        <v>0.66780000547568008</v>
      </c>
      <c r="M325" s="8">
        <f t="array" ref="M325">K325-2.214762</f>
        <v>1.264119</v>
      </c>
      <c r="N325" s="8">
        <f t="array" ref="N325">K325-0.78612</f>
        <v>2.692761</v>
      </c>
      <c r="O325" s="8">
        <f t="array" ref="O325">L325-0.78612</f>
        <v>-0.11831999452431996</v>
      </c>
      <c r="P325" s="10">
        <f t="array" ref="P325">M325^2</f>
        <v>1.5979968461609999</v>
      </c>
      <c r="Q325">
        <f t="array" ref="Q325">(M325*O325)</f>
        <v>-0.14957055315808881</v>
      </c>
      <c r="R325">
        <f t="array" ref="R325">(L325-K325)^2</f>
        <v>7.902176357775839</v>
      </c>
      <c r="S325">
        <f t="array" ref="S325">O325^2</f>
        <v>1.3999621104235105E-2</v>
      </c>
      <c r="T325">
        <f t="array" ref="T325">Q325/0.6354607</f>
        <v>-0.23537341201129955</v>
      </c>
      <c r="U325" s="11">
        <f t="array" ref="U325">(L325-K325)^2</f>
        <v>7.902176357775839</v>
      </c>
      <c r="V325" s="11">
        <f t="array" ref="V325">IMABS(N325)</f>
        <v>2.692761</v>
      </c>
      <c r="W325" s="11">
        <f t="array" ref="W325">IMABS(O325)</f>
        <v>0.11831999452431996</v>
      </c>
      <c r="X325" s="11">
        <f t="array" ref="X325">(V325+W325)^2</f>
        <v>7.902176357775839</v>
      </c>
    </row>
    <row r="326" spans="1:24" x14ac:dyDescent="0.3">
      <c r="A326" s="5">
        <v>45214.750000752312</v>
      </c>
      <c r="B326" s="6">
        <v>2023</v>
      </c>
      <c r="C326" s="6">
        <v>10</v>
      </c>
      <c r="D326" s="6">
        <v>15</v>
      </c>
      <c r="E326" s="7">
        <v>18</v>
      </c>
      <c r="F326" s="8">
        <v>277.70922000000002</v>
      </c>
      <c r="G326" s="8">
        <v>2.5061647000000002</v>
      </c>
      <c r="H326" s="8">
        <v>227.41424835205081</v>
      </c>
      <c r="I326" s="8">
        <v>0.28305000618100168</v>
      </c>
      <c r="J326" s="8"/>
      <c r="K326" s="8">
        <v>2.5061647000000002</v>
      </c>
      <c r="L326" s="8">
        <v>0.28305000618100168</v>
      </c>
      <c r="M326" s="8">
        <f t="array" ref="M326">K326-2.214762</f>
        <v>0.29140270000000035</v>
      </c>
      <c r="N326" s="8">
        <f t="array" ref="N326">K326-0.78612</f>
        <v>1.7200447000000003</v>
      </c>
      <c r="O326" s="8">
        <f t="array" ref="O326">L326-0.78612</f>
        <v>-0.50306999381899842</v>
      </c>
      <c r="P326" s="10">
        <f t="array" ref="P326">M326^2</f>
        <v>8.4915533567290202E-2</v>
      </c>
      <c r="Q326">
        <f t="array" ref="Q326">(M326*O326)</f>
        <v>-0.14659595448783963</v>
      </c>
      <c r="R326">
        <f t="array" ref="R326">(L326-K326)^2</f>
        <v>4.9422389418739394</v>
      </c>
      <c r="S326">
        <f t="array" ref="S326">O326^2</f>
        <v>0.25307941868104711</v>
      </c>
      <c r="T326">
        <f t="array" ref="T326">Q326/0.6354607</f>
        <v>-0.23069240078550826</v>
      </c>
      <c r="U326" s="11">
        <f t="array" ref="U326">(L326-K326)^2</f>
        <v>4.9422389418739394</v>
      </c>
      <c r="V326" s="11">
        <f t="array" ref="V326">IMABS(N326)</f>
        <v>1.7200447000000003</v>
      </c>
      <c r="W326" s="11">
        <f t="array" ref="W326">IMABS(O326)</f>
        <v>0.50306999381899842</v>
      </c>
      <c r="X326" s="11">
        <f t="array" ref="X326">(V326+W326)^2</f>
        <v>4.9422389418739394</v>
      </c>
    </row>
    <row r="327" spans="1:24" x14ac:dyDescent="0.3">
      <c r="A327" s="5">
        <v>45214.791667476849</v>
      </c>
      <c r="B327" s="6">
        <v>2023</v>
      </c>
      <c r="C327" s="6">
        <v>10</v>
      </c>
      <c r="D327" s="6">
        <v>15</v>
      </c>
      <c r="E327" s="7">
        <v>19</v>
      </c>
      <c r="F327" s="8">
        <v>271.02238999999997</v>
      </c>
      <c r="G327" s="8">
        <v>2.45004</v>
      </c>
      <c r="H327" s="8">
        <v>235.25016990661621</v>
      </c>
      <c r="I327" s="8">
        <v>0.25650001019239427</v>
      </c>
      <c r="J327" s="8"/>
      <c r="K327" s="8">
        <v>2.45004</v>
      </c>
      <c r="L327" s="8">
        <v>0.25650001019239427</v>
      </c>
      <c r="M327" s="8">
        <f t="array" ref="M327">K327-2.214762</f>
        <v>0.2352780000000001</v>
      </c>
      <c r="N327" s="8">
        <f t="array" ref="N327">K327-0.78612</f>
        <v>1.6639200000000001</v>
      </c>
      <c r="O327" s="8">
        <f t="array" ref="O327">L327-0.78612</f>
        <v>-0.52961998980760572</v>
      </c>
      <c r="P327" s="10">
        <f t="array" ref="P327">M327^2</f>
        <v>5.5355737284000048E-2</v>
      </c>
      <c r="Q327">
        <f t="array" ref="Q327">(M327*O327)</f>
        <v>-0.12460793196195391</v>
      </c>
      <c r="R327">
        <f t="array" ref="R327">(L327-K327)^2</f>
        <v>4.8116176868851506</v>
      </c>
      <c r="S327">
        <f t="array" ref="S327">O327^2</f>
        <v>0.28049733360380841</v>
      </c>
      <c r="T327">
        <f t="array" ref="T327">Q327/0.6354607</f>
        <v>-0.19609069760247</v>
      </c>
      <c r="U327" s="11">
        <f t="array" ref="U327">(L327-K327)^2</f>
        <v>4.8116176868851506</v>
      </c>
      <c r="V327" s="11">
        <f t="array" ref="V327">IMABS(N327)</f>
        <v>1.6639200000000001</v>
      </c>
      <c r="W327" s="11">
        <f t="array" ref="W327">IMABS(O327)</f>
        <v>0.52961998980760572</v>
      </c>
      <c r="X327" s="11">
        <f t="array" ref="X327">(V327+W327)^2</f>
        <v>4.8116176868851523</v>
      </c>
    </row>
    <row r="328" spans="1:24" x14ac:dyDescent="0.3">
      <c r="A328" s="5">
        <v>45214.833334201387</v>
      </c>
      <c r="B328" s="6">
        <v>2023</v>
      </c>
      <c r="C328" s="6">
        <v>10</v>
      </c>
      <c r="D328" s="6">
        <v>15</v>
      </c>
      <c r="E328" s="7">
        <v>20</v>
      </c>
      <c r="F328" s="8">
        <v>273.49002000000002</v>
      </c>
      <c r="G328" s="8">
        <v>1.9221539999999999</v>
      </c>
      <c r="H328" s="8">
        <v>186.65999959309897</v>
      </c>
      <c r="I328" s="8">
        <v>0.27810001105070115</v>
      </c>
      <c r="J328" s="8"/>
      <c r="K328" s="8">
        <v>1.9221539999999999</v>
      </c>
      <c r="L328" s="8">
        <v>0.27810001105070115</v>
      </c>
      <c r="M328" s="8">
        <f t="array" ref="M328">K328-2.214762</f>
        <v>-0.29260799999999998</v>
      </c>
      <c r="N328" s="8">
        <f t="array" ref="N328">K328-0.78612</f>
        <v>1.136034</v>
      </c>
      <c r="O328" s="8">
        <f t="array" ref="O328">L328-0.78612</f>
        <v>-0.5080199889492989</v>
      </c>
      <c r="P328" s="10">
        <f t="array" ref="P328">M328^2</f>
        <v>8.5619441663999984E-2</v>
      </c>
      <c r="Q328">
        <f t="array" ref="Q328">(M328*O328)</f>
        <v>0.14865071292647644</v>
      </c>
      <c r="R328">
        <f t="array" ref="R328">(L328-K328)^2</f>
        <v>2.7029135185801012</v>
      </c>
      <c r="S328">
        <f t="array" ref="S328">O328^2</f>
        <v>0.25808430917204578</v>
      </c>
      <c r="T328">
        <f t="array" ref="T328">Q328/0.6354607</f>
        <v>0.23392589490817678</v>
      </c>
      <c r="U328" s="11">
        <f t="array" ref="U328">(L328-K328)^2</f>
        <v>2.7029135185801012</v>
      </c>
      <c r="V328" s="11">
        <f t="array" ref="V328">IMABS(N328)</f>
        <v>1.136034</v>
      </c>
      <c r="W328" s="11">
        <f t="array" ref="W328">IMABS(O328)</f>
        <v>0.5080199889492989</v>
      </c>
      <c r="X328" s="11">
        <f t="array" ref="X328">(V328+W328)^2</f>
        <v>2.7029135185801012</v>
      </c>
    </row>
    <row r="329" spans="1:24" x14ac:dyDescent="0.3">
      <c r="A329" s="5">
        <v>45214.875000925924</v>
      </c>
      <c r="B329" s="6">
        <v>2023</v>
      </c>
      <c r="C329" s="6">
        <v>10</v>
      </c>
      <c r="D329" s="6">
        <v>15</v>
      </c>
      <c r="E329" s="7">
        <v>21</v>
      </c>
      <c r="F329" s="8">
        <v>185.63831999999999</v>
      </c>
      <c r="G329" s="8">
        <v>1.7502135000000001</v>
      </c>
      <c r="H329" s="8">
        <v>218.26016690572104</v>
      </c>
      <c r="I329" s="8">
        <v>0.28890001147985461</v>
      </c>
      <c r="J329" s="8"/>
      <c r="K329" s="8">
        <v>1.7502135000000001</v>
      </c>
      <c r="L329" s="8">
        <v>0.28890001147985461</v>
      </c>
      <c r="M329" s="8">
        <f t="array" ref="M329">K329-2.214762</f>
        <v>-0.46454849999999981</v>
      </c>
      <c r="N329" s="8">
        <f t="array" ref="N329">K329-0.78612</f>
        <v>0.96409350000000005</v>
      </c>
      <c r="O329" s="8">
        <f t="array" ref="O329">L329-0.78612</f>
        <v>-0.49721998852014543</v>
      </c>
      <c r="P329" s="10">
        <f t="array" ref="P329">M329^2</f>
        <v>0.21580530885224983</v>
      </c>
      <c r="Q329">
        <f t="array" ref="Q329">(M329*O329)</f>
        <v>0.2309827998370507</v>
      </c>
      <c r="R329">
        <f t="array" ref="R329">(L329-K329)^2</f>
        <v>2.1354371117309174</v>
      </c>
      <c r="S329">
        <f t="array" ref="S329">O329^2</f>
        <v>0.24722771698397356</v>
      </c>
      <c r="T329">
        <f t="array" ref="T329">Q329/0.6354607</f>
        <v>0.3634887253248717</v>
      </c>
      <c r="U329" s="11">
        <f t="array" ref="U329">(L329-K329)^2</f>
        <v>2.1354371117309174</v>
      </c>
      <c r="V329" s="11">
        <f t="array" ref="V329">IMABS(N329)</f>
        <v>0.96409350000000005</v>
      </c>
      <c r="W329" s="11">
        <f t="array" ref="W329">IMABS(O329)</f>
        <v>0.49721998852014543</v>
      </c>
      <c r="X329" s="11">
        <f t="array" ref="X329">(V329+W329)^2</f>
        <v>2.1354371117309174</v>
      </c>
    </row>
    <row r="330" spans="1:24" x14ac:dyDescent="0.3">
      <c r="A330" s="5">
        <v>45214.916667650461</v>
      </c>
      <c r="B330" s="6">
        <v>2023</v>
      </c>
      <c r="C330" s="6">
        <v>10</v>
      </c>
      <c r="D330" s="6">
        <v>15</v>
      </c>
      <c r="E330" s="7">
        <v>22</v>
      </c>
      <c r="F330" s="8">
        <v>55.512275000000002</v>
      </c>
      <c r="G330" s="8">
        <v>1.4068670000000001</v>
      </c>
      <c r="H330" s="8">
        <v>213.61633239746095</v>
      </c>
      <c r="I330" s="8">
        <v>0.25380001008510589</v>
      </c>
      <c r="J330" s="8"/>
      <c r="K330" s="8">
        <v>1.4068670000000001</v>
      </c>
      <c r="L330" s="8">
        <v>0.25380001008510589</v>
      </c>
      <c r="M330" s="8">
        <f t="array" ref="M330">K330-2.214762</f>
        <v>-0.80789499999999981</v>
      </c>
      <c r="N330" s="8">
        <f t="array" ref="N330">K330-0.78612</f>
        <v>0.62074700000000005</v>
      </c>
      <c r="O330" s="8">
        <f t="array" ref="O330">L330-0.78612</f>
        <v>-0.53231998991489415</v>
      </c>
      <c r="P330" s="10">
        <f t="array" ref="P330">M330^2</f>
        <v>0.65269433102499974</v>
      </c>
      <c r="Q330">
        <f t="array" ref="Q330">(M330*O330)</f>
        <v>0.43005865825229334</v>
      </c>
      <c r="R330">
        <f t="array" ref="R330">(L330-K330)^2</f>
        <v>1.3295634832313947</v>
      </c>
      <c r="S330">
        <f t="array" ref="S330">O330^2</f>
        <v>0.283364571662993</v>
      </c>
      <c r="T330">
        <f t="array" ref="T330">Q330/0.6354607</f>
        <v>0.6767667272772232</v>
      </c>
      <c r="U330" s="11">
        <f t="array" ref="U330">(L330-K330)^2</f>
        <v>1.3295634832313947</v>
      </c>
      <c r="V330" s="11">
        <f t="array" ref="V330">IMABS(N330)</f>
        <v>0.62074700000000005</v>
      </c>
      <c r="W330" s="11">
        <f t="array" ref="W330">IMABS(O330)</f>
        <v>0.53231998991489415</v>
      </c>
      <c r="X330" s="11">
        <f t="array" ref="X330">(V330+W330)^2</f>
        <v>1.3295634832313947</v>
      </c>
    </row>
    <row r="331" spans="1:24" x14ac:dyDescent="0.3">
      <c r="A331" s="5">
        <v>45214.958334374998</v>
      </c>
      <c r="B331" s="6">
        <v>2023</v>
      </c>
      <c r="C331" s="6">
        <v>10</v>
      </c>
      <c r="D331" s="6">
        <v>15</v>
      </c>
      <c r="E331" s="7">
        <v>23</v>
      </c>
      <c r="F331" s="8">
        <v>30.969241</v>
      </c>
      <c r="G331" s="8">
        <v>1.2164200000000001</v>
      </c>
      <c r="H331" s="8">
        <v>203.16675243377685</v>
      </c>
      <c r="I331" s="8">
        <v>0.26190001040697097</v>
      </c>
      <c r="J331" s="8"/>
      <c r="K331" s="8">
        <v>1.2164200000000001</v>
      </c>
      <c r="L331" s="8">
        <v>0.26190001040697097</v>
      </c>
      <c r="M331" s="8">
        <f t="array" ref="M331">K331-2.214762</f>
        <v>-0.99834199999999984</v>
      </c>
      <c r="N331" s="8">
        <f t="array" ref="N331">K331-0.78612</f>
        <v>0.43030000000000002</v>
      </c>
      <c r="O331" s="8">
        <f t="array" ref="O331">L331-0.78612</f>
        <v>-0.52421998959302907</v>
      </c>
      <c r="P331" s="10">
        <f t="array" ref="P331">M331^2</f>
        <v>0.99668674896399967</v>
      </c>
      <c r="Q331">
        <f t="array" ref="Q331">(M331*O331)</f>
        <v>0.52335083285028372</v>
      </c>
      <c r="R331">
        <f t="array" ref="R331">(L331-K331)^2</f>
        <v>0.91110841053267633</v>
      </c>
      <c r="S331">
        <f t="array" ref="S331">O331^2</f>
        <v>0.2748065974889155</v>
      </c>
      <c r="T331">
        <f t="array" ref="T331">Q331/0.6354607</f>
        <v>0.823577025062736</v>
      </c>
      <c r="U331" s="11">
        <f t="array" ref="U331">(L331-K331)^2</f>
        <v>0.91110841053267633</v>
      </c>
      <c r="V331" s="11">
        <f t="array" ref="V331">IMABS(N331)</f>
        <v>0.43030000000000002</v>
      </c>
      <c r="W331" s="11">
        <f t="array" ref="W331">IMABS(O331)</f>
        <v>0.52421998959302907</v>
      </c>
      <c r="X331" s="11">
        <f t="array" ref="X331">(V331+W331)^2</f>
        <v>0.91110841053267633</v>
      </c>
    </row>
    <row r="332" spans="1:24" x14ac:dyDescent="0.3">
      <c r="A332" s="5">
        <v>45215.000001099535</v>
      </c>
      <c r="B332" s="6">
        <v>2023</v>
      </c>
      <c r="C332" s="6">
        <v>10</v>
      </c>
      <c r="D332" s="6">
        <v>16</v>
      </c>
      <c r="E332" s="7">
        <v>0</v>
      </c>
      <c r="F332" s="8">
        <v>41.988232000000004</v>
      </c>
      <c r="G332" s="8">
        <v>1.2336137000000003</v>
      </c>
      <c r="H332" s="8">
        <v>182.15333333333334</v>
      </c>
      <c r="I332" s="8">
        <v>0.28620001137256623</v>
      </c>
      <c r="J332" s="8"/>
      <c r="K332" s="8">
        <v>1.2336137000000003</v>
      </c>
      <c r="L332" s="8">
        <v>0.28620001137256623</v>
      </c>
      <c r="M332" s="8">
        <f t="array" ref="M332">K332-2.214762</f>
        <v>-0.98114829999999964</v>
      </c>
      <c r="N332" s="8">
        <f t="array" ref="N332">K332-0.78612</f>
        <v>0.44749370000000022</v>
      </c>
      <c r="O332" s="8">
        <f t="array" ref="O332">L332-0.78612</f>
        <v>-0.49991998862743381</v>
      </c>
      <c r="P332" s="10">
        <f t="array" ref="P332">M332^2</f>
        <v>0.96265198659288931</v>
      </c>
      <c r="Q332">
        <f t="array" ref="Q332">(M332*O332)</f>
        <v>0.49049564697782583</v>
      </c>
      <c r="R332">
        <f t="array" ref="R332">(L332-K332)^2</f>
        <v>0.89759269739864056</v>
      </c>
      <c r="S332">
        <f t="array" ref="S332">O332^2</f>
        <v>0.24991999502925355</v>
      </c>
      <c r="T332">
        <f t="array" ref="T332">Q332/0.6354607</f>
        <v>0.77187408596287044</v>
      </c>
      <c r="U332" s="11">
        <f t="array" ref="U332">(L332-K332)^2</f>
        <v>0.89759269739864056</v>
      </c>
      <c r="V332" s="11">
        <f t="array" ref="V332">IMABS(N332)</f>
        <v>0.44749370000000022</v>
      </c>
      <c r="W332" s="11">
        <f t="array" ref="W332">IMABS(O332)</f>
        <v>0.49991998862743381</v>
      </c>
      <c r="X332" s="11">
        <f t="array" ref="X332">(V332+W332)^2</f>
        <v>0.89759269739864056</v>
      </c>
    </row>
    <row r="333" spans="1:24" x14ac:dyDescent="0.3">
      <c r="A333" s="5">
        <v>45215.041667824073</v>
      </c>
      <c r="B333" s="6">
        <v>2023</v>
      </c>
      <c r="C333" s="6">
        <v>10</v>
      </c>
      <c r="D333" s="6">
        <v>16</v>
      </c>
      <c r="E333" s="7">
        <v>1</v>
      </c>
      <c r="F333" s="8">
        <v>68.949100000000001</v>
      </c>
      <c r="G333" s="8">
        <v>0.97445088000000002</v>
      </c>
      <c r="H333" s="8">
        <v>191.39716444651285</v>
      </c>
      <c r="I333" s="8">
        <v>0.26730001062154768</v>
      </c>
      <c r="J333" s="8"/>
      <c r="K333" s="8">
        <v>0.97445088000000002</v>
      </c>
      <c r="L333" s="8">
        <v>0.26730001062154768</v>
      </c>
      <c r="M333" s="8">
        <f t="array" ref="M333">K333-2.214762</f>
        <v>-1.2403111199999999</v>
      </c>
      <c r="N333" s="8">
        <f t="array" ref="N333">K333-0.78612</f>
        <v>0.18833087999999998</v>
      </c>
      <c r="O333" s="8">
        <f t="array" ref="O333">L333-0.78612</f>
        <v>-0.51881998937845242</v>
      </c>
      <c r="P333" s="10">
        <f t="array" ref="P333">M333^2</f>
        <v>1.5383716743956541</v>
      </c>
      <c r="Q333">
        <f t="array" ref="Q333">(M333*O333)</f>
        <v>0.64349820210437636</v>
      </c>
      <c r="R333">
        <f t="array" ref="R333">(L333-K333)^2</f>
        <v>0.50006235206270089</v>
      </c>
      <c r="S333">
        <f t="array" ref="S333">O333^2</f>
        <v>0.26917418137865751</v>
      </c>
      <c r="T333">
        <f t="array" ref="T333">Q333/0.6354607</f>
        <v>1.012648307132725</v>
      </c>
      <c r="U333" s="11">
        <f t="array" ref="U333">(L333-K333)^2</f>
        <v>0.50006235206270089</v>
      </c>
      <c r="V333" s="11">
        <f t="array" ref="V333">IMABS(N333)</f>
        <v>0.18833087999999998</v>
      </c>
      <c r="W333" s="11">
        <f t="array" ref="W333">IMABS(O333)</f>
        <v>0.51881998937845242</v>
      </c>
      <c r="X333" s="11">
        <f t="array" ref="X333">(V333+W333)^2</f>
        <v>0.500062352062701</v>
      </c>
    </row>
    <row r="334" spans="1:24" x14ac:dyDescent="0.3">
      <c r="A334" s="5">
        <v>45215.08333454861</v>
      </c>
      <c r="B334" s="6">
        <v>2023</v>
      </c>
      <c r="C334" s="6">
        <v>10</v>
      </c>
      <c r="D334" s="6">
        <v>16</v>
      </c>
      <c r="E334" s="7">
        <v>2</v>
      </c>
      <c r="F334" s="8">
        <v>72.305139999999994</v>
      </c>
      <c r="G334" s="8">
        <v>1.3366037</v>
      </c>
      <c r="H334" s="8">
        <v>135.37800140380861</v>
      </c>
      <c r="I334" s="8">
        <v>0.29160001158714294</v>
      </c>
      <c r="J334" s="8"/>
      <c r="K334" s="8">
        <v>1.3366037</v>
      </c>
      <c r="L334" s="8">
        <v>0.29160001158714294</v>
      </c>
      <c r="M334" s="8">
        <f t="array" ref="M334">K334-2.214762</f>
        <v>-0.87815829999999995</v>
      </c>
      <c r="N334" s="8">
        <f t="array" ref="N334">K334-0.78612</f>
        <v>0.55048369999999991</v>
      </c>
      <c r="O334" s="8">
        <f t="array" ref="O334">L334-0.78612</f>
        <v>-0.4945199884128571</v>
      </c>
      <c r="P334" s="10">
        <f t="array" ref="P334">M334^2</f>
        <v>0.77116199985888989</v>
      </c>
      <c r="Q334">
        <f t="array" ref="Q334">(M334*O334)</f>
        <v>0.43426683234065427</v>
      </c>
      <c r="R334">
        <f t="array" ref="R334">(L334-K334)^2</f>
        <v>1.0920327087964756</v>
      </c>
      <c r="S334">
        <f t="array" ref="S334">O334^2</f>
        <v>0.24455001893985231</v>
      </c>
      <c r="T334">
        <f t="array" ref="T334">Q334/0.6354607</f>
        <v>0.6833889685713912</v>
      </c>
      <c r="U334" s="11">
        <f t="array" ref="U334">(L334-K334)^2</f>
        <v>1.0920327087964756</v>
      </c>
      <c r="V334" s="11">
        <f t="array" ref="V334">IMABS(N334)</f>
        <v>0.55048369999999991</v>
      </c>
      <c r="W334" s="11">
        <f t="array" ref="W334">IMABS(O334)</f>
        <v>0.4945199884128571</v>
      </c>
      <c r="X334" s="11">
        <f t="array" ref="X334">(V334+W334)^2</f>
        <v>1.0920327087964756</v>
      </c>
    </row>
    <row r="335" spans="1:24" x14ac:dyDescent="0.3">
      <c r="A335" s="5">
        <v>45215.125001273147</v>
      </c>
      <c r="B335" s="6">
        <v>2023</v>
      </c>
      <c r="C335" s="6">
        <v>10</v>
      </c>
      <c r="D335" s="6">
        <v>16</v>
      </c>
      <c r="E335" s="7">
        <v>3</v>
      </c>
      <c r="F335" s="8">
        <v>86.807025999999993</v>
      </c>
      <c r="G335" s="8">
        <v>1.1044390500000001</v>
      </c>
      <c r="H335" s="8">
        <v>162.18750114440917</v>
      </c>
      <c r="I335" s="8">
        <v>0.29160001158714294</v>
      </c>
      <c r="J335" s="8"/>
      <c r="K335" s="8">
        <v>1.1044390500000001</v>
      </c>
      <c r="L335" s="8">
        <v>0.29160001158714294</v>
      </c>
      <c r="M335" s="8">
        <f t="array" ref="M335">K335-2.214762</f>
        <v>-1.1103229499999998</v>
      </c>
      <c r="N335" s="8">
        <f t="array" ref="N335">K335-0.78612</f>
        <v>0.31831905000000005</v>
      </c>
      <c r="O335" s="8">
        <f t="array" ref="O335">L335-0.78612</f>
        <v>-0.4945199884128571</v>
      </c>
      <c r="P335" s="10">
        <f t="array" ref="P335">M335^2</f>
        <v>1.232817053296702</v>
      </c>
      <c r="Q335">
        <f t="array" ref="Q335">(M335*O335)</f>
        <v>0.54907689236852919</v>
      </c>
      <c r="R335">
        <f t="array" ref="R335">(L335-K335)^2</f>
        <v>0.6607073023679384</v>
      </c>
      <c r="S335">
        <f t="array" ref="S335">O335^2</f>
        <v>0.24455001893985231</v>
      </c>
      <c r="T335">
        <f t="array" ref="T335">Q335/0.6354607</f>
        <v>0.86406113292061837</v>
      </c>
      <c r="U335" s="11">
        <f t="array" ref="U335">(L335-K335)^2</f>
        <v>0.6607073023679384</v>
      </c>
      <c r="V335" s="11">
        <f t="array" ref="V335">IMABS(N335)</f>
        <v>0.31831905000000005</v>
      </c>
      <c r="W335" s="11">
        <f t="array" ref="W335">IMABS(O335)</f>
        <v>0.4945199884128571</v>
      </c>
      <c r="X335" s="11">
        <f t="array" ref="X335">(V335+W335)^2</f>
        <v>0.6607073023679384</v>
      </c>
    </row>
    <row r="336" spans="1:24" x14ac:dyDescent="0.3">
      <c r="A336" s="5">
        <v>45215.166667997684</v>
      </c>
      <c r="B336" s="6">
        <v>2023</v>
      </c>
      <c r="C336" s="6">
        <v>10</v>
      </c>
      <c r="D336" s="6">
        <v>16</v>
      </c>
      <c r="E336" s="7">
        <v>4</v>
      </c>
      <c r="F336" s="8">
        <v>62.313192000000001</v>
      </c>
      <c r="G336" s="8">
        <v>0.98167104000000016</v>
      </c>
      <c r="H336" s="8">
        <v>171.02517049153647</v>
      </c>
      <c r="I336" s="8">
        <v>0.28364167459309103</v>
      </c>
      <c r="J336" s="8"/>
      <c r="K336" s="8">
        <v>0.98167104000000016</v>
      </c>
      <c r="L336" s="8">
        <v>0.28364167459309103</v>
      </c>
      <c r="M336" s="8">
        <f t="array" ref="M336">K336-2.214762</f>
        <v>-1.2330909599999997</v>
      </c>
      <c r="N336" s="8">
        <f t="array" ref="N336">K336-0.78612</f>
        <v>0.19555104000000012</v>
      </c>
      <c r="O336" s="8">
        <f t="array" ref="O336">L336-0.78612</f>
        <v>-0.50247832540690895</v>
      </c>
      <c r="P336" s="10">
        <f t="array" ref="P336">M336^2</f>
        <v>1.5205133156337209</v>
      </c>
      <c r="Q336">
        <f t="array" ref="Q336">(M336*O336)</f>
        <v>0.6196014806551976</v>
      </c>
      <c r="R336">
        <f t="array" ref="R336">(L336-K336)^2</f>
        <v>0.48724499497037232</v>
      </c>
      <c r="S336">
        <f t="array" ref="S336">O336^2</f>
        <v>0.25248446750373149</v>
      </c>
      <c r="T336">
        <f t="array" ref="T336">Q336/0.6354607</f>
        <v>0.97504295805420793</v>
      </c>
      <c r="U336" s="11">
        <f t="array" ref="U336">(L336-K336)^2</f>
        <v>0.48724499497037232</v>
      </c>
      <c r="V336" s="11">
        <f t="array" ref="V336">IMABS(N336)</f>
        <v>0.19555104000000012</v>
      </c>
      <c r="W336" s="11">
        <f t="array" ref="W336">IMABS(O336)</f>
        <v>0.50247832540690895</v>
      </c>
      <c r="X336" s="11">
        <f t="array" ref="X336">(V336+W336)^2</f>
        <v>0.48724499497037221</v>
      </c>
    </row>
    <row r="337" spans="1:24" x14ac:dyDescent="0.3">
      <c r="A337" s="5">
        <v>45215.208334722221</v>
      </c>
      <c r="B337" s="6">
        <v>2023</v>
      </c>
      <c r="C337" s="6">
        <v>10</v>
      </c>
      <c r="D337" s="6">
        <v>16</v>
      </c>
      <c r="E337" s="7">
        <v>5</v>
      </c>
      <c r="F337" s="8">
        <v>65.151826999999997</v>
      </c>
      <c r="G337" s="8">
        <v>0.97808340000000005</v>
      </c>
      <c r="H337" s="8">
        <v>152.40566619873047</v>
      </c>
      <c r="I337" s="8">
        <v>0.2383333420753479</v>
      </c>
      <c r="J337" s="8"/>
      <c r="K337" s="8">
        <v>0.97808340000000005</v>
      </c>
      <c r="L337" s="8">
        <v>0.2383333420753479</v>
      </c>
      <c r="M337" s="8">
        <f t="array" ref="M337">K337-2.214762</f>
        <v>-1.2366785999999999</v>
      </c>
      <c r="N337" s="8">
        <f t="array" ref="N337">K337-0.78612</f>
        <v>0.19196340000000001</v>
      </c>
      <c r="O337" s="8">
        <f t="array" ref="O337">L337-0.78612</f>
        <v>-0.5477866579246522</v>
      </c>
      <c r="P337" s="10">
        <f t="array" ref="P337">M337^2</f>
        <v>1.5293739596979596</v>
      </c>
      <c r="Q337">
        <f t="array" ref="Q337">(M337*O337)</f>
        <v>0.6774360372209377</v>
      </c>
      <c r="R337">
        <f t="array" ref="R337">(L337-K337)^2</f>
        <v>0.54723014819952609</v>
      </c>
      <c r="S337">
        <f t="array" ref="S337">O337^2</f>
        <v>0.30007022260025995</v>
      </c>
      <c r="T337">
        <f t="array" ref="T337">Q337/0.6354607</f>
        <v>1.0660549696006971</v>
      </c>
      <c r="U337" s="11">
        <f t="array" ref="U337">(L337-K337)^2</f>
        <v>0.54723014819952609</v>
      </c>
      <c r="V337" s="11">
        <f t="array" ref="V337">IMABS(N337)</f>
        <v>0.19196340000000001</v>
      </c>
      <c r="W337" s="11">
        <f t="array" ref="W337">IMABS(O337)</f>
        <v>0.5477866579246522</v>
      </c>
      <c r="X337" s="11">
        <f t="array" ref="X337">(V337+W337)^2</f>
        <v>0.54723014819952631</v>
      </c>
    </row>
    <row r="338" spans="1:24" x14ac:dyDescent="0.3">
      <c r="A338" s="5">
        <v>45215.250001446759</v>
      </c>
      <c r="B338" s="6">
        <v>2023</v>
      </c>
      <c r="C338" s="6">
        <v>10</v>
      </c>
      <c r="D338" s="6">
        <v>16</v>
      </c>
      <c r="E338" s="7">
        <v>6</v>
      </c>
      <c r="F338" s="8">
        <v>60.963771000000001</v>
      </c>
      <c r="G338" s="8">
        <v>0.77807539000000003</v>
      </c>
      <c r="H338" s="8">
        <v>141.14333216349286</v>
      </c>
      <c r="I338" s="8">
        <v>0.31700834232072039</v>
      </c>
      <c r="J338" s="8"/>
      <c r="K338" s="8">
        <v>0.77807539000000003</v>
      </c>
      <c r="L338" s="8">
        <v>0.31700834232072039</v>
      </c>
      <c r="M338" s="8">
        <f t="array" ref="M338">K338-2.214762</f>
        <v>-1.4366866099999998</v>
      </c>
      <c r="N338" s="8">
        <f t="array" ref="N338">K338-0.78612</f>
        <v>-8.0446100000000076E-3</v>
      </c>
      <c r="O338" s="8">
        <f t="array" ref="O338">L338-0.78612</f>
        <v>-0.46911165767927965</v>
      </c>
      <c r="P338" s="10">
        <f t="array" ref="P338">M338^2</f>
        <v>2.0640684153532916</v>
      </c>
      <c r="Q338">
        <f t="array" ref="Q338">(M338*O338)</f>
        <v>0.67396643718272464</v>
      </c>
      <c r="R338">
        <f t="array" ref="R338">(L338-K338)^2</f>
        <v>0.21258282245568713</v>
      </c>
      <c r="S338">
        <f t="array" ref="S338">O338^2</f>
        <v>0.22006574737060164</v>
      </c>
      <c r="T338">
        <f t="array" ref="T338">Q338/0.6354607</f>
        <v>1.0605949938095693</v>
      </c>
      <c r="U338" s="11">
        <f t="array" ref="U338">(L338-K338)^2</f>
        <v>0.21258282245568713</v>
      </c>
      <c r="V338" s="11">
        <f t="array" ref="V338">IMABS(N338)</f>
        <v>8.0446100000000076E-3</v>
      </c>
      <c r="W338" s="11">
        <f t="array" ref="W338">IMABS(O338)</f>
        <v>0.46911165767927965</v>
      </c>
      <c r="X338" s="11">
        <f t="array" ref="X338">(V338+W338)^2</f>
        <v>0.22767810378562037</v>
      </c>
    </row>
    <row r="339" spans="1:24" x14ac:dyDescent="0.3">
      <c r="A339" s="5">
        <v>45215.291668171296</v>
      </c>
      <c r="B339" s="6">
        <v>2023</v>
      </c>
      <c r="C339" s="6">
        <v>10</v>
      </c>
      <c r="D339" s="6">
        <v>16</v>
      </c>
      <c r="E339" s="7">
        <v>7</v>
      </c>
      <c r="F339" s="8">
        <v>84.174450000000007</v>
      </c>
      <c r="G339" s="8">
        <v>0.69664896000000009</v>
      </c>
      <c r="H339" s="8">
        <v>149.47549954732258</v>
      </c>
      <c r="I339" s="8">
        <v>0.27710000932216644</v>
      </c>
      <c r="J339" s="8"/>
      <c r="K339" s="8">
        <v>0.69664896000000009</v>
      </c>
      <c r="L339" s="8">
        <v>0.27710000932216644</v>
      </c>
      <c r="M339" s="8">
        <f t="array" ref="M339">K339-2.214762</f>
        <v>-1.5181130399999998</v>
      </c>
      <c r="N339" s="8">
        <f t="array" ref="N339">K339-0.78612</f>
        <v>-8.9471039999999946E-2</v>
      </c>
      <c r="O339" s="8">
        <f t="array" ref="O339">L339-0.78612</f>
        <v>-0.50901999067783366</v>
      </c>
      <c r="P339" s="10">
        <f t="array" ref="P339">M339^2</f>
        <v>2.3046672022180412</v>
      </c>
      <c r="Q339">
        <f t="array" ref="Q339">(M339*O339)</f>
        <v>0.77274988546869761</v>
      </c>
      <c r="R339">
        <f t="array" ref="R339">(L339-K339)^2</f>
        <v>0.17602132201487131</v>
      </c>
      <c r="S339">
        <f t="array" ref="S339">O339^2</f>
        <v>0.25910135090966185</v>
      </c>
      <c r="T339">
        <f t="array" ref="T339">Q339/0.6354607</f>
        <v>1.2160466972523991</v>
      </c>
      <c r="U339" s="11">
        <f t="array" ref="U339">(L339-K339)^2</f>
        <v>0.17602132201487131</v>
      </c>
      <c r="V339" s="11">
        <f t="array" ref="V339">IMABS(N339)</f>
        <v>8.9471039999999946E-2</v>
      </c>
      <c r="W339" s="11">
        <f t="array" ref="W339">IMABS(O339)</f>
        <v>0.50901999067783366</v>
      </c>
      <c r="X339" s="11">
        <f t="array" ref="X339">(V339+W339)^2</f>
        <v>0.35819151380181558</v>
      </c>
    </row>
    <row r="340" spans="1:24" x14ac:dyDescent="0.3">
      <c r="A340" s="5">
        <v>45215.333334895833</v>
      </c>
      <c r="B340" s="6">
        <v>2023</v>
      </c>
      <c r="C340" s="6">
        <v>10</v>
      </c>
      <c r="D340" s="6">
        <v>16</v>
      </c>
      <c r="E340" s="7">
        <v>8</v>
      </c>
      <c r="F340" s="8">
        <v>95.629959999999983</v>
      </c>
      <c r="G340" s="8">
        <v>0.93098669000000001</v>
      </c>
      <c r="H340" s="8">
        <v>163.03075143814087</v>
      </c>
      <c r="I340" s="8">
        <v>0.55986667255560563</v>
      </c>
      <c r="J340" s="8"/>
      <c r="K340" s="8">
        <v>0.93098669000000001</v>
      </c>
      <c r="L340" s="8">
        <v>0.55986667255560563</v>
      </c>
      <c r="M340" s="8">
        <f t="array" ref="M340">K340-2.214762</f>
        <v>-1.2837753099999998</v>
      </c>
      <c r="N340" s="8">
        <f t="array" ref="N340">K340-0.78612</f>
        <v>0.14486668999999996</v>
      </c>
      <c r="O340" s="8">
        <f t="array" ref="O340">L340-0.78612</f>
        <v>-0.22625332744439441</v>
      </c>
      <c r="P340" s="10">
        <f t="array" ref="P340">M340^2</f>
        <v>1.6480790465655955</v>
      </c>
      <c r="Q340">
        <f t="array" ref="Q340">(M340*O340)</f>
        <v>0.29045843557845891</v>
      </c>
      <c r="R340">
        <f t="array" ref="R340">(L340-K340)^2</f>
        <v>0.13773006734792759</v>
      </c>
      <c r="S340">
        <f t="array" ref="S340">O340^2</f>
        <v>5.1190568179660362E-2</v>
      </c>
      <c r="T340">
        <f t="array" ref="T340">Q340/0.6354607</f>
        <v>0.45708323988951466</v>
      </c>
      <c r="U340" s="11">
        <f t="array" ref="U340">(L340-K340)^2</f>
        <v>0.13773006734792759</v>
      </c>
      <c r="V340" s="11">
        <f t="array" ref="V340">IMABS(N340)</f>
        <v>0.14486668999999996</v>
      </c>
      <c r="W340" s="11">
        <f t="array" ref="W340">IMABS(O340)</f>
        <v>0.22625332744439441</v>
      </c>
      <c r="X340" s="11">
        <f t="array" ref="X340">(V340+W340)^2</f>
        <v>0.13773006734792759</v>
      </c>
    </row>
    <row r="341" spans="1:24" x14ac:dyDescent="0.3">
      <c r="A341" s="5">
        <v>45215.37500162037</v>
      </c>
      <c r="B341" s="6">
        <v>2023</v>
      </c>
      <c r="C341" s="6">
        <v>10</v>
      </c>
      <c r="D341" s="6">
        <v>16</v>
      </c>
      <c r="E341" s="7">
        <v>9</v>
      </c>
      <c r="F341" s="8">
        <v>71.579682000000005</v>
      </c>
      <c r="G341" s="8">
        <v>0.70192642000000005</v>
      </c>
      <c r="H341" s="8">
        <v>181.92666727701825</v>
      </c>
      <c r="I341" s="8">
        <v>0.92480000019073483</v>
      </c>
      <c r="J341" s="8"/>
      <c r="K341" s="8">
        <v>0.70192642000000005</v>
      </c>
      <c r="L341" s="8">
        <v>0.92480000019073483</v>
      </c>
      <c r="M341" s="8">
        <f t="array" ref="M341">K341-2.214762</f>
        <v>-1.51283558</v>
      </c>
      <c r="N341" s="8">
        <f t="array" ref="N341">K341-0.78612</f>
        <v>-8.419357999999999E-2</v>
      </c>
      <c r="O341" s="8">
        <f t="array" ref="O341">L341-0.78612</f>
        <v>0.13868000019073479</v>
      </c>
      <c r="P341" s="10">
        <f t="array" ref="P341">M341^2</f>
        <v>2.2886714921139362</v>
      </c>
      <c r="Q341">
        <f t="array" ref="Q341">(M341*O341)</f>
        <v>-0.20980003852295037</v>
      </c>
      <c r="R341">
        <f t="array" ref="R341">(L341-K341)^2</f>
        <v>4.9672632747035886E-2</v>
      </c>
      <c r="S341">
        <f t="array" ref="S341">O341^2</f>
        <v>1.9232142452902199E-2</v>
      </c>
      <c r="T341">
        <f t="array" ref="T341">Q341/0.6354607</f>
        <v>-0.33015423065966215</v>
      </c>
      <c r="U341" s="11">
        <f t="array" ref="U341">(L341-K341)^2</f>
        <v>4.9672632747035886E-2</v>
      </c>
      <c r="V341" s="11">
        <f t="array" ref="V341">IMABS(N341)</f>
        <v>8.419357999999999E-2</v>
      </c>
      <c r="W341" s="11">
        <f t="array" ref="W341">IMABS(O341)</f>
        <v>0.13868000019073479</v>
      </c>
      <c r="X341" s="11">
        <f t="array" ref="X341">(V341+W341)^2</f>
        <v>4.9672632747035886E-2</v>
      </c>
    </row>
    <row r="342" spans="1:24" x14ac:dyDescent="0.3">
      <c r="A342" s="5">
        <v>45215.416668344908</v>
      </c>
      <c r="B342" s="6">
        <v>2023</v>
      </c>
      <c r="C342" s="6">
        <v>10</v>
      </c>
      <c r="D342" s="6">
        <v>16</v>
      </c>
      <c r="E342" s="7">
        <v>10</v>
      </c>
      <c r="F342" s="8">
        <v>173.06435999999999</v>
      </c>
      <c r="G342" s="8">
        <v>0.87253816000000006</v>
      </c>
      <c r="H342" s="8">
        <v>215.65566736857099</v>
      </c>
      <c r="I342" s="8">
        <v>0.98741665805379553</v>
      </c>
      <c r="J342" s="8"/>
      <c r="K342" s="8">
        <v>0.87253816000000006</v>
      </c>
      <c r="L342" s="8">
        <v>0.98741665805379553</v>
      </c>
      <c r="M342" s="8">
        <f t="array" ref="M342">K342-2.214762</f>
        <v>-1.3422238399999999</v>
      </c>
      <c r="N342" s="8">
        <f t="array" ref="N342">K342-0.78612</f>
        <v>8.6418160000000022E-2</v>
      </c>
      <c r="O342" s="8">
        <f t="array" ref="O342">L342-0.78612</f>
        <v>0.20129665805379549</v>
      </c>
      <c r="P342" s="10">
        <f t="array" ref="P342">M342^2</f>
        <v>1.8015648366643455</v>
      </c>
      <c r="Q342">
        <f t="array" ref="Q342">(M342*O342)</f>
        <v>-0.27018517335213227</v>
      </c>
      <c r="R342">
        <f t="array" ref="R342">(L342-K342)^2</f>
        <v>1.3197069315095887E-2</v>
      </c>
      <c r="S342">
        <f t="array" ref="S342">O342^2</f>
        <v>4.0520344543626664E-2</v>
      </c>
      <c r="T342">
        <f t="array" ref="T342">Q342/0.6354607</f>
        <v>-0.42517998886812713</v>
      </c>
      <c r="U342" s="11">
        <f t="array" ref="U342">(L342-K342)^2</f>
        <v>1.3197069315095887E-2</v>
      </c>
      <c r="V342" s="11">
        <f t="array" ref="V342">IMABS(N342)</f>
        <v>8.6418160000000022E-2</v>
      </c>
      <c r="W342" s="11">
        <f t="array" ref="W342">IMABS(O342)</f>
        <v>0.20129665805379549</v>
      </c>
      <c r="X342" s="11">
        <f t="array" ref="X342">(V342+W342)^2</f>
        <v>8.2779816527728659E-2</v>
      </c>
    </row>
    <row r="343" spans="1:24" x14ac:dyDescent="0.3">
      <c r="A343" s="5">
        <v>45215.458335069445</v>
      </c>
      <c r="B343" s="6">
        <v>2023</v>
      </c>
      <c r="C343" s="6">
        <v>10</v>
      </c>
      <c r="D343" s="6">
        <v>16</v>
      </c>
      <c r="E343" s="7">
        <v>11</v>
      </c>
      <c r="F343" s="8">
        <v>265.80627999999996</v>
      </c>
      <c r="G343" s="8">
        <v>1.4316586</v>
      </c>
      <c r="H343" s="8">
        <v>199.11549952189125</v>
      </c>
      <c r="I343" s="8">
        <v>1.1385000109672547</v>
      </c>
      <c r="J343" s="8"/>
      <c r="K343" s="8">
        <v>1.4316586</v>
      </c>
      <c r="L343" s="8">
        <v>1.1385000109672547</v>
      </c>
      <c r="M343" s="8">
        <f t="array" ref="M343">K343-2.214762</f>
        <v>-0.78310339999999989</v>
      </c>
      <c r="N343" s="8">
        <f t="array" ref="N343">K343-0.78612</f>
        <v>0.64553859999999996</v>
      </c>
      <c r="O343" s="8">
        <f t="array" ref="O343">L343-0.78612</f>
        <v>0.35238001096725469</v>
      </c>
      <c r="P343" s="10">
        <f t="array" ref="P343">M343^2</f>
        <v>0.61325093509155981</v>
      </c>
      <c r="Q343">
        <f t="array" ref="Q343">(M343*O343)</f>
        <v>-0.27594998468049442</v>
      </c>
      <c r="R343">
        <f t="array" ref="R343">(L343-K343)^2</f>
        <v>8.5941958323670034E-2</v>
      </c>
      <c r="S343">
        <f t="array" ref="S343">O343^2</f>
        <v>0.12417167212928254</v>
      </c>
      <c r="T343">
        <f t="array" ref="T343">Q343/0.6354607</f>
        <v>-0.43425185016240098</v>
      </c>
      <c r="U343" s="11">
        <f t="array" ref="U343">(L343-K343)^2</f>
        <v>8.5941958323670034E-2</v>
      </c>
      <c r="V343" s="11">
        <f t="array" ref="V343">IMABS(N343)</f>
        <v>0.64553859999999996</v>
      </c>
      <c r="W343" s="11">
        <f t="array" ref="W343">IMABS(O343)</f>
        <v>0.35238001096725469</v>
      </c>
      <c r="X343" s="11">
        <f t="array" ref="X343">(V343+W343)^2</f>
        <v>0.9958415541148149</v>
      </c>
    </row>
    <row r="344" spans="1:24" x14ac:dyDescent="0.3">
      <c r="A344" s="5">
        <v>45215.500001793982</v>
      </c>
      <c r="B344" s="6">
        <v>2023</v>
      </c>
      <c r="C344" s="6">
        <v>10</v>
      </c>
      <c r="D344" s="6">
        <v>16</v>
      </c>
      <c r="E344" s="7">
        <v>12</v>
      </c>
      <c r="F344" s="8">
        <v>282.69059999999996</v>
      </c>
      <c r="G344" s="8">
        <v>1.85249</v>
      </c>
      <c r="H344" s="8">
        <v>207.60133379618327</v>
      </c>
      <c r="I344" s="8">
        <v>1.1952333541711173</v>
      </c>
      <c r="J344" s="8"/>
      <c r="K344" s="8">
        <v>1.85249</v>
      </c>
      <c r="L344" s="8">
        <v>1.1952333541711173</v>
      </c>
      <c r="M344" s="8">
        <f t="array" ref="M344">K344-2.214762</f>
        <v>-0.36227199999999993</v>
      </c>
      <c r="N344" s="8">
        <f t="array" ref="N344">K344-0.78612</f>
        <v>1.06637</v>
      </c>
      <c r="O344" s="8">
        <f t="array" ref="O344">L344-0.78612</f>
        <v>0.40911335417111727</v>
      </c>
      <c r="P344" s="10">
        <f t="array" ref="P344">M344^2</f>
        <v>0.13124100198399996</v>
      </c>
      <c r="Q344">
        <f t="array" ref="Q344">(M344*O344)</f>
        <v>-0.14821031304227897</v>
      </c>
      <c r="R344">
        <f t="array" ref="R344">(L344-K344)^2</f>
        <v>0.43198629848623332</v>
      </c>
      <c r="S344">
        <f t="array" ref="S344">O344^2</f>
        <v>0.16737373656114204</v>
      </c>
      <c r="T344">
        <f t="array" ref="T344">Q344/0.6354607</f>
        <v>-0.23323285459239096</v>
      </c>
      <c r="U344" s="11">
        <f t="array" ref="U344">(L344-K344)^2</f>
        <v>0.43198629848623332</v>
      </c>
      <c r="V344" s="11">
        <f t="array" ref="V344">IMABS(N344)</f>
        <v>1.06637</v>
      </c>
      <c r="W344" s="11">
        <f t="array" ref="W344">IMABS(O344)</f>
        <v>0.40911335417111727</v>
      </c>
      <c r="X344" s="11">
        <f t="array" ref="X344">(V344+W344)^2</f>
        <v>2.1770511284360512</v>
      </c>
    </row>
    <row r="345" spans="1:24" x14ac:dyDescent="0.3">
      <c r="A345" s="5">
        <v>45215.541668518519</v>
      </c>
      <c r="B345" s="6">
        <v>2023</v>
      </c>
      <c r="C345" s="6">
        <v>10</v>
      </c>
      <c r="D345" s="6">
        <v>16</v>
      </c>
      <c r="E345" s="7">
        <v>13</v>
      </c>
      <c r="F345" s="8">
        <v>287.73075</v>
      </c>
      <c r="G345" s="8">
        <v>2.1216864000000002</v>
      </c>
      <c r="H345" s="8">
        <v>235.02849825541179</v>
      </c>
      <c r="I345" s="8">
        <v>1.3121333165963491</v>
      </c>
      <c r="J345" s="8"/>
      <c r="K345" s="8">
        <v>2.1216864000000002</v>
      </c>
      <c r="L345" s="8">
        <v>1.3121333165963491</v>
      </c>
      <c r="M345" s="8">
        <f t="array" ref="M345">K345-2.214762</f>
        <v>-9.3075599999999703E-2</v>
      </c>
      <c r="N345" s="8">
        <f t="array" ref="N345">K345-0.78612</f>
        <v>1.3355664000000003</v>
      </c>
      <c r="O345" s="8">
        <f t="array" ref="O345">L345-0.78612</f>
        <v>0.52601331659634909</v>
      </c>
      <c r="P345" s="10">
        <f t="array" ref="P345">M345^2</f>
        <v>8.6630673153599447E-3</v>
      </c>
      <c r="Q345">
        <f t="array" ref="Q345">(M345*O345)</f>
        <v>-4.8959005050194994E-2</v>
      </c>
      <c r="R345">
        <f t="array" ref="R345">(L345-K345)^2</f>
        <v>0.65537619484835885</v>
      </c>
      <c r="S345">
        <f t="array" ref="S345">O345^2</f>
        <v>0.27669000923669096</v>
      </c>
      <c r="T345">
        <f t="array" ref="T345">Q345/0.6354607</f>
        <v>-7.7044898370890597E-2</v>
      </c>
      <c r="U345" s="11">
        <f t="array" ref="U345">(L345-K345)^2</f>
        <v>0.65537619484835885</v>
      </c>
      <c r="V345" s="11">
        <f t="array" ref="V345">IMABS(N345)</f>
        <v>1.3355664000000003</v>
      </c>
      <c r="W345" s="11">
        <f t="array" ref="W345">IMABS(O345)</f>
        <v>0.52601331659634909</v>
      </c>
      <c r="X345" s="11">
        <f t="array" ref="X345">(V345+W345)^2</f>
        <v>3.4654790412429439</v>
      </c>
    </row>
    <row r="346" spans="1:24" x14ac:dyDescent="0.3">
      <c r="A346" s="5">
        <v>45215.583335243056</v>
      </c>
      <c r="B346" s="6">
        <v>2023</v>
      </c>
      <c r="C346" s="6">
        <v>10</v>
      </c>
      <c r="D346" s="6">
        <v>16</v>
      </c>
      <c r="E346" s="7">
        <v>14</v>
      </c>
      <c r="F346" s="8">
        <v>271.96693999999997</v>
      </c>
      <c r="G346" s="8">
        <v>2.7816021999999996</v>
      </c>
      <c r="H346" s="8">
        <v>190.3230014419556</v>
      </c>
      <c r="I346" s="8">
        <v>1.0778666682044664</v>
      </c>
      <c r="J346" s="8"/>
      <c r="K346" s="8">
        <v>2.7816021999999996</v>
      </c>
      <c r="L346" s="8">
        <v>1.0778666682044664</v>
      </c>
      <c r="M346" s="8">
        <f t="array" ref="M346">K346-2.214762</f>
        <v>0.56684019999999968</v>
      </c>
      <c r="N346" s="8">
        <f t="array" ref="N346">K346-0.78612</f>
        <v>1.9954821999999997</v>
      </c>
      <c r="O346" s="8">
        <f t="array" ref="O346">L346-0.78612</f>
        <v>0.29174666820446638</v>
      </c>
      <c r="P346" s="10">
        <f t="array" ref="P346">M346^2</f>
        <v>0.32130781233603967</v>
      </c>
      <c r="Q346">
        <f t="array" ref="Q346">(M346*O346)</f>
        <v>0.16537373975435327</v>
      </c>
      <c r="R346">
        <f t="array" ref="R346">(L346-K346)^2</f>
        <v>2.9027147623026082</v>
      </c>
      <c r="S346">
        <f t="array" ref="S346">O346^2</f>
        <v>8.5116118408406993E-2</v>
      </c>
      <c r="T346">
        <f t="array" ref="T346">Q346/0.6354607</f>
        <v>0.26024227738136013</v>
      </c>
      <c r="U346" s="11">
        <f t="array" ref="U346">(L346-K346)^2</f>
        <v>2.9027147623026082</v>
      </c>
      <c r="V346" s="11">
        <f t="array" ref="V346">IMABS(N346)</f>
        <v>1.9954821999999997</v>
      </c>
      <c r="W346" s="11">
        <f t="array" ref="W346">IMABS(O346)</f>
        <v>0.29174666820446638</v>
      </c>
      <c r="X346" s="11">
        <f t="array" ref="X346">(V346+W346)^2</f>
        <v>5.2314158955478822</v>
      </c>
    </row>
    <row r="347" spans="1:24" x14ac:dyDescent="0.3">
      <c r="A347" s="5">
        <v>45215.625001967594</v>
      </c>
      <c r="B347" s="6">
        <v>2023</v>
      </c>
      <c r="C347" s="6">
        <v>10</v>
      </c>
      <c r="D347" s="6">
        <v>16</v>
      </c>
      <c r="E347" s="7">
        <v>15</v>
      </c>
      <c r="F347" s="8">
        <v>313.74984999999998</v>
      </c>
      <c r="G347" s="8">
        <v>2.4117603999999999</v>
      </c>
      <c r="H347" s="8">
        <v>213.9133310953776</v>
      </c>
      <c r="I347" s="8">
        <v>0.96083333591620124</v>
      </c>
      <c r="J347" s="8"/>
      <c r="K347" s="8">
        <v>2.4117603999999999</v>
      </c>
      <c r="L347" s="8">
        <v>0.96083333591620124</v>
      </c>
      <c r="M347" s="8">
        <f t="array" ref="M347">K347-2.214762</f>
        <v>0.19699840000000002</v>
      </c>
      <c r="N347" s="8">
        <f t="array" ref="N347">K347-0.78612</f>
        <v>1.6256404</v>
      </c>
      <c r="O347" s="8">
        <f t="array" ref="O347">L347-0.78612</f>
        <v>0.1747133359162012</v>
      </c>
      <c r="P347" s="10">
        <f t="array" ref="P347">M347^2</f>
        <v>3.8808369602560004E-2</v>
      </c>
      <c r="Q347">
        <f t="array" ref="Q347">(M347*O347)</f>
        <v>3.4418247634154173E-2</v>
      </c>
      <c r="R347">
        <f t="array" ref="R347">(L347-K347)^2</f>
        <v>2.1051893452908321</v>
      </c>
      <c r="S347">
        <f t="array" ref="S347">O347^2</f>
        <v>3.052474974696736E-2</v>
      </c>
      <c r="T347">
        <f t="array" ref="T347">Q347/0.6354607</f>
        <v>5.4162669122030951E-2</v>
      </c>
      <c r="U347" s="11">
        <f t="array" ref="U347">(L347-K347)^2</f>
        <v>2.1051893452908321</v>
      </c>
      <c r="V347" s="11">
        <f t="array" ref="V347">IMABS(N347)</f>
        <v>1.6256404</v>
      </c>
      <c r="W347" s="11">
        <f t="array" ref="W347">IMABS(O347)</f>
        <v>0.1747133359162012</v>
      </c>
      <c r="X347" s="11">
        <f t="array" ref="X347">(V347+W347)^2</f>
        <v>3.2412735744274226</v>
      </c>
    </row>
    <row r="348" spans="1:24" x14ac:dyDescent="0.3">
      <c r="A348" s="5">
        <v>45215.666668692131</v>
      </c>
      <c r="B348" s="6">
        <v>2023</v>
      </c>
      <c r="C348" s="6">
        <v>10</v>
      </c>
      <c r="D348" s="6">
        <v>16</v>
      </c>
      <c r="E348" s="7">
        <v>16</v>
      </c>
      <c r="F348" s="8">
        <v>311.85270000000003</v>
      </c>
      <c r="G348" s="8">
        <v>2.7920052000000002</v>
      </c>
      <c r="H348" s="8">
        <v>246.32291882832843</v>
      </c>
      <c r="I348" s="8">
        <v>0.38674999885261058</v>
      </c>
      <c r="J348" s="8"/>
      <c r="K348" s="8">
        <v>2.7920052000000002</v>
      </c>
      <c r="L348" s="8">
        <v>0.38674999885261058</v>
      </c>
      <c r="M348" s="8">
        <f t="array" ref="M348">K348-2.214762</f>
        <v>0.57724320000000029</v>
      </c>
      <c r="N348" s="8">
        <f t="array" ref="N348">K348-0.78612</f>
        <v>2.0058852000000003</v>
      </c>
      <c r="O348" s="8">
        <f t="array" ref="O348">L348-0.78612</f>
        <v>-0.39937000114738946</v>
      </c>
      <c r="P348" s="10">
        <f t="array" ref="P348">M348^2</f>
        <v>0.33320971194624033</v>
      </c>
      <c r="Q348">
        <f t="array" ref="Q348">(M348*O348)</f>
        <v>-0.23053361744632289</v>
      </c>
      <c r="R348">
        <f t="array" ref="R348">(L348-K348)^2</f>
        <v>5.7852525826465708</v>
      </c>
      <c r="S348">
        <f t="array" ref="S348">O348^2</f>
        <v>0.15949639781646585</v>
      </c>
      <c r="T348">
        <f t="array" ref="T348">Q348/0.6354607</f>
        <v>-0.36278186431721565</v>
      </c>
      <c r="U348" s="11">
        <f t="array" ref="U348">(L348-K348)^2</f>
        <v>5.7852525826465708</v>
      </c>
      <c r="V348" s="11">
        <f t="array" ref="V348">IMABS(N348)</f>
        <v>2.0058852000000003</v>
      </c>
      <c r="W348" s="11">
        <f t="array" ref="W348">IMABS(O348)</f>
        <v>0.39937000114738946</v>
      </c>
      <c r="X348" s="11">
        <f t="array" ref="X348">(V348+W348)^2</f>
        <v>5.7852525826465708</v>
      </c>
    </row>
    <row r="349" spans="1:24" x14ac:dyDescent="0.3">
      <c r="A349" s="5">
        <v>45215.708335416668</v>
      </c>
      <c r="B349" s="6">
        <v>2023</v>
      </c>
      <c r="C349" s="6">
        <v>10</v>
      </c>
      <c r="D349" s="6">
        <v>16</v>
      </c>
      <c r="E349" s="7">
        <v>17</v>
      </c>
      <c r="F349" s="8">
        <v>296.14859999999999</v>
      </c>
      <c r="G349" s="8">
        <v>2.8212560999999998</v>
      </c>
      <c r="H349" s="8">
        <v>285.36049952189126</v>
      </c>
      <c r="I349" s="8">
        <v>0.31500000730156902</v>
      </c>
      <c r="J349" s="8"/>
      <c r="K349" s="8">
        <v>2.8212560999999998</v>
      </c>
      <c r="L349" s="8">
        <v>0.31500000730156902</v>
      </c>
      <c r="M349" s="8">
        <f t="array" ref="M349">K349-2.214762</f>
        <v>0.60649409999999992</v>
      </c>
      <c r="N349" s="8">
        <f t="array" ref="N349">K349-0.78612</f>
        <v>2.0351360999999999</v>
      </c>
      <c r="O349" s="8">
        <f t="array" ref="O349">L349-0.78612</f>
        <v>-0.47111999269843102</v>
      </c>
      <c r="P349" s="10">
        <f t="array" ref="P349">M349^2</f>
        <v>0.3678350933348099</v>
      </c>
      <c r="Q349">
        <f t="array" ref="Q349">(M349*O349)</f>
        <v>-0.28573149596364145</v>
      </c>
      <c r="R349">
        <f t="array" ref="R349">(L349-K349)^2</f>
        <v>6.2813196021880051</v>
      </c>
      <c r="S349">
        <f t="array" ref="S349">O349^2</f>
        <v>0.2219540475201697</v>
      </c>
      <c r="T349">
        <f t="array" ref="T349">Q349/0.6354607</f>
        <v>-0.4496446372901447</v>
      </c>
      <c r="U349" s="11">
        <f t="array" ref="U349">(L349-K349)^2</f>
        <v>6.2813196021880051</v>
      </c>
      <c r="V349" s="11">
        <f t="array" ref="V349">IMABS(N349)</f>
        <v>2.0351360999999999</v>
      </c>
      <c r="W349" s="11">
        <f t="array" ref="W349">IMABS(O349)</f>
        <v>0.47111999269843102</v>
      </c>
      <c r="X349" s="11">
        <f t="array" ref="X349">(V349+W349)^2</f>
        <v>6.2813196021880051</v>
      </c>
    </row>
    <row r="350" spans="1:24" x14ac:dyDescent="0.3">
      <c r="A350" s="5">
        <v>45215.750002141205</v>
      </c>
      <c r="B350" s="6">
        <v>2023</v>
      </c>
      <c r="C350" s="6">
        <v>10</v>
      </c>
      <c r="D350" s="6">
        <v>16</v>
      </c>
      <c r="E350" s="7">
        <v>18</v>
      </c>
      <c r="F350" s="8">
        <v>168.45440000000002</v>
      </c>
      <c r="G350" s="8">
        <v>1.7975560000000002</v>
      </c>
      <c r="H350" s="8">
        <v>289.27500025431317</v>
      </c>
      <c r="I350" s="8">
        <v>0.28350001126527785</v>
      </c>
      <c r="J350" s="8"/>
      <c r="K350" s="8">
        <v>1.7975560000000002</v>
      </c>
      <c r="L350" s="8">
        <v>0.28350001126527785</v>
      </c>
      <c r="M350" s="8">
        <f t="array" ref="M350">K350-2.214762</f>
        <v>-0.41720599999999974</v>
      </c>
      <c r="N350" s="8">
        <f t="array" ref="N350">K350-0.78612</f>
        <v>1.0114360000000002</v>
      </c>
      <c r="O350" s="8">
        <f t="array" ref="O350">L350-0.78612</f>
        <v>-0.50261998873472225</v>
      </c>
      <c r="P350" s="10">
        <f t="array" ref="P350">M350^2</f>
        <v>0.17406084643599978</v>
      </c>
      <c r="Q350">
        <f t="array" ref="Q350">(M350*O350)</f>
        <v>0.20969607502005841</v>
      </c>
      <c r="R350">
        <f t="array" ref="R350">(L350-K350)^2</f>
        <v>2.2923655370234775</v>
      </c>
      <c r="S350">
        <f t="array" ref="S350">O350^2</f>
        <v>0.25262685307569233</v>
      </c>
      <c r="T350">
        <f t="array" ref="T350">Q350/0.6354607</f>
        <v>0.32999062730403061</v>
      </c>
      <c r="U350" s="11">
        <f t="array" ref="U350">(L350-K350)^2</f>
        <v>2.2923655370234775</v>
      </c>
      <c r="V350" s="11">
        <f t="array" ref="V350">IMABS(N350)</f>
        <v>1.0114360000000002</v>
      </c>
      <c r="W350" s="11">
        <f t="array" ref="W350">IMABS(O350)</f>
        <v>0.50261998873472225</v>
      </c>
      <c r="X350" s="11">
        <f t="array" ref="X350">(V350+W350)^2</f>
        <v>2.2923655370234779</v>
      </c>
    </row>
    <row r="351" spans="1:24" x14ac:dyDescent="0.3">
      <c r="A351" s="5">
        <v>45215.791668865742</v>
      </c>
      <c r="B351" s="6">
        <v>2023</v>
      </c>
      <c r="C351" s="6">
        <v>10</v>
      </c>
      <c r="D351" s="6">
        <v>16</v>
      </c>
      <c r="E351" s="7">
        <v>19</v>
      </c>
      <c r="F351" s="8">
        <v>58.301049000000006</v>
      </c>
      <c r="G351" s="8">
        <v>1.7434437000000003</v>
      </c>
      <c r="H351" s="8">
        <v>208.79274955749511</v>
      </c>
      <c r="I351" s="8">
        <v>0.28620001137256623</v>
      </c>
      <c r="J351" s="8"/>
      <c r="K351" s="8">
        <v>1.7434437000000003</v>
      </c>
      <c r="L351" s="8">
        <v>0.28620001137256623</v>
      </c>
      <c r="M351" s="8">
        <f t="array" ref="M351">K351-2.214762</f>
        <v>-0.47131829999999963</v>
      </c>
      <c r="N351" s="8">
        <f t="array" ref="N351">K351-0.78612</f>
        <v>0.95732370000000022</v>
      </c>
      <c r="O351" s="8">
        <f t="array" ref="O351">L351-0.78612</f>
        <v>-0.49991998862743381</v>
      </c>
      <c r="P351" s="10">
        <f t="array" ref="P351">M351^2</f>
        <v>0.22214093991488965</v>
      </c>
      <c r="Q351">
        <f t="array" ref="Q351">(M351*O351)</f>
        <v>0.23562143917590125</v>
      </c>
      <c r="R351">
        <f t="array" ref="R351">(L351-K351)^2</f>
        <v>2.1235591680444901</v>
      </c>
      <c r="S351">
        <f t="array" ref="S351">O351^2</f>
        <v>0.24991999502925355</v>
      </c>
      <c r="T351">
        <f t="array" ref="T351">Q351/0.6354607</f>
        <v>0.37078837318484253</v>
      </c>
      <c r="U351" s="11">
        <f t="array" ref="U351">(L351-K351)^2</f>
        <v>2.1235591680444901</v>
      </c>
      <c r="V351" s="11">
        <f t="array" ref="V351">IMABS(N351)</f>
        <v>0.95732370000000022</v>
      </c>
      <c r="W351" s="11">
        <f t="array" ref="W351">IMABS(O351)</f>
        <v>0.49991998862743381</v>
      </c>
      <c r="X351" s="11">
        <f t="array" ref="X351">(V351+W351)^2</f>
        <v>2.1235591680444901</v>
      </c>
    </row>
    <row r="352" spans="1:24" x14ac:dyDescent="0.3">
      <c r="A352" s="5">
        <v>45215.83333559028</v>
      </c>
      <c r="B352" s="6">
        <v>2023</v>
      </c>
      <c r="C352" s="6">
        <v>10</v>
      </c>
      <c r="D352" s="6">
        <v>16</v>
      </c>
      <c r="E352" s="7">
        <v>20</v>
      </c>
      <c r="F352" s="8">
        <v>84.845039999999997</v>
      </c>
      <c r="G352" s="8">
        <v>1.4134669999999998</v>
      </c>
      <c r="H352" s="8">
        <v>205.92524929046633</v>
      </c>
      <c r="I352" s="8">
        <v>0.25380001008510589</v>
      </c>
      <c r="J352" s="8"/>
      <c r="K352" s="8">
        <v>1.4134669999999998</v>
      </c>
      <c r="L352" s="8">
        <v>0.25380001008510589</v>
      </c>
      <c r="M352" s="8">
        <f t="array" ref="M352">K352-2.214762</f>
        <v>-0.80129500000000009</v>
      </c>
      <c r="N352" s="8">
        <f t="array" ref="N352">K352-0.78612</f>
        <v>0.62734699999999977</v>
      </c>
      <c r="O352" s="8">
        <f t="array" ref="O352">L352-0.78612</f>
        <v>-0.53231998991489415</v>
      </c>
      <c r="P352" s="10">
        <f t="array" ref="P352">M352^2</f>
        <v>0.64207367702500018</v>
      </c>
      <c r="Q352">
        <f t="array" ref="Q352">(M352*O352)</f>
        <v>0.42654534631885516</v>
      </c>
      <c r="R352">
        <f t="array" ref="R352">(L352-K352)^2</f>
        <v>1.3448275274982706</v>
      </c>
      <c r="S352">
        <f t="array" ref="S352">O352^2</f>
        <v>0.283364571662993</v>
      </c>
      <c r="T352">
        <f t="array" ref="T352">Q352/0.6354607</f>
        <v>0.67123796376212586</v>
      </c>
      <c r="U352" s="11">
        <f t="array" ref="U352">(L352-K352)^2</f>
        <v>1.3448275274982706</v>
      </c>
      <c r="V352" s="11">
        <f t="array" ref="V352">IMABS(N352)</f>
        <v>0.62734699999999977</v>
      </c>
      <c r="W352" s="11">
        <f t="array" ref="W352">IMABS(O352)</f>
        <v>0.53231998991489415</v>
      </c>
      <c r="X352" s="11">
        <f t="array" ref="X352">(V352+W352)^2</f>
        <v>1.3448275274982706</v>
      </c>
    </row>
    <row r="353" spans="1:24" x14ac:dyDescent="0.3">
      <c r="A353" s="5">
        <v>45215.875002314817</v>
      </c>
      <c r="B353" s="6">
        <v>2023</v>
      </c>
      <c r="C353" s="6">
        <v>10</v>
      </c>
      <c r="D353" s="6">
        <v>16</v>
      </c>
      <c r="E353" s="7">
        <v>21</v>
      </c>
      <c r="F353" s="8">
        <v>68.724693000000002</v>
      </c>
      <c r="G353" s="8">
        <v>1.320063</v>
      </c>
      <c r="H353" s="8">
        <v>188.25499649047853</v>
      </c>
      <c r="I353" s="8">
        <v>0.2970000118017197</v>
      </c>
      <c r="J353" s="8"/>
      <c r="K353" s="8">
        <v>1.320063</v>
      </c>
      <c r="L353" s="8">
        <v>0.2970000118017197</v>
      </c>
      <c r="M353" s="8">
        <f t="array" ref="M353">K353-2.214762</f>
        <v>-0.89469899999999991</v>
      </c>
      <c r="N353" s="8">
        <f t="array" ref="N353">K353-0.78612</f>
        <v>0.53394299999999995</v>
      </c>
      <c r="O353" s="8">
        <f t="array" ref="O353">L353-0.78612</f>
        <v>-0.48911998819828034</v>
      </c>
      <c r="P353" s="10">
        <f t="array" ref="P353">M353^2</f>
        <v>0.80048630060099979</v>
      </c>
      <c r="Q353">
        <f t="array" ref="Q353">(M353*O353)</f>
        <v>0.43761516432101316</v>
      </c>
      <c r="R353">
        <f t="array" ref="R353">(L353-K353)^2</f>
        <v>1.0466578778211946</v>
      </c>
      <c r="S353">
        <f t="array" ref="S353">O353^2</f>
        <v>0.2392383628550859</v>
      </c>
      <c r="T353">
        <f t="array" ref="T353">Q353/0.6354607</f>
        <v>0.68865810949601314</v>
      </c>
      <c r="U353" s="11">
        <f t="array" ref="U353">(L353-K353)^2</f>
        <v>1.0466578778211946</v>
      </c>
      <c r="V353" s="11">
        <f t="array" ref="V353">IMABS(N353)</f>
        <v>0.53394299999999995</v>
      </c>
      <c r="W353" s="11">
        <f t="array" ref="W353">IMABS(O353)</f>
        <v>0.48911998819828034</v>
      </c>
      <c r="X353" s="11">
        <f t="array" ref="X353">(V353+W353)^2</f>
        <v>1.0466578778211946</v>
      </c>
    </row>
    <row r="354" spans="1:24" x14ac:dyDescent="0.3">
      <c r="A354" s="5">
        <v>45215.916669039354</v>
      </c>
      <c r="B354" s="6">
        <v>2023</v>
      </c>
      <c r="C354" s="6">
        <v>10</v>
      </c>
      <c r="D354" s="6">
        <v>16</v>
      </c>
      <c r="E354" s="7">
        <v>22</v>
      </c>
      <c r="F354" s="8">
        <v>85.066799999999986</v>
      </c>
      <c r="G354" s="8">
        <v>1.5350817999999999</v>
      </c>
      <c r="H354" s="8">
        <v>187.43466573079428</v>
      </c>
      <c r="I354" s="8">
        <v>0.32080000638961786</v>
      </c>
      <c r="J354" s="8"/>
      <c r="K354" s="8">
        <v>1.5350817999999999</v>
      </c>
      <c r="L354" s="8">
        <v>0.32080000638961786</v>
      </c>
      <c r="M354" s="8">
        <f t="array" ref="M354">K354-2.214762</f>
        <v>-0.67968019999999996</v>
      </c>
      <c r="N354" s="8">
        <f t="array" ref="N354">K354-0.78612</f>
        <v>0.7489617999999999</v>
      </c>
      <c r="O354" s="8">
        <f t="array" ref="O354">L354-0.78612</f>
        <v>-0.46531999361038218</v>
      </c>
      <c r="P354" s="10">
        <f t="array" ref="P354">M354^2</f>
        <v>0.46196517427203992</v>
      </c>
      <c r="Q354">
        <f t="array" ref="Q354">(M354*O354)</f>
        <v>0.31626878632110328</v>
      </c>
      <c r="R354">
        <f t="array" ref="R354">(L354-K354)^2</f>
        <v>1.4744802742936465</v>
      </c>
      <c r="S354">
        <f t="array" ref="S354">O354^2</f>
        <v>0.21652269645356612</v>
      </c>
      <c r="T354">
        <f t="array" ref="T354">Q354/0.6354607</f>
        <v>0.49769999359693412</v>
      </c>
      <c r="U354" s="11">
        <f t="array" ref="U354">(L354-K354)^2</f>
        <v>1.4744802742936465</v>
      </c>
      <c r="V354" s="11">
        <f t="array" ref="V354">IMABS(N354)</f>
        <v>0.7489617999999999</v>
      </c>
      <c r="W354" s="11">
        <f t="array" ref="W354">IMABS(O354)</f>
        <v>0.46531999361038218</v>
      </c>
      <c r="X354" s="11">
        <f t="array" ref="X354">(V354+W354)^2</f>
        <v>1.4744802742936465</v>
      </c>
    </row>
    <row r="355" spans="1:24" x14ac:dyDescent="0.3">
      <c r="A355" s="5">
        <v>45215.958335763891</v>
      </c>
      <c r="B355" s="6">
        <v>2023</v>
      </c>
      <c r="C355" s="6">
        <v>10</v>
      </c>
      <c r="D355" s="6">
        <v>16</v>
      </c>
      <c r="E355" s="7">
        <v>23</v>
      </c>
      <c r="F355" s="8">
        <v>94.729179999999999</v>
      </c>
      <c r="G355" s="8">
        <v>1.9048375</v>
      </c>
      <c r="H355" s="8">
        <v>182.64925022125246</v>
      </c>
      <c r="I355" s="8">
        <v>0.29500000675519306</v>
      </c>
      <c r="J355" s="8"/>
      <c r="K355" s="8">
        <v>1.9048375</v>
      </c>
      <c r="L355" s="8">
        <v>0.29500000675519306</v>
      </c>
      <c r="M355" s="8">
        <f t="array" ref="M355">K355-2.214762</f>
        <v>-0.30992449999999994</v>
      </c>
      <c r="N355" s="8">
        <f t="array" ref="N355">K355-0.78612</f>
        <v>1.1187174999999998</v>
      </c>
      <c r="O355" s="8">
        <f t="array" ref="O355">L355-0.78612</f>
        <v>-0.49111999324480698</v>
      </c>
      <c r="P355" s="10">
        <f t="array" ref="P355">M355^2</f>
        <v>9.6053195700249963E-2</v>
      </c>
      <c r="Q355">
        <f t="array" ref="Q355">(M355*O355)</f>
        <v>0.15221011834640016</v>
      </c>
      <c r="R355">
        <f t="array" ref="R355">(L355-K355)^2</f>
        <v>2.5915767546567241</v>
      </c>
      <c r="S355">
        <f t="array" ref="S355">O355^2</f>
        <v>0.24119884776477926</v>
      </c>
      <c r="T355">
        <f t="array" ref="T355">Q355/0.6354607</f>
        <v>0.23952719396557515</v>
      </c>
      <c r="U355" s="11">
        <f t="array" ref="U355">(L355-K355)^2</f>
        <v>2.5915767546567241</v>
      </c>
      <c r="V355" s="11">
        <f t="array" ref="V355">IMABS(N355)</f>
        <v>1.1187174999999998</v>
      </c>
      <c r="W355" s="11">
        <f t="array" ref="W355">IMABS(O355)</f>
        <v>0.49111999324480698</v>
      </c>
      <c r="X355" s="11">
        <f t="array" ref="X355">(V355+W355)^2</f>
        <v>2.5915767546567232</v>
      </c>
    </row>
    <row r="356" spans="1:24" x14ac:dyDescent="0.3">
      <c r="A356" s="5">
        <v>45216.000002488428</v>
      </c>
      <c r="B356" s="6">
        <v>2023</v>
      </c>
      <c r="C356" s="6">
        <v>10</v>
      </c>
      <c r="D356" s="6">
        <v>17</v>
      </c>
      <c r="E356" s="7">
        <v>0</v>
      </c>
      <c r="F356" s="8">
        <v>91.264319999999998</v>
      </c>
      <c r="G356" s="8">
        <v>2.5495269999999999</v>
      </c>
      <c r="H356" s="8">
        <v>221.26400390625</v>
      </c>
      <c r="I356" s="8">
        <v>0.28453334383666512</v>
      </c>
      <c r="J356" s="8"/>
      <c r="K356" s="8">
        <v>2.5495269999999999</v>
      </c>
      <c r="L356" s="8">
        <v>0.28453334383666512</v>
      </c>
      <c r="M356" s="8">
        <f t="array" ref="M356">K356-2.214762</f>
        <v>0.33476499999999998</v>
      </c>
      <c r="N356" s="8">
        <f t="array" ref="N356">K356-0.78612</f>
        <v>1.7634069999999999</v>
      </c>
      <c r="O356" s="8">
        <f t="array" ref="O356">L356-0.78612</f>
        <v>-0.50158665616333487</v>
      </c>
      <c r="P356" s="10">
        <f t="array" ref="P356">M356^2</f>
        <v>0.11206760522499999</v>
      </c>
      <c r="Q356">
        <f t="array" ref="Q356">(M356*O356)</f>
        <v>-0.1679136569505188</v>
      </c>
      <c r="R356">
        <f t="array" ref="R356">(L356-K356)^2</f>
        <v>5.1301962624601511</v>
      </c>
      <c r="S356">
        <f t="array" ref="S356">O356^2</f>
        <v>0.25158917364111549</v>
      </c>
      <c r="T356">
        <f t="array" ref="T356">Q356/0.6354607</f>
        <v>-0.26423924713285779</v>
      </c>
      <c r="U356" s="11">
        <f t="array" ref="U356">(L356-K356)^2</f>
        <v>5.1301962624601511</v>
      </c>
      <c r="V356" s="11">
        <f t="array" ref="V356">IMABS(N356)</f>
        <v>1.7634069999999999</v>
      </c>
      <c r="W356" s="11">
        <f t="array" ref="W356">IMABS(O356)</f>
        <v>0.50158665616333487</v>
      </c>
      <c r="X356" s="11">
        <f t="array" ref="X356">(V356+W356)^2</f>
        <v>5.1301962624601511</v>
      </c>
    </row>
    <row r="357" spans="1:24" x14ac:dyDescent="0.3">
      <c r="A357" s="5">
        <v>45216.041669212966</v>
      </c>
      <c r="B357" s="6">
        <v>2023</v>
      </c>
      <c r="C357" s="6">
        <v>10</v>
      </c>
      <c r="D357" s="6">
        <v>17</v>
      </c>
      <c r="E357" s="7">
        <v>1</v>
      </c>
      <c r="F357" s="8">
        <v>90.32480000000001</v>
      </c>
      <c r="G357" s="8">
        <v>2.4653335000000003</v>
      </c>
      <c r="H357" s="8">
        <v>195.78049858093263</v>
      </c>
      <c r="I357" s="8">
        <v>0.2802750086287657</v>
      </c>
      <c r="J357" s="8"/>
      <c r="K357" s="8">
        <v>2.4653335000000003</v>
      </c>
      <c r="L357" s="8">
        <v>0.2802750086287657</v>
      </c>
      <c r="M357" s="8">
        <f t="array" ref="M357">K357-2.214762</f>
        <v>0.25057150000000039</v>
      </c>
      <c r="N357" s="8">
        <f t="array" ref="N357">K357-0.78612</f>
        <v>1.6792135000000004</v>
      </c>
      <c r="O357" s="8">
        <f t="array" ref="O357">L357-0.78612</f>
        <v>-0.5058449913712344</v>
      </c>
      <c r="P357" s="10">
        <f t="array" ref="P357">M357^2</f>
        <v>6.2786076612250191E-2</v>
      </c>
      <c r="Q357">
        <f t="array" ref="Q357">(M357*O357)</f>
        <v>-0.12675033825537746</v>
      </c>
      <c r="R357">
        <f t="array" ref="R357">(L357-K357)^2</f>
        <v>4.7744806107135354</v>
      </c>
      <c r="S357">
        <f t="array" ref="S357">O357^2</f>
        <v>0.2558791552953642</v>
      </c>
      <c r="T357">
        <f t="array" ref="T357">Q357/0.6354607</f>
        <v>-0.19946211977448403</v>
      </c>
      <c r="U357" s="11">
        <f t="array" ref="U357">(L357-K357)^2</f>
        <v>4.7744806107135354</v>
      </c>
      <c r="V357" s="11">
        <f t="array" ref="V357">IMABS(N357)</f>
        <v>1.6792135000000004</v>
      </c>
      <c r="W357" s="11">
        <f t="array" ref="W357">IMABS(O357)</f>
        <v>0.5058449913712344</v>
      </c>
      <c r="X357" s="11">
        <f t="array" ref="X357">(V357+W357)^2</f>
        <v>4.7744806107135371</v>
      </c>
    </row>
    <row r="358" spans="1:24" x14ac:dyDescent="0.3">
      <c r="A358" s="5">
        <v>45216.083335937503</v>
      </c>
      <c r="B358" s="6">
        <v>2023</v>
      </c>
      <c r="C358" s="6">
        <v>10</v>
      </c>
      <c r="D358" s="6">
        <v>17</v>
      </c>
      <c r="E358" s="7">
        <v>2</v>
      </c>
      <c r="F358" s="8">
        <v>104.42000999999999</v>
      </c>
      <c r="G358" s="8">
        <v>2.0771774000000001</v>
      </c>
      <c r="H358" s="8">
        <v>160.20450164794923</v>
      </c>
      <c r="I358" s="8">
        <v>0.27554167409737901</v>
      </c>
      <c r="J358" s="8"/>
      <c r="K358" s="8">
        <v>2.0771774000000001</v>
      </c>
      <c r="L358" s="8">
        <v>0.27554167409737901</v>
      </c>
      <c r="M358" s="8">
        <f t="array" ref="M358">K358-2.214762</f>
        <v>-0.13758459999999983</v>
      </c>
      <c r="N358" s="8">
        <f t="array" ref="N358">K358-0.78612</f>
        <v>1.2910574000000001</v>
      </c>
      <c r="O358" s="8">
        <f t="array" ref="O358">L358-0.78612</f>
        <v>-0.51057832590262109</v>
      </c>
      <c r="P358" s="10">
        <f t="array" ref="P358">M358^2</f>
        <v>1.8929522157159956E-2</v>
      </c>
      <c r="Q358">
        <f t="array" ref="Q358">(M358*O358)</f>
        <v>7.0247714737981679E-2</v>
      </c>
      <c r="R358">
        <f t="array" ref="R358">(L358-K358)^2</f>
        <v>3.245891288848664</v>
      </c>
      <c r="S358">
        <f t="array" ref="S358">O358^2</f>
        <v>0.26069022688152316</v>
      </c>
      <c r="T358">
        <f t="array" ref="T358">Q358/0.6354607</f>
        <v>0.1105461199063635</v>
      </c>
      <c r="U358" s="11">
        <f t="array" ref="U358">(L358-K358)^2</f>
        <v>3.245891288848664</v>
      </c>
      <c r="V358" s="11">
        <f t="array" ref="V358">IMABS(N358)</f>
        <v>1.2910574000000001</v>
      </c>
      <c r="W358" s="11">
        <f t="array" ref="W358">IMABS(O358)</f>
        <v>0.51057832590262109</v>
      </c>
      <c r="X358" s="11">
        <f t="array" ref="X358">(V358+W358)^2</f>
        <v>3.2458912888486648</v>
      </c>
    </row>
    <row r="359" spans="1:24" x14ac:dyDescent="0.3">
      <c r="A359" s="5">
        <v>45216.12500266204</v>
      </c>
      <c r="B359" s="6">
        <v>2023</v>
      </c>
      <c r="C359" s="6">
        <v>10</v>
      </c>
      <c r="D359" s="6">
        <v>17</v>
      </c>
      <c r="E359" s="7">
        <v>3</v>
      </c>
      <c r="F359" s="8">
        <v>101.38632</v>
      </c>
      <c r="G359" s="8">
        <v>2.7294684</v>
      </c>
      <c r="H359" s="8">
        <v>189.15333353678386</v>
      </c>
      <c r="I359" s="8">
        <v>0.27360000848770138</v>
      </c>
      <c r="J359" s="8"/>
      <c r="K359" s="8">
        <v>2.7294684</v>
      </c>
      <c r="L359" s="8">
        <v>0.27360000848770138</v>
      </c>
      <c r="M359" s="8">
        <f t="array" ref="M359">K359-2.214762</f>
        <v>0.51470640000000012</v>
      </c>
      <c r="N359" s="8">
        <f t="array" ref="N359">K359-0.78612</f>
        <v>1.9433484000000001</v>
      </c>
      <c r="O359" s="8">
        <f t="array" ref="O359">L359-0.78612</f>
        <v>-0.51251999151229866</v>
      </c>
      <c r="P359" s="10">
        <f t="array" ref="P359">M359^2</f>
        <v>0.2649226782009601</v>
      </c>
      <c r="Q359">
        <f t="array" ref="Q359">(M359*O359)</f>
        <v>-0.26379731975932585</v>
      </c>
      <c r="R359">
        <f t="array" ref="R359">(L359-K359)^2</f>
        <v>6.0312895564292051</v>
      </c>
      <c r="S359">
        <f t="array" ref="S359">O359^2</f>
        <v>0.26267674169976668</v>
      </c>
      <c r="T359">
        <f t="array" ref="T359">Q359/0.6354607</f>
        <v>-0.4151276699870281</v>
      </c>
      <c r="U359" s="11">
        <f t="array" ref="U359">(L359-K359)^2</f>
        <v>6.0312895564292051</v>
      </c>
      <c r="V359" s="11">
        <f t="array" ref="V359">IMABS(N359)</f>
        <v>1.9433484000000001</v>
      </c>
      <c r="W359" s="11">
        <f t="array" ref="W359">IMABS(O359)</f>
        <v>0.51251999151229866</v>
      </c>
      <c r="X359" s="11">
        <f t="array" ref="X359">(V359+W359)^2</f>
        <v>6.0312895564292051</v>
      </c>
    </row>
    <row r="360" spans="1:24" x14ac:dyDescent="0.3">
      <c r="A360" s="5">
        <v>45216.166669386577</v>
      </c>
      <c r="B360" s="6">
        <v>2023</v>
      </c>
      <c r="C360" s="6">
        <v>10</v>
      </c>
      <c r="D360" s="6">
        <v>17</v>
      </c>
      <c r="E360" s="7">
        <v>4</v>
      </c>
      <c r="F360" s="8">
        <v>101.17143000000002</v>
      </c>
      <c r="G360" s="8">
        <v>2.4056679999999999</v>
      </c>
      <c r="H360" s="8">
        <v>185.85275047302247</v>
      </c>
      <c r="I360" s="8">
        <v>0.32790834004680319</v>
      </c>
      <c r="J360" s="8"/>
      <c r="K360" s="8">
        <v>2.4056679999999999</v>
      </c>
      <c r="L360" s="8">
        <v>0.32790834004680319</v>
      </c>
      <c r="M360" s="8">
        <f t="array" ref="M360">K360-2.214762</f>
        <v>0.19090600000000002</v>
      </c>
      <c r="N360" s="8">
        <f t="array" ref="N360">K360-0.78612</f>
        <v>1.619548</v>
      </c>
      <c r="O360" s="8">
        <f t="array" ref="O360">L360-0.78612</f>
        <v>-0.45821165995319685</v>
      </c>
      <c r="P360" s="10">
        <f t="array" ref="P360">M360^2</f>
        <v>3.6445100836000006E-2</v>
      </c>
      <c r="Q360">
        <f t="array" ref="Q360">(M360*O360)</f>
        <v>-8.7475355155025011E-2</v>
      </c>
      <c r="R360">
        <f t="array" ref="R360">(L360-K360)^2</f>
        <v>4.3170852045288246</v>
      </c>
      <c r="S360">
        <f t="array" ref="S360">O360^2</f>
        <v>0.20995792531706409</v>
      </c>
      <c r="T360">
        <f t="array" ref="T360">Q360/0.6354607</f>
        <v>-0.13765659332673919</v>
      </c>
      <c r="U360" s="11">
        <f t="array" ref="U360">(L360-K360)^2</f>
        <v>4.3170852045288246</v>
      </c>
      <c r="V360" s="11">
        <f t="array" ref="V360">IMABS(N360)</f>
        <v>1.619548</v>
      </c>
      <c r="W360" s="11">
        <f t="array" ref="W360">IMABS(O360)</f>
        <v>0.45821165995319685</v>
      </c>
      <c r="X360" s="11">
        <f t="array" ref="X360">(V360+W360)^2</f>
        <v>4.3170852045288246</v>
      </c>
    </row>
    <row r="361" spans="1:24" x14ac:dyDescent="0.3">
      <c r="A361" s="5">
        <v>45216.208336111114</v>
      </c>
      <c r="B361" s="6">
        <v>2023</v>
      </c>
      <c r="C361" s="6">
        <v>10</v>
      </c>
      <c r="D361" s="6">
        <v>17</v>
      </c>
      <c r="E361" s="7">
        <v>5</v>
      </c>
      <c r="F361" s="8">
        <v>129.27764999999999</v>
      </c>
      <c r="G361" s="8">
        <v>2.4831821999999999</v>
      </c>
      <c r="H361" s="8">
        <v>156.55791898091636</v>
      </c>
      <c r="I361" s="8">
        <v>0.32900000698864462</v>
      </c>
      <c r="J361" s="8"/>
      <c r="K361" s="8">
        <v>2.4831821999999999</v>
      </c>
      <c r="L361" s="8">
        <v>0.32900000698864462</v>
      </c>
      <c r="M361" s="8">
        <f t="array" ref="M361">K361-2.214762</f>
        <v>0.2684202</v>
      </c>
      <c r="N361" s="8">
        <f t="array" ref="N361">K361-0.78612</f>
        <v>1.6970622</v>
      </c>
      <c r="O361" s="8">
        <f t="array" ref="O361">L361-0.78612</f>
        <v>-0.45711999301135542</v>
      </c>
      <c r="P361" s="10">
        <f t="array" ref="P361">M361^2</f>
        <v>7.2049403768040005E-2</v>
      </c>
      <c r="Q361">
        <f t="array" ref="Q361">(M361*O361)</f>
        <v>-0.12270023994810662</v>
      </c>
      <c r="R361">
        <f t="array" ref="R361">(L361-K361)^2</f>
        <v>4.6405009206872121</v>
      </c>
      <c r="S361">
        <f t="array" ref="S361">O361^2</f>
        <v>0.20895868801070164</v>
      </c>
      <c r="T361">
        <f t="array" ref="T361">Q361/0.6354607</f>
        <v>-0.19308863624155928</v>
      </c>
      <c r="U361" s="11">
        <f t="array" ref="U361">(L361-K361)^2</f>
        <v>4.6405009206872121</v>
      </c>
      <c r="V361" s="11">
        <f t="array" ref="V361">IMABS(N361)</f>
        <v>1.6970622</v>
      </c>
      <c r="W361" s="11">
        <f t="array" ref="W361">IMABS(O361)</f>
        <v>0.45711999301135542</v>
      </c>
      <c r="X361" s="11">
        <f t="array" ref="X361">(V361+W361)^2</f>
        <v>4.6405009206872121</v>
      </c>
    </row>
    <row r="362" spans="1:24" x14ac:dyDescent="0.3">
      <c r="A362" s="5">
        <v>45216.250002835652</v>
      </c>
      <c r="B362" s="6">
        <v>2023</v>
      </c>
      <c r="C362" s="6">
        <v>10</v>
      </c>
      <c r="D362" s="6">
        <v>17</v>
      </c>
      <c r="E362" s="7">
        <v>6</v>
      </c>
      <c r="F362" s="8">
        <v>130.48379</v>
      </c>
      <c r="G362" s="8">
        <v>2.3476476000000002</v>
      </c>
      <c r="H362" s="8">
        <v>136.14166558583577</v>
      </c>
      <c r="I362" s="8">
        <v>0.30000000695387524</v>
      </c>
      <c r="J362" s="8"/>
      <c r="K362" s="8">
        <v>2.3476476000000002</v>
      </c>
      <c r="L362" s="8">
        <v>0.30000000695387524</v>
      </c>
      <c r="M362" s="8">
        <f t="array" ref="M362">K362-2.214762</f>
        <v>0.13288560000000027</v>
      </c>
      <c r="N362" s="8">
        <f t="array" ref="N362">K362-0.78612</f>
        <v>1.5615276000000002</v>
      </c>
      <c r="O362" s="8">
        <f t="array" ref="O362">L362-0.78612</f>
        <v>-0.4861199930461248</v>
      </c>
      <c r="P362" s="10">
        <f t="array" ref="P362">M362^2</f>
        <v>1.7658582687360071E-2</v>
      </c>
      <c r="Q362">
        <f t="array" ref="Q362">(M362*O362)</f>
        <v>-6.4598346947930249E-2</v>
      </c>
      <c r="R362">
        <f t="array" ref="R362">(L362-K362)^2</f>
        <v>4.1928606653075899</v>
      </c>
      <c r="S362">
        <f t="array" ref="S362">O362^2</f>
        <v>0.23631264763916443</v>
      </c>
      <c r="T362">
        <f t="array" ref="T362">Q362/0.6354607</f>
        <v>-0.10165592765678547</v>
      </c>
      <c r="U362" s="11">
        <f t="array" ref="U362">(L362-K362)^2</f>
        <v>4.1928606653075899</v>
      </c>
      <c r="V362" s="11">
        <f t="array" ref="V362">IMABS(N362)</f>
        <v>1.5615276000000002</v>
      </c>
      <c r="W362" s="11">
        <f t="array" ref="W362">IMABS(O362)</f>
        <v>0.4861199930461248</v>
      </c>
      <c r="X362" s="11">
        <f t="array" ref="X362">(V362+W362)^2</f>
        <v>4.1928606653075899</v>
      </c>
    </row>
    <row r="363" spans="1:24" x14ac:dyDescent="0.3">
      <c r="A363" s="5">
        <v>45216.291669560182</v>
      </c>
      <c r="B363" s="6">
        <v>2023</v>
      </c>
      <c r="C363" s="6">
        <v>10</v>
      </c>
      <c r="D363" s="6">
        <v>17</v>
      </c>
      <c r="E363" s="7">
        <v>7</v>
      </c>
      <c r="F363" s="8">
        <v>110.52446</v>
      </c>
      <c r="G363" s="8">
        <v>1.997641</v>
      </c>
      <c r="H363" s="8">
        <v>127.69124978383383</v>
      </c>
      <c r="I363" s="8">
        <v>0.45508333717783289</v>
      </c>
      <c r="J363" s="8"/>
      <c r="K363" s="8">
        <v>1.997641</v>
      </c>
      <c r="L363" s="8">
        <v>0.45508333717783289</v>
      </c>
      <c r="M363" s="8">
        <f t="array" ref="M363">K363-2.214762</f>
        <v>-0.2171209999999999</v>
      </c>
      <c r="N363" s="8">
        <f t="array" ref="N363">K363-0.78612</f>
        <v>1.2115209999999998</v>
      </c>
      <c r="O363" s="8">
        <f t="array" ref="O363">L363-0.78612</f>
        <v>-0.33103666282216715</v>
      </c>
      <c r="P363" s="10">
        <f t="array" ref="P363">M363^2</f>
        <v>4.7141528640999956E-2</v>
      </c>
      <c r="Q363">
        <f t="array" ref="Q363">(M363*O363)</f>
        <v>7.1875011268611719E-2</v>
      </c>
      <c r="R363">
        <f t="array" ref="R363">(L363-K363)^2</f>
        <v>2.3794841431313865</v>
      </c>
      <c r="S363">
        <f t="array" ref="S363">O363^2</f>
        <v>0.10958527213243718</v>
      </c>
      <c r="T363">
        <f t="array" ref="T363">Q363/0.6354607</f>
        <v>0.11310693370748454</v>
      </c>
      <c r="U363" s="11">
        <f t="array" ref="U363">(L363-K363)^2</f>
        <v>2.3794841431313865</v>
      </c>
      <c r="V363" s="11">
        <f t="array" ref="V363">IMABS(N363)</f>
        <v>1.2115209999999998</v>
      </c>
      <c r="W363" s="11">
        <f t="array" ref="W363">IMABS(O363)</f>
        <v>0.33103666282216715</v>
      </c>
      <c r="X363" s="11">
        <f t="array" ref="X363">(V363+W363)^2</f>
        <v>2.379484143131386</v>
      </c>
    </row>
    <row r="364" spans="1:24" x14ac:dyDescent="0.3">
      <c r="A364" s="5">
        <v>45216.333336284719</v>
      </c>
      <c r="B364" s="6">
        <v>2023</v>
      </c>
      <c r="C364" s="6">
        <v>10</v>
      </c>
      <c r="D364" s="6">
        <v>17</v>
      </c>
      <c r="E364" s="7">
        <v>8</v>
      </c>
      <c r="F364" s="8">
        <v>113.61039999999998</v>
      </c>
      <c r="G364" s="8">
        <v>2.6223118999999997</v>
      </c>
      <c r="H364" s="8">
        <v>123.70833206176758</v>
      </c>
      <c r="I364" s="8">
        <v>1.1784500016272068</v>
      </c>
      <c r="J364" s="8"/>
      <c r="K364" s="8">
        <v>2.6223118999999997</v>
      </c>
      <c r="L364" s="8">
        <v>1.1784500016272068</v>
      </c>
      <c r="M364" s="8">
        <f t="array" ref="M364">K364-2.214762</f>
        <v>0.4075498999999998</v>
      </c>
      <c r="N364" s="8">
        <f t="array" ref="N364">K364-0.78612</f>
        <v>1.8361918999999998</v>
      </c>
      <c r="O364" s="8">
        <f t="array" ref="O364">L364-0.78612</f>
        <v>0.39233000162720677</v>
      </c>
      <c r="P364" s="10">
        <f t="array" ref="P364">M364^2</f>
        <v>0.16609692099000983</v>
      </c>
      <c r="Q364">
        <f t="array" ref="Q364">(M364*O364)</f>
        <v>0.15989405293016787</v>
      </c>
      <c r="R364">
        <f t="array" ref="R364">(L364-K364)^2</f>
        <v>2.0847371815726854</v>
      </c>
      <c r="S364">
        <f t="array" ref="S364">O364^2</f>
        <v>0.15392283017680405</v>
      </c>
      <c r="T364">
        <f t="array" ref="T364">Q364/0.6354607</f>
        <v>0.25161910552480721</v>
      </c>
      <c r="U364" s="11">
        <f t="array" ref="U364">(L364-K364)^2</f>
        <v>2.0847371815726854</v>
      </c>
      <c r="V364" s="11">
        <f t="array" ref="V364">IMABS(N364)</f>
        <v>1.8361918999999998</v>
      </c>
      <c r="W364" s="11">
        <f t="array" ref="W364">IMABS(O364)</f>
        <v>0.39233000162720677</v>
      </c>
      <c r="X364" s="11">
        <f t="array" ref="X364">(V364+W364)^2</f>
        <v>4.9663098660321401</v>
      </c>
    </row>
    <row r="365" spans="1:24" x14ac:dyDescent="0.3">
      <c r="A365" s="5">
        <v>45216.375003009256</v>
      </c>
      <c r="B365" s="6">
        <v>2023</v>
      </c>
      <c r="C365" s="6">
        <v>10</v>
      </c>
      <c r="D365" s="6">
        <v>17</v>
      </c>
      <c r="E365" s="7">
        <v>9</v>
      </c>
      <c r="F365" s="8">
        <v>126.675</v>
      </c>
      <c r="G365" s="8">
        <v>2.4889619999999999</v>
      </c>
      <c r="H365" s="8">
        <v>117.69599914550781</v>
      </c>
      <c r="I365" s="8">
        <v>1.5367999839782713</v>
      </c>
      <c r="J365" s="8"/>
      <c r="K365" s="8">
        <v>2.4889619999999999</v>
      </c>
      <c r="L365" s="8">
        <v>1.5367999839782713</v>
      </c>
      <c r="M365" s="8">
        <f t="array" ref="M365">K365-2.214762</f>
        <v>0.2742</v>
      </c>
      <c r="N365" s="8">
        <f t="array" ref="N365">K365-0.78612</f>
        <v>1.702842</v>
      </c>
      <c r="O365" s="8">
        <f t="array" ref="O365">L365-0.78612</f>
        <v>0.75067998397827129</v>
      </c>
      <c r="P365" s="10">
        <f t="array" ref="P365">M365^2</f>
        <v>7.5185639999999998E-2</v>
      </c>
      <c r="Q365">
        <f t="array" ref="Q365">(M365*O365)</f>
        <v>0.205836451606842</v>
      </c>
      <c r="R365">
        <f t="array" ref="R365">(L365-K365)^2</f>
        <v>0.90661250475456245</v>
      </c>
      <c r="S365">
        <f t="array" ref="S365">O365^2</f>
        <v>0.5635204383456176</v>
      </c>
      <c r="T365">
        <f t="array" ref="T365">Q365/0.6354607</f>
        <v>0.32391688676709984</v>
      </c>
      <c r="U365" s="11">
        <f t="array" ref="U365">(L365-K365)^2</f>
        <v>0.90661250475456245</v>
      </c>
      <c r="V365" s="11">
        <f t="array" ref="V365">IMABS(N365)</f>
        <v>1.702842</v>
      </c>
      <c r="W365" s="11">
        <f t="array" ref="W365">IMABS(O365)</f>
        <v>0.75067998397827129</v>
      </c>
      <c r="X365" s="11">
        <f t="array" ref="X365">(V365+W365)^2</f>
        <v>6.0197701258646719</v>
      </c>
    </row>
    <row r="366" spans="1:24" x14ac:dyDescent="0.3">
      <c r="A366" s="5">
        <v>45216.416669733793</v>
      </c>
      <c r="B366" s="6">
        <v>2023</v>
      </c>
      <c r="C366" s="6">
        <v>10</v>
      </c>
      <c r="D366" s="6">
        <v>17</v>
      </c>
      <c r="E366" s="7">
        <v>10</v>
      </c>
      <c r="F366" s="8">
        <v>125.44617</v>
      </c>
      <c r="G366" s="8">
        <v>2.61612</v>
      </c>
      <c r="H366" s="8">
        <v>125.05400106430054</v>
      </c>
      <c r="I366" s="8">
        <v>1.2534166648983955</v>
      </c>
      <c r="J366" s="8"/>
      <c r="K366" s="8">
        <v>2.61612</v>
      </c>
      <c r="L366" s="8">
        <v>1.2534166648983955</v>
      </c>
      <c r="M366" s="8">
        <f t="array" ref="M366">K366-2.214762</f>
        <v>0.4013580000000001</v>
      </c>
      <c r="N366" s="8">
        <f t="array" ref="N366">K366-0.78612</f>
        <v>1.83</v>
      </c>
      <c r="O366" s="8">
        <f t="array" ref="O366">L366-0.78612</f>
        <v>0.4672966648983955</v>
      </c>
      <c r="P366" s="10">
        <f t="array" ref="P366">M366^2</f>
        <v>0.16108824416400008</v>
      </c>
      <c r="Q366">
        <f t="array" ref="Q366">(M366*O366)</f>
        <v>0.18755325483029026</v>
      </c>
      <c r="R366">
        <f t="array" ref="R366">(L366-K366)^2</f>
        <v>1.8569603794970357</v>
      </c>
      <c r="S366">
        <f t="array" ref="S366">O366^2</f>
        <v>0.21836617302516334</v>
      </c>
      <c r="T366">
        <f t="array" ref="T366">Q366/0.6354607</f>
        <v>0.2951453250063934</v>
      </c>
      <c r="U366" s="11">
        <f t="array" ref="U366">(L366-K366)^2</f>
        <v>1.8569603794970357</v>
      </c>
      <c r="V366" s="11">
        <f t="array" ref="V366">IMABS(N366)</f>
        <v>1.83</v>
      </c>
      <c r="W366" s="11">
        <f t="array" ref="W366">IMABS(O366)</f>
        <v>0.4672966648983955</v>
      </c>
      <c r="X366" s="11">
        <f t="array" ref="X366">(V366+W366)^2</f>
        <v>5.2775719665532916</v>
      </c>
    </row>
    <row r="367" spans="1:24" x14ac:dyDescent="0.3">
      <c r="A367" s="5">
        <v>45216.45833645833</v>
      </c>
      <c r="B367" s="6">
        <v>2023</v>
      </c>
      <c r="C367" s="6">
        <v>10</v>
      </c>
      <c r="D367" s="6">
        <v>17</v>
      </c>
      <c r="E367" s="7">
        <v>11</v>
      </c>
      <c r="F367" s="8">
        <v>119.35680000000001</v>
      </c>
      <c r="G367" s="8">
        <v>3.1575593000000004</v>
      </c>
      <c r="H367" s="8">
        <v>130.72500228881836</v>
      </c>
      <c r="I367" s="8">
        <v>1.6307499855756762</v>
      </c>
      <c r="J367" s="8"/>
      <c r="K367" s="8">
        <v>3.1575593000000004</v>
      </c>
      <c r="L367" s="8">
        <v>1.6307499855756762</v>
      </c>
      <c r="M367" s="8">
        <f t="array" ref="M367">K367-2.214762</f>
        <v>0.9427973000000005</v>
      </c>
      <c r="N367" s="8">
        <f t="array" ref="N367">K367-0.78612</f>
        <v>2.3714393000000005</v>
      </c>
      <c r="O367" s="8">
        <f t="array" ref="O367">L367-0.78612</f>
        <v>0.84462998557567615</v>
      </c>
      <c r="P367" s="10">
        <f t="array" ref="P367">M367^2</f>
        <v>0.888866748887291</v>
      </c>
      <c r="Q367">
        <f t="array" ref="Q367">(M367*O367)</f>
        <v>0.79631486989978684</v>
      </c>
      <c r="R367">
        <f t="array" ref="R367">(L367-K367)^2</f>
        <v>2.3311466826128751</v>
      </c>
      <c r="S367">
        <f t="array" ref="S367">O367^2</f>
        <v>0.71339981253356688</v>
      </c>
      <c r="T367">
        <f t="array" ref="T367">Q367/0.6354607</f>
        <v>1.2531300045774456</v>
      </c>
      <c r="U367" s="11">
        <f t="array" ref="U367">(L367-K367)^2</f>
        <v>2.3311466826128751</v>
      </c>
      <c r="V367" s="11">
        <f t="array" ref="V367">IMABS(N367)</f>
        <v>2.3714393000000005</v>
      </c>
      <c r="W367" s="11">
        <f t="array" ref="W367">IMABS(O367)</f>
        <v>0.84462998557567615</v>
      </c>
      <c r="X367" s="11">
        <f t="array" ref="X367">(V367+W367)^2</f>
        <v>10.343101649623243</v>
      </c>
    </row>
    <row r="368" spans="1:24" x14ac:dyDescent="0.3">
      <c r="A368" s="5">
        <v>45216.500003182868</v>
      </c>
      <c r="B368" s="6">
        <v>2023</v>
      </c>
      <c r="C368" s="6">
        <v>10</v>
      </c>
      <c r="D368" s="6">
        <v>17</v>
      </c>
      <c r="E368" s="7">
        <v>12</v>
      </c>
      <c r="F368" s="8">
        <v>139.05081000000001</v>
      </c>
      <c r="G368" s="8">
        <v>3.1804061999999993</v>
      </c>
      <c r="H368" s="8">
        <v>132.6240002441406</v>
      </c>
      <c r="I368" s="8">
        <v>1.7683749929070474</v>
      </c>
      <c r="J368" s="8"/>
      <c r="K368" s="8">
        <v>3.1804061999999993</v>
      </c>
      <c r="L368" s="8">
        <v>1.7683749929070474</v>
      </c>
      <c r="M368" s="8">
        <f t="array" ref="M368">K368-2.214762</f>
        <v>0.9656441999999994</v>
      </c>
      <c r="N368" s="8">
        <f t="array" ref="N368">K368-0.78612</f>
        <v>2.3942861999999994</v>
      </c>
      <c r="O368" s="8">
        <f t="array" ref="O368">L368-0.78612</f>
        <v>0.98225499290704732</v>
      </c>
      <c r="P368" s="10">
        <f t="array" ref="P368">M368^2</f>
        <v>0.93246872099363887</v>
      </c>
      <c r="Q368">
        <f t="array" ref="Q368">(M368*O368)</f>
        <v>0.94850883682173082</v>
      </c>
      <c r="R368">
        <f t="array" ref="R368">(L368-K368)^2</f>
        <v>1.9938321298043788</v>
      </c>
      <c r="S368">
        <f t="array" ref="S368">O368^2</f>
        <v>0.9648248710908236</v>
      </c>
      <c r="T368">
        <f t="array" ref="T368">Q368/0.6354607</f>
        <v>1.4926317816691588</v>
      </c>
      <c r="U368" s="11">
        <f t="array" ref="U368">(L368-K368)^2</f>
        <v>1.9938321298043788</v>
      </c>
      <c r="V368" s="11">
        <f t="array" ref="V368">IMABS(N368)</f>
        <v>2.3942861999999994</v>
      </c>
      <c r="W368" s="11">
        <f t="array" ref="W368">IMABS(O368)</f>
        <v>0.98225499290704732</v>
      </c>
      <c r="X368" s="11">
        <f t="array" ref="X368">(V368+W368)^2</f>
        <v>11.401030427398142</v>
      </c>
    </row>
    <row r="369" spans="1:24" x14ac:dyDescent="0.3">
      <c r="A369" s="5">
        <v>45216.541669907405</v>
      </c>
      <c r="B369" s="6">
        <v>2023</v>
      </c>
      <c r="C369" s="6">
        <v>10</v>
      </c>
      <c r="D369" s="6">
        <v>17</v>
      </c>
      <c r="E369" s="7">
        <v>13</v>
      </c>
      <c r="F369" s="8">
        <v>128.52771000000001</v>
      </c>
      <c r="G369" s="8">
        <v>2.506599</v>
      </c>
      <c r="H369" s="8">
        <v>119.05999908447266</v>
      </c>
      <c r="I369" s="8">
        <v>1.5420000046491624</v>
      </c>
      <c r="J369" s="8"/>
      <c r="K369" s="8">
        <v>2.506599</v>
      </c>
      <c r="L369" s="8">
        <v>1.5420000046491624</v>
      </c>
      <c r="M369" s="8">
        <f t="array" ref="M369">K369-2.214762</f>
        <v>0.29183700000000012</v>
      </c>
      <c r="N369" s="8">
        <f t="array" ref="N369">K369-0.78612</f>
        <v>1.7204790000000001</v>
      </c>
      <c r="O369" s="8">
        <f t="array" ref="O369">L369-0.78612</f>
        <v>0.75588000464916238</v>
      </c>
      <c r="P369" s="10">
        <f t="array" ref="P369">M369^2</f>
        <v>8.5168834569000068E-2</v>
      </c>
      <c r="Q369">
        <f t="array" ref="Q369">(M369*O369)</f>
        <v>0.2205937529167977</v>
      </c>
      <c r="R369">
        <f t="array" ref="R369">(L369-K369)^2</f>
        <v>0.93045122183184525</v>
      </c>
      <c r="S369">
        <f t="array" ref="S369">O369^2</f>
        <v>0.57135458142841777</v>
      </c>
      <c r="T369">
        <f t="array" ref="T369">Q369/0.6354607</f>
        <v>0.34713988279180397</v>
      </c>
      <c r="U369" s="11">
        <f t="array" ref="U369">(L369-K369)^2</f>
        <v>0.93045122183184525</v>
      </c>
      <c r="V369" s="11">
        <f t="array" ref="V369">IMABS(N369)</f>
        <v>1.7204790000000001</v>
      </c>
      <c r="W369" s="11">
        <f t="array" ref="W369">IMABS(O369)</f>
        <v>0.75588000464916238</v>
      </c>
      <c r="X369" s="11">
        <f t="array" ref="X369">(V369+W369)^2</f>
        <v>6.1323539199069899</v>
      </c>
    </row>
    <row r="370" spans="1:24" x14ac:dyDescent="0.3">
      <c r="A370" s="5">
        <v>45216.583336631942</v>
      </c>
      <c r="B370" s="6">
        <v>2023</v>
      </c>
      <c r="C370" s="6">
        <v>10</v>
      </c>
      <c r="D370" s="6">
        <v>17</v>
      </c>
      <c r="E370" s="7">
        <v>14</v>
      </c>
      <c r="F370" s="8">
        <v>127.88231999999999</v>
      </c>
      <c r="G370" s="8">
        <v>2.2870598000000002</v>
      </c>
      <c r="H370" s="8">
        <v>136.15583419799805</v>
      </c>
      <c r="I370" s="8">
        <v>1.6913166562716169</v>
      </c>
      <c r="J370" s="8"/>
      <c r="K370" s="8">
        <v>2.2870598000000002</v>
      </c>
      <c r="L370" s="8">
        <v>1.6913166562716169</v>
      </c>
      <c r="M370" s="8">
        <f t="array" ref="M370">K370-2.214762</f>
        <v>7.2297800000000301E-2</v>
      </c>
      <c r="N370" s="8">
        <f t="array" ref="N370">K370-0.78612</f>
        <v>1.5009398000000003</v>
      </c>
      <c r="O370" s="8">
        <f t="array" ref="O370">L370-0.78612</f>
        <v>0.90519665627161683</v>
      </c>
      <c r="P370" s="10">
        <f t="array" ref="P370">M370^2</f>
        <v>5.2269718848400436E-3</v>
      </c>
      <c r="Q370">
        <f t="array" ref="Q370">(M370*O370)</f>
        <v>6.544372681579437E-2</v>
      </c>
      <c r="R370">
        <f t="array" ref="R370">(L370-K370)^2</f>
        <v>0.35490989329937722</v>
      </c>
      <c r="S370">
        <f t="array" ref="S370">O370^2</f>
        <v>0.81938098652531566</v>
      </c>
      <c r="T370">
        <f t="array" ref="T370">Q370/0.6354607</f>
        <v>0.10298626935669565</v>
      </c>
      <c r="U370" s="11">
        <f t="array" ref="U370">(L370-K370)^2</f>
        <v>0.35490989329937722</v>
      </c>
      <c r="V370" s="11">
        <f t="array" ref="V370">IMABS(N370)</f>
        <v>1.5009398000000003</v>
      </c>
      <c r="W370" s="11">
        <f t="array" ref="W370">IMABS(O370)</f>
        <v>0.90519665627161683</v>
      </c>
      <c r="X370" s="11">
        <f t="array" ref="X370">(V370+W370)^2</f>
        <v>5.789492646199335</v>
      </c>
    </row>
    <row r="371" spans="1:24" x14ac:dyDescent="0.3">
      <c r="A371" s="5">
        <v>45216.625003356479</v>
      </c>
      <c r="B371" s="6">
        <v>2023</v>
      </c>
      <c r="C371" s="6">
        <v>10</v>
      </c>
      <c r="D371" s="6">
        <v>17</v>
      </c>
      <c r="E371" s="7">
        <v>15</v>
      </c>
      <c r="F371" s="8">
        <v>117.62267999999999</v>
      </c>
      <c r="G371" s="8">
        <v>2.1410032000000001</v>
      </c>
      <c r="H371" s="8">
        <v>142.95824752807619</v>
      </c>
      <c r="I371" s="8">
        <v>1.0502833189070224</v>
      </c>
      <c r="J371" s="8"/>
      <c r="K371" s="8">
        <v>2.1410032000000001</v>
      </c>
      <c r="L371" s="8">
        <v>1.0502833189070224</v>
      </c>
      <c r="M371" s="8">
        <f t="array" ref="M371">K371-2.214762</f>
        <v>-7.3758799999999791E-2</v>
      </c>
      <c r="N371" s="8">
        <f t="array" ref="N371">K371-0.78612</f>
        <v>1.3548832000000002</v>
      </c>
      <c r="O371" s="8">
        <f t="array" ref="O371">L371-0.78612</f>
        <v>0.26416331890702238</v>
      </c>
      <c r="P371" s="10">
        <f t="array" ref="P371">M371^2</f>
        <v>5.4403605774399691E-3</v>
      </c>
      <c r="Q371">
        <f t="array" ref="Q371">(M371*O371)</f>
        <v>-1.9484369406599228E-2</v>
      </c>
      <c r="R371">
        <f t="array" ref="R371">(L371-K371)^2</f>
        <v>1.1896698590114794</v>
      </c>
      <c r="S371">
        <f t="array" ref="S371">O371^2</f>
        <v>6.9782259055973211E-2</v>
      </c>
      <c r="T371">
        <f t="array" ref="T371">Q371/0.6354607</f>
        <v>-3.0661800810969472E-2</v>
      </c>
      <c r="U371" s="11">
        <f t="array" ref="U371">(L371-K371)^2</f>
        <v>1.1896698590114794</v>
      </c>
      <c r="V371" s="11">
        <f t="array" ref="V371">IMABS(N371)</f>
        <v>1.3548832000000002</v>
      </c>
      <c r="W371" s="11">
        <f t="array" ref="W371">IMABS(O371)</f>
        <v>0.26416331890702238</v>
      </c>
      <c r="X371" s="11">
        <f t="array" ref="X371">(V371+W371)^2</f>
        <v>2.6213116303849482</v>
      </c>
    </row>
    <row r="372" spans="1:24" x14ac:dyDescent="0.3">
      <c r="A372" s="5">
        <v>45216.666670081016</v>
      </c>
      <c r="B372" s="6">
        <v>2023</v>
      </c>
      <c r="C372" s="6">
        <v>10</v>
      </c>
      <c r="D372" s="6">
        <v>17</v>
      </c>
      <c r="E372" s="7">
        <v>16</v>
      </c>
      <c r="F372" s="8">
        <v>116.97023999999999</v>
      </c>
      <c r="G372" s="8">
        <v>1.9560159000000001</v>
      </c>
      <c r="H372" s="8">
        <v>236.04183177947996</v>
      </c>
      <c r="I372" s="8">
        <v>0.38880833593507602</v>
      </c>
      <c r="J372" s="8"/>
      <c r="K372" s="8">
        <v>1.9560159000000001</v>
      </c>
      <c r="L372" s="8">
        <v>0.38880833593507602</v>
      </c>
      <c r="M372" s="8">
        <f t="array" ref="M372">K372-2.214762</f>
        <v>-0.25874609999999976</v>
      </c>
      <c r="N372" s="8">
        <f t="array" ref="N372">K372-0.78612</f>
        <v>1.1698959000000002</v>
      </c>
      <c r="O372" s="8">
        <f t="array" ref="O372">L372-0.78612</f>
        <v>-0.39731166406492402</v>
      </c>
      <c r="P372" s="10">
        <f t="array" ref="P372">M372^2</f>
        <v>6.6949544265209868E-2</v>
      </c>
      <c r="Q372">
        <f t="array" ref="Q372">(M372*O372)</f>
        <v>0.10280284356130914</v>
      </c>
      <c r="R372">
        <f t="array" ref="R372">(L372-K372)^2</f>
        <v>2.4561395488623132</v>
      </c>
      <c r="S372">
        <f t="array" ref="S372">O372^2</f>
        <v>0.15785655840203905</v>
      </c>
      <c r="T372">
        <f t="array" ref="T372">Q372/0.6354607</f>
        <v>0.16177687079831868</v>
      </c>
      <c r="U372" s="11">
        <f t="array" ref="U372">(L372-K372)^2</f>
        <v>2.4561395488623132</v>
      </c>
      <c r="V372" s="11">
        <f t="array" ref="V372">IMABS(N372)</f>
        <v>1.1698959000000002</v>
      </c>
      <c r="W372" s="11">
        <f t="array" ref="W372">IMABS(O372)</f>
        <v>0.39731166406492402</v>
      </c>
      <c r="X372" s="11">
        <f t="array" ref="X372">(V372+W372)^2</f>
        <v>2.4561395488623141</v>
      </c>
    </row>
    <row r="373" spans="1:24" x14ac:dyDescent="0.3">
      <c r="A373" s="5">
        <v>45216.708336805554</v>
      </c>
      <c r="B373" s="6">
        <v>2023</v>
      </c>
      <c r="C373" s="6">
        <v>10</v>
      </c>
      <c r="D373" s="6">
        <v>17</v>
      </c>
      <c r="E373" s="7">
        <v>17</v>
      </c>
      <c r="F373" s="8">
        <v>129.26552000000001</v>
      </c>
      <c r="G373" s="8">
        <v>1.6341885</v>
      </c>
      <c r="H373" s="8">
        <v>259.85750236511228</v>
      </c>
      <c r="I373" s="8">
        <v>0.31770000815391541</v>
      </c>
      <c r="J373" s="8"/>
      <c r="K373" s="8">
        <v>1.6341885</v>
      </c>
      <c r="L373" s="8">
        <v>0.31770000815391541</v>
      </c>
      <c r="M373" s="8">
        <f t="array" ref="M373">K373-2.214762</f>
        <v>-0.58057349999999985</v>
      </c>
      <c r="N373" s="8">
        <f t="array" ref="N373">K373-0.78612</f>
        <v>0.8480685</v>
      </c>
      <c r="O373" s="8">
        <f t="array" ref="O373">L373-0.78612</f>
        <v>-0.46841999184608463</v>
      </c>
      <c r="P373" s="10">
        <f t="array" ref="P373">M373^2</f>
        <v>0.33706558890224986</v>
      </c>
      <c r="Q373">
        <f t="array" ref="Q373">(M373*O373)</f>
        <v>0.27195223413605274</v>
      </c>
      <c r="R373">
        <f t="array" ref="R373">(L373-K373)^2</f>
        <v>1.7331419491631785</v>
      </c>
      <c r="S373">
        <f t="array" ref="S373">O373^2</f>
        <v>0.21941728876108599</v>
      </c>
      <c r="T373">
        <f t="array" ref="T373">Q373/0.6354607</f>
        <v>0.42796074428529213</v>
      </c>
      <c r="U373" s="11">
        <f t="array" ref="U373">(L373-K373)^2</f>
        <v>1.7331419491631785</v>
      </c>
      <c r="V373" s="11">
        <f t="array" ref="V373">IMABS(N373)</f>
        <v>0.8480685</v>
      </c>
      <c r="W373" s="11">
        <f t="array" ref="W373">IMABS(O373)</f>
        <v>0.46841999184608463</v>
      </c>
      <c r="X373" s="11">
        <f t="array" ref="X373">(V373+W373)^2</f>
        <v>1.7331419491631785</v>
      </c>
    </row>
    <row r="374" spans="1:24" x14ac:dyDescent="0.3">
      <c r="A374" s="5">
        <v>45216.750003530091</v>
      </c>
      <c r="B374" s="6">
        <v>2023</v>
      </c>
      <c r="C374" s="6">
        <v>10</v>
      </c>
      <c r="D374" s="6">
        <v>17</v>
      </c>
      <c r="E374" s="7">
        <v>18</v>
      </c>
      <c r="F374" s="8">
        <v>104.2641</v>
      </c>
      <c r="G374" s="8">
        <v>1.3497086</v>
      </c>
      <c r="H374" s="8">
        <v>213.94633628845213</v>
      </c>
      <c r="I374" s="8">
        <v>0.34596666889886063</v>
      </c>
      <c r="J374" s="8"/>
      <c r="K374" s="8">
        <v>1.3497086</v>
      </c>
      <c r="L374" s="8">
        <v>0.34596666889886063</v>
      </c>
      <c r="M374" s="8">
        <f t="array" ref="M374">K374-2.214762</f>
        <v>-0.86505339999999986</v>
      </c>
      <c r="N374" s="8">
        <f t="array" ref="N374">K374-0.78612</f>
        <v>0.5635886</v>
      </c>
      <c r="O374" s="8">
        <f t="array" ref="O374">L374-0.78612</f>
        <v>-0.44015333110113941</v>
      </c>
      <c r="P374" s="10">
        <f t="array" ref="P374">M374^2</f>
        <v>0.74831738485155974</v>
      </c>
      <c r="Q374">
        <f t="array" ref="Q374">(M374*O374)</f>
        <v>0.38075613559036631</v>
      </c>
      <c r="R374">
        <f t="array" ref="R374">(L374-K374)^2</f>
        <v>1.0074978642506447</v>
      </c>
      <c r="S374">
        <f t="array" ref="S374">O374^2</f>
        <v>0.19373495487942927</v>
      </c>
      <c r="T374">
        <f t="array" ref="T374">Q374/0.6354607</f>
        <v>0.5991812484869109</v>
      </c>
      <c r="U374" s="11">
        <f t="array" ref="U374">(L374-K374)^2</f>
        <v>1.0074978642506447</v>
      </c>
      <c r="V374" s="11">
        <f t="array" ref="V374">IMABS(N374)</f>
        <v>0.5635886</v>
      </c>
      <c r="W374" s="11">
        <f t="array" ref="W374">IMABS(O374)</f>
        <v>0.44015333110113941</v>
      </c>
      <c r="X374" s="11">
        <f t="array" ref="X374">(V374+W374)^2</f>
        <v>1.0074978642506447</v>
      </c>
    </row>
    <row r="375" spans="1:24" x14ac:dyDescent="0.3">
      <c r="A375" s="5">
        <v>45216.791670254628</v>
      </c>
      <c r="B375" s="6">
        <v>2023</v>
      </c>
      <c r="C375" s="6">
        <v>10</v>
      </c>
      <c r="D375" s="6">
        <v>17</v>
      </c>
      <c r="E375" s="7">
        <v>19</v>
      </c>
      <c r="F375" s="8">
        <v>84.483784</v>
      </c>
      <c r="G375" s="8">
        <v>1.7609855999999999</v>
      </c>
      <c r="H375" s="8">
        <v>250.02500152587891</v>
      </c>
      <c r="I375" s="8">
        <v>0.25012500561773776</v>
      </c>
      <c r="J375" s="8"/>
      <c r="K375" s="8">
        <v>1.7609855999999999</v>
      </c>
      <c r="L375" s="8">
        <v>0.25012500561773776</v>
      </c>
      <c r="M375" s="8">
        <f t="array" ref="M375">K375-2.214762</f>
        <v>-0.45377639999999997</v>
      </c>
      <c r="N375" s="8">
        <f t="array" ref="N375">K375-0.78612</f>
        <v>0.97486559999999989</v>
      </c>
      <c r="O375" s="8">
        <f t="array" ref="O375">L375-0.78612</f>
        <v>-0.53599499438226228</v>
      </c>
      <c r="P375" s="10">
        <f t="array" ref="P375">M375^2</f>
        <v>0.20591302119695998</v>
      </c>
      <c r="Q375">
        <f t="array" ref="Q375">(M375*O375)</f>
        <v>0.24322187896880318</v>
      </c>
      <c r="R375">
        <f t="array" ref="R375">(L375-K375)^2</f>
        <v>2.2826997356571224</v>
      </c>
      <c r="S375">
        <f t="array" ref="S375">O375^2</f>
        <v>0.28729063400284138</v>
      </c>
      <c r="T375">
        <f t="array" ref="T375">Q375/0.6354607</f>
        <v>0.38274889221127789</v>
      </c>
      <c r="U375" s="11">
        <f t="array" ref="U375">(L375-K375)^2</f>
        <v>2.2826997356571224</v>
      </c>
      <c r="V375" s="11">
        <f t="array" ref="V375">IMABS(N375)</f>
        <v>0.97486559999999989</v>
      </c>
      <c r="W375" s="11">
        <f t="array" ref="W375">IMABS(O375)</f>
        <v>0.53599499438226228</v>
      </c>
      <c r="X375" s="11">
        <f t="array" ref="X375">(V375+W375)^2</f>
        <v>2.2826997356571224</v>
      </c>
    </row>
    <row r="376" spans="1:24" x14ac:dyDescent="0.3">
      <c r="A376" s="5">
        <v>45216.833336979165</v>
      </c>
      <c r="B376" s="6">
        <v>2023</v>
      </c>
      <c r="C376" s="6">
        <v>10</v>
      </c>
      <c r="D376" s="6">
        <v>17</v>
      </c>
      <c r="E376" s="7">
        <v>20</v>
      </c>
      <c r="F376" s="8">
        <v>71.358559999999997</v>
      </c>
      <c r="G376" s="8">
        <v>2.1387155999999998</v>
      </c>
      <c r="H376" s="8">
        <v>184.49699818929037</v>
      </c>
      <c r="I376" s="8">
        <v>0.33335834026336675</v>
      </c>
      <c r="J376" s="8"/>
      <c r="K376" s="8">
        <v>2.1387155999999998</v>
      </c>
      <c r="L376" s="8">
        <v>0.33335834026336675</v>
      </c>
      <c r="M376" s="8">
        <f t="array" ref="M376">K376-2.214762</f>
        <v>-7.6046400000000069E-2</v>
      </c>
      <c r="N376" s="8">
        <f t="array" ref="N376">K376-0.78612</f>
        <v>1.3525955999999999</v>
      </c>
      <c r="O376" s="8">
        <f t="array" ref="O376">L376-0.78612</f>
        <v>-0.45276165973663329</v>
      </c>
      <c r="P376" s="10">
        <f t="array" ref="P376">M376^2</f>
        <v>5.7830549529600105E-3</v>
      </c>
      <c r="Q376">
        <f t="array" ref="Q376">(M376*O376)</f>
        <v>3.4430894280995938E-2</v>
      </c>
      <c r="R376">
        <f t="array" ref="R376">(L376-K376)^2</f>
        <v>3.2593148352837646</v>
      </c>
      <c r="S376">
        <f t="array" ref="S376">O376^2</f>
        <v>0.2049931205274709</v>
      </c>
      <c r="T376">
        <f t="array" ref="T376">Q376/0.6354607</f>
        <v>5.4182570662506646E-2</v>
      </c>
      <c r="U376" s="11">
        <f t="array" ref="U376">(L376-K376)^2</f>
        <v>3.2593148352837646</v>
      </c>
      <c r="V376" s="11">
        <f t="array" ref="V376">IMABS(N376)</f>
        <v>1.3525955999999999</v>
      </c>
      <c r="W376" s="11">
        <f t="array" ref="W376">IMABS(O376)</f>
        <v>0.45276165973663329</v>
      </c>
      <c r="X376" s="11">
        <f t="array" ref="X376">(V376+W376)^2</f>
        <v>3.2593148352837651</v>
      </c>
    </row>
    <row r="377" spans="1:24" x14ac:dyDescent="0.3">
      <c r="A377" s="5">
        <v>45216.875003703703</v>
      </c>
      <c r="B377" s="6">
        <v>2023</v>
      </c>
      <c r="C377" s="6">
        <v>10</v>
      </c>
      <c r="D377" s="6">
        <v>17</v>
      </c>
      <c r="E377" s="7">
        <v>21</v>
      </c>
      <c r="F377" s="8">
        <v>73.61112</v>
      </c>
      <c r="G377" s="8">
        <v>2.3174975999999998</v>
      </c>
      <c r="H377" s="8">
        <v>200.97350074768067</v>
      </c>
      <c r="I377" s="8">
        <v>0.26085000569621725</v>
      </c>
      <c r="J377" s="8"/>
      <c r="K377" s="8">
        <v>2.3174975999999998</v>
      </c>
      <c r="L377" s="8">
        <v>0.26085000569621725</v>
      </c>
      <c r="M377" s="8">
        <f t="array" ref="M377">K377-2.214762</f>
        <v>0.10273559999999993</v>
      </c>
      <c r="N377" s="8">
        <f t="array" ref="N377">K377-0.78612</f>
        <v>1.5313775999999999</v>
      </c>
      <c r="O377" s="8">
        <f t="array" ref="O377">L377-0.78612</f>
        <v>-0.52526999430378285</v>
      </c>
      <c r="P377" s="10">
        <f t="array" ref="P377">M377^2</f>
        <v>1.0554603507359985E-2</v>
      </c>
      <c r="Q377">
        <f t="array" ref="Q377">(M377*O377)</f>
        <v>-5.3963928026795678E-2</v>
      </c>
      <c r="R377">
        <f t="array" ref="R377">(L377-K377)^2</f>
        <v>4.2297993271555363</v>
      </c>
      <c r="S377">
        <f t="array" ref="S377">O377^2</f>
        <v>0.27590856691589605</v>
      </c>
      <c r="T377">
        <f t="array" ref="T377">Q377/0.6354607</f>
        <v>-8.4920952667561792E-2</v>
      </c>
      <c r="U377" s="11">
        <f t="array" ref="U377">(L377-K377)^2</f>
        <v>4.2297993271555363</v>
      </c>
      <c r="V377" s="11">
        <f t="array" ref="V377">IMABS(N377)</f>
        <v>1.5313775999999999</v>
      </c>
      <c r="W377" s="11">
        <f t="array" ref="W377">IMABS(O377)</f>
        <v>0.52526999430378285</v>
      </c>
      <c r="X377" s="11">
        <f t="array" ref="X377">(V377+W377)^2</f>
        <v>4.2297993271555381</v>
      </c>
    </row>
    <row r="378" spans="1:24" x14ac:dyDescent="0.3">
      <c r="A378" s="5">
        <v>45216.91667042824</v>
      </c>
      <c r="B378" s="6">
        <v>2023</v>
      </c>
      <c r="C378" s="6">
        <v>10</v>
      </c>
      <c r="D378" s="6">
        <v>17</v>
      </c>
      <c r="E378" s="7">
        <v>22</v>
      </c>
      <c r="F378" s="8">
        <v>65.376720000000006</v>
      </c>
      <c r="G378" s="8">
        <v>2.6455572000000003</v>
      </c>
      <c r="H378" s="8">
        <v>194.87766690572101</v>
      </c>
      <c r="I378" s="8">
        <v>0.23490000933408736</v>
      </c>
      <c r="J378" s="8"/>
      <c r="K378" s="8">
        <v>2.6455572000000003</v>
      </c>
      <c r="L378" s="8">
        <v>0.23490000933408736</v>
      </c>
      <c r="M378" s="8">
        <f t="array" ref="M378">K378-2.214762</f>
        <v>0.43079520000000038</v>
      </c>
      <c r="N378" s="8">
        <f t="array" ref="N378">K378-0.78612</f>
        <v>1.8594372000000003</v>
      </c>
      <c r="O378" s="8">
        <f t="array" ref="O378">L378-0.78612</f>
        <v>-0.55121999066591265</v>
      </c>
      <c r="P378" s="10">
        <f t="array" ref="P378">M378^2</f>
        <v>0.18558450434304033</v>
      </c>
      <c r="Q378">
        <f t="array" ref="Q378">(M378*O378)</f>
        <v>-0.23746292612292019</v>
      </c>
      <c r="R378">
        <f t="array" ref="R378">(L378-K378)^2</f>
        <v>5.8112680909092713</v>
      </c>
      <c r="S378">
        <f t="array" ref="S378">O378^2</f>
        <v>0.30384347810972884</v>
      </c>
      <c r="T378">
        <f t="array" ref="T378">Q378/0.6354607</f>
        <v>-0.37368625018497637</v>
      </c>
      <c r="U378" s="11">
        <f t="array" ref="U378">(L378-K378)^2</f>
        <v>5.8112680909092713</v>
      </c>
      <c r="V378" s="11">
        <f t="array" ref="V378">IMABS(N378)</f>
        <v>1.8594372000000003</v>
      </c>
      <c r="W378" s="11">
        <f t="array" ref="W378">IMABS(O378)</f>
        <v>0.55121999066591265</v>
      </c>
      <c r="X378" s="11">
        <f t="array" ref="X378">(V378+W378)^2</f>
        <v>5.8112680909092713</v>
      </c>
    </row>
    <row r="379" spans="1:24" x14ac:dyDescent="0.3">
      <c r="A379" s="5">
        <v>45216.958337152777</v>
      </c>
      <c r="B379" s="6">
        <v>2023</v>
      </c>
      <c r="C379" s="6">
        <v>10</v>
      </c>
      <c r="D379" s="6">
        <v>17</v>
      </c>
      <c r="E379" s="7">
        <v>23</v>
      </c>
      <c r="F379" s="8">
        <v>75.994581999999994</v>
      </c>
      <c r="G379" s="8">
        <v>2.5681362000000001</v>
      </c>
      <c r="H379" s="8">
        <v>169.06275011062624</v>
      </c>
      <c r="I379" s="8">
        <v>0.29430001169443132</v>
      </c>
      <c r="J379" s="8"/>
      <c r="K379" s="8">
        <v>2.5681362000000001</v>
      </c>
      <c r="L379" s="8">
        <v>0.29430001169443132</v>
      </c>
      <c r="M379" s="8">
        <f t="array" ref="M379">K379-2.214762</f>
        <v>0.35337420000000019</v>
      </c>
      <c r="N379" s="8">
        <f t="array" ref="N379">K379-0.78612</f>
        <v>1.7820162000000002</v>
      </c>
      <c r="O379" s="8">
        <f t="array" ref="O379">L379-0.78612</f>
        <v>-0.49181998830556872</v>
      </c>
      <c r="P379" s="10">
        <f t="array" ref="P379">M379^2</f>
        <v>0.12487332522564014</v>
      </c>
      <c r="Q379">
        <f t="array" ref="Q379">(M379*O379)</f>
        <v>-0.1737964949114898</v>
      </c>
      <c r="R379">
        <f t="array" ref="R379">(L379-K379)^2</f>
        <v>5.1703310112479972</v>
      </c>
      <c r="S379">
        <f t="array" ref="S379">O379^2</f>
        <v>0.24188690089688974</v>
      </c>
      <c r="T379">
        <f t="array" ref="T379">Q379/0.6354607</f>
        <v>-0.27349684238771932</v>
      </c>
      <c r="U379" s="11">
        <f t="array" ref="U379">(L379-K379)^2</f>
        <v>5.1703310112479972</v>
      </c>
      <c r="V379" s="11">
        <f t="array" ref="V379">IMABS(N379)</f>
        <v>1.7820162000000002</v>
      </c>
      <c r="W379" s="11">
        <f t="array" ref="W379">IMABS(O379)</f>
        <v>0.49181998830556872</v>
      </c>
      <c r="X379" s="11">
        <f t="array" ref="X379">(V379+W379)^2</f>
        <v>5.1703310112479972</v>
      </c>
    </row>
    <row r="380" spans="1:24" x14ac:dyDescent="0.3">
      <c r="A380" s="5">
        <v>45217.000003877314</v>
      </c>
      <c r="B380" s="6">
        <v>2023</v>
      </c>
      <c r="C380" s="6">
        <v>10</v>
      </c>
      <c r="D380" s="6">
        <v>18</v>
      </c>
      <c r="E380" s="7">
        <v>0</v>
      </c>
      <c r="F380" s="8">
        <v>80.536063999999996</v>
      </c>
      <c r="G380" s="8">
        <v>2.4701177999999997</v>
      </c>
      <c r="H380" s="8">
        <v>184.4830014038086</v>
      </c>
      <c r="I380" s="8">
        <v>0.27000001072883606</v>
      </c>
      <c r="J380" s="8"/>
      <c r="K380" s="8">
        <v>2.4701177999999997</v>
      </c>
      <c r="L380" s="8">
        <v>0.27000001072883606</v>
      </c>
      <c r="M380" s="8">
        <f t="array" ref="M380">K380-2.214762</f>
        <v>0.2553557999999998</v>
      </c>
      <c r="N380" s="8">
        <f t="array" ref="N380">K380-0.78612</f>
        <v>1.6839977999999998</v>
      </c>
      <c r="O380" s="8">
        <f t="array" ref="O380">L380-0.78612</f>
        <v>-0.51611998927116398</v>
      </c>
      <c r="P380" s="10">
        <f t="array" ref="P380">M380^2</f>
        <v>6.5206584593639899E-2</v>
      </c>
      <c r="Q380">
        <f t="array" ref="Q380">(M380*O380)</f>
        <v>-0.1317942327563294</v>
      </c>
      <c r="R380">
        <f t="array" ref="R380">(L380-K380)^2</f>
        <v>4.8405182866674323</v>
      </c>
      <c r="S380">
        <f t="array" ref="S380">O380^2</f>
        <v>0.26637984332526643</v>
      </c>
      <c r="T380">
        <f t="array" ref="T380">Q380/0.6354607</f>
        <v>-0.207399502056271</v>
      </c>
      <c r="U380" s="11">
        <f t="array" ref="U380">(L380-K380)^2</f>
        <v>4.8405182866674323</v>
      </c>
      <c r="V380" s="11">
        <f t="array" ref="V380">IMABS(N380)</f>
        <v>1.6839977999999998</v>
      </c>
      <c r="W380" s="11">
        <f t="array" ref="W380">IMABS(O380)</f>
        <v>0.51611998927116398</v>
      </c>
      <c r="X380" s="11">
        <f t="array" ref="X380">(V380+W380)^2</f>
        <v>4.8405182866674323</v>
      </c>
    </row>
    <row r="381" spans="1:24" x14ac:dyDescent="0.3">
      <c r="A381" s="5">
        <v>45217.041670601851</v>
      </c>
      <c r="B381" s="6">
        <v>2023</v>
      </c>
      <c r="C381" s="6">
        <v>10</v>
      </c>
      <c r="D381" s="6">
        <v>18</v>
      </c>
      <c r="E381" s="7">
        <v>1</v>
      </c>
      <c r="F381" s="8">
        <v>90.600879000000006</v>
      </c>
      <c r="G381" s="8">
        <v>2.4234002000000001</v>
      </c>
      <c r="H381" s="8">
        <v>211.38791796366371</v>
      </c>
      <c r="I381" s="8">
        <v>0.26190001040697097</v>
      </c>
      <c r="J381" s="8"/>
      <c r="K381" s="8">
        <v>2.4234002000000001</v>
      </c>
      <c r="L381" s="8">
        <v>0.26190001040697097</v>
      </c>
      <c r="M381" s="8">
        <f t="array" ref="M381">K381-2.214762</f>
        <v>0.20863820000000022</v>
      </c>
      <c r="N381" s="8">
        <f t="array" ref="N381">K381-0.78612</f>
        <v>1.6372802000000002</v>
      </c>
      <c r="O381" s="8">
        <f t="array" ref="O381">L381-0.78612</f>
        <v>-0.52421998959302907</v>
      </c>
      <c r="P381" s="10">
        <f t="array" ref="P381">M381^2</f>
        <v>4.3529898499240091E-2</v>
      </c>
      <c r="Q381">
        <f t="array" ref="Q381">(M381*O381)</f>
        <v>-0.10937231503270843</v>
      </c>
      <c r="R381">
        <f t="array" ref="R381">(L381-K381)^2</f>
        <v>4.6720830696107001</v>
      </c>
      <c r="S381">
        <f t="array" ref="S381">O381^2</f>
        <v>0.2748065974889155</v>
      </c>
      <c r="T381">
        <f t="array" ref="T381">Q381/0.6354607</f>
        <v>-0.17211499473170949</v>
      </c>
      <c r="U381" s="11">
        <f t="array" ref="U381">(L381-K381)^2</f>
        <v>4.6720830696107001</v>
      </c>
      <c r="V381" s="11">
        <f t="array" ref="V381">IMABS(N381)</f>
        <v>1.6372802000000002</v>
      </c>
      <c r="W381" s="11">
        <f t="array" ref="W381">IMABS(O381)</f>
        <v>0.52421998959302907</v>
      </c>
      <c r="X381" s="11">
        <f t="array" ref="X381">(V381+W381)^2</f>
        <v>4.6720830696107027</v>
      </c>
    </row>
    <row r="382" spans="1:24" x14ac:dyDescent="0.3">
      <c r="A382" s="5">
        <v>45217.083337326389</v>
      </c>
      <c r="B382" s="6">
        <v>2023</v>
      </c>
      <c r="C382" s="6">
        <v>10</v>
      </c>
      <c r="D382" s="6">
        <v>18</v>
      </c>
      <c r="E382" s="7">
        <v>2</v>
      </c>
      <c r="F382" s="8">
        <v>88.03116</v>
      </c>
      <c r="G382" s="8">
        <v>2.6218198999999998</v>
      </c>
      <c r="H382" s="8">
        <v>205.65916811625164</v>
      </c>
      <c r="I382" s="8">
        <v>0.26190001040697097</v>
      </c>
      <c r="J382" s="8"/>
      <c r="K382" s="8">
        <v>2.6218198999999998</v>
      </c>
      <c r="L382" s="8">
        <v>0.26190001040697097</v>
      </c>
      <c r="M382" s="8">
        <f t="array" ref="M382">K382-2.214762</f>
        <v>0.40705789999999986</v>
      </c>
      <c r="N382" s="8">
        <f t="array" ref="N382">K382-0.78612</f>
        <v>1.8356998999999998</v>
      </c>
      <c r="O382" s="8">
        <f t="array" ref="O382">L382-0.78612</f>
        <v>-0.52421998959302907</v>
      </c>
      <c r="P382" s="10">
        <f t="array" ref="P382">M382^2</f>
        <v>0.1656961339524099</v>
      </c>
      <c r="Q382">
        <f t="array" ref="Q382">(M382*O382)</f>
        <v>-0.21338788810176018</v>
      </c>
      <c r="R382">
        <f t="array" ref="R382">(L382-K382)^2</f>
        <v>5.5692218852967725</v>
      </c>
      <c r="S382">
        <f t="array" ref="S382">O382^2</f>
        <v>0.2748065974889155</v>
      </c>
      <c r="T382">
        <f t="array" ref="T382">Q382/0.6354607</f>
        <v>-0.33580029119308274</v>
      </c>
      <c r="U382" s="11">
        <f t="array" ref="U382">(L382-K382)^2</f>
        <v>5.5692218852967725</v>
      </c>
      <c r="V382" s="11">
        <f t="array" ref="V382">IMABS(N382)</f>
        <v>1.8356998999999998</v>
      </c>
      <c r="W382" s="11">
        <f t="array" ref="W382">IMABS(O382)</f>
        <v>0.52421998959302907</v>
      </c>
      <c r="X382" s="11">
        <f t="array" ref="X382">(V382+W382)^2</f>
        <v>5.5692218852967743</v>
      </c>
    </row>
    <row r="383" spans="1:24" x14ac:dyDescent="0.3">
      <c r="A383" s="5">
        <v>45217.125004050926</v>
      </c>
      <c r="B383" s="6">
        <v>2023</v>
      </c>
      <c r="C383" s="6">
        <v>10</v>
      </c>
      <c r="D383" s="6">
        <v>18</v>
      </c>
      <c r="E383" s="7">
        <v>3</v>
      </c>
      <c r="F383" s="8">
        <v>107.14136000000001</v>
      </c>
      <c r="G383" s="8">
        <v>2.3392691999999999</v>
      </c>
      <c r="H383" s="8">
        <v>235.50499782562255</v>
      </c>
      <c r="I383" s="8">
        <v>0.27270001083612444</v>
      </c>
      <c r="J383" s="8"/>
      <c r="K383" s="8">
        <v>2.3392691999999999</v>
      </c>
      <c r="L383" s="8">
        <v>0.27270001083612444</v>
      </c>
      <c r="M383" s="8">
        <f t="array" ref="M383">K383-2.214762</f>
        <v>0.12450720000000004</v>
      </c>
      <c r="N383" s="8">
        <f t="array" ref="N383">K383-0.78612</f>
        <v>1.5531492</v>
      </c>
      <c r="O383" s="8">
        <f t="array" ref="O383">L383-0.78612</f>
        <v>-0.51341998916387555</v>
      </c>
      <c r="P383" s="10">
        <f t="array" ref="P383">M383^2</f>
        <v>1.5502042851840011E-2</v>
      </c>
      <c r="Q383">
        <f t="array" ref="Q383">(M383*O383)</f>
        <v>-6.39244852748245E-2</v>
      </c>
      <c r="R383">
        <f t="array" ref="R383">(L383-K383)^2</f>
        <v>4.2707082136014378</v>
      </c>
      <c r="S383">
        <f t="array" ref="S383">O383^2</f>
        <v>0.26360008527303408</v>
      </c>
      <c r="T383">
        <f t="array" ref="T383">Q383/0.6354607</f>
        <v>-0.10059549752616409</v>
      </c>
      <c r="U383" s="11">
        <f t="array" ref="U383">(L383-K383)^2</f>
        <v>4.2707082136014378</v>
      </c>
      <c r="V383" s="11">
        <f t="array" ref="V383">IMABS(N383)</f>
        <v>1.5531492</v>
      </c>
      <c r="W383" s="11">
        <f t="array" ref="W383">IMABS(O383)</f>
        <v>0.51341998916387555</v>
      </c>
      <c r="X383" s="11">
        <f t="array" ref="X383">(V383+W383)^2</f>
        <v>4.2707082136014378</v>
      </c>
    </row>
    <row r="384" spans="1:24" x14ac:dyDescent="0.3">
      <c r="A384" s="5">
        <v>45217.166670775463</v>
      </c>
      <c r="B384" s="6">
        <v>2023</v>
      </c>
      <c r="C384" s="6">
        <v>10</v>
      </c>
      <c r="D384" s="6">
        <v>18</v>
      </c>
      <c r="E384" s="7">
        <v>4</v>
      </c>
      <c r="F384" s="8">
        <v>118.65747</v>
      </c>
      <c r="G384" s="8">
        <v>2.5354739999999998</v>
      </c>
      <c r="H384" s="8">
        <v>173.0213314819336</v>
      </c>
      <c r="I384" s="8">
        <v>0.28890001147985461</v>
      </c>
      <c r="J384" s="8"/>
      <c r="K384" s="8">
        <v>2.5354739999999998</v>
      </c>
      <c r="L384" s="8">
        <v>0.28890001147985461</v>
      </c>
      <c r="M384" s="8">
        <f t="array" ref="M384">K384-2.214762</f>
        <v>0.32071199999999989</v>
      </c>
      <c r="N384" s="8">
        <f t="array" ref="N384">K384-0.78612</f>
        <v>1.7493539999999999</v>
      </c>
      <c r="O384" s="8">
        <f t="array" ref="O384">L384-0.78612</f>
        <v>-0.49721998852014543</v>
      </c>
      <c r="P384" s="10">
        <f t="array" ref="P384">M384^2</f>
        <v>0.10285618694399992</v>
      </c>
      <c r="Q384">
        <f t="array" ref="Q384">(M384*O384)</f>
        <v>-0.15946441695827282</v>
      </c>
      <c r="R384">
        <f t="array" ref="R384">(L384-K384)^2</f>
        <v>5.0470946858953125</v>
      </c>
      <c r="S384">
        <f t="array" ref="S384">O384^2</f>
        <v>0.24722771698397356</v>
      </c>
      <c r="T384">
        <f t="array" ref="T384">Q384/0.6354607</f>
        <v>-0.25094300396275149</v>
      </c>
      <c r="U384" s="11">
        <f t="array" ref="U384">(L384-K384)^2</f>
        <v>5.0470946858953125</v>
      </c>
      <c r="V384" s="11">
        <f t="array" ref="V384">IMABS(N384)</f>
        <v>1.7493539999999999</v>
      </c>
      <c r="W384" s="11">
        <f t="array" ref="W384">IMABS(O384)</f>
        <v>0.49721998852014543</v>
      </c>
      <c r="X384" s="11">
        <f t="array" ref="X384">(V384+W384)^2</f>
        <v>5.0470946858953143</v>
      </c>
    </row>
    <row r="385" spans="1:24" x14ac:dyDescent="0.3">
      <c r="A385" s="5">
        <v>45217.2083375</v>
      </c>
      <c r="B385" s="6">
        <v>2023</v>
      </c>
      <c r="C385" s="6">
        <v>10</v>
      </c>
      <c r="D385" s="6">
        <v>18</v>
      </c>
      <c r="E385" s="7">
        <v>5</v>
      </c>
      <c r="F385" s="8">
        <v>115.48779999999999</v>
      </c>
      <c r="G385" s="8">
        <v>2.4976107000000001</v>
      </c>
      <c r="H385" s="8">
        <v>175.64683237711586</v>
      </c>
      <c r="I385" s="8">
        <v>0.2970000118017197</v>
      </c>
      <c r="J385" s="8"/>
      <c r="K385" s="8">
        <v>2.4976107000000001</v>
      </c>
      <c r="L385" s="8">
        <v>0.2970000118017197</v>
      </c>
      <c r="M385" s="8">
        <f t="array" ref="M385">K385-2.214762</f>
        <v>0.28284870000000017</v>
      </c>
      <c r="N385" s="8">
        <f t="array" ref="N385">K385-0.78612</f>
        <v>1.7114907000000001</v>
      </c>
      <c r="O385" s="8">
        <f t="array" ref="O385">L385-0.78612</f>
        <v>-0.48911998819828034</v>
      </c>
      <c r="P385" s="10">
        <f t="array" ref="P385">M385^2</f>
        <v>8.0003387091690095E-2</v>
      </c>
      <c r="Q385">
        <f t="array" ref="Q385">(M385*O385)</f>
        <v>-0.13834695280589901</v>
      </c>
      <c r="R385">
        <f t="array" ref="R385">(L385-K385)^2</f>
        <v>4.8426874010125092</v>
      </c>
      <c r="S385">
        <f t="array" ref="S385">O385^2</f>
        <v>0.2392383628550859</v>
      </c>
      <c r="T385">
        <f t="array" ref="T385">Q385/0.6354607</f>
        <v>-0.21771126492306922</v>
      </c>
      <c r="U385" s="11">
        <f t="array" ref="U385">(L385-K385)^2</f>
        <v>4.8426874010125092</v>
      </c>
      <c r="V385" s="11">
        <f t="array" ref="V385">IMABS(N385)</f>
        <v>1.7114907000000001</v>
      </c>
      <c r="W385" s="11">
        <f t="array" ref="W385">IMABS(O385)</f>
        <v>0.48911998819828034</v>
      </c>
      <c r="X385" s="11">
        <f t="array" ref="X385">(V385+W385)^2</f>
        <v>4.8426874010125092</v>
      </c>
    </row>
    <row r="386" spans="1:24" x14ac:dyDescent="0.3">
      <c r="A386" s="5">
        <v>45217.250004224537</v>
      </c>
      <c r="B386" s="6">
        <v>2023</v>
      </c>
      <c r="C386" s="6">
        <v>10</v>
      </c>
      <c r="D386" s="6">
        <v>18</v>
      </c>
      <c r="E386" s="7">
        <v>6</v>
      </c>
      <c r="F386" s="8">
        <v>137.04635999999999</v>
      </c>
      <c r="G386" s="8">
        <v>2.2187790000000001</v>
      </c>
      <c r="H386" s="8">
        <v>249.9083340962728</v>
      </c>
      <c r="I386" s="8">
        <v>0.26730001062154768</v>
      </c>
      <c r="J386" s="8"/>
      <c r="K386" s="8">
        <v>2.2187790000000001</v>
      </c>
      <c r="L386" s="8">
        <v>0.26730001062154768</v>
      </c>
      <c r="M386" s="8">
        <f t="array" ref="M386">K386-2.214762</f>
        <v>4.0170000000001593E-3</v>
      </c>
      <c r="N386" s="8">
        <f t="array" ref="N386">K386-0.78612</f>
        <v>1.4326590000000001</v>
      </c>
      <c r="O386" s="8">
        <f t="array" ref="O386">L386-0.78612</f>
        <v>-0.51881998937845242</v>
      </c>
      <c r="P386" s="10">
        <f t="array" ref="P386">M386^2</f>
        <v>1.6136289000001281E-5</v>
      </c>
      <c r="Q386">
        <f t="array" ref="Q386">(M386*O386)</f>
        <v>-2.084099897333326E-3</v>
      </c>
      <c r="R386">
        <f t="array" ref="R386">(L386-K386)^2</f>
        <v>3.8082702459855455</v>
      </c>
      <c r="S386">
        <f t="array" ref="S386">O386^2</f>
        <v>0.26917418137865751</v>
      </c>
      <c r="T386">
        <f t="array" ref="T386">Q386/0.6354607</f>
        <v>-3.2796676448021505E-3</v>
      </c>
      <c r="U386" s="11">
        <f t="array" ref="U386">(L386-K386)^2</f>
        <v>3.8082702459855455</v>
      </c>
      <c r="V386" s="11">
        <f t="array" ref="V386">IMABS(N386)</f>
        <v>1.4326590000000001</v>
      </c>
      <c r="W386" s="11">
        <f t="array" ref="W386">IMABS(O386)</f>
        <v>0.51881998937845242</v>
      </c>
      <c r="X386" s="11">
        <f t="array" ref="X386">(V386+W386)^2</f>
        <v>3.8082702459855464</v>
      </c>
    </row>
    <row r="387" spans="1:24" x14ac:dyDescent="0.3">
      <c r="A387" s="5">
        <v>45217.291670949075</v>
      </c>
      <c r="B387" s="6">
        <v>2023</v>
      </c>
      <c r="C387" s="6">
        <v>10</v>
      </c>
      <c r="D387" s="6">
        <v>18</v>
      </c>
      <c r="E387" s="7">
        <v>7</v>
      </c>
      <c r="F387" s="8">
        <v>127.96192999999998</v>
      </c>
      <c r="G387" s="8">
        <v>1.9140674</v>
      </c>
      <c r="H387" s="8">
        <v>222.8745014190674</v>
      </c>
      <c r="I387" s="8">
        <v>0.27810001105070115</v>
      </c>
      <c r="J387" s="8"/>
      <c r="K387" s="8">
        <v>1.9140674</v>
      </c>
      <c r="L387" s="8">
        <v>0.27810001105070115</v>
      </c>
      <c r="M387" s="8">
        <f t="array" ref="M387">K387-2.214762</f>
        <v>-0.30069459999999992</v>
      </c>
      <c r="N387" s="8">
        <f t="array" ref="N387">K387-0.78612</f>
        <v>1.1279474</v>
      </c>
      <c r="O387" s="8">
        <f t="array" ref="O387">L387-0.78612</f>
        <v>-0.5080199889492989</v>
      </c>
      <c r="P387" s="10">
        <f t="array" ref="P387">M387^2</f>
        <v>9.0417242469159956E-2</v>
      </c>
      <c r="Q387">
        <f t="array" ref="Q387">(M387*O387)</f>
        <v>0.15275886736911382</v>
      </c>
      <c r="R387">
        <f t="array" ref="R387">(L387-K387)^2</f>
        <v>2.6763892977055868</v>
      </c>
      <c r="S387">
        <f t="array" ref="S387">O387^2</f>
        <v>0.25808430917204578</v>
      </c>
      <c r="T387">
        <f t="array" ref="T387">Q387/0.6354607</f>
        <v>0.24039073914266268</v>
      </c>
      <c r="U387" s="11">
        <f t="array" ref="U387">(L387-K387)^2</f>
        <v>2.6763892977055868</v>
      </c>
      <c r="V387" s="11">
        <f t="array" ref="V387">IMABS(N387)</f>
        <v>1.1279474</v>
      </c>
      <c r="W387" s="11">
        <f t="array" ref="W387">IMABS(O387)</f>
        <v>0.5080199889492989</v>
      </c>
      <c r="X387" s="11">
        <f t="array" ref="X387">(V387+W387)^2</f>
        <v>2.6763892977055868</v>
      </c>
    </row>
    <row r="388" spans="1:24" x14ac:dyDescent="0.3">
      <c r="A388" s="5">
        <v>45217.333337673612</v>
      </c>
      <c r="B388" s="6">
        <v>2023</v>
      </c>
      <c r="C388" s="6">
        <v>10</v>
      </c>
      <c r="D388" s="6">
        <v>18</v>
      </c>
      <c r="E388" s="7">
        <v>8</v>
      </c>
      <c r="F388" s="8">
        <v>155.24424999999999</v>
      </c>
      <c r="G388" s="8">
        <v>2.3586784000000001</v>
      </c>
      <c r="H388" s="8">
        <v>135.83783142089842</v>
      </c>
      <c r="I388" s="8">
        <v>0.95103334980706378</v>
      </c>
      <c r="J388" s="8"/>
      <c r="K388" s="8">
        <v>2.3586784000000001</v>
      </c>
      <c r="L388" s="8">
        <v>0.95103334980706378</v>
      </c>
      <c r="M388" s="8">
        <f t="array" ref="M388">K388-2.214762</f>
        <v>0.14391640000000017</v>
      </c>
      <c r="N388" s="8">
        <f t="array" ref="N388">K388-0.78612</f>
        <v>1.5725584000000001</v>
      </c>
      <c r="O388" s="8">
        <f t="array" ref="O388">L388-0.78612</f>
        <v>0.16491334980706374</v>
      </c>
      <c r="P388" s="10">
        <f t="array" ref="P388">M388^2</f>
        <v>2.0711930188960049E-2</v>
      </c>
      <c r="Q388">
        <f t="array" ref="Q388">(M388*O388)</f>
        <v>2.3733735616173333E-2</v>
      </c>
      <c r="R388">
        <f t="array" ref="R388">(L388-K388)^2</f>
        <v>1.9814645873326742</v>
      </c>
      <c r="S388">
        <f t="array" ref="S388">O388^2</f>
        <v>2.7196412944586967E-2</v>
      </c>
      <c r="T388">
        <f t="array" ref="T388">Q388/0.6354607</f>
        <v>3.7348864557907882E-2</v>
      </c>
      <c r="U388" s="11">
        <f t="array" ref="U388">(L388-K388)^2</f>
        <v>1.9814645873326742</v>
      </c>
      <c r="V388" s="11">
        <f t="array" ref="V388">IMABS(N388)</f>
        <v>1.5725584000000001</v>
      </c>
      <c r="W388" s="11">
        <f t="array" ref="W388">IMABS(O388)</f>
        <v>0.16491334980706374</v>
      </c>
      <c r="X388" s="11">
        <f t="array" ref="X388">(V388+W388)^2</f>
        <v>3.0188080813776201</v>
      </c>
    </row>
    <row r="389" spans="1:24" x14ac:dyDescent="0.3">
      <c r="A389" s="5">
        <v>45217.375004398149</v>
      </c>
      <c r="B389" s="6">
        <v>2023</v>
      </c>
      <c r="C389" s="6">
        <v>10</v>
      </c>
      <c r="D389" s="6">
        <v>18</v>
      </c>
      <c r="E389" s="7">
        <v>9</v>
      </c>
      <c r="F389" s="8">
        <v>150.42449999999999</v>
      </c>
      <c r="G389" s="8">
        <v>2.3859857999999998</v>
      </c>
      <c r="H389" s="8">
        <v>141.4746665509542</v>
      </c>
      <c r="I389" s="8">
        <v>1.2171166570484639</v>
      </c>
      <c r="J389" s="8"/>
      <c r="K389" s="8">
        <v>2.3859857999999998</v>
      </c>
      <c r="L389" s="8">
        <v>1.2171166570484639</v>
      </c>
      <c r="M389" s="8">
        <f t="array" ref="M389">K389-2.214762</f>
        <v>0.17122379999999993</v>
      </c>
      <c r="N389" s="8">
        <f t="array" ref="N389">K389-0.78612</f>
        <v>1.5998657999999999</v>
      </c>
      <c r="O389" s="8">
        <f t="array" ref="O389">L389-0.78612</f>
        <v>0.4309966570484639</v>
      </c>
      <c r="P389" s="10">
        <f t="array" ref="P389">M389^2</f>
        <v>2.9317589686439976E-2</v>
      </c>
      <c r="Q389">
        <f t="array" ref="Q389">(M389*O389)</f>
        <v>7.3796885407134735E-2</v>
      </c>
      <c r="R389">
        <f t="array" ref="R389">(L389-K389)^2</f>
        <v>1.366255073344258</v>
      </c>
      <c r="S389">
        <f t="array" ref="S389">O389^2</f>
        <v>0.18575811838695122</v>
      </c>
      <c r="T389">
        <f t="array" ref="T389">Q389/0.6354607</f>
        <v>0.11613131293112972</v>
      </c>
      <c r="U389" s="11">
        <f t="array" ref="U389">(L389-K389)^2</f>
        <v>1.366255073344258</v>
      </c>
      <c r="V389" s="11">
        <f t="array" ref="V389">IMABS(N389)</f>
        <v>1.5998657999999999</v>
      </c>
      <c r="W389" s="11">
        <f t="array" ref="W389">IMABS(O389)</f>
        <v>0.4309966570484639</v>
      </c>
      <c r="X389" s="11">
        <f t="array" ref="X389">(V389+W389)^2</f>
        <v>4.1244023194489241</v>
      </c>
    </row>
    <row r="390" spans="1:24" x14ac:dyDescent="0.3">
      <c r="A390" s="5">
        <v>45217.416671122686</v>
      </c>
      <c r="B390" s="6">
        <v>2023</v>
      </c>
      <c r="C390" s="6">
        <v>10</v>
      </c>
      <c r="D390" s="6">
        <v>18</v>
      </c>
      <c r="E390" s="7">
        <v>10</v>
      </c>
      <c r="F390" s="8">
        <v>151.74800000000002</v>
      </c>
      <c r="G390" s="8">
        <v>2.4317055000000001</v>
      </c>
      <c r="H390" s="8">
        <v>149.40200022379557</v>
      </c>
      <c r="I390" s="8">
        <v>1.2158333410819371</v>
      </c>
      <c r="J390" s="8"/>
      <c r="K390" s="8">
        <v>2.4317055000000001</v>
      </c>
      <c r="L390" s="8">
        <v>1.2158333410819371</v>
      </c>
      <c r="M390" s="8">
        <f t="array" ref="M390">K390-2.214762</f>
        <v>0.21694350000000018</v>
      </c>
      <c r="N390" s="8">
        <f t="array" ref="N390">K390-0.78612</f>
        <v>1.6455855000000001</v>
      </c>
      <c r="O390" s="8">
        <f t="array" ref="O390">L390-0.78612</f>
        <v>0.42971334108193704</v>
      </c>
      <c r="P390" s="10">
        <f t="array" ref="P390">M390^2</f>
        <v>4.7064482192250075E-2</v>
      </c>
      <c r="Q390">
        <f t="array" ref="Q390">(M390*O390)</f>
        <v>9.3223516211009286E-2</v>
      </c>
      <c r="R390">
        <f t="array" ref="R390">(L390-K390)^2</f>
        <v>1.4783451068320714</v>
      </c>
      <c r="S390">
        <f t="array" ref="S390">O390^2</f>
        <v>0.18465355550380116</v>
      </c>
      <c r="T390">
        <f t="array" ref="T390">Q390/0.6354607</f>
        <v>0.14670225272941237</v>
      </c>
      <c r="U390" s="11">
        <f t="array" ref="U390">(L390-K390)^2</f>
        <v>1.4783451068320714</v>
      </c>
      <c r="V390" s="11">
        <f t="array" ref="V390">IMABS(N390)</f>
        <v>1.6455855000000001</v>
      </c>
      <c r="W390" s="11">
        <f t="array" ref="W390">IMABS(O390)</f>
        <v>0.42971334108193704</v>
      </c>
      <c r="X390" s="11">
        <f t="array" ref="X390">(V390+W390)^2</f>
        <v>4.306865279796031</v>
      </c>
    </row>
    <row r="391" spans="1:24" x14ac:dyDescent="0.3">
      <c r="A391" s="5">
        <v>45217.458337847223</v>
      </c>
      <c r="B391" s="6">
        <v>2023</v>
      </c>
      <c r="C391" s="6">
        <v>10</v>
      </c>
      <c r="D391" s="6">
        <v>18</v>
      </c>
      <c r="E391" s="7">
        <v>11</v>
      </c>
      <c r="F391" s="8">
        <v>158.88976</v>
      </c>
      <c r="G391" s="8">
        <v>2.2943519999999999</v>
      </c>
      <c r="H391" s="8">
        <v>179.09499848683674</v>
      </c>
      <c r="I391" s="8">
        <v>1.2707500040531159</v>
      </c>
      <c r="J391" s="8"/>
      <c r="K391" s="8">
        <v>2.2943519999999999</v>
      </c>
      <c r="L391" s="8">
        <v>1.2707500040531159</v>
      </c>
      <c r="M391" s="8">
        <f t="array" ref="M391">K391-2.214762</f>
        <v>7.959000000000005E-2</v>
      </c>
      <c r="N391" s="8">
        <f t="array" ref="N391">K391-0.78612</f>
        <v>1.508232</v>
      </c>
      <c r="O391" s="8">
        <f t="array" ref="O391">L391-0.78612</f>
        <v>0.48463000405311585</v>
      </c>
      <c r="P391" s="10">
        <f t="array" ref="P391">M391^2</f>
        <v>6.3345681000000079E-3</v>
      </c>
      <c r="Q391">
        <f t="array" ref="Q391">(M391*O391)</f>
        <v>3.8571702022587515E-2</v>
      </c>
      <c r="R391">
        <f t="array" ref="R391">(L391-K391)^2</f>
        <v>1.0477610461064448</v>
      </c>
      <c r="S391">
        <f t="array" ref="S391">O391^2</f>
        <v>0.23486624082852309</v>
      </c>
      <c r="T391">
        <f t="array" ref="T391">Q391/0.6354607</f>
        <v>6.0698800134433989E-2</v>
      </c>
      <c r="U391" s="11">
        <f t="array" ref="U391">(L391-K391)^2</f>
        <v>1.0477610461064448</v>
      </c>
      <c r="V391" s="11">
        <f t="array" ref="V391">IMABS(N391)</f>
        <v>1.508232</v>
      </c>
      <c r="W391" s="11">
        <f t="array" ref="W391">IMABS(O391)</f>
        <v>0.48463000405311585</v>
      </c>
      <c r="X391" s="11">
        <f t="array" ref="X391">(V391+W391)^2</f>
        <v>3.9714989671986007</v>
      </c>
    </row>
    <row r="392" spans="1:24" x14ac:dyDescent="0.3">
      <c r="A392" s="5">
        <v>45217.500004571761</v>
      </c>
      <c r="B392" s="6">
        <v>2023</v>
      </c>
      <c r="C392" s="6">
        <v>10</v>
      </c>
      <c r="D392" s="6">
        <v>18</v>
      </c>
      <c r="E392" s="7">
        <v>12</v>
      </c>
      <c r="F392" s="8">
        <v>182.13585</v>
      </c>
      <c r="G392" s="8">
        <v>1.0770298</v>
      </c>
      <c r="H392" s="8">
        <v>193.78583408991494</v>
      </c>
      <c r="I392" s="8">
        <v>0.96999999518195779</v>
      </c>
      <c r="J392" s="8"/>
      <c r="K392" s="8">
        <v>1.0770298</v>
      </c>
      <c r="L392" s="8">
        <v>0.96999999518195779</v>
      </c>
      <c r="M392" s="8">
        <f t="array" ref="M392">K392-2.214762</f>
        <v>-1.1377321999999999</v>
      </c>
      <c r="N392" s="8">
        <f t="array" ref="N392">K392-0.78612</f>
        <v>0.2909098</v>
      </c>
      <c r="O392" s="8">
        <f t="array" ref="O392">L392-0.78612</f>
        <v>0.18387999518195774</v>
      </c>
      <c r="P392" s="10">
        <f t="array" ref="P392">M392^2</f>
        <v>1.2944345589168398</v>
      </c>
      <c r="Q392">
        <f t="array" ref="Q392">(M392*O392)</f>
        <v>-0.20920619145435815</v>
      </c>
      <c r="R392">
        <f t="array" ref="R392">(L392-K392)^2</f>
        <v>1.145537911938822E-2</v>
      </c>
      <c r="S392">
        <f t="array" ref="S392">O392^2</f>
        <v>3.3811852628116805E-2</v>
      </c>
      <c r="T392">
        <f t="array" ref="T392">Q392/0.6354607</f>
        <v>-0.32921971642677217</v>
      </c>
      <c r="U392" s="11">
        <f t="array" ref="U392">(L392-K392)^2</f>
        <v>1.145537911938822E-2</v>
      </c>
      <c r="V392" s="11">
        <f t="array" ref="V392">IMABS(N392)</f>
        <v>0.2909098</v>
      </c>
      <c r="W392" s="11">
        <f t="array" ref="W392">IMABS(O392)</f>
        <v>0.18387999518195774</v>
      </c>
      <c r="X392" s="11">
        <f t="array" ref="X392">(V392+W392)^2</f>
        <v>0.22542534960892538</v>
      </c>
    </row>
    <row r="393" spans="1:24" x14ac:dyDescent="0.3">
      <c r="A393" s="5">
        <v>45217.541671296298</v>
      </c>
      <c r="B393" s="6">
        <v>2023</v>
      </c>
      <c r="C393" s="6">
        <v>10</v>
      </c>
      <c r="D393" s="6">
        <v>18</v>
      </c>
      <c r="E393" s="7">
        <v>13</v>
      </c>
      <c r="F393" s="8">
        <v>142.47376</v>
      </c>
      <c r="G393" s="8">
        <v>0.56470806000000007</v>
      </c>
      <c r="H393" s="8">
        <v>222.79333450317384</v>
      </c>
      <c r="I393" s="8">
        <v>0.99114999880393351</v>
      </c>
      <c r="J393" s="8"/>
      <c r="K393" s="8">
        <v>0.56470806000000007</v>
      </c>
      <c r="L393" s="8">
        <v>0.99114999880393351</v>
      </c>
      <c r="M393" s="8">
        <f t="array" ref="M393">K393-2.214762</f>
        <v>-1.6500539399999998</v>
      </c>
      <c r="N393" s="8">
        <f t="array" ref="N393">K393-0.78612</f>
        <v>-0.22141193999999997</v>
      </c>
      <c r="O393" s="8">
        <f t="array" ref="O393">L393-0.78612</f>
        <v>0.20502999880393347</v>
      </c>
      <c r="P393" s="10">
        <f t="array" ref="P393">M393^2</f>
        <v>2.7226780049095232</v>
      </c>
      <c r="Q393">
        <f t="array" ref="Q393">(M393*O393)</f>
        <v>-0.33831055734462567</v>
      </c>
      <c r="R393">
        <f t="array" ref="R393">(L393-K393)^2</f>
        <v>0.18185272717085771</v>
      </c>
      <c r="S393">
        <f t="array" ref="S393">O393^2</f>
        <v>4.2037300409540956E-2</v>
      </c>
      <c r="T393">
        <f t="array" ref="T393">Q393/0.6354607</f>
        <v>-0.53238627871814215</v>
      </c>
      <c r="U393" s="11">
        <f t="array" ref="U393">(L393-K393)^2</f>
        <v>0.18185272717085771</v>
      </c>
      <c r="V393" s="11">
        <f t="array" ref="V393">IMABS(N393)</f>
        <v>0.22141193999999997</v>
      </c>
      <c r="W393" s="11">
        <f t="array" ref="W393">IMABS(O393)</f>
        <v>0.20502999880393347</v>
      </c>
      <c r="X393" s="11">
        <f t="array" ref="X393">(V393+W393)^2</f>
        <v>0.18185272717085771</v>
      </c>
    </row>
    <row r="394" spans="1:24" x14ac:dyDescent="0.3">
      <c r="A394" s="5">
        <v>45217.583338020835</v>
      </c>
      <c r="B394" s="6">
        <v>2023</v>
      </c>
      <c r="C394" s="6">
        <v>10</v>
      </c>
      <c r="D394" s="6">
        <v>18</v>
      </c>
      <c r="E394" s="7">
        <v>14</v>
      </c>
      <c r="F394" s="8">
        <v>93.61815</v>
      </c>
      <c r="G394" s="8">
        <v>1.090638</v>
      </c>
      <c r="H394" s="8">
        <v>229.49666554768879</v>
      </c>
      <c r="I394" s="8">
        <v>1.1752499967813492</v>
      </c>
      <c r="J394" s="8"/>
      <c r="K394" s="8">
        <v>1.090638</v>
      </c>
      <c r="L394" s="8">
        <v>1.1752499967813492</v>
      </c>
      <c r="M394" s="8">
        <f t="array" ref="M394">K394-2.214762</f>
        <v>-1.1241239999999999</v>
      </c>
      <c r="N394" s="8">
        <f t="array" ref="N394">K394-0.78612</f>
        <v>0.30451799999999996</v>
      </c>
      <c r="O394" s="8">
        <f t="array" ref="O394">L394-0.78612</f>
        <v>0.38912999678134919</v>
      </c>
      <c r="P394" s="10">
        <f t="array" ref="P394">M394^2</f>
        <v>1.2636547673759997</v>
      </c>
      <c r="Q394">
        <f t="array" ref="Q394">(M394*O394)</f>
        <v>-0.43743036850183731</v>
      </c>
      <c r="R394">
        <f t="array" ref="R394">(L394-K394)^2</f>
        <v>7.1591899993270524E-3</v>
      </c>
      <c r="S394">
        <f t="array" ref="S394">O394^2</f>
        <v>0.15142215439505283</v>
      </c>
      <c r="T394">
        <f t="array" ref="T394">Q394/0.6354607</f>
        <v>-0.68836730344116848</v>
      </c>
      <c r="U394" s="11">
        <f t="array" ref="U394">(L394-K394)^2</f>
        <v>7.1591899993270524E-3</v>
      </c>
      <c r="V394" s="11">
        <f t="array" ref="V394">IMABS(N394)</f>
        <v>0.30451799999999996</v>
      </c>
      <c r="W394" s="11">
        <f t="array" ref="W394">IMABS(O394)</f>
        <v>0.38912999678134919</v>
      </c>
      <c r="X394" s="11">
        <f t="array" ref="X394">(V394+W394)^2</f>
        <v>0.48114754343877852</v>
      </c>
    </row>
    <row r="395" spans="1:24" x14ac:dyDescent="0.3">
      <c r="A395" s="5">
        <v>45217.625004745372</v>
      </c>
      <c r="B395" s="6">
        <v>2023</v>
      </c>
      <c r="C395" s="6">
        <v>10</v>
      </c>
      <c r="D395" s="6">
        <v>18</v>
      </c>
      <c r="E395" s="7">
        <v>15</v>
      </c>
      <c r="F395" s="8">
        <v>90.62769999999999</v>
      </c>
      <c r="G395" s="8">
        <v>1.5806962000000002</v>
      </c>
      <c r="H395" s="8">
        <v>219.70666707356773</v>
      </c>
      <c r="I395" s="8">
        <v>1.7535833547512691</v>
      </c>
      <c r="J395" s="8"/>
      <c r="K395" s="8">
        <v>1.5806962000000002</v>
      </c>
      <c r="L395" s="8">
        <v>1.7535833547512691</v>
      </c>
      <c r="M395" s="8">
        <f t="array" ref="M395">K395-2.214762</f>
        <v>-0.63406579999999968</v>
      </c>
      <c r="N395" s="8">
        <f t="array" ref="N395">K395-0.78612</f>
        <v>0.79457620000000018</v>
      </c>
      <c r="O395" s="8">
        <f t="array" ref="O395">L395-0.78612</f>
        <v>0.9674633547512691</v>
      </c>
      <c r="P395" s="10">
        <f t="array" ref="P395">M395^2</f>
        <v>0.4020394387296396</v>
      </c>
      <c r="Q395">
        <f t="array" ref="Q395">(M395*O395)</f>
        <v>-0.61343542600104695</v>
      </c>
      <c r="R395">
        <f t="array" ref="R395">(L395-K395)^2</f>
        <v>2.9889968277989207E-2</v>
      </c>
      <c r="S395">
        <f t="array" ref="S395">O395^2</f>
        <v>0.93598534278657997</v>
      </c>
      <c r="T395">
        <f t="array" ref="T395">Q395/0.6354607</f>
        <v>-0.96533967561022571</v>
      </c>
      <c r="U395" s="11">
        <f t="array" ref="U395">(L395-K395)^2</f>
        <v>2.9889968277989207E-2</v>
      </c>
      <c r="V395" s="11">
        <f t="array" ref="V395">IMABS(N395)</f>
        <v>0.79457620000000018</v>
      </c>
      <c r="W395" s="11">
        <f t="array" ref="W395">IMABS(O395)</f>
        <v>0.9674633547512691</v>
      </c>
      <c r="X395" s="11">
        <f t="array" ref="X395">(V395+W395)^2</f>
        <v>3.1047833925080512</v>
      </c>
    </row>
    <row r="396" spans="1:24" x14ac:dyDescent="0.3">
      <c r="A396" s="5">
        <v>45217.666671469909</v>
      </c>
      <c r="B396" s="6">
        <v>2023</v>
      </c>
      <c r="C396" s="6">
        <v>10</v>
      </c>
      <c r="D396" s="6">
        <v>18</v>
      </c>
      <c r="E396" s="7">
        <v>16</v>
      </c>
      <c r="F396" s="8">
        <v>81.701460000000012</v>
      </c>
      <c r="G396" s="8">
        <v>2.1979538000000001</v>
      </c>
      <c r="H396" s="8">
        <v>240.14066688537596</v>
      </c>
      <c r="I396" s="8">
        <v>1.6862500150998434</v>
      </c>
      <c r="J396" s="8"/>
      <c r="K396" s="8">
        <v>2.1979538000000001</v>
      </c>
      <c r="L396" s="8">
        <v>1.6862500150998434</v>
      </c>
      <c r="M396" s="8">
        <f t="array" ref="M396">K396-2.214762</f>
        <v>-1.6808199999999829E-2</v>
      </c>
      <c r="N396" s="8">
        <f t="array" ref="N396">K396-0.78612</f>
        <v>1.4118338000000001</v>
      </c>
      <c r="O396" s="8">
        <f t="array" ref="O396">L396-0.78612</f>
        <v>0.90013001509984336</v>
      </c>
      <c r="P396" s="10">
        <f t="array" ref="P396">M396^2</f>
        <v>2.8251558723999426E-4</v>
      </c>
      <c r="Q396">
        <f t="array" ref="Q396">(M396*O396)</f>
        <v>-1.5129565319801034E-2</v>
      </c>
      <c r="R396">
        <f t="array" ref="R396">(L396-K396)^2</f>
        <v>0.26184076348114582</v>
      </c>
      <c r="S396">
        <f t="array" ref="S396">O396^2</f>
        <v>0.81023404408364419</v>
      </c>
      <c r="T396">
        <f t="array" ref="T396">Q396/0.6354607</f>
        <v>-2.380881354236546E-2</v>
      </c>
      <c r="U396" s="11">
        <f t="array" ref="U396">(L396-K396)^2</f>
        <v>0.26184076348114582</v>
      </c>
      <c r="V396" s="11">
        <f t="array" ref="V396">IMABS(N396)</f>
        <v>1.4118338000000001</v>
      </c>
      <c r="W396" s="11">
        <f t="array" ref="W396">IMABS(O396)</f>
        <v>0.90013001509984336</v>
      </c>
      <c r="X396" s="11">
        <f t="array" ref="X396">(V396+W396)^2</f>
        <v>5.3451766823310241</v>
      </c>
    </row>
    <row r="397" spans="1:24" x14ac:dyDescent="0.3">
      <c r="A397" s="5">
        <v>45217.708338194447</v>
      </c>
      <c r="B397" s="6">
        <v>2023</v>
      </c>
      <c r="C397" s="6">
        <v>10</v>
      </c>
      <c r="D397" s="6">
        <v>18</v>
      </c>
      <c r="E397" s="7">
        <v>17</v>
      </c>
      <c r="F397" s="8">
        <v>325.61724999999996</v>
      </c>
      <c r="G397" s="8">
        <v>2.3581730000000003</v>
      </c>
      <c r="H397" s="8">
        <v>243.05749740600587</v>
      </c>
      <c r="I397" s="8">
        <v>1.0187999913096428</v>
      </c>
      <c r="J397" s="8"/>
      <c r="K397" s="8">
        <v>2.3581730000000003</v>
      </c>
      <c r="L397" s="8">
        <v>1.0187999913096428</v>
      </c>
      <c r="M397" s="8">
        <f t="array" ref="M397">K397-2.214762</f>
        <v>0.1434110000000004</v>
      </c>
      <c r="N397" s="8">
        <f t="array" ref="N397">K397-0.78612</f>
        <v>1.5720530000000004</v>
      </c>
      <c r="O397" s="8">
        <f t="array" ref="O397">L397-0.78612</f>
        <v>0.23267999130964279</v>
      </c>
      <c r="P397" s="10">
        <f t="array" ref="P397">M397^2</f>
        <v>2.0566714921000113E-2</v>
      </c>
      <c r="Q397">
        <f t="array" ref="Q397">(M397*O397)</f>
        <v>3.3368870233707278E-2</v>
      </c>
      <c r="R397">
        <f t="array" ref="R397">(L397-K397)^2</f>
        <v>1.7939200564082605</v>
      </c>
      <c r="S397">
        <f t="array" ref="S397">O397^2</f>
        <v>5.4139978355855441E-2</v>
      </c>
      <c r="T397">
        <f t="array" ref="T397">Q397/0.6354607</f>
        <v>5.2511304371312462E-2</v>
      </c>
      <c r="U397" s="11">
        <f t="array" ref="U397">(L397-K397)^2</f>
        <v>1.7939200564082605</v>
      </c>
      <c r="V397" s="11">
        <f t="array" ref="V397">IMABS(N397)</f>
        <v>1.5720530000000004</v>
      </c>
      <c r="W397" s="11">
        <f t="array" ref="W397">IMABS(O397)</f>
        <v>0.23267999130964279</v>
      </c>
      <c r="X397" s="11">
        <f t="array" ref="X397">(V397+W397)^2</f>
        <v>3.2570611699214531</v>
      </c>
    </row>
    <row r="398" spans="1:24" x14ac:dyDescent="0.3">
      <c r="A398" s="5">
        <v>45217.750004918984</v>
      </c>
      <c r="B398" s="6">
        <v>2023</v>
      </c>
      <c r="C398" s="6">
        <v>10</v>
      </c>
      <c r="D398" s="6">
        <v>18</v>
      </c>
      <c r="E398" s="7">
        <v>18</v>
      </c>
      <c r="F398" s="8">
        <v>182.08124999999998</v>
      </c>
      <c r="G398" s="8">
        <v>2.2070482</v>
      </c>
      <c r="H398" s="8">
        <v>256.84999776204427</v>
      </c>
      <c r="I398" s="8">
        <v>0.30181667037308219</v>
      </c>
      <c r="J398" s="8"/>
      <c r="K398" s="8">
        <v>2.2070482</v>
      </c>
      <c r="L398" s="8">
        <v>0.30181667037308219</v>
      </c>
      <c r="M398" s="8">
        <f t="array" ref="M398">K398-2.214762</f>
        <v>-7.7137999999998819E-3</v>
      </c>
      <c r="N398" s="8">
        <f t="array" ref="N398">K398-0.78612</f>
        <v>1.4209282000000001</v>
      </c>
      <c r="O398" s="8">
        <f t="array" ref="O398">L398-0.78612</f>
        <v>-0.48430332962691786</v>
      </c>
      <c r="P398" s="10">
        <f t="array" ref="P398">M398^2</f>
        <v>5.9502710439998179E-5</v>
      </c>
      <c r="Q398">
        <f t="array" ref="Q398">(M398*O398)</f>
        <v>3.7358190240760619E-3</v>
      </c>
      <c r="R398">
        <f t="array" ref="R398">(L398-K398)^2</f>
        <v>3.629907181484525</v>
      </c>
      <c r="S398">
        <f t="array" ref="S398">O398^2</f>
        <v>0.23454971508771905</v>
      </c>
      <c r="T398">
        <f t="array" ref="T398">Q398/0.6354607</f>
        <v>5.8789143436817765E-3</v>
      </c>
      <c r="U398" s="11">
        <f t="array" ref="U398">(L398-K398)^2</f>
        <v>3.629907181484525</v>
      </c>
      <c r="V398" s="11">
        <f t="array" ref="V398">IMABS(N398)</f>
        <v>1.4209282000000001</v>
      </c>
      <c r="W398" s="11">
        <f t="array" ref="W398">IMABS(O398)</f>
        <v>0.48430332962691786</v>
      </c>
      <c r="X398" s="11">
        <f t="array" ref="X398">(V398+W398)^2</f>
        <v>3.6299071814845258</v>
      </c>
    </row>
    <row r="399" spans="1:24" x14ac:dyDescent="0.3">
      <c r="A399" s="5">
        <v>45217.791671643521</v>
      </c>
      <c r="B399" s="6">
        <v>2023</v>
      </c>
      <c r="C399" s="6">
        <v>10</v>
      </c>
      <c r="D399" s="6">
        <v>18</v>
      </c>
      <c r="E399" s="7">
        <v>19</v>
      </c>
      <c r="F399" s="8">
        <v>52.171711000000002</v>
      </c>
      <c r="G399" s="8">
        <v>2.4597915999999995</v>
      </c>
      <c r="H399" s="8">
        <v>222.06799957275388</v>
      </c>
      <c r="I399" s="8">
        <v>0.23162500920395057</v>
      </c>
      <c r="J399" s="8"/>
      <c r="K399" s="8">
        <v>2.4597915999999995</v>
      </c>
      <c r="L399" s="8">
        <v>0.23162500920395057</v>
      </c>
      <c r="M399" s="8">
        <f t="array" ref="M399">K399-2.214762</f>
        <v>0.24502959999999963</v>
      </c>
      <c r="N399" s="8">
        <f t="array" ref="N399">K399-0.78612</f>
        <v>1.6736715999999996</v>
      </c>
      <c r="O399" s="8">
        <f t="array" ref="O399">L399-0.78612</f>
        <v>-0.55449499079604947</v>
      </c>
      <c r="P399" s="10">
        <f t="array" ref="P399">M399^2</f>
        <v>6.0039504876159819E-2</v>
      </c>
      <c r="Q399">
        <f t="array" ref="Q399">(M399*O399)</f>
        <v>-0.13586768579675948</v>
      </c>
      <c r="R399">
        <f t="array" ref="R399">(L399-K399)^2</f>
        <v>4.9647263563396873</v>
      </c>
      <c r="S399">
        <f t="array" ref="S399">O399^2</f>
        <v>0.307464694817911</v>
      </c>
      <c r="T399">
        <f t="array" ref="T399">Q399/0.6354607</f>
        <v>-0.21380973803220166</v>
      </c>
      <c r="U399" s="11">
        <f t="array" ref="U399">(L399-K399)^2</f>
        <v>4.9647263563396873</v>
      </c>
      <c r="V399" s="11">
        <f t="array" ref="V399">IMABS(N399)</f>
        <v>1.6736715999999996</v>
      </c>
      <c r="W399" s="11">
        <f t="array" ref="W399">IMABS(O399)</f>
        <v>0.55449499079604947</v>
      </c>
      <c r="X399" s="11">
        <f t="array" ref="X399">(V399+W399)^2</f>
        <v>4.9647263563396891</v>
      </c>
    </row>
    <row r="400" spans="1:24" x14ac:dyDescent="0.3">
      <c r="A400" s="5">
        <v>45217.833338368058</v>
      </c>
      <c r="B400" s="6">
        <v>2023</v>
      </c>
      <c r="C400" s="6">
        <v>10</v>
      </c>
      <c r="D400" s="6">
        <v>18</v>
      </c>
      <c r="E400" s="7">
        <v>20</v>
      </c>
      <c r="F400" s="8">
        <v>22.102264000000002</v>
      </c>
      <c r="G400" s="8">
        <v>2.6623869999999998</v>
      </c>
      <c r="H400" s="8">
        <v>231.01599975585935</v>
      </c>
      <c r="I400" s="8">
        <v>0.31500000730156902</v>
      </c>
      <c r="J400" s="8"/>
      <c r="K400" s="8">
        <v>2.6623869999999998</v>
      </c>
      <c r="L400" s="8">
        <v>0.31500000730156902</v>
      </c>
      <c r="M400" s="8">
        <f t="array" ref="M400">K400-2.214762</f>
        <v>0.44762499999999994</v>
      </c>
      <c r="N400" s="8">
        <f t="array" ref="N400">K400-0.78612</f>
        <v>1.8762669999999999</v>
      </c>
      <c r="O400" s="8">
        <f t="array" ref="O400">L400-0.78612</f>
        <v>-0.47111999269843102</v>
      </c>
      <c r="P400" s="10">
        <f t="array" ref="P400">M400^2</f>
        <v>0.20036814062499994</v>
      </c>
      <c r="Q400">
        <f t="array" ref="Q400">(M400*O400)</f>
        <v>-0.21088508673163517</v>
      </c>
      <c r="R400">
        <f t="array" ref="R400">(L400-K400)^2</f>
        <v>5.5102256934897831</v>
      </c>
      <c r="S400">
        <f t="array" ref="S400">O400^2</f>
        <v>0.2219540475201697</v>
      </c>
      <c r="T400">
        <f t="array" ref="T400">Q400/0.6354607</f>
        <v>-0.33186172918582563</v>
      </c>
      <c r="U400" s="11">
        <f t="array" ref="U400">(L400-K400)^2</f>
        <v>5.5102256934897831</v>
      </c>
      <c r="V400" s="11">
        <f t="array" ref="V400">IMABS(N400)</f>
        <v>1.8762669999999999</v>
      </c>
      <c r="W400" s="11">
        <f t="array" ref="W400">IMABS(O400)</f>
        <v>0.47111999269843102</v>
      </c>
      <c r="X400" s="11">
        <f t="array" ref="X400">(V400+W400)^2</f>
        <v>5.5102256934897831</v>
      </c>
    </row>
    <row r="401" spans="1:24" x14ac:dyDescent="0.3">
      <c r="A401" s="5">
        <v>45217.875005092596</v>
      </c>
      <c r="B401" s="6">
        <v>2023</v>
      </c>
      <c r="C401" s="6">
        <v>10</v>
      </c>
      <c r="D401" s="6">
        <v>18</v>
      </c>
      <c r="E401" s="7">
        <v>21</v>
      </c>
      <c r="F401" s="8">
        <v>22.00224</v>
      </c>
      <c r="G401" s="8">
        <v>2.5621771</v>
      </c>
      <c r="H401" s="8">
        <v>190.21525358835856</v>
      </c>
      <c r="I401" s="8">
        <v>0.24920000769197942</v>
      </c>
      <c r="J401" s="8"/>
      <c r="K401" s="8">
        <v>2.5621771</v>
      </c>
      <c r="L401" s="8">
        <v>0.24920000769197942</v>
      </c>
      <c r="M401" s="8">
        <f t="array" ref="M401">K401-2.214762</f>
        <v>0.34741510000000009</v>
      </c>
      <c r="N401" s="8">
        <f t="array" ref="N401">K401-0.78612</f>
        <v>1.7760571000000001</v>
      </c>
      <c r="O401" s="8">
        <f t="array" ref="O401">L401-0.78612</f>
        <v>-0.53691999230802057</v>
      </c>
      <c r="P401" s="10">
        <f t="array" ref="P401">M401^2</f>
        <v>0.12069725170801006</v>
      </c>
      <c r="Q401">
        <f t="array" ref="Q401">(M401*O401)</f>
        <v>-0.18653411281969023</v>
      </c>
      <c r="R401">
        <f t="array" ref="R401">(L401-K401)^2</f>
        <v>5.3498630295416651</v>
      </c>
      <c r="S401">
        <f t="array" ref="S401">O401^2</f>
        <v>0.28828307814004489</v>
      </c>
      <c r="T401">
        <f t="array" ref="T401">Q401/0.6354607</f>
        <v>-0.29354154052278958</v>
      </c>
      <c r="U401" s="11">
        <f t="array" ref="U401">(L401-K401)^2</f>
        <v>5.3498630295416651</v>
      </c>
      <c r="V401" s="11">
        <f t="array" ref="V401">IMABS(N401)</f>
        <v>1.7760571000000001</v>
      </c>
      <c r="W401" s="11">
        <f t="array" ref="W401">IMABS(O401)</f>
        <v>0.53691999230802057</v>
      </c>
      <c r="X401" s="11">
        <f t="array" ref="X401">(V401+W401)^2</f>
        <v>5.3498630295416669</v>
      </c>
    </row>
    <row r="402" spans="1:24" x14ac:dyDescent="0.3">
      <c r="A402" s="5">
        <v>45217.916671817133</v>
      </c>
      <c r="B402" s="6">
        <v>2023</v>
      </c>
      <c r="C402" s="6">
        <v>10</v>
      </c>
      <c r="D402" s="6">
        <v>18</v>
      </c>
      <c r="E402" s="7">
        <v>22</v>
      </c>
      <c r="F402" s="8">
        <v>25.15898</v>
      </c>
      <c r="G402" s="8">
        <v>2.1998703999999996</v>
      </c>
      <c r="H402" s="8">
        <v>256.06666666666666</v>
      </c>
      <c r="I402" s="8">
        <v>0.4853333353996277</v>
      </c>
      <c r="J402" s="8"/>
      <c r="K402" s="8">
        <v>2.1998703999999996</v>
      </c>
      <c r="L402" s="8">
        <v>0.4853333353996277</v>
      </c>
      <c r="M402" s="8">
        <f t="array" ref="M402">K402-2.214762</f>
        <v>-1.4891600000000338E-2</v>
      </c>
      <c r="N402" s="8">
        <f t="array" ref="N402">K402-0.78612</f>
        <v>1.4137503999999996</v>
      </c>
      <c r="O402" s="8">
        <f t="array" ref="O402">L402-0.78612</f>
        <v>-0.30078666460037234</v>
      </c>
      <c r="P402" s="10">
        <f t="array" ref="P402">M402^2</f>
        <v>2.2175975056001006E-4</v>
      </c>
      <c r="Q402">
        <f t="array" ref="Q402">(M402*O402)</f>
        <v>4.4791946945630066E-3</v>
      </c>
      <c r="R402">
        <f t="array" ref="R402">(L402-K402)^2</f>
        <v>2.9396373458884599</v>
      </c>
      <c r="S402">
        <f t="array" ref="S402">O402^2</f>
        <v>9.047261760141688E-2</v>
      </c>
      <c r="T402">
        <f t="array" ref="T402">Q402/0.6354607</f>
        <v>7.0487359714975399E-3</v>
      </c>
      <c r="U402" s="11">
        <f t="array" ref="U402">(L402-K402)^2</f>
        <v>2.9396373458884599</v>
      </c>
      <c r="V402" s="11">
        <f t="array" ref="V402">IMABS(N402)</f>
        <v>1.4137503999999996</v>
      </c>
      <c r="W402" s="11">
        <f t="array" ref="W402">IMABS(O402)</f>
        <v>0.30078666460037234</v>
      </c>
      <c r="X402" s="11">
        <f t="array" ref="X402">(V402+W402)^2</f>
        <v>2.9396373458884599</v>
      </c>
    </row>
    <row r="403" spans="1:24" x14ac:dyDescent="0.3">
      <c r="A403" s="5">
        <v>45217.95833854167</v>
      </c>
      <c r="B403" s="6">
        <v>2023</v>
      </c>
      <c r="C403" s="6">
        <v>10</v>
      </c>
      <c r="D403" s="6">
        <v>18</v>
      </c>
      <c r="E403" s="7">
        <v>23</v>
      </c>
      <c r="F403" s="8">
        <v>31.401543</v>
      </c>
      <c r="G403" s="8">
        <v>1.6674768</v>
      </c>
      <c r="H403" s="8">
        <v>239.15166308085122</v>
      </c>
      <c r="I403" s="8">
        <v>0.52229166666666671</v>
      </c>
      <c r="J403" s="8"/>
      <c r="K403" s="8">
        <v>1.6674768</v>
      </c>
      <c r="L403" s="8">
        <v>0.52229166666666671</v>
      </c>
      <c r="M403" s="8">
        <f t="array" ref="M403">K403-2.214762</f>
        <v>-0.54728519999999992</v>
      </c>
      <c r="N403" s="8">
        <f t="array" ref="N403">K403-0.78612</f>
        <v>0.88135679999999994</v>
      </c>
      <c r="O403" s="8">
        <f t="array" ref="O403">L403-0.78612</f>
        <v>-0.26382833333333333</v>
      </c>
      <c r="P403" s="10">
        <f t="array" ref="P403">M403^2</f>
        <v>0.29952109013903988</v>
      </c>
      <c r="Q403">
        <f t="array" ref="Q403">(M403*O403)</f>
        <v>0.14438934217399998</v>
      </c>
      <c r="R403">
        <f t="array" ref="R403">(L403-K403)^2</f>
        <v>1.3114489896076846</v>
      </c>
      <c r="S403">
        <f t="array" ref="S403">O403^2</f>
        <v>6.9605389469444445E-2</v>
      </c>
      <c r="T403">
        <f t="array" ref="T403">Q403/0.6354607</f>
        <v>0.22721994007497237</v>
      </c>
      <c r="U403" s="11">
        <f t="array" ref="U403">(L403-K403)^2</f>
        <v>1.3114489896076846</v>
      </c>
      <c r="V403" s="11">
        <f t="array" ref="V403">IMABS(N403)</f>
        <v>0.88135679999999994</v>
      </c>
      <c r="W403" s="11">
        <f t="array" ref="W403">IMABS(O403)</f>
        <v>0.26382833333333333</v>
      </c>
      <c r="X403" s="11">
        <f t="array" ref="X403">(V403+W403)^2</f>
        <v>1.3114489896076846</v>
      </c>
    </row>
    <row r="404" spans="1:24" x14ac:dyDescent="0.3">
      <c r="A404" s="5">
        <v>45218.000005266207</v>
      </c>
      <c r="B404" s="6">
        <v>2023</v>
      </c>
      <c r="C404" s="6">
        <v>10</v>
      </c>
      <c r="D404" s="6">
        <v>19</v>
      </c>
      <c r="E404" s="7">
        <v>0</v>
      </c>
      <c r="F404" s="8">
        <v>37.60859</v>
      </c>
      <c r="G404" s="8">
        <v>1.9476514999999999</v>
      </c>
      <c r="H404" s="8">
        <v>156.06066767374674</v>
      </c>
      <c r="I404" s="8">
        <v>0.52516666849454241</v>
      </c>
      <c r="J404" s="8"/>
      <c r="K404" s="8">
        <v>1.9476514999999999</v>
      </c>
      <c r="L404" s="8">
        <v>0.52516666849454241</v>
      </c>
      <c r="M404" s="8">
        <f t="array" ref="M404">K404-2.214762</f>
        <v>-0.26711050000000003</v>
      </c>
      <c r="N404" s="8">
        <f t="array" ref="N404">K404-0.78612</f>
        <v>1.1615314999999997</v>
      </c>
      <c r="O404" s="8">
        <f t="array" ref="O404">L404-0.78612</f>
        <v>-0.26095333150545763</v>
      </c>
      <c r="P404" s="10">
        <f t="array" ref="P404">M404^2</f>
        <v>7.134801921025001E-2</v>
      </c>
      <c r="Q404">
        <f t="array" ref="Q404">(M404*O404)</f>
        <v>6.9703374855088554E-2</v>
      </c>
      <c r="R404">
        <f t="array" ref="R404">(L404-K404)^2</f>
        <v>2.0234630958631099</v>
      </c>
      <c r="S404">
        <f t="array" ref="S404">O404^2</f>
        <v>6.8096641223797272E-2</v>
      </c>
      <c r="T404">
        <f t="array" ref="T404">Q404/0.6354607</f>
        <v>0.10968951322259356</v>
      </c>
      <c r="U404" s="11">
        <f t="array" ref="U404">(L404-K404)^2</f>
        <v>2.0234630958631099</v>
      </c>
      <c r="V404" s="11">
        <f t="array" ref="V404">IMABS(N404)</f>
        <v>1.1615314999999997</v>
      </c>
      <c r="W404" s="11">
        <f t="array" ref="W404">IMABS(O404)</f>
        <v>0.26095333150545763</v>
      </c>
      <c r="X404" s="11">
        <f t="array" ref="X404">(V404+W404)^2</f>
        <v>2.023463095863109</v>
      </c>
    </row>
    <row r="405" spans="1:24" x14ac:dyDescent="0.3">
      <c r="A405" s="5">
        <v>45218.041671990744</v>
      </c>
      <c r="B405" s="6">
        <v>2023</v>
      </c>
      <c r="C405" s="6">
        <v>10</v>
      </c>
      <c r="D405" s="6">
        <v>19</v>
      </c>
      <c r="E405" s="7">
        <v>1</v>
      </c>
      <c r="F405" s="8">
        <v>50.334187999999997</v>
      </c>
      <c r="G405" s="8">
        <v>1.9665575</v>
      </c>
      <c r="H405" s="8">
        <v>157.35799831867217</v>
      </c>
      <c r="I405" s="8">
        <v>0.40883333956201878</v>
      </c>
      <c r="J405" s="8"/>
      <c r="K405" s="8">
        <v>1.9665575</v>
      </c>
      <c r="L405" s="8">
        <v>0.40883333956201878</v>
      </c>
      <c r="M405" s="8">
        <f t="array" ref="M405">K405-2.214762</f>
        <v>-0.24820449999999994</v>
      </c>
      <c r="N405" s="8">
        <f t="array" ref="N405">K405-0.78612</f>
        <v>1.1804375</v>
      </c>
      <c r="O405" s="8">
        <f t="array" ref="O405">L405-0.78612</f>
        <v>-0.37728666043798126</v>
      </c>
      <c r="P405" s="10">
        <f t="array" ref="P405">M405^2</f>
        <v>6.1605473820249973E-2</v>
      </c>
      <c r="Q405">
        <f t="array" ref="Q405">(M405*O405)</f>
        <v>9.3644246910678894E-2</v>
      </c>
      <c r="R405">
        <f t="array" ref="R405">(L405-K405)^2</f>
        <v>2.4265045600122135</v>
      </c>
      <c r="S405">
        <f t="array" ref="S405">O405^2</f>
        <v>0.14234522414444456</v>
      </c>
      <c r="T405">
        <f t="array" ref="T405">Q405/0.6354607</f>
        <v>0.1473643404079574</v>
      </c>
      <c r="U405" s="11">
        <f t="array" ref="U405">(L405-K405)^2</f>
        <v>2.4265045600122135</v>
      </c>
      <c r="V405" s="11">
        <f t="array" ref="V405">IMABS(N405)</f>
        <v>1.1804375</v>
      </c>
      <c r="W405" s="11">
        <f t="array" ref="W405">IMABS(O405)</f>
        <v>0.37728666043798126</v>
      </c>
      <c r="X405" s="11">
        <f t="array" ref="X405">(V405+W405)^2</f>
        <v>2.4265045600122135</v>
      </c>
    </row>
    <row r="406" spans="1:24" x14ac:dyDescent="0.3">
      <c r="A406" s="5">
        <v>45218.083338715274</v>
      </c>
      <c r="B406" s="6">
        <v>2023</v>
      </c>
      <c r="C406" s="6">
        <v>10</v>
      </c>
      <c r="D406" s="6">
        <v>19</v>
      </c>
      <c r="E406" s="7">
        <v>2</v>
      </c>
      <c r="F406" s="8">
        <v>60.804471000000007</v>
      </c>
      <c r="G406" s="8">
        <v>1.4056512000000001</v>
      </c>
      <c r="H406" s="8">
        <v>132.19199978113176</v>
      </c>
      <c r="I406" s="8">
        <v>0.45385833365221823</v>
      </c>
      <c r="J406" s="8"/>
      <c r="K406" s="8">
        <v>1.4056512000000001</v>
      </c>
      <c r="L406" s="8">
        <v>0.45385833365221823</v>
      </c>
      <c r="M406" s="8">
        <f t="array" ref="M406">K406-2.214762</f>
        <v>-0.8091107999999998</v>
      </c>
      <c r="N406" s="8">
        <f t="array" ref="N406">K406-0.78612</f>
        <v>0.61953120000000006</v>
      </c>
      <c r="O406" s="8">
        <f t="array" ref="O406">L406-0.78612</f>
        <v>-0.33226166634778181</v>
      </c>
      <c r="P406" s="10">
        <f t="array" ref="P406">M406^2</f>
        <v>0.65466028667663967</v>
      </c>
      <c r="Q406">
        <f t="array" ref="Q406">(M406*O406)</f>
        <v>0.26883650266798675</v>
      </c>
      <c r="R406">
        <f t="array" ref="R406">(L406-K406)^2</f>
        <v>0.90590966043052668</v>
      </c>
      <c r="S406">
        <f t="array" ref="S406">O406^2</f>
        <v>0.11039781492420468</v>
      </c>
      <c r="T406">
        <f t="array" ref="T406">Q406/0.6354607</f>
        <v>0.42305763781770733</v>
      </c>
      <c r="U406" s="11">
        <f t="array" ref="U406">(L406-K406)^2</f>
        <v>0.90590966043052668</v>
      </c>
      <c r="V406" s="11">
        <f t="array" ref="V406">IMABS(N406)</f>
        <v>0.61953120000000006</v>
      </c>
      <c r="W406" s="11">
        <f t="array" ref="W406">IMABS(O406)</f>
        <v>0.33226166634778181</v>
      </c>
      <c r="X406" s="11">
        <f t="array" ref="X406">(V406+W406)^2</f>
        <v>0.90590966043052668</v>
      </c>
    </row>
    <row r="407" spans="1:24" x14ac:dyDescent="0.3">
      <c r="A407" s="5">
        <v>45218.125005439812</v>
      </c>
      <c r="B407" s="6">
        <v>2023</v>
      </c>
      <c r="C407" s="6">
        <v>10</v>
      </c>
      <c r="D407" s="6">
        <v>19</v>
      </c>
      <c r="E407" s="7">
        <v>3</v>
      </c>
      <c r="F407" s="8">
        <v>61.128337999999999</v>
      </c>
      <c r="G407" s="8">
        <v>1.7509303000000001</v>
      </c>
      <c r="H407" s="8">
        <v>216.05725154876708</v>
      </c>
      <c r="I407" s="8">
        <v>0.33810000429550807</v>
      </c>
      <c r="J407" s="8"/>
      <c r="K407" s="8">
        <v>1.7509303000000001</v>
      </c>
      <c r="L407" s="8">
        <v>0.33810000429550807</v>
      </c>
      <c r="M407" s="8">
        <f t="array" ref="M407">K407-2.214762</f>
        <v>-0.46383169999999985</v>
      </c>
      <c r="N407" s="8">
        <f t="array" ref="N407">K407-0.78612</f>
        <v>0.96481030000000001</v>
      </c>
      <c r="O407" s="8">
        <f t="array" ref="O407">L407-0.78612</f>
        <v>-0.44801999570449197</v>
      </c>
      <c r="P407" s="10">
        <f t="array" ref="P407">M407^2</f>
        <v>0.21513984592488986</v>
      </c>
      <c r="Q407">
        <f t="array" ref="Q407">(M407*O407)</f>
        <v>0.20780587624160715</v>
      </c>
      <c r="R407">
        <f t="array" ref="R407">(L407-K407)^2</f>
        <v>1.9960894444604425</v>
      </c>
      <c r="S407">
        <f t="array" ref="S407">O407^2</f>
        <v>0.20072191655105301</v>
      </c>
      <c r="T407">
        <f t="array" ref="T407">Q407/0.6354607</f>
        <v>0.32701609437311724</v>
      </c>
      <c r="U407" s="11">
        <f t="array" ref="U407">(L407-K407)^2</f>
        <v>1.9960894444604425</v>
      </c>
      <c r="V407" s="11">
        <f t="array" ref="V407">IMABS(N407)</f>
        <v>0.96481030000000001</v>
      </c>
      <c r="W407" s="11">
        <f t="array" ref="W407">IMABS(O407)</f>
        <v>0.44801999570449197</v>
      </c>
      <c r="X407" s="11">
        <f t="array" ref="X407">(V407+W407)^2</f>
        <v>1.9960894444604425</v>
      </c>
    </row>
    <row r="408" spans="1:24" x14ac:dyDescent="0.3">
      <c r="A408" s="5">
        <v>45218.166672164349</v>
      </c>
      <c r="B408" s="6">
        <v>2023</v>
      </c>
      <c r="C408" s="6">
        <v>10</v>
      </c>
      <c r="D408" s="6">
        <v>19</v>
      </c>
      <c r="E408" s="7">
        <v>4</v>
      </c>
      <c r="F408" s="8">
        <v>72.753838000000002</v>
      </c>
      <c r="G408" s="8">
        <v>1.4539557000000003</v>
      </c>
      <c r="H408" s="8">
        <v>194.58275066375734</v>
      </c>
      <c r="I408" s="8">
        <v>0.34800000302493572</v>
      </c>
      <c r="J408" s="8"/>
      <c r="K408" s="8">
        <v>1.4539557000000003</v>
      </c>
      <c r="L408" s="8">
        <v>0.34800000302493572</v>
      </c>
      <c r="M408" s="8">
        <f t="array" ref="M408">K408-2.214762</f>
        <v>-0.7608062999999996</v>
      </c>
      <c r="N408" s="8">
        <f t="array" ref="N408">K408-0.78612</f>
        <v>0.66783570000000025</v>
      </c>
      <c r="O408" s="8">
        <f t="array" ref="O408">L408-0.78612</f>
        <v>-0.43811999697506432</v>
      </c>
      <c r="P408" s="10">
        <f t="array" ref="P408">M408^2</f>
        <v>0.57882622611968937</v>
      </c>
      <c r="Q408">
        <f t="array" ref="Q408">(M408*O408)</f>
        <v>0.33332445385460968</v>
      </c>
      <c r="R408">
        <f t="array" ref="R408">(L408-K408)^2</f>
        <v>1.2231380036716009</v>
      </c>
      <c r="S408">
        <f t="array" ref="S408">O408^2</f>
        <v>0.19194913174943037</v>
      </c>
      <c r="T408">
        <f t="array" ref="T408">Q408/0.6354607</f>
        <v>0.52453983992182318</v>
      </c>
      <c r="U408" s="11">
        <f t="array" ref="U408">(L408-K408)^2</f>
        <v>1.2231380036716009</v>
      </c>
      <c r="V408" s="11">
        <f t="array" ref="V408">IMABS(N408)</f>
        <v>0.66783570000000025</v>
      </c>
      <c r="W408" s="11">
        <f t="array" ref="W408">IMABS(O408)</f>
        <v>0.43811999697506432</v>
      </c>
      <c r="X408" s="11">
        <f t="array" ref="X408">(V408+W408)^2</f>
        <v>1.2231380036716009</v>
      </c>
    </row>
    <row r="409" spans="1:24" x14ac:dyDescent="0.3">
      <c r="A409" s="5">
        <v>45218.208338888886</v>
      </c>
      <c r="B409" s="6">
        <v>2023</v>
      </c>
      <c r="C409" s="6">
        <v>10</v>
      </c>
      <c r="D409" s="6">
        <v>19</v>
      </c>
      <c r="E409" s="7">
        <v>5</v>
      </c>
      <c r="F409" s="8">
        <v>81.158027999999987</v>
      </c>
      <c r="G409" s="8">
        <v>1.1130858000000001</v>
      </c>
      <c r="H409" s="8">
        <v>180.07499875386554</v>
      </c>
      <c r="I409" s="8">
        <v>0.36346667021512985</v>
      </c>
      <c r="J409" s="8"/>
      <c r="K409" s="8">
        <v>1.1130858000000001</v>
      </c>
      <c r="L409" s="8">
        <v>0.36346667021512985</v>
      </c>
      <c r="M409" s="8">
        <f t="array" ref="M409">K409-2.214762</f>
        <v>-1.1016761999999998</v>
      </c>
      <c r="N409" s="8">
        <f t="array" ref="N409">K409-0.78612</f>
        <v>0.32696580000000008</v>
      </c>
      <c r="O409" s="8">
        <f t="array" ref="O409">L409-0.78612</f>
        <v>-0.42265332978487019</v>
      </c>
      <c r="P409" s="10">
        <f t="array" ref="P409">M409^2</f>
        <v>1.2136904496464396</v>
      </c>
      <c r="Q409">
        <f t="array" ref="Q409">(M409*O409)</f>
        <v>0.46562711427474252</v>
      </c>
      <c r="R409">
        <f t="array" ref="R409">(L409-K409)^2</f>
        <v>0.56192883973942609</v>
      </c>
      <c r="S409">
        <f t="array" ref="S409">O409^2</f>
        <v>0.17863583717823825</v>
      </c>
      <c r="T409">
        <f t="array" ref="T409">Q409/0.6354607</f>
        <v>0.73273943498747052</v>
      </c>
      <c r="U409" s="11">
        <f t="array" ref="U409">(L409-K409)^2</f>
        <v>0.56192883973942609</v>
      </c>
      <c r="V409" s="11">
        <f t="array" ref="V409">IMABS(N409)</f>
        <v>0.32696580000000008</v>
      </c>
      <c r="W409" s="11">
        <f t="array" ref="W409">IMABS(O409)</f>
        <v>0.42265332978487019</v>
      </c>
      <c r="X409" s="11">
        <f t="array" ref="X409">(V409+W409)^2</f>
        <v>0.56192883973942609</v>
      </c>
    </row>
    <row r="410" spans="1:24" x14ac:dyDescent="0.3">
      <c r="A410" s="5">
        <v>45218.250005613423</v>
      </c>
      <c r="B410" s="6">
        <v>2023</v>
      </c>
      <c r="C410" s="6">
        <v>10</v>
      </c>
      <c r="D410" s="6">
        <v>19</v>
      </c>
      <c r="E410" s="7">
        <v>6</v>
      </c>
      <c r="F410" s="8">
        <v>107.64471</v>
      </c>
      <c r="G410" s="8">
        <v>1.1389356000000002</v>
      </c>
      <c r="H410" s="8">
        <v>146.78050153096515</v>
      </c>
      <c r="I410" s="8">
        <v>0.44254166694978869</v>
      </c>
      <c r="J410" s="8"/>
      <c r="K410" s="8">
        <v>1.1389356000000002</v>
      </c>
      <c r="L410" s="8">
        <v>0.44254166694978869</v>
      </c>
      <c r="M410" s="8">
        <f t="array" ref="M410">K410-2.214762</f>
        <v>-1.0758263999999997</v>
      </c>
      <c r="N410" s="8">
        <f t="array" ref="N410">K410-0.78612</f>
        <v>0.35281560000000012</v>
      </c>
      <c r="O410" s="8">
        <f t="array" ref="O410">L410-0.78612</f>
        <v>-0.34357833305021135</v>
      </c>
      <c r="P410" s="10">
        <f t="array" ref="P410">M410^2</f>
        <v>1.1574024429369594</v>
      </c>
      <c r="Q410">
        <f t="array" ref="Q410">(M410*O410)</f>
        <v>0.36963064116340982</v>
      </c>
      <c r="R410">
        <f t="array" ref="R410">(L410-K410)^2</f>
        <v>0.48496450998914242</v>
      </c>
      <c r="S410">
        <f t="array" ref="S410">O410^2</f>
        <v>0.11804607094156196</v>
      </c>
      <c r="T410">
        <f t="array" ref="T410">Q410/0.6354607</f>
        <v>0.58167348691022092</v>
      </c>
      <c r="U410" s="11">
        <f t="array" ref="U410">(L410-K410)^2</f>
        <v>0.48496450998914242</v>
      </c>
      <c r="V410" s="11">
        <f t="array" ref="V410">IMABS(N410)</f>
        <v>0.35281560000000012</v>
      </c>
      <c r="W410" s="11">
        <f t="array" ref="W410">IMABS(O410)</f>
        <v>0.34357833305021135</v>
      </c>
      <c r="X410" s="11">
        <f t="array" ref="X410">(V410+W410)^2</f>
        <v>0.48496450998914242</v>
      </c>
    </row>
    <row r="411" spans="1:24" x14ac:dyDescent="0.3">
      <c r="A411" s="5">
        <v>45218.29167233796</v>
      </c>
      <c r="B411" s="6">
        <v>2023</v>
      </c>
      <c r="C411" s="6">
        <v>10</v>
      </c>
      <c r="D411" s="6">
        <v>19</v>
      </c>
      <c r="E411" s="7">
        <v>7</v>
      </c>
      <c r="F411" s="8">
        <v>116.77619999999999</v>
      </c>
      <c r="G411" s="8">
        <v>0.79504257</v>
      </c>
      <c r="H411" s="8">
        <v>160.99424938201906</v>
      </c>
      <c r="I411" s="8">
        <v>0.59055000498890875</v>
      </c>
      <c r="J411" s="8"/>
      <c r="K411" s="8">
        <v>0.79504257</v>
      </c>
      <c r="L411" s="8">
        <v>0.59055000498890875</v>
      </c>
      <c r="M411" s="8">
        <f t="array" ref="M411">K411-2.214762</f>
        <v>-1.4197194299999998</v>
      </c>
      <c r="N411" s="8">
        <f t="array" ref="N411">K411-0.78612</f>
        <v>8.922569999999963E-3</v>
      </c>
      <c r="O411" s="8">
        <f t="array" ref="O411">L411-0.78612</f>
        <v>-0.19556999501109129</v>
      </c>
      <c r="P411" s="10">
        <f t="array" ref="P411">M411^2</f>
        <v>2.0156032599195242</v>
      </c>
      <c r="Q411">
        <f t="array" ref="Q411">(M411*O411)</f>
        <v>0.27765452184224931</v>
      </c>
      <c r="R411">
        <f t="array" ref="R411">(L411-K411)^2</f>
        <v>4.1817209144815383E-2</v>
      </c>
      <c r="S411">
        <f t="array" ref="S411">O411^2</f>
        <v>3.8247622948638274E-2</v>
      </c>
      <c r="T411">
        <f t="array" ref="T411">Q411/0.6354607</f>
        <v>0.43693421456629705</v>
      </c>
      <c r="U411" s="11">
        <f t="array" ref="U411">(L411-K411)^2</f>
        <v>4.1817209144815383E-2</v>
      </c>
      <c r="V411" s="11">
        <f t="array" ref="V411">IMABS(N411)</f>
        <v>8.922569999999963E-3</v>
      </c>
      <c r="W411" s="11">
        <f t="array" ref="W411">IMABS(O411)</f>
        <v>0.19556999501109129</v>
      </c>
      <c r="X411" s="11">
        <f t="array" ref="X411">(V411+W411)^2</f>
        <v>4.1817209144815383E-2</v>
      </c>
    </row>
    <row r="412" spans="1:24" x14ac:dyDescent="0.3">
      <c r="A412" s="5">
        <v>45218.333339062498</v>
      </c>
      <c r="B412" s="6">
        <v>2023</v>
      </c>
      <c r="C412" s="6">
        <v>10</v>
      </c>
      <c r="D412" s="6">
        <v>19</v>
      </c>
      <c r="E412" s="7">
        <v>8</v>
      </c>
      <c r="F412" s="8">
        <v>138.12942999999999</v>
      </c>
      <c r="G412" s="8">
        <v>0.66352188000000001</v>
      </c>
      <c r="H412" s="8">
        <v>200.06166839599609</v>
      </c>
      <c r="I412" s="8">
        <v>1.063758333971103</v>
      </c>
      <c r="J412" s="8"/>
      <c r="K412" s="8">
        <v>0.66352188000000001</v>
      </c>
      <c r="L412" s="8">
        <v>1.063758333971103</v>
      </c>
      <c r="M412" s="8">
        <f t="array" ref="M412">K412-2.214762</f>
        <v>-1.5512401199999999</v>
      </c>
      <c r="N412" s="8">
        <f t="array" ref="N412">K412-0.78612</f>
        <v>-0.12259812000000003</v>
      </c>
      <c r="O412" s="8">
        <f t="array" ref="O412">L412-0.78612</f>
        <v>0.27763833397110294</v>
      </c>
      <c r="P412" s="10">
        <f t="array" ref="P412">M412^2</f>
        <v>2.4063459098976141</v>
      </c>
      <c r="Q412">
        <f t="array" ref="Q412">(M412*O412)</f>
        <v>-0.43068372250593379</v>
      </c>
      <c r="R412">
        <f t="array" ref="R412">(L412-K412)^2</f>
        <v>0.16018921908736283</v>
      </c>
      <c r="S412">
        <f t="array" ref="S412">O412^2</f>
        <v>7.7083044490249691E-2</v>
      </c>
      <c r="T412">
        <f t="array" ref="T412">Q412/0.6354607</f>
        <v>-0.67775036679047784</v>
      </c>
      <c r="U412" s="11">
        <f t="array" ref="U412">(L412-K412)^2</f>
        <v>0.16018921908736283</v>
      </c>
      <c r="V412" s="11">
        <f t="array" ref="V412">IMABS(N412)</f>
        <v>0.12259812000000003</v>
      </c>
      <c r="W412" s="11">
        <f t="array" ref="W412">IMABS(O412)</f>
        <v>0.27763833397110294</v>
      </c>
      <c r="X412" s="11">
        <f t="array" ref="X412">(V412+W412)^2</f>
        <v>0.16018921908736283</v>
      </c>
    </row>
    <row r="413" spans="1:24" x14ac:dyDescent="0.3">
      <c r="A413" s="5">
        <v>45218.375005787035</v>
      </c>
      <c r="B413" s="6">
        <v>2023</v>
      </c>
      <c r="C413" s="6">
        <v>10</v>
      </c>
      <c r="D413" s="6">
        <v>19</v>
      </c>
      <c r="E413" s="7">
        <v>9</v>
      </c>
      <c r="F413" s="8">
        <v>146.22322</v>
      </c>
      <c r="G413" s="8">
        <v>0.70212596000000005</v>
      </c>
      <c r="H413" s="8">
        <v>176.70099914550781</v>
      </c>
      <c r="I413" s="8">
        <v>1.1152499958872795</v>
      </c>
      <c r="J413" s="8"/>
      <c r="K413" s="8">
        <v>0.70212596000000005</v>
      </c>
      <c r="L413" s="8">
        <v>1.1152499958872795</v>
      </c>
      <c r="M413" s="8">
        <f t="array" ref="M413">K413-2.214762</f>
        <v>-1.5126360399999998</v>
      </c>
      <c r="N413" s="8">
        <f t="array" ref="N413">K413-0.78612</f>
        <v>-8.3994039999999992E-2</v>
      </c>
      <c r="O413" s="8">
        <f t="array" ref="O413">L413-0.78612</f>
        <v>0.32912999588727943</v>
      </c>
      <c r="P413" s="10">
        <f t="array" ref="P413">M413^2</f>
        <v>2.2880677895068811</v>
      </c>
      <c r="Q413">
        <f t="array" ref="Q413">(M413*O413)</f>
        <v>-0.49785389362415061</v>
      </c>
      <c r="R413">
        <f t="array" ref="R413">(L413-K413)^2</f>
        <v>0.17067146902779412</v>
      </c>
      <c r="S413">
        <f t="array" ref="S413">O413^2</f>
        <v>0.10832655419276058</v>
      </c>
      <c r="T413">
        <f t="array" ref="T413">Q413/0.6354607</f>
        <v>-0.78345347497359097</v>
      </c>
      <c r="U413" s="11">
        <f t="array" ref="U413">(L413-K413)^2</f>
        <v>0.17067146902779412</v>
      </c>
      <c r="V413" s="11">
        <f t="array" ref="V413">IMABS(N413)</f>
        <v>8.3994039999999992E-2</v>
      </c>
      <c r="W413" s="11">
        <f t="array" ref="W413">IMABS(O413)</f>
        <v>0.32912999588727943</v>
      </c>
      <c r="X413" s="11">
        <f t="array" ref="X413">(V413+W413)^2</f>
        <v>0.17067146902779412</v>
      </c>
    </row>
    <row r="414" spans="1:24" x14ac:dyDescent="0.3">
      <c r="A414" s="5">
        <v>45218.416666666664</v>
      </c>
      <c r="B414" s="6">
        <v>2023</v>
      </c>
      <c r="C414" s="6">
        <v>10</v>
      </c>
      <c r="D414" s="6">
        <v>19</v>
      </c>
      <c r="E414" s="7">
        <v>10</v>
      </c>
      <c r="F414" s="8">
        <v>181.42299000000003</v>
      </c>
      <c r="G414" s="8">
        <v>0.66722316999999998</v>
      </c>
      <c r="H414" s="8">
        <v>187.72533208211263</v>
      </c>
      <c r="I414" s="8">
        <v>1.1638000142574312</v>
      </c>
      <c r="J414" s="8"/>
      <c r="K414" s="8">
        <v>0.66722316999999998</v>
      </c>
      <c r="L414" s="8">
        <v>1.1638000142574312</v>
      </c>
      <c r="M414" s="8">
        <f t="array" ref="M414">K414-2.214762</f>
        <v>-1.5475388299999999</v>
      </c>
      <c r="N414" s="8">
        <f t="array" ref="N414">K414-0.78612</f>
        <v>-0.11889683000000006</v>
      </c>
      <c r="O414" s="8">
        <f t="array" ref="O414">L414-0.78612</f>
        <v>0.37768001425743114</v>
      </c>
      <c r="P414" s="10">
        <f t="array" ref="P414">M414^2</f>
        <v>2.3948764303577685</v>
      </c>
      <c r="Q414">
        <f t="array" ref="Q414">(M414*O414)</f>
        <v>-0.5844744873783283</v>
      </c>
      <c r="R414">
        <f t="array" ref="R414">(L414-K414)^2</f>
        <v>0.24658856225266909</v>
      </c>
      <c r="S414">
        <f t="array" ref="S414">O414^2</f>
        <v>0.14264219316949339</v>
      </c>
      <c r="T414">
        <f t="array" ref="T414">Q414/0.6354607</f>
        <v>-0.91976496324371959</v>
      </c>
      <c r="U414" s="11">
        <f t="array" ref="U414">(L414-K414)^2</f>
        <v>0.24658856225266909</v>
      </c>
      <c r="V414" s="11">
        <f t="array" ref="V414">IMABS(N414)</f>
        <v>0.11889683000000006</v>
      </c>
      <c r="W414" s="11">
        <f t="array" ref="W414">IMABS(O414)</f>
        <v>0.37768001425743114</v>
      </c>
      <c r="X414" s="11">
        <f t="array" ref="X414">(V414+W414)^2</f>
        <v>0.24658856225266909</v>
      </c>
    </row>
    <row r="415" spans="1:24" x14ac:dyDescent="0.3">
      <c r="A415" s="5">
        <v>45218.458333333336</v>
      </c>
      <c r="B415" s="6">
        <v>2023</v>
      </c>
      <c r="C415" s="6">
        <v>10</v>
      </c>
      <c r="D415" s="6">
        <v>19</v>
      </c>
      <c r="E415" s="7">
        <v>11</v>
      </c>
      <c r="F415" s="8">
        <v>264.24423999999999</v>
      </c>
      <c r="G415" s="8">
        <v>0.72442525000000002</v>
      </c>
      <c r="H415" s="8">
        <v>238.30833435058594</v>
      </c>
      <c r="I415" s="8">
        <v>1.525766676068306</v>
      </c>
      <c r="J415" s="8"/>
      <c r="K415" s="8">
        <v>0.72442525000000002</v>
      </c>
      <c r="L415" s="8">
        <v>1.525766676068306</v>
      </c>
      <c r="M415" s="8">
        <f t="array" ref="M415">K415-2.214762</f>
        <v>-1.49033675</v>
      </c>
      <c r="N415" s="8">
        <f t="array" ref="N415">K415-0.78612</f>
        <v>-6.169475000000002E-2</v>
      </c>
      <c r="O415" s="8">
        <f t="array" ref="O415">L415-0.78612</f>
        <v>0.73964667606830592</v>
      </c>
      <c r="P415" s="10">
        <f t="array" ref="P415">M415^2</f>
        <v>2.2211036284005625</v>
      </c>
      <c r="Q415">
        <f t="array" ref="Q415">(M415*O415)</f>
        <v>-1.1023226233599419</v>
      </c>
      <c r="R415">
        <f t="array" ref="R415">(L415-K415)^2</f>
        <v>0.64214808113318622</v>
      </c>
      <c r="S415">
        <f t="array" ref="S415">O415^2</f>
        <v>0.54707720541889349</v>
      </c>
      <c r="T415">
        <f t="array" ref="T415">Q415/0.6354607</f>
        <v>-1.7346826064301726</v>
      </c>
      <c r="U415" s="11">
        <f t="array" ref="U415">(L415-K415)^2</f>
        <v>0.64214808113318622</v>
      </c>
      <c r="V415" s="11">
        <f t="array" ref="V415">IMABS(N415)</f>
        <v>6.169475000000002E-2</v>
      </c>
      <c r="W415" s="11">
        <f t="array" ref="W415">IMABS(O415)</f>
        <v>0.73964667606830592</v>
      </c>
      <c r="X415" s="11">
        <f t="array" ref="X415">(V415+W415)^2</f>
        <v>0.64214808113318622</v>
      </c>
    </row>
    <row r="416" spans="1:24" x14ac:dyDescent="0.3">
      <c r="A416" s="5">
        <v>45218.500000057873</v>
      </c>
      <c r="B416" s="6">
        <v>2023</v>
      </c>
      <c r="C416" s="6">
        <v>10</v>
      </c>
      <c r="D416" s="6">
        <v>19</v>
      </c>
      <c r="E416" s="7">
        <v>12</v>
      </c>
      <c r="F416" s="8">
        <v>269.26787999999999</v>
      </c>
      <c r="G416" s="8">
        <v>1.5810507999999999</v>
      </c>
      <c r="H416" s="8">
        <v>233.01825345357258</v>
      </c>
      <c r="I416" s="8">
        <v>2.0807499766349791</v>
      </c>
      <c r="J416" s="8"/>
      <c r="K416" s="8">
        <v>1.5810507999999999</v>
      </c>
      <c r="L416" s="8">
        <v>2.0807499766349791</v>
      </c>
      <c r="M416" s="8">
        <f t="array" ref="M416">K416-2.214762</f>
        <v>-0.63371120000000003</v>
      </c>
      <c r="N416" s="8">
        <f t="array" ref="N416">K416-0.78612</f>
        <v>0.79493079999999983</v>
      </c>
      <c r="O416" s="8">
        <f t="array" ref="O416">L416-0.78612</f>
        <v>1.2946299766349791</v>
      </c>
      <c r="P416" s="10">
        <f t="array" ref="P416">M416^2</f>
        <v>0.40158988500544002</v>
      </c>
      <c r="Q416">
        <f t="array" ref="Q416">(M416*O416)</f>
        <v>-0.82042151604932467</v>
      </c>
      <c r="R416">
        <f t="array" ref="R416">(L416-K416)^2</f>
        <v>0.24969926712967613</v>
      </c>
      <c r="S416">
        <f t="array" ref="S416">O416^2</f>
        <v>1.6760667764018866</v>
      </c>
      <c r="T416">
        <f t="array" ref="T416">Q416/0.6354607</f>
        <v>-1.2910657040621469</v>
      </c>
      <c r="U416" s="11">
        <f t="array" ref="U416">(L416-K416)^2</f>
        <v>0.24969926712967613</v>
      </c>
      <c r="V416" s="11">
        <f t="array" ref="V416">IMABS(N416)</f>
        <v>0.79493079999999983</v>
      </c>
      <c r="W416" s="11">
        <f t="array" ref="W416">IMABS(O416)</f>
        <v>1.2946299766349791</v>
      </c>
      <c r="X416" s="11">
        <f t="array" ref="X416">(V416+W416)^2</f>
        <v>4.3662642392513771</v>
      </c>
    </row>
    <row r="417" spans="1:24" x14ac:dyDescent="0.3">
      <c r="A417" s="5">
        <v>45218.54166678241</v>
      </c>
      <c r="B417" s="6">
        <v>2023</v>
      </c>
      <c r="C417" s="6">
        <v>10</v>
      </c>
      <c r="D417" s="6">
        <v>19</v>
      </c>
      <c r="E417" s="7">
        <v>13</v>
      </c>
      <c r="F417" s="8">
        <v>292.29480000000001</v>
      </c>
      <c r="G417" s="8">
        <v>2.4396473999999997</v>
      </c>
      <c r="H417" s="8">
        <v>227.70649751027423</v>
      </c>
      <c r="I417" s="8">
        <v>1.8981083582838378</v>
      </c>
      <c r="J417" s="8"/>
      <c r="K417" s="8">
        <v>2.4396473999999997</v>
      </c>
      <c r="L417" s="8">
        <v>1.8981083582838378</v>
      </c>
      <c r="M417" s="8">
        <f t="array" ref="M417">K417-2.214762</f>
        <v>0.22488539999999979</v>
      </c>
      <c r="N417" s="8">
        <f t="array" ref="N417">K417-0.78612</f>
        <v>1.6535273999999998</v>
      </c>
      <c r="O417" s="8">
        <f t="array" ref="O417">L417-0.78612</f>
        <v>1.1119883582838379</v>
      </c>
      <c r="P417" s="10">
        <f t="array" ref="P417">M417^2</f>
        <v>5.0573443133159909E-2</v>
      </c>
      <c r="Q417">
        <f t="array" ref="Q417">(M417*O417)</f>
        <v>0.25006994674800398</v>
      </c>
      <c r="R417">
        <f t="array" ref="R417">(L417-K417)^2</f>
        <v>0.29326453370285888</v>
      </c>
      <c r="S417">
        <f t="array" ref="S417">O417^2</f>
        <v>1.2365181089587851</v>
      </c>
      <c r="T417">
        <f t="array" ref="T417">Q417/0.6354607</f>
        <v>0.39352543241148347</v>
      </c>
      <c r="U417" s="11">
        <f t="array" ref="U417">(L417-K417)^2</f>
        <v>0.29326453370285888</v>
      </c>
      <c r="V417" s="11">
        <f t="array" ref="V417">IMABS(N417)</f>
        <v>1.6535273999999998</v>
      </c>
      <c r="W417" s="11">
        <f t="array" ref="W417">IMABS(O417)</f>
        <v>1.1119883582838379</v>
      </c>
      <c r="X417" s="11">
        <f t="array" ref="X417">(V417+W417)^2</f>
        <v>7.6480774093162296</v>
      </c>
    </row>
    <row r="418" spans="1:24" x14ac:dyDescent="0.3">
      <c r="A418" s="5">
        <v>45218.583333506947</v>
      </c>
      <c r="B418" s="6">
        <v>2023</v>
      </c>
      <c r="C418" s="6">
        <v>10</v>
      </c>
      <c r="D418" s="6">
        <v>19</v>
      </c>
      <c r="E418" s="7">
        <v>14</v>
      </c>
      <c r="F418" s="8">
        <v>270.89125000000001</v>
      </c>
      <c r="G418" s="8">
        <v>2.9262030000000001</v>
      </c>
      <c r="H418" s="8">
        <v>201.71916904449463</v>
      </c>
      <c r="I418" s="8">
        <v>1.8226000078519187</v>
      </c>
      <c r="J418" s="8"/>
      <c r="K418" s="8">
        <v>2.9262030000000001</v>
      </c>
      <c r="L418" s="8">
        <v>1.8226000078519187</v>
      </c>
      <c r="M418" s="8">
        <f t="array" ref="M418">K418-2.214762</f>
        <v>0.71144100000000021</v>
      </c>
      <c r="N418" s="8">
        <f t="array" ref="N418">K418-0.78612</f>
        <v>2.1400830000000002</v>
      </c>
      <c r="O418" s="8">
        <f t="array" ref="O418">L418-0.78612</f>
        <v>1.0364800078519187</v>
      </c>
      <c r="P418" s="10">
        <f t="array" ref="P418">M418^2</f>
        <v>0.50614829648100035</v>
      </c>
      <c r="Q418">
        <f t="array" ref="Q418">(M418*O418)</f>
        <v>0.73739437326617718</v>
      </c>
      <c r="R418">
        <f t="array" ref="R418">(L418-K418)^2</f>
        <v>1.2179395642781983</v>
      </c>
      <c r="S418">
        <f t="array" ref="S418">O418^2</f>
        <v>1.0742908066767136</v>
      </c>
      <c r="T418">
        <f t="array" ref="T418">Q418/0.6354607</f>
        <v>1.1604090910203844</v>
      </c>
      <c r="U418" s="11">
        <f t="array" ref="U418">(L418-K418)^2</f>
        <v>1.2179395642781983</v>
      </c>
      <c r="V418" s="11">
        <f t="array" ref="V418">IMABS(N418)</f>
        <v>2.1400830000000002</v>
      </c>
      <c r="W418" s="11">
        <f t="array" ref="W418">IMABS(O418)</f>
        <v>1.0364800078519187</v>
      </c>
      <c r="X418" s="11">
        <f t="array" ref="X418">(V418+W418)^2</f>
        <v>10.09055254285323</v>
      </c>
    </row>
    <row r="419" spans="1:24" x14ac:dyDescent="0.3">
      <c r="A419" s="5">
        <v>45218.625000231485</v>
      </c>
      <c r="B419" s="6">
        <v>2023</v>
      </c>
      <c r="C419" s="6">
        <v>10</v>
      </c>
      <c r="D419" s="6">
        <v>19</v>
      </c>
      <c r="E419" s="7">
        <v>15</v>
      </c>
      <c r="F419" s="8">
        <v>271.84823999999998</v>
      </c>
      <c r="G419" s="8">
        <v>3.7381588999999997</v>
      </c>
      <c r="H419" s="8">
        <v>238.03350189208987</v>
      </c>
      <c r="I419" s="8">
        <v>1.7737416565418245</v>
      </c>
      <c r="J419" s="8"/>
      <c r="K419" s="8">
        <v>3.7381588999999997</v>
      </c>
      <c r="L419" s="8">
        <v>1.7737416565418245</v>
      </c>
      <c r="M419" s="8">
        <f t="array" ref="M419">K419-2.214762</f>
        <v>1.5233968999999998</v>
      </c>
      <c r="N419" s="8">
        <f t="array" ref="N419">K419-0.78612</f>
        <v>2.9520388999999998</v>
      </c>
      <c r="O419" s="8">
        <f t="array" ref="O419">L419-0.78612</f>
        <v>0.98762165654182443</v>
      </c>
      <c r="P419" s="10">
        <f t="array" ref="P419">M419^2</f>
        <v>2.3207381149296094</v>
      </c>
      <c r="Q419">
        <f t="array" ref="Q419">(M419*O419)</f>
        <v>1.50453976994868</v>
      </c>
      <c r="R419">
        <f t="array" ref="R419">(L419-K419)^2</f>
        <v>3.8589351063958159</v>
      </c>
      <c r="S419">
        <f t="array" ref="S419">O419^2</f>
        <v>0.97539653647041746</v>
      </c>
      <c r="T419">
        <f t="array" ref="T419">Q419/0.6354607</f>
        <v>2.3676362203810242</v>
      </c>
      <c r="U419" s="11">
        <f t="array" ref="U419">(L419-K419)^2</f>
        <v>3.8589351063958159</v>
      </c>
      <c r="V419" s="11">
        <f t="array" ref="V419">IMABS(N419)</f>
        <v>2.9520388999999998</v>
      </c>
      <c r="W419" s="11">
        <f t="array" ref="W419">IMABS(O419)</f>
        <v>0.98762165654182443</v>
      </c>
      <c r="X419" s="11">
        <f t="array" ref="X419">(V419+W419)^2</f>
        <v>15.520925300771435</v>
      </c>
    </row>
    <row r="420" spans="1:24" x14ac:dyDescent="0.3">
      <c r="A420" s="5">
        <v>45218.666666956022</v>
      </c>
      <c r="B420" s="6">
        <v>2023</v>
      </c>
      <c r="C420" s="6">
        <v>10</v>
      </c>
      <c r="D420" s="6">
        <v>19</v>
      </c>
      <c r="E420" s="7">
        <v>16</v>
      </c>
      <c r="F420" s="8">
        <v>273.42025999999998</v>
      </c>
      <c r="G420" s="8">
        <v>3.1891167</v>
      </c>
      <c r="H420" s="8">
        <v>252.97499885559083</v>
      </c>
      <c r="I420" s="8">
        <v>1.155416671335697</v>
      </c>
      <c r="J420" s="8"/>
      <c r="K420" s="8">
        <v>3.1891167</v>
      </c>
      <c r="L420" s="8">
        <v>1.155416671335697</v>
      </c>
      <c r="M420" s="8">
        <f t="array" ref="M420">K420-2.214762</f>
        <v>0.97435470000000013</v>
      </c>
      <c r="N420" s="8">
        <f t="array" ref="N420">K420-0.78612</f>
        <v>2.4029967000000001</v>
      </c>
      <c r="O420" s="8">
        <f t="array" ref="O420">L420-0.78612</f>
        <v>0.36929667133569699</v>
      </c>
      <c r="P420" s="10">
        <f t="array" ref="P420">M420^2</f>
        <v>0.94936708141209025</v>
      </c>
      <c r="Q420">
        <f t="array" ref="Q420">(M420*O420)</f>
        <v>0.35982594741029167</v>
      </c>
      <c r="R420">
        <f t="array" ref="R420">(L420-K420)^2</f>
        <v>4.1359358065891865</v>
      </c>
      <c r="S420">
        <f t="array" ref="S420">O420^2</f>
        <v>0.13638003145962579</v>
      </c>
      <c r="T420">
        <f t="array" ref="T420">Q420/0.6354607</f>
        <v>0.56624421842340789</v>
      </c>
      <c r="U420" s="11">
        <f t="array" ref="U420">(L420-K420)^2</f>
        <v>4.1359358065891865</v>
      </c>
      <c r="V420" s="11">
        <f t="array" ref="V420">IMABS(N420)</f>
        <v>2.4029967000000001</v>
      </c>
      <c r="W420" s="11">
        <f t="array" ref="W420">IMABS(O420)</f>
        <v>0.36929667133569699</v>
      </c>
      <c r="X420" s="11">
        <f t="array" ref="X420">(V420+W420)^2</f>
        <v>7.6856105367518461</v>
      </c>
    </row>
    <row r="421" spans="1:24" x14ac:dyDescent="0.3">
      <c r="A421" s="5">
        <v>45218.708333680559</v>
      </c>
      <c r="B421" s="6">
        <v>2023</v>
      </c>
      <c r="C421" s="6">
        <v>10</v>
      </c>
      <c r="D421" s="6">
        <v>19</v>
      </c>
      <c r="E421" s="7">
        <v>17</v>
      </c>
      <c r="F421" s="8">
        <v>314.48827999999997</v>
      </c>
      <c r="G421" s="8">
        <v>3.1913200000000002</v>
      </c>
      <c r="H421" s="8">
        <v>270.89941805521647</v>
      </c>
      <c r="I421" s="8">
        <v>0.40751667231321337</v>
      </c>
      <c r="J421" s="8"/>
      <c r="K421" s="8">
        <v>3.1913200000000002</v>
      </c>
      <c r="L421" s="8">
        <v>0.40751667231321337</v>
      </c>
      <c r="M421" s="8">
        <f t="array" ref="M421">K421-2.214762</f>
        <v>0.97655800000000026</v>
      </c>
      <c r="N421" s="8">
        <f t="array" ref="N421">K421-0.78612</f>
        <v>2.4052000000000002</v>
      </c>
      <c r="O421" s="8">
        <f t="array" ref="O421">L421-0.78612</f>
        <v>-0.37860332768678667</v>
      </c>
      <c r="P421" s="10">
        <f t="array" ref="P421">M421^2</f>
        <v>0.95366552736400045</v>
      </c>
      <c r="Q421">
        <f t="array" ref="Q421">(M421*O421)</f>
        <v>-0.36972810847915311</v>
      </c>
      <c r="R421">
        <f t="array" ref="R421">(L421-K421)^2</f>
        <v>7.7495609672400283</v>
      </c>
      <c r="S421">
        <f t="array" ref="S421">O421^2</f>
        <v>0.14334047973550837</v>
      </c>
      <c r="T421">
        <f t="array" ref="T421">Q421/0.6354607</f>
        <v>-0.58182686746663181</v>
      </c>
      <c r="U421" s="11">
        <f t="array" ref="U421">(L421-K421)^2</f>
        <v>7.7495609672400283</v>
      </c>
      <c r="V421" s="11">
        <f t="array" ref="V421">IMABS(N421)</f>
        <v>2.4052000000000002</v>
      </c>
      <c r="W421" s="11">
        <f t="array" ref="W421">IMABS(O421)</f>
        <v>0.37860332768678667</v>
      </c>
      <c r="X421" s="11">
        <f t="array" ref="X421">(V421+W421)^2</f>
        <v>7.7495609672400283</v>
      </c>
    </row>
    <row r="422" spans="1:24" x14ac:dyDescent="0.3">
      <c r="A422" s="5">
        <v>45218.750000405096</v>
      </c>
      <c r="B422" s="6">
        <v>2023</v>
      </c>
      <c r="C422" s="6">
        <v>10</v>
      </c>
      <c r="D422" s="6">
        <v>19</v>
      </c>
      <c r="E422" s="7">
        <v>18</v>
      </c>
      <c r="F422" s="8">
        <v>191.06331</v>
      </c>
      <c r="G422" s="8">
        <v>3.1762920000000001</v>
      </c>
      <c r="H422" s="8">
        <v>238.2455807876587</v>
      </c>
      <c r="I422" s="8">
        <v>0.23980000734329224</v>
      </c>
      <c r="J422" s="8"/>
      <c r="K422" s="8">
        <v>3.1762920000000001</v>
      </c>
      <c r="L422" s="8">
        <v>0.23980000734329224</v>
      </c>
      <c r="M422" s="8">
        <f t="array" ref="M422">K422-2.214762</f>
        <v>0.96153000000000022</v>
      </c>
      <c r="N422" s="8">
        <f t="array" ref="N422">K422-0.78612</f>
        <v>2.3901720000000002</v>
      </c>
      <c r="O422" s="8">
        <f t="array" ref="O422">L422-0.78612</f>
        <v>-0.54631999265670783</v>
      </c>
      <c r="P422" s="10">
        <f t="array" ref="P422">M422^2</f>
        <v>0.92453994090000047</v>
      </c>
      <c r="Q422">
        <f t="array" ref="Q422">(M422*O422)</f>
        <v>-0.52530306253920445</v>
      </c>
      <c r="R422">
        <f t="array" ref="R422">(L422-K422)^2</f>
        <v>8.6229852229369612</v>
      </c>
      <c r="S422">
        <f t="array" ref="S422">O422^2</f>
        <v>0.29846553437642531</v>
      </c>
      <c r="T422">
        <f t="array" ref="T422">Q422/0.6354607</f>
        <v>-0.82664917364552115</v>
      </c>
      <c r="U422" s="11">
        <f t="array" ref="U422">(L422-K422)^2</f>
        <v>8.6229852229369612</v>
      </c>
      <c r="V422" s="11">
        <f t="array" ref="V422">IMABS(N422)</f>
        <v>2.3901720000000002</v>
      </c>
      <c r="W422" s="11">
        <f t="array" ref="W422">IMABS(O422)</f>
        <v>0.54631999265670783</v>
      </c>
      <c r="X422" s="11">
        <f t="array" ref="X422">(V422+W422)^2</f>
        <v>8.6229852229369648</v>
      </c>
    </row>
    <row r="423" spans="1:24" x14ac:dyDescent="0.3">
      <c r="A423" s="5">
        <v>45218.791667129626</v>
      </c>
      <c r="B423" s="6">
        <v>2023</v>
      </c>
      <c r="C423" s="6">
        <v>10</v>
      </c>
      <c r="D423" s="6">
        <v>19</v>
      </c>
      <c r="E423" s="7">
        <v>19</v>
      </c>
      <c r="F423" s="8">
        <v>53.867702999999999</v>
      </c>
      <c r="G423" s="8">
        <v>3.0220359000000001</v>
      </c>
      <c r="H423" s="8">
        <v>227.47499588012695</v>
      </c>
      <c r="I423" s="8">
        <v>0.29160001158714294</v>
      </c>
      <c r="J423" s="8"/>
      <c r="K423" s="8">
        <v>3.0220359000000001</v>
      </c>
      <c r="L423" s="8">
        <v>0.29160001158714294</v>
      </c>
      <c r="M423" s="8">
        <f t="array" ref="M423">K423-2.214762</f>
        <v>0.80727390000000021</v>
      </c>
      <c r="N423" s="8">
        <f t="array" ref="N423">K423-0.78612</f>
        <v>2.2359159000000002</v>
      </c>
      <c r="O423" s="8">
        <f t="array" ref="O423">L423-0.78612</f>
        <v>-0.4945199884128571</v>
      </c>
      <c r="P423" s="10">
        <f t="array" ref="P423">M423^2</f>
        <v>0.65169114962121033</v>
      </c>
      <c r="Q423">
        <f t="array" ref="Q423">(M423*O423)</f>
        <v>-0.39921307967400205</v>
      </c>
      <c r="R423">
        <f t="array" ref="R423">(L423-K423)^2</f>
        <v>7.4552801407329081</v>
      </c>
      <c r="S423">
        <f t="array" ref="S423">O423^2</f>
        <v>0.24455001893985231</v>
      </c>
      <c r="T423">
        <f t="array" ref="T423">Q423/0.6354607</f>
        <v>-0.62822622968501762</v>
      </c>
      <c r="U423" s="11">
        <f t="array" ref="U423">(L423-K423)^2</f>
        <v>7.4552801407329081</v>
      </c>
      <c r="V423" s="11">
        <f t="array" ref="V423">IMABS(N423)</f>
        <v>2.2359159000000002</v>
      </c>
      <c r="W423" s="11">
        <f t="array" ref="W423">IMABS(O423)</f>
        <v>0.4945199884128571</v>
      </c>
      <c r="X423" s="11">
        <f t="array" ref="X423">(V423+W423)^2</f>
        <v>7.4552801407329099</v>
      </c>
    </row>
    <row r="424" spans="1:24" x14ac:dyDescent="0.3">
      <c r="A424" s="5">
        <v>45218.833333854163</v>
      </c>
      <c r="B424" s="6">
        <v>2023</v>
      </c>
      <c r="C424" s="6">
        <v>10</v>
      </c>
      <c r="D424" s="6">
        <v>19</v>
      </c>
      <c r="E424" s="7">
        <v>20</v>
      </c>
      <c r="F424" s="8">
        <v>20.678104000000001</v>
      </c>
      <c r="G424" s="8">
        <v>2.2201456999999998</v>
      </c>
      <c r="H424" s="8">
        <v>171.64000040690107</v>
      </c>
      <c r="I424" s="8">
        <v>0.28166667699813841</v>
      </c>
      <c r="J424" s="8"/>
      <c r="K424" s="8">
        <v>2.2201456999999998</v>
      </c>
      <c r="L424" s="8">
        <v>0.28166667699813841</v>
      </c>
      <c r="M424" s="8">
        <f t="array" ref="M424">K424-2.214762</f>
        <v>5.3836999999998802E-3</v>
      </c>
      <c r="N424" s="8">
        <f t="array" ref="N424">K424-0.78612</f>
        <v>1.4340256999999998</v>
      </c>
      <c r="O424" s="8">
        <f t="array" ref="O424">L424-0.78612</f>
        <v>-0.50445332300186163</v>
      </c>
      <c r="P424" s="10">
        <f t="array" ref="P424">M424^2</f>
        <v>2.8984225689998712E-5</v>
      </c>
      <c r="Q424">
        <f t="array" ref="Q424">(M424*O424)</f>
        <v>-2.7158253550450622E-3</v>
      </c>
      <c r="R424">
        <f t="array" ref="R424">(L424-K424)^2</f>
        <v>3.7577009226182509</v>
      </c>
      <c r="S424">
        <f t="array" ref="S424">O424^2</f>
        <v>0.25447315508762053</v>
      </c>
      <c r="T424">
        <f t="array" ref="T424">Q424/0.6354607</f>
        <v>-4.2737896380453779E-3</v>
      </c>
      <c r="U424" s="11">
        <f t="array" ref="U424">(L424-K424)^2</f>
        <v>3.7577009226182509</v>
      </c>
      <c r="V424" s="11">
        <f t="array" ref="V424">IMABS(N424)</f>
        <v>1.4340256999999998</v>
      </c>
      <c r="W424" s="11">
        <f t="array" ref="W424">IMABS(O424)</f>
        <v>0.50445332300186163</v>
      </c>
      <c r="X424" s="11">
        <f t="array" ref="X424">(V424+W424)^2</f>
        <v>3.7577009226182509</v>
      </c>
    </row>
    <row r="425" spans="1:24" x14ac:dyDescent="0.3">
      <c r="A425" s="5">
        <v>45218.875000578701</v>
      </c>
      <c r="B425" s="6">
        <v>2023</v>
      </c>
      <c r="C425" s="6">
        <v>10</v>
      </c>
      <c r="D425" s="6">
        <v>19</v>
      </c>
      <c r="E425" s="7">
        <v>21</v>
      </c>
      <c r="F425" s="8">
        <v>23.22174</v>
      </c>
      <c r="G425" s="8">
        <v>2.0217168000000001</v>
      </c>
      <c r="H425" s="8">
        <v>160.56916776021322</v>
      </c>
      <c r="I425" s="8">
        <v>0.2403000095486641</v>
      </c>
      <c r="J425" s="8"/>
      <c r="K425" s="8">
        <v>2.0217168000000001</v>
      </c>
      <c r="L425" s="8">
        <v>0.2403000095486641</v>
      </c>
      <c r="M425" s="8">
        <f t="array" ref="M425">K425-2.214762</f>
        <v>-0.19304519999999981</v>
      </c>
      <c r="N425" s="8">
        <f t="array" ref="N425">K425-0.78612</f>
        <v>1.2355968000000002</v>
      </c>
      <c r="O425" s="8">
        <f t="array" ref="O425">L425-0.78612</f>
        <v>-0.54581999045133589</v>
      </c>
      <c r="P425" s="10">
        <f t="array" ref="P425">M425^2</f>
        <v>3.7266449243039922E-2</v>
      </c>
      <c r="Q425">
        <f t="array" ref="Q425">(M425*O425)</f>
        <v>0.10536792922067612</v>
      </c>
      <c r="R425">
        <f t="array" ref="R425">(L425-K425)^2</f>
        <v>3.1734457813019392</v>
      </c>
      <c r="S425">
        <f t="array" ref="S425">O425^2</f>
        <v>0.29791946197629643</v>
      </c>
      <c r="T425">
        <f t="array" ref="T425">Q425/0.6354607</f>
        <v>0.16581344718985158</v>
      </c>
      <c r="U425" s="11">
        <f t="array" ref="U425">(L425-K425)^2</f>
        <v>3.1734457813019392</v>
      </c>
      <c r="V425" s="11">
        <f t="array" ref="V425">IMABS(N425)</f>
        <v>1.2355968000000002</v>
      </c>
      <c r="W425" s="11">
        <f t="array" ref="W425">IMABS(O425)</f>
        <v>0.54581999045133589</v>
      </c>
      <c r="X425" s="11">
        <f t="array" ref="X425">(V425+W425)^2</f>
        <v>3.1734457813019392</v>
      </c>
    </row>
    <row r="426" spans="1:24" x14ac:dyDescent="0.3">
      <c r="A426" s="5">
        <v>45218.916667303238</v>
      </c>
      <c r="B426" s="6">
        <v>2023</v>
      </c>
      <c r="C426" s="6">
        <v>10</v>
      </c>
      <c r="D426" s="6">
        <v>19</v>
      </c>
      <c r="E426" s="7">
        <v>22</v>
      </c>
      <c r="F426" s="8">
        <v>18.977208000000001</v>
      </c>
      <c r="G426" s="8">
        <v>1.6499703999999999</v>
      </c>
      <c r="H426" s="8">
        <v>185.8175011062622</v>
      </c>
      <c r="I426" s="8">
        <v>0.25187500923871997</v>
      </c>
      <c r="J426" s="8"/>
      <c r="K426" s="8">
        <v>1.6499703999999999</v>
      </c>
      <c r="L426" s="8">
        <v>0.25187500923871997</v>
      </c>
      <c r="M426" s="8">
        <f t="array" ref="M426">K426-2.214762</f>
        <v>-0.56479159999999995</v>
      </c>
      <c r="N426" s="8">
        <f t="array" ref="N426">K426-0.78612</f>
        <v>0.86385039999999991</v>
      </c>
      <c r="O426" s="8">
        <f t="array" ref="O426">L426-0.78612</f>
        <v>-0.53424499076128007</v>
      </c>
      <c r="P426" s="10">
        <f t="array" ref="P426">M426^2</f>
        <v>0.31898955143055996</v>
      </c>
      <c r="Q426">
        <f t="array" ref="Q426">(M426*O426)</f>
        <v>0.30173708312404857</v>
      </c>
      <c r="R426">
        <f t="array" ref="R426">(L426-K426)^2</f>
        <v>1.9546707216679358</v>
      </c>
      <c r="S426">
        <f t="array" ref="S426">O426^2</f>
        <v>0.28541771015352024</v>
      </c>
      <c r="T426">
        <f t="array" ref="T426">Q426/0.6354607</f>
        <v>0.47483201262335906</v>
      </c>
      <c r="U426" s="11">
        <f t="array" ref="U426">(L426-K426)^2</f>
        <v>1.9546707216679358</v>
      </c>
      <c r="V426" s="11">
        <f t="array" ref="V426">IMABS(N426)</f>
        <v>0.86385039999999991</v>
      </c>
      <c r="W426" s="11">
        <f t="array" ref="W426">IMABS(O426)</f>
        <v>0.53424499076128007</v>
      </c>
      <c r="X426" s="11">
        <f t="array" ref="X426">(V426+W426)^2</f>
        <v>1.9546707216679358</v>
      </c>
    </row>
    <row r="427" spans="1:24" x14ac:dyDescent="0.3">
      <c r="A427" s="5">
        <v>45218.958334027775</v>
      </c>
      <c r="B427" s="6">
        <v>2023</v>
      </c>
      <c r="C427" s="6">
        <v>10</v>
      </c>
      <c r="D427" s="6">
        <v>19</v>
      </c>
      <c r="E427" s="7">
        <v>23</v>
      </c>
      <c r="F427" s="8">
        <v>19.472481000000002</v>
      </c>
      <c r="G427" s="8">
        <v>1.1540559000000001</v>
      </c>
      <c r="H427" s="8">
        <v>237.63299823760985</v>
      </c>
      <c r="I427" s="8">
        <v>0.25342500776052479</v>
      </c>
      <c r="J427" s="8"/>
      <c r="K427" s="8">
        <v>1.1540559000000001</v>
      </c>
      <c r="L427" s="8">
        <v>0.25342500776052479</v>
      </c>
      <c r="M427" s="8">
        <f t="array" ref="M427">K427-2.214762</f>
        <v>-1.0607060999999998</v>
      </c>
      <c r="N427" s="8">
        <f t="array" ref="N427">K427-0.78612</f>
        <v>0.36793590000000009</v>
      </c>
      <c r="O427" s="8">
        <f t="array" ref="O427">L427-0.78612</f>
        <v>-0.53269499223947525</v>
      </c>
      <c r="P427" s="10">
        <f t="array" ref="P427">M427^2</f>
        <v>1.1250974305772095</v>
      </c>
      <c r="Q427">
        <f t="array" ref="Q427">(M427*O427)</f>
        <v>0.56503282770786389</v>
      </c>
      <c r="R427">
        <f t="array" ref="R427">(L427-K427)^2</f>
        <v>0.81113600405607345</v>
      </c>
      <c r="S427">
        <f t="array" ref="S427">O427^2</f>
        <v>0.2837639547570146</v>
      </c>
      <c r="T427">
        <f t="array" ref="T427">Q427/0.6354607</f>
        <v>0.88917037309760294</v>
      </c>
      <c r="U427" s="11">
        <f t="array" ref="U427">(L427-K427)^2</f>
        <v>0.81113600405607345</v>
      </c>
      <c r="V427" s="11">
        <f t="array" ref="V427">IMABS(N427)</f>
        <v>0.36793590000000009</v>
      </c>
      <c r="W427" s="11">
        <f t="array" ref="W427">IMABS(O427)</f>
        <v>0.53269499223947525</v>
      </c>
      <c r="X427" s="11">
        <f t="array" ref="X427">(V427+W427)^2</f>
        <v>0.81113600405607345</v>
      </c>
    </row>
    <row r="428" spans="1:24" x14ac:dyDescent="0.3">
      <c r="A428" s="5">
        <v>45219.000000752312</v>
      </c>
      <c r="B428" s="6">
        <v>2023</v>
      </c>
      <c r="C428" s="6">
        <v>10</v>
      </c>
      <c r="D428" s="6">
        <v>20</v>
      </c>
      <c r="E428" s="7">
        <v>0</v>
      </c>
      <c r="F428" s="8">
        <v>49.008409999999998</v>
      </c>
      <c r="G428" s="8">
        <v>1.0952872</v>
      </c>
      <c r="H428" s="8">
        <v>240.39716738382972</v>
      </c>
      <c r="I428" s="8">
        <v>0.3125833412011465</v>
      </c>
      <c r="J428" s="8"/>
      <c r="K428" s="8">
        <v>1.0952872</v>
      </c>
      <c r="L428" s="8">
        <v>0.3125833412011465</v>
      </c>
      <c r="M428" s="8">
        <f t="array" ref="M428">K428-2.214762</f>
        <v>-1.1194747999999999</v>
      </c>
      <c r="N428" s="8">
        <f t="array" ref="N428">K428-0.78612</f>
        <v>0.30916719999999998</v>
      </c>
      <c r="O428" s="8">
        <f t="array" ref="O428">L428-0.78612</f>
        <v>-0.47353665879885354</v>
      </c>
      <c r="P428" s="10">
        <f t="array" ref="P428">M428^2</f>
        <v>1.2532238278350398</v>
      </c>
      <c r="Q428">
        <f t="array" ref="Q428">(M428*O428)</f>
        <v>0.53011235640151477</v>
      </c>
      <c r="R428">
        <f t="array" ref="R428">(L428-K428)^2</f>
        <v>0.61262533057861557</v>
      </c>
      <c r="S428">
        <f t="array" ref="S428">O428^2</f>
        <v>0.22423696722638184</v>
      </c>
      <c r="T428">
        <f t="array" ref="T428">Q428/0.6354607</f>
        <v>0.83421737394856166</v>
      </c>
      <c r="U428" s="11">
        <f t="array" ref="U428">(L428-K428)^2</f>
        <v>0.61262533057861557</v>
      </c>
      <c r="V428" s="11">
        <f t="array" ref="V428">IMABS(N428)</f>
        <v>0.30916719999999998</v>
      </c>
      <c r="W428" s="11">
        <f t="array" ref="W428">IMABS(O428)</f>
        <v>0.47353665879885354</v>
      </c>
      <c r="X428" s="11">
        <f t="array" ref="X428">(V428+W428)^2</f>
        <v>0.61262533057861557</v>
      </c>
    </row>
    <row r="429" spans="1:24" x14ac:dyDescent="0.3">
      <c r="A429" s="5">
        <v>45219.041667476849</v>
      </c>
      <c r="B429" s="6">
        <v>2023</v>
      </c>
      <c r="C429" s="6">
        <v>10</v>
      </c>
      <c r="D429" s="6">
        <v>20</v>
      </c>
      <c r="E429" s="7">
        <v>1</v>
      </c>
      <c r="F429" s="8">
        <v>53.814917999999999</v>
      </c>
      <c r="G429" s="8">
        <v>1.6050362999999999</v>
      </c>
      <c r="H429" s="8">
        <v>234.25</v>
      </c>
      <c r="I429" s="8">
        <v>0.26594167562822502</v>
      </c>
      <c r="J429" s="8"/>
      <c r="K429" s="8">
        <v>1.6050362999999999</v>
      </c>
      <c r="L429" s="8">
        <v>0.26594167562822502</v>
      </c>
      <c r="M429" s="8">
        <f t="array" ref="M429">K429-2.214762</f>
        <v>-0.60972570000000004</v>
      </c>
      <c r="N429" s="8">
        <f t="array" ref="N429">K429-0.78612</f>
        <v>0.81891629999999982</v>
      </c>
      <c r="O429" s="8">
        <f t="array" ref="O429">L429-0.78612</f>
        <v>-0.52017832437177502</v>
      </c>
      <c r="P429" s="10">
        <f t="array" ref="P429">M429^2</f>
        <v>0.37176542924049005</v>
      </c>
      <c r="Q429">
        <f t="array" ref="Q429">(M429*O429)</f>
        <v>0.31716609295240761</v>
      </c>
      <c r="R429">
        <f t="array" ref="R429">(L429-K429)^2</f>
        <v>1.7931744130213851</v>
      </c>
      <c r="S429">
        <f t="array" ref="S429">O429^2</f>
        <v>0.2705854891462276</v>
      </c>
      <c r="T429">
        <f t="array" ref="T429">Q429/0.6354607</f>
        <v>0.49911205044215579</v>
      </c>
      <c r="U429" s="11">
        <f t="array" ref="U429">(L429-K429)^2</f>
        <v>1.7931744130213851</v>
      </c>
      <c r="V429" s="11">
        <f t="array" ref="V429">IMABS(N429)</f>
        <v>0.81891629999999982</v>
      </c>
      <c r="W429" s="11">
        <f t="array" ref="W429">IMABS(O429)</f>
        <v>0.52017832437177502</v>
      </c>
      <c r="X429" s="11">
        <f t="array" ref="X429">(V429+W429)^2</f>
        <v>1.7931744130213851</v>
      </c>
    </row>
    <row r="430" spans="1:24" x14ac:dyDescent="0.3">
      <c r="A430" s="5">
        <v>45219.083334201387</v>
      </c>
      <c r="B430" s="6">
        <v>2023</v>
      </c>
      <c r="C430" s="6">
        <v>10</v>
      </c>
      <c r="D430" s="6">
        <v>20</v>
      </c>
      <c r="E430" s="7">
        <v>2</v>
      </c>
      <c r="F430" s="8">
        <v>57.267995999999997</v>
      </c>
      <c r="G430" s="8">
        <v>1.7509029000000003</v>
      </c>
      <c r="H430" s="8">
        <v>209.8706676228841</v>
      </c>
      <c r="I430" s="8">
        <v>0.29250001072883608</v>
      </c>
      <c r="J430" s="8"/>
      <c r="K430" s="8">
        <v>1.7509029000000003</v>
      </c>
      <c r="L430" s="8">
        <v>0.29250001072883608</v>
      </c>
      <c r="M430" s="8">
        <f t="array" ref="M430">K430-2.214762</f>
        <v>-0.46385909999999964</v>
      </c>
      <c r="N430" s="8">
        <f t="array" ref="N430">K430-0.78612</f>
        <v>0.96478290000000022</v>
      </c>
      <c r="O430" s="8">
        <f t="array" ref="O430">L430-0.78612</f>
        <v>-0.49361998927116396</v>
      </c>
      <c r="P430" s="10">
        <f t="array" ref="P430">M430^2</f>
        <v>0.21516526465280966</v>
      </c>
      <c r="Q430">
        <f t="array" ref="Q430">(M430*O430)</f>
        <v>0.22897012396533159</v>
      </c>
      <c r="R430">
        <f t="array" ref="R430">(L430-K430)^2</f>
        <v>2.12693898743448</v>
      </c>
      <c r="S430">
        <f t="array" ref="S430">O430^2</f>
        <v>0.24366069380806402</v>
      </c>
      <c r="T430">
        <f t="array" ref="T430">Q430/0.6354607</f>
        <v>0.36032145491504286</v>
      </c>
      <c r="U430" s="11">
        <f t="array" ref="U430">(L430-K430)^2</f>
        <v>2.12693898743448</v>
      </c>
      <c r="V430" s="11">
        <f t="array" ref="V430">IMABS(N430)</f>
        <v>0.96478290000000022</v>
      </c>
      <c r="W430" s="11">
        <f t="array" ref="W430">IMABS(O430)</f>
        <v>0.49361998927116396</v>
      </c>
      <c r="X430" s="11">
        <f t="array" ref="X430">(V430+W430)^2</f>
        <v>2.12693898743448</v>
      </c>
    </row>
    <row r="431" spans="1:24" x14ac:dyDescent="0.3">
      <c r="A431" s="5">
        <v>45219.125000925924</v>
      </c>
      <c r="B431" s="6">
        <v>2023</v>
      </c>
      <c r="C431" s="6">
        <v>10</v>
      </c>
      <c r="D431" s="6">
        <v>20</v>
      </c>
      <c r="E431" s="7">
        <v>3</v>
      </c>
      <c r="F431" s="8">
        <v>65.153382000000008</v>
      </c>
      <c r="G431" s="8">
        <v>1.4397709999999999</v>
      </c>
      <c r="H431" s="8">
        <v>181.34533398946124</v>
      </c>
      <c r="I431" s="8">
        <v>0.30080000162124637</v>
      </c>
      <c r="J431" s="8"/>
      <c r="K431" s="8">
        <v>1.4397709999999999</v>
      </c>
      <c r="L431" s="8">
        <v>0.30080000162124637</v>
      </c>
      <c r="M431" s="8">
        <f t="array" ref="M431">K431-2.214762</f>
        <v>-0.77499099999999999</v>
      </c>
      <c r="N431" s="8">
        <f t="array" ref="N431">K431-0.78612</f>
        <v>0.65365099999999987</v>
      </c>
      <c r="O431" s="8">
        <f t="array" ref="O431">L431-0.78612</f>
        <v>-0.48531999837875367</v>
      </c>
      <c r="P431" s="10">
        <f t="array" ref="P431">M431^2</f>
        <v>0.60061105008100002</v>
      </c>
      <c r="Q431">
        <f t="array" ref="Q431">(M431*O431)</f>
        <v>0.37611863086354869</v>
      </c>
      <c r="R431">
        <f t="array" ref="R431">(L431-K431)^2</f>
        <v>1.2972549351478946</v>
      </c>
      <c r="S431">
        <f t="array" ref="S431">O431^2</f>
        <v>0.23553550082635347</v>
      </c>
      <c r="T431">
        <f t="array" ref="T431">Q431/0.6354607</f>
        <v>0.59188338612214519</v>
      </c>
      <c r="U431" s="11">
        <f t="array" ref="U431">(L431-K431)^2</f>
        <v>1.2972549351478946</v>
      </c>
      <c r="V431" s="11">
        <f t="array" ref="V431">IMABS(N431)</f>
        <v>0.65365099999999987</v>
      </c>
      <c r="W431" s="11">
        <f t="array" ref="W431">IMABS(O431)</f>
        <v>0.48531999837875367</v>
      </c>
      <c r="X431" s="11">
        <f t="array" ref="X431">(V431+W431)^2</f>
        <v>1.2972549351478946</v>
      </c>
    </row>
    <row r="432" spans="1:24" x14ac:dyDescent="0.3">
      <c r="A432" s="5">
        <v>45219.166667650461</v>
      </c>
      <c r="B432" s="6">
        <v>2023</v>
      </c>
      <c r="C432" s="6">
        <v>10</v>
      </c>
      <c r="D432" s="6">
        <v>20</v>
      </c>
      <c r="E432" s="7">
        <v>4</v>
      </c>
      <c r="F432" s="8">
        <v>102.91445</v>
      </c>
      <c r="G432" s="8">
        <v>0.83042883000000001</v>
      </c>
      <c r="H432" s="8">
        <v>189.7912525177002</v>
      </c>
      <c r="I432" s="8">
        <v>0.29593333899974822</v>
      </c>
      <c r="J432" s="8"/>
      <c r="K432" s="8">
        <v>0.83042883000000001</v>
      </c>
      <c r="L432" s="8">
        <v>0.29593333899974822</v>
      </c>
      <c r="M432" s="8">
        <f t="array" ref="M432">K432-2.214762</f>
        <v>-1.3843331699999999</v>
      </c>
      <c r="N432" s="8">
        <f t="array" ref="N432">K432-0.78612</f>
        <v>4.4308829999999966E-2</v>
      </c>
      <c r="O432" s="8">
        <f t="array" ref="O432">L432-0.78612</f>
        <v>-0.49018666100025182</v>
      </c>
      <c r="P432" s="10">
        <f t="array" ref="P432">M432^2</f>
        <v>1.9163783255622486</v>
      </c>
      <c r="Q432">
        <f t="array" ref="Q432">(M432*O432)</f>
        <v>0.67858165431419393</v>
      </c>
      <c r="R432">
        <f t="array" ref="R432">(L432-K432)^2</f>
        <v>0.28568542989960016</v>
      </c>
      <c r="S432">
        <f t="array" ref="S432">O432^2</f>
        <v>0.24028296262257581</v>
      </c>
      <c r="T432">
        <f t="array" ref="T432">Q432/0.6354607</f>
        <v>1.0678577830449529</v>
      </c>
      <c r="U432" s="11">
        <f t="array" ref="U432">(L432-K432)^2</f>
        <v>0.28568542989960016</v>
      </c>
      <c r="V432" s="11">
        <f t="array" ref="V432">IMABS(N432)</f>
        <v>4.4308829999999966E-2</v>
      </c>
      <c r="W432" s="11">
        <f t="array" ref="W432">IMABS(O432)</f>
        <v>0.49018666100025182</v>
      </c>
      <c r="X432" s="11">
        <f t="array" ref="X432">(V432+W432)^2</f>
        <v>0.28568542989960016</v>
      </c>
    </row>
    <row r="433" spans="1:24" x14ac:dyDescent="0.3">
      <c r="A433" s="5">
        <v>45219.208334374998</v>
      </c>
      <c r="B433" s="6">
        <v>2023</v>
      </c>
      <c r="C433" s="6">
        <v>10</v>
      </c>
      <c r="D433" s="6">
        <v>20</v>
      </c>
      <c r="E433" s="7">
        <v>5</v>
      </c>
      <c r="F433" s="8">
        <v>94.290480000000002</v>
      </c>
      <c r="G433" s="8">
        <v>1.0131839999999999</v>
      </c>
      <c r="H433" s="8">
        <v>127.50999999999999</v>
      </c>
      <c r="I433" s="8">
        <v>0.28340000867843629</v>
      </c>
      <c r="J433" s="8"/>
      <c r="K433" s="8">
        <v>1.0131839999999999</v>
      </c>
      <c r="L433" s="8">
        <v>0.28340000867843629</v>
      </c>
      <c r="M433" s="8">
        <f t="array" ref="M433">K433-2.214762</f>
        <v>-1.201578</v>
      </c>
      <c r="N433" s="8">
        <f t="array" ref="N433">K433-0.78612</f>
        <v>0.22706399999999982</v>
      </c>
      <c r="O433" s="8">
        <f t="array" ref="O433">L433-0.78612</f>
        <v>-0.50271999132156375</v>
      </c>
      <c r="P433" s="10">
        <f t="array" ref="P433">M433^2</f>
        <v>1.4437896900840002</v>
      </c>
      <c r="Q433">
        <f t="array" ref="Q433">(M433*O433)</f>
        <v>0.60405728173218198</v>
      </c>
      <c r="R433">
        <f t="array" ref="R433">(L433-K433)^2</f>
        <v>0.53258467398923193</v>
      </c>
      <c r="S433">
        <f t="array" ref="S433">O433^2</f>
        <v>0.25272738967435315</v>
      </c>
      <c r="T433">
        <f t="array" ref="T433">Q433/0.6354607</f>
        <v>0.95058165159888253</v>
      </c>
      <c r="U433" s="11">
        <f t="array" ref="U433">(L433-K433)^2</f>
        <v>0.53258467398923193</v>
      </c>
      <c r="V433" s="11">
        <f t="array" ref="V433">IMABS(N433)</f>
        <v>0.22706399999999982</v>
      </c>
      <c r="W433" s="11">
        <f t="array" ref="W433">IMABS(O433)</f>
        <v>0.50271999132156375</v>
      </c>
      <c r="X433" s="11">
        <f t="array" ref="X433">(V433+W433)^2</f>
        <v>0.53258467398923193</v>
      </c>
    </row>
    <row r="434" spans="1:24" x14ac:dyDescent="0.3">
      <c r="A434" s="5">
        <v>45219.250001099535</v>
      </c>
      <c r="B434" s="6">
        <v>2023</v>
      </c>
      <c r="C434" s="6">
        <v>10</v>
      </c>
      <c r="D434" s="6">
        <v>20</v>
      </c>
      <c r="E434" s="7">
        <v>6</v>
      </c>
      <c r="F434" s="8">
        <v>94.680599999999998</v>
      </c>
      <c r="G434" s="8">
        <v>1.6444799999999999</v>
      </c>
      <c r="H434" s="8">
        <v>133.76974933624268</v>
      </c>
      <c r="I434" s="8">
        <v>0.28620001137256623</v>
      </c>
      <c r="J434" s="8"/>
      <c r="K434" s="8">
        <v>1.6444799999999999</v>
      </c>
      <c r="L434" s="8">
        <v>0.28620001137256623</v>
      </c>
      <c r="M434" s="8">
        <f t="array" ref="M434">K434-2.214762</f>
        <v>-0.57028199999999996</v>
      </c>
      <c r="N434" s="8">
        <f t="array" ref="N434">K434-0.78612</f>
        <v>0.8583599999999999</v>
      </c>
      <c r="O434" s="8">
        <f t="array" ref="O434">L434-0.78612</f>
        <v>-0.49991998862743381</v>
      </c>
      <c r="P434" s="10">
        <f t="array" ref="P434">M434^2</f>
        <v>0.32522155952399995</v>
      </c>
      <c r="Q434">
        <f t="array" ref="Q434">(M434*O434)</f>
        <v>0.28509537095443016</v>
      </c>
      <c r="R434">
        <f t="array" ref="R434">(L434-K434)^2</f>
        <v>1.8449245275057415</v>
      </c>
      <c r="S434">
        <f t="array" ref="S434">O434^2</f>
        <v>0.24991999502925355</v>
      </c>
      <c r="T434">
        <f t="array" ref="T434">Q434/0.6354607</f>
        <v>0.44864359189235492</v>
      </c>
      <c r="U434" s="11">
        <f t="array" ref="U434">(L434-K434)^2</f>
        <v>1.8449245275057415</v>
      </c>
      <c r="V434" s="11">
        <f t="array" ref="V434">IMABS(N434)</f>
        <v>0.8583599999999999</v>
      </c>
      <c r="W434" s="11">
        <f t="array" ref="W434">IMABS(O434)</f>
        <v>0.49991998862743381</v>
      </c>
      <c r="X434" s="11">
        <f t="array" ref="X434">(V434+W434)^2</f>
        <v>1.8449245275057415</v>
      </c>
    </row>
    <row r="435" spans="1:24" x14ac:dyDescent="0.3">
      <c r="A435" s="5">
        <v>45219.291667824073</v>
      </c>
      <c r="B435" s="6">
        <v>2023</v>
      </c>
      <c r="C435" s="6">
        <v>10</v>
      </c>
      <c r="D435" s="6">
        <v>20</v>
      </c>
      <c r="E435" s="7">
        <v>7</v>
      </c>
      <c r="F435" s="8">
        <v>119.27565999999999</v>
      </c>
      <c r="G435" s="8">
        <v>1.4356494999999998</v>
      </c>
      <c r="H435" s="8">
        <v>110.93774848937987</v>
      </c>
      <c r="I435" s="8">
        <v>0.24223334153493248</v>
      </c>
      <c r="J435" s="8"/>
      <c r="K435" s="8">
        <v>1.4356494999999998</v>
      </c>
      <c r="L435" s="8">
        <v>0.24223334153493248</v>
      </c>
      <c r="M435" s="8">
        <f t="array" ref="M435">K435-2.214762</f>
        <v>-0.7791125000000001</v>
      </c>
      <c r="N435" s="8">
        <f t="array" ref="N435">K435-0.78612</f>
        <v>0.64952949999999976</v>
      </c>
      <c r="O435" s="8">
        <f t="array" ref="O435">L435-0.78612</f>
        <v>-0.54388665846506756</v>
      </c>
      <c r="P435" s="10">
        <f t="array" ref="P435">M435^2</f>
        <v>0.60701628765625015</v>
      </c>
      <c r="Q435">
        <f t="array" ref="Q435">(M435*O435)</f>
        <v>0.42374889419336498</v>
      </c>
      <c r="R435">
        <f t="array" ref="R435">(L435-K435)^2</f>
        <v>1.4242421272855186</v>
      </c>
      <c r="S435">
        <f t="array" ref="S435">O435^2</f>
        <v>0.29581269725629705</v>
      </c>
      <c r="T435">
        <f t="array" ref="T435">Q435/0.6354607</f>
        <v>0.66683729488442789</v>
      </c>
      <c r="U435" s="11">
        <f t="array" ref="U435">(L435-K435)^2</f>
        <v>1.4242421272855186</v>
      </c>
      <c r="V435" s="11">
        <f t="array" ref="V435">IMABS(N435)</f>
        <v>0.64952949999999976</v>
      </c>
      <c r="W435" s="11">
        <f t="array" ref="W435">IMABS(O435)</f>
        <v>0.54388665846506756</v>
      </c>
      <c r="X435" s="11">
        <f t="array" ref="X435">(V435+W435)^2</f>
        <v>1.4242421272855186</v>
      </c>
    </row>
    <row r="436" spans="1:24" x14ac:dyDescent="0.3">
      <c r="A436" s="5">
        <v>45219.33333454861</v>
      </c>
      <c r="B436" s="6">
        <v>2023</v>
      </c>
      <c r="C436" s="6">
        <v>10</v>
      </c>
      <c r="D436" s="6">
        <v>20</v>
      </c>
      <c r="E436" s="7">
        <v>8</v>
      </c>
      <c r="F436" s="8">
        <v>101.59455</v>
      </c>
      <c r="G436" s="8">
        <v>1.4509414</v>
      </c>
      <c r="H436" s="8">
        <v>114.5860016377767</v>
      </c>
      <c r="I436" s="8">
        <v>0.5704999983310699</v>
      </c>
      <c r="J436" s="8"/>
      <c r="K436" s="8">
        <v>1.4509414</v>
      </c>
      <c r="L436" s="8">
        <v>0.5704999983310699</v>
      </c>
      <c r="M436" s="8">
        <f t="array" ref="M436">K436-2.214762</f>
        <v>-0.76382059999999985</v>
      </c>
      <c r="N436" s="8">
        <f t="array" ref="N436">K436-0.78612</f>
        <v>0.66482140000000001</v>
      </c>
      <c r="O436" s="8">
        <f t="array" ref="O436">L436-0.78612</f>
        <v>-0.21562000166893014</v>
      </c>
      <c r="P436" s="10">
        <f t="array" ref="P436">M436^2</f>
        <v>0.58342190898435975</v>
      </c>
      <c r="Q436">
        <f t="array" ref="Q436">(M436*O436)</f>
        <v>0.16469499904676319</v>
      </c>
      <c r="R436">
        <f t="array" ref="R436">(L436-K436)^2</f>
        <v>0.77517706177275036</v>
      </c>
      <c r="S436">
        <f t="array" ref="S436">O436^2</f>
        <v>4.6491985119709436E-2</v>
      </c>
      <c r="T436">
        <f t="array" ref="T436">Q436/0.6354607</f>
        <v>0.25917416930230808</v>
      </c>
      <c r="U436" s="11">
        <f t="array" ref="U436">(L436-K436)^2</f>
        <v>0.77517706177275036</v>
      </c>
      <c r="V436" s="11">
        <f t="array" ref="V436">IMABS(N436)</f>
        <v>0.66482140000000001</v>
      </c>
      <c r="W436" s="11">
        <f t="array" ref="W436">IMABS(O436)</f>
        <v>0.21562000166893014</v>
      </c>
      <c r="X436" s="11">
        <f t="array" ref="X436">(V436+W436)^2</f>
        <v>0.77517706177275036</v>
      </c>
    </row>
    <row r="437" spans="1:24" x14ac:dyDescent="0.3">
      <c r="A437" s="5">
        <v>45219.375001273147</v>
      </c>
      <c r="B437" s="6">
        <v>2023</v>
      </c>
      <c r="C437" s="6">
        <v>10</v>
      </c>
      <c r="D437" s="6">
        <v>20</v>
      </c>
      <c r="E437" s="7">
        <v>9</v>
      </c>
      <c r="F437" s="8">
        <v>92.823399999999992</v>
      </c>
      <c r="G437" s="8">
        <v>1.2328522</v>
      </c>
      <c r="H437" s="8">
        <v>170.55224979400634</v>
      </c>
      <c r="I437" s="8">
        <v>0.75533334294954935</v>
      </c>
      <c r="J437" s="8"/>
      <c r="K437" s="8">
        <v>1.2328522</v>
      </c>
      <c r="L437" s="8">
        <v>0.75533334294954935</v>
      </c>
      <c r="M437" s="8">
        <f t="array" ref="M437">K437-2.214762</f>
        <v>-0.98190979999999994</v>
      </c>
      <c r="N437" s="8">
        <f t="array" ref="N437">K437-0.78612</f>
        <v>0.44673219999999991</v>
      </c>
      <c r="O437" s="8">
        <f t="array" ref="O437">L437-0.78612</f>
        <v>-3.0786657050450694E-2</v>
      </c>
      <c r="P437" s="10">
        <f t="array" ref="P437">M437^2</f>
        <v>0.96414685533603994</v>
      </c>
      <c r="Q437">
        <f t="array" ref="Q437">(M437*O437)</f>
        <v>3.022972026707663E-2</v>
      </c>
      <c r="R437">
        <f t="array" ref="R437">(L437-K437)^2</f>
        <v>0.22802425883876867</v>
      </c>
      <c r="S437">
        <f t="array" ref="S437">O437^2</f>
        <v>9.4781825234206544E-4</v>
      </c>
      <c r="T437">
        <f t="array" ref="T437">Q437/0.6354607</f>
        <v>4.7571345115562033E-2</v>
      </c>
      <c r="U437" s="11">
        <f t="array" ref="U437">(L437-K437)^2</f>
        <v>0.22802425883876867</v>
      </c>
      <c r="V437" s="11">
        <f t="array" ref="V437">IMABS(N437)</f>
        <v>0.44673219999999991</v>
      </c>
      <c r="W437" s="11">
        <f t="array" ref="W437">IMABS(O437)</f>
        <v>3.0786657050450694E-2</v>
      </c>
      <c r="X437" s="11">
        <f t="array" ref="X437">(V437+W437)^2</f>
        <v>0.22802425883876867</v>
      </c>
    </row>
    <row r="438" spans="1:24" x14ac:dyDescent="0.3">
      <c r="A438" s="5">
        <v>45219.416667997684</v>
      </c>
      <c r="B438" s="6">
        <v>2023</v>
      </c>
      <c r="C438" s="6">
        <v>10</v>
      </c>
      <c r="D438" s="6">
        <v>20</v>
      </c>
      <c r="E438" s="7">
        <v>10</v>
      </c>
      <c r="F438" s="8">
        <v>119.56321999999999</v>
      </c>
      <c r="G438" s="8">
        <v>1.1181456000000001</v>
      </c>
      <c r="H438" s="8">
        <v>194.75866689046225</v>
      </c>
      <c r="I438" s="8">
        <v>1.0334333351751168</v>
      </c>
      <c r="J438" s="8"/>
      <c r="K438" s="8">
        <v>1.1181456000000001</v>
      </c>
      <c r="L438" s="8">
        <v>1.0334333351751168</v>
      </c>
      <c r="M438" s="8">
        <f t="array" ref="M438">K438-2.214762</f>
        <v>-1.0966163999999998</v>
      </c>
      <c r="N438" s="8">
        <f t="array" ref="N438">K438-0.78612</f>
        <v>0.33202560000000003</v>
      </c>
      <c r="O438" s="8">
        <f t="array" ref="O438">L438-0.78612</f>
        <v>0.24731333517511678</v>
      </c>
      <c r="P438" s="10">
        <f t="array" ref="P438">M438^2</f>
        <v>1.2025675287489597</v>
      </c>
      <c r="Q438">
        <f t="array" ref="Q438">(M438*O438)</f>
        <v>-0.27120785929172991</v>
      </c>
      <c r="R438">
        <f t="array" ref="R438">(L438-K438)^2</f>
        <v>7.1761678117611529E-3</v>
      </c>
      <c r="S438">
        <f t="array" ref="S438">O438^2</f>
        <v>6.1163885755439656E-2</v>
      </c>
      <c r="T438">
        <f t="array" ref="T438">Q438/0.6354607</f>
        <v>-0.42678935029613935</v>
      </c>
      <c r="U438" s="11">
        <f t="array" ref="U438">(L438-K438)^2</f>
        <v>7.1761678117611529E-3</v>
      </c>
      <c r="V438" s="11">
        <f t="array" ref="V438">IMABS(N438)</f>
        <v>0.33202560000000003</v>
      </c>
      <c r="W438" s="11">
        <f t="array" ref="W438">IMABS(O438)</f>
        <v>0.24731333517511678</v>
      </c>
      <c r="X438" s="11">
        <f t="array" ref="X438">(V438+W438)^2</f>
        <v>0.3356336018098382</v>
      </c>
    </row>
    <row r="439" spans="1:24" x14ac:dyDescent="0.3">
      <c r="A439" s="5">
        <v>45219.458334722221</v>
      </c>
      <c r="B439" s="6">
        <v>2023</v>
      </c>
      <c r="C439" s="6">
        <v>10</v>
      </c>
      <c r="D439" s="6">
        <v>20</v>
      </c>
      <c r="E439" s="7">
        <v>11</v>
      </c>
      <c r="F439" s="8">
        <v>174.78141000000002</v>
      </c>
      <c r="G439" s="8">
        <v>0.84184152000000012</v>
      </c>
      <c r="H439" s="8">
        <v>141.3720003604889</v>
      </c>
      <c r="I439" s="8">
        <v>0.98390833313266446</v>
      </c>
      <c r="J439" s="8"/>
      <c r="K439" s="8">
        <v>0.84184152000000012</v>
      </c>
      <c r="L439" s="8">
        <v>0.98390833313266446</v>
      </c>
      <c r="M439" s="8">
        <f t="array" ref="M439">K439-2.214762</f>
        <v>-1.3729204799999999</v>
      </c>
      <c r="N439" s="8">
        <f t="array" ref="N439">K439-0.78612</f>
        <v>5.572152000000008E-2</v>
      </c>
      <c r="O439" s="8">
        <f t="array" ref="O439">L439-0.78612</f>
        <v>0.19778833313266442</v>
      </c>
      <c r="P439" s="10">
        <f t="array" ref="P439">M439^2</f>
        <v>1.88491064440343</v>
      </c>
      <c r="Q439">
        <f t="array" ref="Q439">(M439*O439)</f>
        <v>-0.27154765326289754</v>
      </c>
      <c r="R439">
        <f t="array" ref="R439">(L439-K439)^2</f>
        <v>2.018297939367137E-2</v>
      </c>
      <c r="S439">
        <f t="array" ref="S439">O439^2</f>
        <v>3.9120224723397837E-2</v>
      </c>
      <c r="T439">
        <f t="array" ref="T439">Q439/0.6354607</f>
        <v>-0.42732407096598979</v>
      </c>
      <c r="U439" s="11">
        <f t="array" ref="U439">(L439-K439)^2</f>
        <v>2.018297939367137E-2</v>
      </c>
      <c r="V439" s="11">
        <f t="array" ref="V439">IMABS(N439)</f>
        <v>5.572152000000008E-2</v>
      </c>
      <c r="W439" s="11">
        <f t="array" ref="W439">IMABS(O439)</f>
        <v>0.19778833313266442</v>
      </c>
      <c r="X439" s="11">
        <f t="array" ref="X439">(V439+W439)^2</f>
        <v>6.4267245635345124E-2</v>
      </c>
    </row>
    <row r="440" spans="1:24" x14ac:dyDescent="0.3">
      <c r="A440" s="5">
        <v>45219.500001446759</v>
      </c>
      <c r="B440" s="6">
        <v>2023</v>
      </c>
      <c r="C440" s="6">
        <v>10</v>
      </c>
      <c r="D440" s="6">
        <v>20</v>
      </c>
      <c r="E440" s="7">
        <v>12</v>
      </c>
      <c r="F440" s="8">
        <v>261.99804999999998</v>
      </c>
      <c r="G440" s="8">
        <v>1.3236156000000001</v>
      </c>
      <c r="H440" s="8">
        <v>175.13150166829428</v>
      </c>
      <c r="I440" s="8">
        <v>1.5459833370149136</v>
      </c>
      <c r="J440" s="8"/>
      <c r="K440" s="8">
        <v>1.3236156000000001</v>
      </c>
      <c r="L440" s="8">
        <v>1.5459833370149136</v>
      </c>
      <c r="M440" s="8">
        <f t="array" ref="M440">K440-2.214762</f>
        <v>-0.89114639999999978</v>
      </c>
      <c r="N440" s="8">
        <f t="array" ref="N440">K440-0.78612</f>
        <v>0.53749560000000007</v>
      </c>
      <c r="O440" s="8">
        <f t="array" ref="O440">L440-0.78612</f>
        <v>0.7598633370149136</v>
      </c>
      <c r="P440" s="10">
        <f t="array" ref="P440">M440^2</f>
        <v>0.79414190623295966</v>
      </c>
      <c r="Q440">
        <f t="array" ref="Q440">(M440*O440)</f>
        <v>-0.67714947727282682</v>
      </c>
      <c r="R440">
        <f t="array" ref="R440">(L440-K440)^2</f>
        <v>4.9447410465133741E-2</v>
      </c>
      <c r="S440">
        <f t="array" ref="S440">O440^2</f>
        <v>0.57739229093944011</v>
      </c>
      <c r="T440">
        <f t="array" ref="T440">Q440/0.6354607</f>
        <v>-1.0656040212602083</v>
      </c>
      <c r="U440" s="11">
        <f t="array" ref="U440">(L440-K440)^2</f>
        <v>4.9447410465133741E-2</v>
      </c>
      <c r="V440" s="11">
        <f t="array" ref="V440">IMABS(N440)</f>
        <v>0.53749560000000007</v>
      </c>
      <c r="W440" s="11">
        <f t="array" ref="W440">IMABS(O440)</f>
        <v>0.7598633370149136</v>
      </c>
      <c r="X440" s="11">
        <f t="array" ref="X440">(V440+W440)^2</f>
        <v>1.6831402114524667</v>
      </c>
    </row>
    <row r="441" spans="1:24" x14ac:dyDescent="0.3">
      <c r="A441" s="5">
        <v>45219.541668171296</v>
      </c>
      <c r="B441" s="6">
        <v>2023</v>
      </c>
      <c r="C441" s="6">
        <v>10</v>
      </c>
      <c r="D441" s="6">
        <v>20</v>
      </c>
      <c r="E441" s="7">
        <v>13</v>
      </c>
      <c r="F441" s="8">
        <v>293.58329000000003</v>
      </c>
      <c r="G441" s="8">
        <v>2.4041030000000001</v>
      </c>
      <c r="H441" s="8">
        <v>211.26399902343749</v>
      </c>
      <c r="I441" s="8">
        <v>1.0359999990463256</v>
      </c>
      <c r="J441" s="8"/>
      <c r="K441" s="8">
        <v>2.4041030000000001</v>
      </c>
      <c r="L441" s="8">
        <v>1.0359999990463256</v>
      </c>
      <c r="M441" s="8">
        <f t="array" ref="M441">K441-2.214762</f>
        <v>0.1893410000000002</v>
      </c>
      <c r="N441" s="8">
        <f t="array" ref="N441">K441-0.78612</f>
        <v>1.6179830000000002</v>
      </c>
      <c r="O441" s="8">
        <f t="array" ref="O441">L441-0.78612</f>
        <v>0.24987999904632552</v>
      </c>
      <c r="P441" s="10">
        <f t="array" ref="P441">M441^2</f>
        <v>3.5850014281000077E-2</v>
      </c>
      <c r="Q441">
        <f t="array" ref="Q441">(M441*O441)</f>
        <v>4.731252889943037E-2</v>
      </c>
      <c r="R441">
        <f t="array" ref="R441">(L441-K441)^2</f>
        <v>1.8717058212184501</v>
      </c>
      <c r="S441">
        <f t="array" ref="S441">O441^2</f>
        <v>6.2440013923391643E-2</v>
      </c>
      <c r="T441">
        <f t="array" ref="T441">Q441/0.6354607</f>
        <v>7.4453902341136705E-2</v>
      </c>
      <c r="U441" s="11">
        <f t="array" ref="U441">(L441-K441)^2</f>
        <v>1.8717058212184501</v>
      </c>
      <c r="V441" s="11">
        <f t="array" ref="V441">IMABS(N441)</f>
        <v>1.6179830000000002</v>
      </c>
      <c r="W441" s="11">
        <f t="array" ref="W441">IMABS(O441)</f>
        <v>0.24987999904632552</v>
      </c>
      <c r="X441" s="11">
        <f t="array" ref="X441">(V441+W441)^2</f>
        <v>3.4889121832063346</v>
      </c>
    </row>
    <row r="442" spans="1:24" x14ac:dyDescent="0.3">
      <c r="A442" s="5">
        <v>45219.583334895833</v>
      </c>
      <c r="B442" s="6">
        <v>2023</v>
      </c>
      <c r="C442" s="6">
        <v>10</v>
      </c>
      <c r="D442" s="6">
        <v>20</v>
      </c>
      <c r="E442" s="7">
        <v>14</v>
      </c>
      <c r="F442" s="8">
        <v>274.82794999999999</v>
      </c>
      <c r="G442" s="8">
        <v>3.6430897999999998</v>
      </c>
      <c r="H442" s="8">
        <v>229.34583454132078</v>
      </c>
      <c r="I442" s="8">
        <v>0.94033331796526909</v>
      </c>
      <c r="J442" s="8"/>
      <c r="K442" s="8">
        <v>3.6430897999999998</v>
      </c>
      <c r="L442" s="8">
        <v>0.94033331796526909</v>
      </c>
      <c r="M442" s="8">
        <f t="array" ref="M442">K442-2.214762</f>
        <v>1.4283277999999999</v>
      </c>
      <c r="N442" s="8">
        <f t="array" ref="N442">K442-0.78612</f>
        <v>2.8569697999999999</v>
      </c>
      <c r="O442" s="8">
        <f t="array" ref="O442">L442-0.78612</f>
        <v>0.15421331796526905</v>
      </c>
      <c r="P442" s="10">
        <f t="array" ref="P442">M442^2</f>
        <v>2.0401203042528397</v>
      </c>
      <c r="Q442">
        <f t="array" ref="Q442">(M442*O442)</f>
        <v>0.2202671691800332</v>
      </c>
      <c r="R442">
        <f t="array" ref="R442">(L442-K442)^2</f>
        <v>7.3048926011807538</v>
      </c>
      <c r="S442">
        <f t="array" ref="S442">O442^2</f>
        <v>2.3781747437857173E-2</v>
      </c>
      <c r="T442">
        <f t="array" ref="T442">Q442/0.6354607</f>
        <v>0.34662595055844242</v>
      </c>
      <c r="U442" s="11">
        <f t="array" ref="U442">(L442-K442)^2</f>
        <v>7.3048926011807538</v>
      </c>
      <c r="V442" s="11">
        <f t="array" ref="V442">IMABS(N442)</f>
        <v>2.8569697999999999</v>
      </c>
      <c r="W442" s="11">
        <f t="array" ref="W442">IMABS(O442)</f>
        <v>0.15421331796526905</v>
      </c>
      <c r="X442" s="11">
        <f t="array" ref="X442">(V442+W442)^2</f>
        <v>9.067223769919039</v>
      </c>
    </row>
    <row r="443" spans="1:24" x14ac:dyDescent="0.3">
      <c r="A443" s="5">
        <v>45219.62500162037</v>
      </c>
      <c r="B443" s="6">
        <v>2023</v>
      </c>
      <c r="C443" s="6">
        <v>10</v>
      </c>
      <c r="D443" s="6">
        <v>20</v>
      </c>
      <c r="E443" s="7">
        <v>15</v>
      </c>
      <c r="F443" s="8">
        <v>301.46229000000005</v>
      </c>
      <c r="G443" s="8">
        <v>3.2765499999999999</v>
      </c>
      <c r="H443" s="8">
        <v>235.18499794006351</v>
      </c>
      <c r="I443" s="8">
        <v>0.97155000060796737</v>
      </c>
      <c r="J443" s="8"/>
      <c r="K443" s="8">
        <v>3.2765499999999999</v>
      </c>
      <c r="L443" s="8">
        <v>0.97155000060796737</v>
      </c>
      <c r="M443" s="8">
        <f t="array" ref="M443">K443-2.214762</f>
        <v>1.061788</v>
      </c>
      <c r="N443" s="8">
        <f t="array" ref="N443">K443-0.78612</f>
        <v>2.4904299999999999</v>
      </c>
      <c r="O443" s="8">
        <f t="array" ref="O443">L443-0.78612</f>
        <v>0.18543000060796733</v>
      </c>
      <c r="P443" s="10">
        <f t="array" ref="P443">M443^2</f>
        <v>1.1273937569439998</v>
      </c>
      <c r="Q443">
        <f t="array" ref="Q443">(M443*O443)</f>
        <v>0.19688734948553241</v>
      </c>
      <c r="R443">
        <f t="array" ref="R443">(L443-K443)^2</f>
        <v>5.3130249971972709</v>
      </c>
      <c r="S443">
        <f t="array" ref="S443">O443^2</f>
        <v>3.4384285125470766E-2</v>
      </c>
      <c r="T443">
        <f t="array" ref="T443">Q443/0.6354607</f>
        <v>0.3098340298393471</v>
      </c>
      <c r="U443" s="11">
        <f t="array" ref="U443">(L443-K443)^2</f>
        <v>5.3130249971972709</v>
      </c>
      <c r="V443" s="11">
        <f t="array" ref="V443">IMABS(N443)</f>
        <v>2.4904299999999999</v>
      </c>
      <c r="W443" s="11">
        <f t="array" ref="W443">IMABS(O443)</f>
        <v>0.18543000060796733</v>
      </c>
      <c r="X443" s="11">
        <f t="array" ref="X443">(V443+W443)^2</f>
        <v>7.1602267428536699</v>
      </c>
    </row>
    <row r="444" spans="1:24" x14ac:dyDescent="0.3">
      <c r="A444" s="5">
        <v>45219.666668344908</v>
      </c>
      <c r="B444" s="6">
        <v>2023</v>
      </c>
      <c r="C444" s="6">
        <v>10</v>
      </c>
      <c r="D444" s="6">
        <v>20</v>
      </c>
      <c r="E444" s="7">
        <v>16</v>
      </c>
      <c r="F444" s="8">
        <v>268.42126000000002</v>
      </c>
      <c r="G444" s="8">
        <v>3.4519591000000003</v>
      </c>
      <c r="H444" s="8">
        <v>245.76199798583986</v>
      </c>
      <c r="I444" s="8">
        <v>0.84846666594346365</v>
      </c>
      <c r="J444" s="8"/>
      <c r="K444" s="8">
        <v>3.4519591000000003</v>
      </c>
      <c r="L444" s="8">
        <v>0.84846666594346365</v>
      </c>
      <c r="M444" s="8">
        <f t="array" ref="M444">K444-2.214762</f>
        <v>1.2371971000000004</v>
      </c>
      <c r="N444" s="8">
        <f t="array" ref="N444">K444-0.78612</f>
        <v>2.6658391000000004</v>
      </c>
      <c r="O444" s="8">
        <f t="array" ref="O444">L444-0.78612</f>
        <v>6.2346665943463608E-2</v>
      </c>
      <c r="P444" s="10">
        <f t="array" ref="P444">M444^2</f>
        <v>1.530656664248411</v>
      </c>
      <c r="Q444">
        <f t="array" ref="Q444">(M444*O444)</f>
        <v>7.7135114299921967E-2</v>
      </c>
      <c r="R444">
        <f t="array" ref="R444">(L444-K444)^2</f>
        <v>6.7781728541896298</v>
      </c>
      <c r="S444">
        <f t="array" ref="S444">O444^2</f>
        <v>3.8871067542658451E-3</v>
      </c>
      <c r="T444">
        <f t="array" ref="T444">Q444/0.6354607</f>
        <v>0.12138455501641875</v>
      </c>
      <c r="U444" s="11">
        <f t="array" ref="U444">(L444-K444)^2</f>
        <v>6.7781728541896298</v>
      </c>
      <c r="V444" s="11">
        <f t="array" ref="V444">IMABS(N444)</f>
        <v>2.6658391000000004</v>
      </c>
      <c r="W444" s="11">
        <f t="array" ref="W444">IMABS(O444)</f>
        <v>6.2346665943463608E-2</v>
      </c>
      <c r="X444" s="11">
        <f t="array" ref="X444">(V444+W444)^2</f>
        <v>7.4429975734965259</v>
      </c>
    </row>
    <row r="445" spans="1:24" x14ac:dyDescent="0.3">
      <c r="A445" s="5">
        <v>45219.708335069445</v>
      </c>
      <c r="B445" s="6">
        <v>2023</v>
      </c>
      <c r="C445" s="6">
        <v>10</v>
      </c>
      <c r="D445" s="6">
        <v>20</v>
      </c>
      <c r="E445" s="7">
        <v>17</v>
      </c>
      <c r="F445" s="8">
        <v>266.52800000000002</v>
      </c>
      <c r="G445" s="8">
        <v>3.4198289999999996</v>
      </c>
      <c r="H445" s="8">
        <v>243.72649751027427</v>
      </c>
      <c r="I445" s="8">
        <v>0.44870833421746892</v>
      </c>
      <c r="J445" s="8"/>
      <c r="K445" s="8">
        <v>3.4198289999999996</v>
      </c>
      <c r="L445" s="8">
        <v>0.44870833421746892</v>
      </c>
      <c r="M445" s="8">
        <f t="array" ref="M445">K445-2.214762</f>
        <v>1.2050669999999997</v>
      </c>
      <c r="N445" s="8">
        <f t="array" ref="N445">K445-0.78612</f>
        <v>2.6337089999999996</v>
      </c>
      <c r="O445" s="8">
        <f t="array" ref="O445">L445-0.78612</f>
        <v>-0.33741166578253112</v>
      </c>
      <c r="P445" s="10">
        <f t="array" ref="P445">M445^2</f>
        <v>1.4521864744889992</v>
      </c>
      <c r="Q445">
        <f t="array" ref="Q445">(M445*O445)</f>
        <v>-0.40660366384955732</v>
      </c>
      <c r="R445">
        <f t="array" ref="R445">(L445-K445)^2</f>
        <v>8.8275580106400273</v>
      </c>
      <c r="S445">
        <f t="array" ref="S445">O445^2</f>
        <v>0.11384663220614248</v>
      </c>
      <c r="T445">
        <f t="array" ref="T445">Q445/0.6354607</f>
        <v>-0.63985650701854158</v>
      </c>
      <c r="U445" s="11">
        <f t="array" ref="U445">(L445-K445)^2</f>
        <v>8.8275580106400273</v>
      </c>
      <c r="V445" s="11">
        <f t="array" ref="V445">IMABS(N445)</f>
        <v>2.6337089999999996</v>
      </c>
      <c r="W445" s="11">
        <f t="array" ref="W445">IMABS(O445)</f>
        <v>0.33741166578253112</v>
      </c>
      <c r="X445" s="11">
        <f t="array" ref="X445">(V445+W445)^2</f>
        <v>8.8275580106400291</v>
      </c>
    </row>
    <row r="446" spans="1:24" x14ac:dyDescent="0.3">
      <c r="A446" s="5">
        <v>45219.750001793982</v>
      </c>
      <c r="B446" s="6">
        <v>2023</v>
      </c>
      <c r="C446" s="6">
        <v>10</v>
      </c>
      <c r="D446" s="6">
        <v>20</v>
      </c>
      <c r="E446" s="7">
        <v>18</v>
      </c>
      <c r="F446" s="8">
        <v>200.97676000000001</v>
      </c>
      <c r="G446" s="8">
        <v>2.6951177999999998</v>
      </c>
      <c r="H446" s="8">
        <v>275.95916328430172</v>
      </c>
      <c r="I446" s="8">
        <v>0.25920001029968259</v>
      </c>
      <c r="J446" s="8"/>
      <c r="K446" s="8">
        <v>2.6951177999999998</v>
      </c>
      <c r="L446" s="8">
        <v>0.25920001029968259</v>
      </c>
      <c r="M446" s="8">
        <f t="array" ref="M446">K446-2.214762</f>
        <v>0.48035579999999989</v>
      </c>
      <c r="N446" s="8">
        <f t="array" ref="N446">K446-0.78612</f>
        <v>1.9089977999999999</v>
      </c>
      <c r="O446" s="8">
        <f t="array" ref="O446">L446-0.78612</f>
        <v>-0.52691998970031739</v>
      </c>
      <c r="P446" s="10">
        <f t="array" ref="P446">M446^2</f>
        <v>0.23074169459363988</v>
      </c>
      <c r="Q446">
        <f t="array" ref="Q446">(M446*O446)</f>
        <v>-0.25310907318848769</v>
      </c>
      <c r="R446">
        <f t="array" ref="R446">(L446-K446)^2</f>
        <v>5.9336954781784783</v>
      </c>
      <c r="S446">
        <f t="array" ref="S446">O446^2</f>
        <v>0.27764467554578259</v>
      </c>
      <c r="T446">
        <f t="array" ref="T446">Q446/0.6354607</f>
        <v>-0.39830798850107912</v>
      </c>
      <c r="U446" s="11">
        <f t="array" ref="U446">(L446-K446)^2</f>
        <v>5.9336954781784783</v>
      </c>
      <c r="V446" s="11">
        <f t="array" ref="V446">IMABS(N446)</f>
        <v>1.9089977999999999</v>
      </c>
      <c r="W446" s="11">
        <f t="array" ref="W446">IMABS(O446)</f>
        <v>0.52691998970031739</v>
      </c>
      <c r="X446" s="11">
        <f t="array" ref="X446">(V446+W446)^2</f>
        <v>5.9336954781784801</v>
      </c>
    </row>
    <row r="447" spans="1:24" x14ac:dyDescent="0.3">
      <c r="A447" s="5">
        <v>45219.791668518519</v>
      </c>
      <c r="B447" s="6">
        <v>2023</v>
      </c>
      <c r="C447" s="6">
        <v>10</v>
      </c>
      <c r="D447" s="6">
        <v>20</v>
      </c>
      <c r="E447" s="7">
        <v>19</v>
      </c>
      <c r="F447" s="8">
        <v>61.049469999999999</v>
      </c>
      <c r="G447" s="8">
        <v>2.2715847999999998</v>
      </c>
      <c r="H447" s="8">
        <v>179.69999593098959</v>
      </c>
      <c r="I447" s="8">
        <v>0.25693334276477497</v>
      </c>
      <c r="J447" s="8"/>
      <c r="K447" s="8">
        <v>2.2715847999999998</v>
      </c>
      <c r="L447" s="8">
        <v>0.25693334276477497</v>
      </c>
      <c r="M447" s="8">
        <f t="array" ref="M447">K447-2.214762</f>
        <v>5.6822799999999951E-2</v>
      </c>
      <c r="N447" s="8">
        <f t="array" ref="N447">K447-0.78612</f>
        <v>1.4854647999999999</v>
      </c>
      <c r="O447" s="8">
        <f t="array" ref="O447">L447-0.78612</f>
        <v>-0.52918665723522507</v>
      </c>
      <c r="P447" s="10">
        <f t="array" ref="P447">M447^2</f>
        <v>3.2288305998399943E-3</v>
      </c>
      <c r="Q447">
        <f t="array" ref="Q447">(M447*O447)</f>
        <v>-3.0069867586745722E-2</v>
      </c>
      <c r="R447">
        <f t="array" ref="R447">(L447-K447)^2</f>
        <v>4.0588204941400159</v>
      </c>
      <c r="S447">
        <f t="array" ref="S447">O447^2</f>
        <v>0.28003851819579156</v>
      </c>
      <c r="T447">
        <f t="array" ref="T447">Q447/0.6354607</f>
        <v>-4.7319791116501336E-2</v>
      </c>
      <c r="U447" s="11">
        <f t="array" ref="U447">(L447-K447)^2</f>
        <v>4.0588204941400159</v>
      </c>
      <c r="V447" s="11">
        <f t="array" ref="V447">IMABS(N447)</f>
        <v>1.4854647999999999</v>
      </c>
      <c r="W447" s="11">
        <f t="array" ref="W447">IMABS(O447)</f>
        <v>0.52918665723522507</v>
      </c>
      <c r="X447" s="11">
        <f t="array" ref="X447">(V447+W447)^2</f>
        <v>4.0588204941400159</v>
      </c>
    </row>
    <row r="448" spans="1:24" x14ac:dyDescent="0.3">
      <c r="A448" s="5">
        <v>45219.833335243056</v>
      </c>
      <c r="B448" s="6">
        <v>2023</v>
      </c>
      <c r="C448" s="6">
        <v>10</v>
      </c>
      <c r="D448" s="6">
        <v>20</v>
      </c>
      <c r="E448" s="7">
        <v>20</v>
      </c>
      <c r="F448" s="8">
        <v>27.708285999999998</v>
      </c>
      <c r="G448" s="8">
        <v>1.8261048000000002</v>
      </c>
      <c r="H448" s="8">
        <v>210.57400299072265</v>
      </c>
      <c r="I448" s="8">
        <v>0.24797500759363175</v>
      </c>
      <c r="J448" s="8"/>
      <c r="K448" s="8">
        <v>1.8261048000000002</v>
      </c>
      <c r="L448" s="8">
        <v>0.24797500759363175</v>
      </c>
      <c r="M448" s="8">
        <f t="array" ref="M448">K448-2.214762</f>
        <v>-0.3886571999999997</v>
      </c>
      <c r="N448" s="8">
        <f t="array" ref="N448">K448-0.78612</f>
        <v>1.0399848</v>
      </c>
      <c r="O448" s="8">
        <f t="array" ref="O448">L448-0.78612</f>
        <v>-0.53814499240636826</v>
      </c>
      <c r="P448" s="10">
        <f t="array" ref="P448">M448^2</f>
        <v>0.15105441911183978</v>
      </c>
      <c r="Q448">
        <f t="array" ref="Q448">(M448*O448)</f>
        <v>0.2091539259426802</v>
      </c>
      <c r="R448">
        <f t="array" ref="R448">(L448-K448)^2</f>
        <v>2.4904936416805676</v>
      </c>
      <c r="S448">
        <f t="array" ref="S448">O448^2</f>
        <v>0.28960003285205016</v>
      </c>
      <c r="T448">
        <f t="array" ref="T448">Q448/0.6354607</f>
        <v>0.32913746820642126</v>
      </c>
      <c r="U448" s="11">
        <f t="array" ref="U448">(L448-K448)^2</f>
        <v>2.4904936416805676</v>
      </c>
      <c r="V448" s="11">
        <f t="array" ref="V448">IMABS(N448)</f>
        <v>1.0399848</v>
      </c>
      <c r="W448" s="11">
        <f t="array" ref="W448">IMABS(O448)</f>
        <v>0.53814499240636826</v>
      </c>
      <c r="X448" s="11">
        <f t="array" ref="X448">(V448+W448)^2</f>
        <v>2.4904936416805667</v>
      </c>
    </row>
    <row r="449" spans="1:24" x14ac:dyDescent="0.3">
      <c r="A449" s="5">
        <v>45219.875001967594</v>
      </c>
      <c r="B449" s="6">
        <v>2023</v>
      </c>
      <c r="C449" s="6">
        <v>10</v>
      </c>
      <c r="D449" s="6">
        <v>20</v>
      </c>
      <c r="E449" s="7">
        <v>21</v>
      </c>
      <c r="F449" s="8">
        <v>42.776820000000001</v>
      </c>
      <c r="G449" s="8">
        <v>1.6493180000000001</v>
      </c>
      <c r="H449" s="8">
        <v>256.28633682250978</v>
      </c>
      <c r="I449" s="8">
        <v>0.29883334338665013</v>
      </c>
      <c r="J449" s="8"/>
      <c r="K449" s="8">
        <v>1.6493180000000001</v>
      </c>
      <c r="L449" s="8">
        <v>0.29883334338665013</v>
      </c>
      <c r="M449" s="8">
        <f t="array" ref="M449">K449-2.214762</f>
        <v>-0.56544399999999984</v>
      </c>
      <c r="N449" s="8">
        <f t="array" ref="N449">K449-0.78612</f>
        <v>0.86319800000000002</v>
      </c>
      <c r="O449" s="8">
        <f t="array" ref="O449">L449-0.78612</f>
        <v>-0.48728665661334991</v>
      </c>
      <c r="P449" s="10">
        <f t="array" ref="P449">M449^2</f>
        <v>0.31972691713599982</v>
      </c>
      <c r="Q449">
        <f t="array" ref="Q449">(M449*O449)</f>
        <v>0.27553331626207894</v>
      </c>
      <c r="R449">
        <f t="array" ref="R449">(L449-K449)^2</f>
        <v>1.8238088077480776</v>
      </c>
      <c r="S449">
        <f t="array" ref="S449">O449^2</f>
        <v>0.23744828571341678</v>
      </c>
      <c r="T449">
        <f t="array" ref="T449">Q449/0.6354607</f>
        <v>0.43359615513922251</v>
      </c>
      <c r="U449" s="11">
        <f t="array" ref="U449">(L449-K449)^2</f>
        <v>1.8238088077480776</v>
      </c>
      <c r="V449" s="11">
        <f t="array" ref="V449">IMABS(N449)</f>
        <v>0.86319800000000002</v>
      </c>
      <c r="W449" s="11">
        <f t="array" ref="W449">IMABS(O449)</f>
        <v>0.48728665661334991</v>
      </c>
      <c r="X449" s="11">
        <f t="array" ref="X449">(V449+W449)^2</f>
        <v>1.8238088077480776</v>
      </c>
    </row>
    <row r="450" spans="1:24" x14ac:dyDescent="0.3">
      <c r="A450" s="5">
        <v>45219.916668692131</v>
      </c>
      <c r="B450" s="6">
        <v>2023</v>
      </c>
      <c r="C450" s="6">
        <v>10</v>
      </c>
      <c r="D450" s="6">
        <v>20</v>
      </c>
      <c r="E450" s="7">
        <v>22</v>
      </c>
      <c r="F450" s="8">
        <v>54.806111000000001</v>
      </c>
      <c r="G450" s="8">
        <v>1.5413267999999998</v>
      </c>
      <c r="H450" s="8">
        <v>183.39599952697753</v>
      </c>
      <c r="I450" s="8">
        <v>0.29916667193174362</v>
      </c>
      <c r="J450" s="8"/>
      <c r="K450" s="8">
        <v>1.5413267999999998</v>
      </c>
      <c r="L450" s="8">
        <v>0.29916667193174362</v>
      </c>
      <c r="M450" s="8">
        <f t="array" ref="M450">K450-2.214762</f>
        <v>-0.67343520000000012</v>
      </c>
      <c r="N450" s="8">
        <f t="array" ref="N450">K450-0.78612</f>
        <v>0.75520679999999973</v>
      </c>
      <c r="O450" s="8">
        <f t="array" ref="O450">L450-0.78612</f>
        <v>-0.48695332806825642</v>
      </c>
      <c r="P450" s="10">
        <f t="array" ref="P450">M450^2</f>
        <v>0.45351496859904017</v>
      </c>
      <c r="Q450">
        <f t="array" ref="Q450">(M450*O450)</f>
        <v>0.32793151187831193</v>
      </c>
      <c r="R450">
        <f t="array" ref="R450">(L450-K450)^2</f>
        <v>1.5429617837625464</v>
      </c>
      <c r="S450">
        <f t="array" ref="S450">O450^2</f>
        <v>0.23712354371675096</v>
      </c>
      <c r="T450">
        <f t="array" ref="T450">Q450/0.6354607</f>
        <v>0.51605317508747894</v>
      </c>
      <c r="U450" s="11">
        <f t="array" ref="U450">(L450-K450)^2</f>
        <v>1.5429617837625464</v>
      </c>
      <c r="V450" s="11">
        <f t="array" ref="V450">IMABS(N450)</f>
        <v>0.75520679999999973</v>
      </c>
      <c r="W450" s="11">
        <f t="array" ref="W450">IMABS(O450)</f>
        <v>0.48695332806825642</v>
      </c>
      <c r="X450" s="11">
        <f t="array" ref="X450">(V450+W450)^2</f>
        <v>1.5429617837625464</v>
      </c>
    </row>
    <row r="451" spans="1:24" x14ac:dyDescent="0.3">
      <c r="A451" s="5">
        <v>45219.958335416668</v>
      </c>
      <c r="B451" s="6">
        <v>2023</v>
      </c>
      <c r="C451" s="6">
        <v>10</v>
      </c>
      <c r="D451" s="6">
        <v>20</v>
      </c>
      <c r="E451" s="7">
        <v>23</v>
      </c>
      <c r="F451" s="8">
        <v>82.168415999999993</v>
      </c>
      <c r="G451" s="8">
        <v>1.2184112</v>
      </c>
      <c r="H451" s="8">
        <v>172.32625113169354</v>
      </c>
      <c r="I451" s="8">
        <v>0.28475000962615016</v>
      </c>
      <c r="J451" s="8"/>
      <c r="K451" s="8">
        <v>1.2184112</v>
      </c>
      <c r="L451" s="8">
        <v>0.28475000962615016</v>
      </c>
      <c r="M451" s="8">
        <f t="array" ref="M451">K451-2.214762</f>
        <v>-0.99635079999999987</v>
      </c>
      <c r="N451" s="8">
        <f t="array" ref="N451">K451-0.78612</f>
        <v>0.43229119999999999</v>
      </c>
      <c r="O451" s="8">
        <f t="array" ref="O451">L451-0.78612</f>
        <v>-0.50136999037384988</v>
      </c>
      <c r="P451" s="10">
        <f t="array" ref="P451">M451^2</f>
        <v>0.99271491666063971</v>
      </c>
      <c r="Q451">
        <f t="array" ref="Q451">(M451*O451)</f>
        <v>0.49954039100497755</v>
      </c>
      <c r="R451">
        <f t="array" ref="R451">(L451-K451)^2</f>
        <v>0.8717232184103143</v>
      </c>
      <c r="S451">
        <f t="array" ref="S451">O451^2</f>
        <v>0.25137186724747435</v>
      </c>
      <c r="T451">
        <f t="array" ref="T451">Q451/0.6354607</f>
        <v>0.78610745086986111</v>
      </c>
      <c r="U451" s="11">
        <f t="array" ref="U451">(L451-K451)^2</f>
        <v>0.8717232184103143</v>
      </c>
      <c r="V451" s="11">
        <f t="array" ref="V451">IMABS(N451)</f>
        <v>0.43229119999999999</v>
      </c>
      <c r="W451" s="11">
        <f t="array" ref="W451">IMABS(O451)</f>
        <v>0.50136999037384988</v>
      </c>
      <c r="X451" s="11">
        <f t="array" ref="X451">(V451+W451)^2</f>
        <v>0.8717232184103143</v>
      </c>
    </row>
    <row r="452" spans="1:24" x14ac:dyDescent="0.3">
      <c r="A452" s="5">
        <v>45220.000002141205</v>
      </c>
      <c r="B452" s="6">
        <v>2023</v>
      </c>
      <c r="C452" s="6">
        <v>10</v>
      </c>
      <c r="D452" s="6">
        <v>21</v>
      </c>
      <c r="E452" s="7">
        <v>0</v>
      </c>
      <c r="F452" s="8">
        <v>99.473600000000005</v>
      </c>
      <c r="G452" s="8">
        <v>1.13338056</v>
      </c>
      <c r="H452" s="8">
        <v>177.50900066375732</v>
      </c>
      <c r="I452" s="8">
        <v>0.27270001083612444</v>
      </c>
      <c r="J452" s="8"/>
      <c r="K452" s="8">
        <v>1.13338056</v>
      </c>
      <c r="L452" s="8">
        <v>0.27270001083612444</v>
      </c>
      <c r="M452" s="8">
        <f t="array" ref="M452">K452-2.214762</f>
        <v>-1.0813814399999999</v>
      </c>
      <c r="N452" s="8">
        <f t="array" ref="N452">K452-0.78612</f>
        <v>0.34726055999999994</v>
      </c>
      <c r="O452" s="8">
        <f t="array" ref="O452">L452-0.78612</f>
        <v>-0.51341998916387555</v>
      </c>
      <c r="P452" s="10">
        <f t="array" ref="P452">M452^2</f>
        <v>1.1693858187764734</v>
      </c>
      <c r="Q452">
        <f t="array" ref="Q452">(M452*O452)</f>
        <v>0.55520284720681612</v>
      </c>
      <c r="R452">
        <f t="array" ref="R452">(L452-K452)^2</f>
        <v>0.74077100770903048</v>
      </c>
      <c r="S452">
        <f t="array" ref="S452">O452^2</f>
        <v>0.26360008527303408</v>
      </c>
      <c r="T452">
        <f t="array" ref="T452">Q452/0.6354607</f>
        <v>0.87370131183063893</v>
      </c>
      <c r="U452" s="11">
        <f t="array" ref="U452">(L452-K452)^2</f>
        <v>0.74077100770903048</v>
      </c>
      <c r="V452" s="11">
        <f t="array" ref="V452">IMABS(N452)</f>
        <v>0.34726055999999994</v>
      </c>
      <c r="W452" s="11">
        <f t="array" ref="W452">IMABS(O452)</f>
        <v>0.51341998916387555</v>
      </c>
      <c r="X452" s="11">
        <f t="array" ref="X452">(V452+W452)^2</f>
        <v>0.74077100770903026</v>
      </c>
    </row>
    <row r="453" spans="1:24" x14ac:dyDescent="0.3">
      <c r="A453" s="5">
        <v>45220.041668865742</v>
      </c>
      <c r="B453" s="6">
        <v>2023</v>
      </c>
      <c r="C453" s="6">
        <v>10</v>
      </c>
      <c r="D453" s="6">
        <v>21</v>
      </c>
      <c r="E453" s="7">
        <v>1</v>
      </c>
      <c r="F453" s="8">
        <v>111.23700000000001</v>
      </c>
      <c r="G453" s="8">
        <v>1.0645566400000002</v>
      </c>
      <c r="H453" s="8">
        <v>217.09299858093263</v>
      </c>
      <c r="I453" s="8">
        <v>0.24645834237337114</v>
      </c>
      <c r="J453" s="8"/>
      <c r="K453" s="8">
        <v>1.0645566400000002</v>
      </c>
      <c r="L453" s="8">
        <v>0.24645834237337114</v>
      </c>
      <c r="M453" s="8">
        <f t="array" ref="M453">K453-2.214762</f>
        <v>-1.1502053599999997</v>
      </c>
      <c r="N453" s="8">
        <f t="array" ref="N453">K453-0.78612</f>
        <v>0.27843664000000012</v>
      </c>
      <c r="O453" s="8">
        <f t="array" ref="O453">L453-0.78612</f>
        <v>-0.53966165762662888</v>
      </c>
      <c r="P453" s="10">
        <f t="array" ref="P453">M453^2</f>
        <v>1.322972370172729</v>
      </c>
      <c r="Q453">
        <f t="array" ref="Q453">(M453*O453)</f>
        <v>0.62072173118863327</v>
      </c>
      <c r="R453">
        <f t="array" ref="R453">(L453-K453)^2</f>
        <v>0.66928482457958849</v>
      </c>
      <c r="S453">
        <f t="array" ref="S453">O453^2</f>
        <v>0.29123470471232082</v>
      </c>
      <c r="T453">
        <f t="array" ref="T453">Q453/0.6354607</f>
        <v>0.97680585312141777</v>
      </c>
      <c r="U453" s="11">
        <f t="array" ref="U453">(L453-K453)^2</f>
        <v>0.66928482457958849</v>
      </c>
      <c r="V453" s="11">
        <f t="array" ref="V453">IMABS(N453)</f>
        <v>0.27843664000000012</v>
      </c>
      <c r="W453" s="11">
        <f t="array" ref="W453">IMABS(O453)</f>
        <v>0.53966165762662888</v>
      </c>
      <c r="X453" s="11">
        <f t="array" ref="X453">(V453+W453)^2</f>
        <v>0.66928482457958849</v>
      </c>
    </row>
    <row r="454" spans="1:24" x14ac:dyDescent="0.3">
      <c r="A454" s="5">
        <v>45220.08333559028</v>
      </c>
      <c r="B454" s="6">
        <v>2023</v>
      </c>
      <c r="C454" s="6">
        <v>10</v>
      </c>
      <c r="D454" s="6">
        <v>21</v>
      </c>
      <c r="E454" s="7">
        <v>2</v>
      </c>
      <c r="F454" s="8">
        <v>117.27390000000001</v>
      </c>
      <c r="G454" s="8">
        <v>1.2748920000000001</v>
      </c>
      <c r="H454" s="8">
        <v>189.98466644287109</v>
      </c>
      <c r="I454" s="8">
        <v>0.28582500879963235</v>
      </c>
      <c r="J454" s="8"/>
      <c r="K454" s="8">
        <v>1.2748920000000001</v>
      </c>
      <c r="L454" s="8">
        <v>0.28582500879963235</v>
      </c>
      <c r="M454" s="8">
        <f t="array" ref="M454">K454-2.214762</f>
        <v>-0.93986999999999976</v>
      </c>
      <c r="N454" s="8">
        <f t="array" ref="N454">K454-0.78612</f>
        <v>0.4887720000000001</v>
      </c>
      <c r="O454" s="8">
        <f t="array" ref="O454">L454-0.78612</f>
        <v>-0.50029499120036769</v>
      </c>
      <c r="P454" s="10">
        <f t="array" ref="P454">M454^2</f>
        <v>0.88335561689999953</v>
      </c>
      <c r="Q454">
        <f t="array" ref="Q454">(M454*O454)</f>
        <v>0.47021225337948946</v>
      </c>
      <c r="R454">
        <f t="array" ref="R454">(L454-K454)^2</f>
        <v>0.97825351308214836</v>
      </c>
      <c r="S454">
        <f t="array" ref="S454">O454^2</f>
        <v>0.25029507822017599</v>
      </c>
      <c r="T454">
        <f t="array" ref="T454">Q454/0.6354607</f>
        <v>0.73995489159202055</v>
      </c>
      <c r="U454" s="11">
        <f t="array" ref="U454">(L454-K454)^2</f>
        <v>0.97825351308214836</v>
      </c>
      <c r="V454" s="11">
        <f t="array" ref="V454">IMABS(N454)</f>
        <v>0.4887720000000001</v>
      </c>
      <c r="W454" s="11">
        <f t="array" ref="W454">IMABS(O454)</f>
        <v>0.50029499120036769</v>
      </c>
      <c r="X454" s="11">
        <f t="array" ref="X454">(V454+W454)^2</f>
        <v>0.97825351308214836</v>
      </c>
    </row>
    <row r="455" spans="1:24" x14ac:dyDescent="0.3">
      <c r="A455" s="5">
        <v>45220.125002314817</v>
      </c>
      <c r="B455" s="6">
        <v>2023</v>
      </c>
      <c r="C455" s="6">
        <v>10</v>
      </c>
      <c r="D455" s="6">
        <v>21</v>
      </c>
      <c r="E455" s="7">
        <v>3</v>
      </c>
      <c r="F455" s="8">
        <v>127.66669999999999</v>
      </c>
      <c r="G455" s="8">
        <v>1.2861574999999998</v>
      </c>
      <c r="H455" s="8">
        <v>158.01125105539958</v>
      </c>
      <c r="I455" s="8">
        <v>0.26480000972747803</v>
      </c>
      <c r="J455" s="8"/>
      <c r="K455" s="8">
        <v>1.2861574999999998</v>
      </c>
      <c r="L455" s="8">
        <v>0.26480000972747803</v>
      </c>
      <c r="M455" s="8">
        <f t="array" ref="M455">K455-2.214762</f>
        <v>-0.92860450000000005</v>
      </c>
      <c r="N455" s="8">
        <f t="array" ref="N455">K455-0.78612</f>
        <v>0.5000374999999998</v>
      </c>
      <c r="O455" s="8">
        <f t="array" ref="O455">L455-0.78612</f>
        <v>-0.52131999027252207</v>
      </c>
      <c r="P455" s="10">
        <f t="array" ref="P455">M455^2</f>
        <v>0.8623063174202501</v>
      </c>
      <c r="Q455">
        <f t="array" ref="Q455">(M455*O455)</f>
        <v>0.48410008890702028</v>
      </c>
      <c r="R455">
        <f t="array" ref="R455">(L455-K455)^2</f>
        <v>1.0431711229357843</v>
      </c>
      <c r="S455">
        <f t="array" ref="S455">O455^2</f>
        <v>0.27177453225774251</v>
      </c>
      <c r="T455">
        <f t="array" ref="T455">Q455/0.6354607</f>
        <v>0.76180964284183161</v>
      </c>
      <c r="U455" s="11">
        <f t="array" ref="U455">(L455-K455)^2</f>
        <v>1.0431711229357843</v>
      </c>
      <c r="V455" s="11">
        <f t="array" ref="V455">IMABS(N455)</f>
        <v>0.5000374999999998</v>
      </c>
      <c r="W455" s="11">
        <f t="array" ref="W455">IMABS(O455)</f>
        <v>0.52131999027252207</v>
      </c>
      <c r="X455" s="11">
        <f t="array" ref="X455">(V455+W455)^2</f>
        <v>1.0431711229357843</v>
      </c>
    </row>
    <row r="456" spans="1:24" x14ac:dyDescent="0.3">
      <c r="A456" s="5">
        <v>45220.166669039354</v>
      </c>
      <c r="B456" s="6">
        <v>2023</v>
      </c>
      <c r="C456" s="6">
        <v>10</v>
      </c>
      <c r="D456" s="6">
        <v>21</v>
      </c>
      <c r="E456" s="7">
        <v>4</v>
      </c>
      <c r="F456" s="8">
        <v>114.25422</v>
      </c>
      <c r="G456" s="8">
        <v>1.62144</v>
      </c>
      <c r="H456" s="8">
        <v>156.44233395894369</v>
      </c>
      <c r="I456" s="8">
        <v>0.24300000965595245</v>
      </c>
      <c r="J456" s="8"/>
      <c r="K456" s="8">
        <v>1.62144</v>
      </c>
      <c r="L456" s="8">
        <v>0.24300000965595245</v>
      </c>
      <c r="M456" s="8">
        <f t="array" ref="M456">K456-2.214762</f>
        <v>-0.59332199999999991</v>
      </c>
      <c r="N456" s="8">
        <f t="array" ref="N456">K456-0.78612</f>
        <v>0.83531999999999995</v>
      </c>
      <c r="O456" s="8">
        <f t="array" ref="O456">L456-0.78612</f>
        <v>-0.54311999034404757</v>
      </c>
      <c r="P456" s="10">
        <f t="array" ref="P456">M456^2</f>
        <v>0.35203099568399987</v>
      </c>
      <c r="Q456">
        <f t="array" ref="Q456">(M456*O456)</f>
        <v>0.32224503891091094</v>
      </c>
      <c r="R456">
        <f t="array" ref="R456">(L456-K456)^2</f>
        <v>1.9000968069796982</v>
      </c>
      <c r="S456">
        <f t="array" ref="S456">O456^2</f>
        <v>0.29497932391131831</v>
      </c>
      <c r="T456">
        <f t="array" ref="T456">Q456/0.6354607</f>
        <v>0.50710459185109469</v>
      </c>
      <c r="U456" s="11">
        <f t="array" ref="U456">(L456-K456)^2</f>
        <v>1.9000968069796982</v>
      </c>
      <c r="V456" s="11">
        <f t="array" ref="V456">IMABS(N456)</f>
        <v>0.83531999999999995</v>
      </c>
      <c r="W456" s="11">
        <f t="array" ref="W456">IMABS(O456)</f>
        <v>0.54311999034404757</v>
      </c>
      <c r="X456" s="11">
        <f t="array" ref="X456">(V456+W456)^2</f>
        <v>1.9000968069796975</v>
      </c>
    </row>
    <row r="457" spans="1:24" x14ac:dyDescent="0.3">
      <c r="A457" s="5">
        <v>45220.208335763891</v>
      </c>
      <c r="B457" s="6">
        <v>2023</v>
      </c>
      <c r="C457" s="6">
        <v>10</v>
      </c>
      <c r="D457" s="6">
        <v>21</v>
      </c>
      <c r="E457" s="7">
        <v>5</v>
      </c>
      <c r="F457" s="8">
        <v>105.43145</v>
      </c>
      <c r="G457" s="8">
        <v>1.3424354999999999</v>
      </c>
      <c r="H457" s="8">
        <v>155.37291774749755</v>
      </c>
      <c r="I457" s="8">
        <v>0.25110000997781756</v>
      </c>
      <c r="J457" s="8"/>
      <c r="K457" s="8">
        <v>1.3424354999999999</v>
      </c>
      <c r="L457" s="8">
        <v>0.25110000997781756</v>
      </c>
      <c r="M457" s="8">
        <f t="array" ref="M457">K457-2.214762</f>
        <v>-0.8723265</v>
      </c>
      <c r="N457" s="8">
        <f t="array" ref="N457">K457-0.78612</f>
        <v>0.55631549999999985</v>
      </c>
      <c r="O457" s="8">
        <f t="array" ref="O457">L457-0.78612</f>
        <v>-0.53501999002218248</v>
      </c>
      <c r="P457" s="10">
        <f t="array" ref="P457">M457^2</f>
        <v>0.76095352260225002</v>
      </c>
      <c r="Q457">
        <f t="array" ref="Q457">(M457*O457)</f>
        <v>0.46671211532608536</v>
      </c>
      <c r="R457">
        <f t="array" ref="R457">(L457-K457)^2</f>
        <v>1.1910131517819569</v>
      </c>
      <c r="S457">
        <f t="array" ref="S457">O457^2</f>
        <v>0.28624638972333621</v>
      </c>
      <c r="T457">
        <f t="array" ref="T457">Q457/0.6354607</f>
        <v>0.73444685930394338</v>
      </c>
      <c r="U457" s="11">
        <f t="array" ref="U457">(L457-K457)^2</f>
        <v>1.1910131517819569</v>
      </c>
      <c r="V457" s="11">
        <f t="array" ref="V457">IMABS(N457)</f>
        <v>0.55631549999999985</v>
      </c>
      <c r="W457" s="11">
        <f t="array" ref="W457">IMABS(O457)</f>
        <v>0.53501999002218248</v>
      </c>
      <c r="X457" s="11">
        <f t="array" ref="X457">(V457+W457)^2</f>
        <v>1.1910131517819569</v>
      </c>
    </row>
    <row r="458" spans="1:24" x14ac:dyDescent="0.3">
      <c r="A458" s="5">
        <v>45220.250002488428</v>
      </c>
      <c r="B458" s="6">
        <v>2023</v>
      </c>
      <c r="C458" s="6">
        <v>10</v>
      </c>
      <c r="D458" s="6">
        <v>21</v>
      </c>
      <c r="E458" s="7">
        <v>6</v>
      </c>
      <c r="F458" s="8">
        <v>126.46305</v>
      </c>
      <c r="G458" s="8">
        <v>1.2696575999999999</v>
      </c>
      <c r="H458" s="8">
        <v>120.69383213043213</v>
      </c>
      <c r="I458" s="8">
        <v>0.28475000962615016</v>
      </c>
      <c r="J458" s="8"/>
      <c r="K458" s="8">
        <v>1.2696575999999999</v>
      </c>
      <c r="L458" s="8">
        <v>0.28475000962615016</v>
      </c>
      <c r="M458" s="8">
        <f t="array" ref="M458">K458-2.214762</f>
        <v>-0.94510439999999996</v>
      </c>
      <c r="N458" s="8">
        <f t="array" ref="N458">K458-0.78612</f>
        <v>0.4835375999999999</v>
      </c>
      <c r="O458" s="8">
        <f t="array" ref="O458">L458-0.78612</f>
        <v>-0.50136999037384988</v>
      </c>
      <c r="P458" s="10">
        <f t="array" ref="P458">M458^2</f>
        <v>0.89322232689935988</v>
      </c>
      <c r="Q458">
        <f t="array" ref="Q458">(M458*O458)</f>
        <v>0.47384698393028313</v>
      </c>
      <c r="R458">
        <f t="array" ref="R458">(L458-K458)^2</f>
        <v>0.9700429615760231</v>
      </c>
      <c r="S458">
        <f t="array" ref="S458">O458^2</f>
        <v>0.25137186724747435</v>
      </c>
      <c r="T458">
        <f t="array" ref="T458">Q458/0.6354607</f>
        <v>0.74567472690330516</v>
      </c>
      <c r="U458" s="11">
        <f t="array" ref="U458">(L458-K458)^2</f>
        <v>0.9700429615760231</v>
      </c>
      <c r="V458" s="11">
        <f t="array" ref="V458">IMABS(N458)</f>
        <v>0.4835375999999999</v>
      </c>
      <c r="W458" s="11">
        <f t="array" ref="W458">IMABS(O458)</f>
        <v>0.50136999037384988</v>
      </c>
      <c r="X458" s="11">
        <f t="array" ref="X458">(V458+W458)^2</f>
        <v>0.9700429615760231</v>
      </c>
    </row>
    <row r="459" spans="1:24" x14ac:dyDescent="0.3">
      <c r="A459" s="5">
        <v>45220.291669212966</v>
      </c>
      <c r="B459" s="6">
        <v>2023</v>
      </c>
      <c r="C459" s="6">
        <v>10</v>
      </c>
      <c r="D459" s="6">
        <v>21</v>
      </c>
      <c r="E459" s="7">
        <v>7</v>
      </c>
      <c r="F459" s="8">
        <v>112.79541</v>
      </c>
      <c r="G459" s="8">
        <v>0.95568344000000005</v>
      </c>
      <c r="H459" s="8">
        <v>123.53333441416422</v>
      </c>
      <c r="I459" s="8">
        <v>0.26720000505447389</v>
      </c>
      <c r="J459" s="8"/>
      <c r="K459" s="8">
        <v>0.95568344000000005</v>
      </c>
      <c r="L459" s="8">
        <v>0.26720000505447389</v>
      </c>
      <c r="M459" s="8">
        <f t="array" ref="M459">K459-2.214762</f>
        <v>-1.2590785599999998</v>
      </c>
      <c r="N459" s="8">
        <f t="array" ref="N459">K459-0.78612</f>
        <v>0.16956344000000001</v>
      </c>
      <c r="O459" s="8">
        <f t="array" ref="O459">L459-0.78612</f>
        <v>-0.5189199949455261</v>
      </c>
      <c r="P459" s="10">
        <f t="array" ref="P459">M459^2</f>
        <v>1.5852788202516732</v>
      </c>
      <c r="Q459">
        <f t="array" ref="Q459">(M459*O459)</f>
        <v>0.65336103999122019</v>
      </c>
      <c r="R459">
        <f t="array" ref="R459">(L459-K459)^2</f>
        <v>0.47400944019439062</v>
      </c>
      <c r="S459">
        <f t="array" ref="S459">O459^2</f>
        <v>0.26927796115426483</v>
      </c>
      <c r="T459">
        <f t="array" ref="T459">Q459/0.6354607</f>
        <v>1.0281690748007237</v>
      </c>
      <c r="U459" s="11">
        <f t="array" ref="U459">(L459-K459)^2</f>
        <v>0.47400944019439062</v>
      </c>
      <c r="V459" s="11">
        <f t="array" ref="V459">IMABS(N459)</f>
        <v>0.16956344000000001</v>
      </c>
      <c r="W459" s="11">
        <f t="array" ref="W459">IMABS(O459)</f>
        <v>0.5189199949455261</v>
      </c>
      <c r="X459" s="11">
        <f t="array" ref="X459">(V459+W459)^2</f>
        <v>0.47400944019439045</v>
      </c>
    </row>
    <row r="460" spans="1:24" x14ac:dyDescent="0.3">
      <c r="A460" s="5">
        <v>45220.333335937503</v>
      </c>
      <c r="B460" s="6">
        <v>2023</v>
      </c>
      <c r="C460" s="6">
        <v>10</v>
      </c>
      <c r="D460" s="6">
        <v>21</v>
      </c>
      <c r="E460" s="7">
        <v>8</v>
      </c>
      <c r="F460" s="8">
        <v>113.25684</v>
      </c>
      <c r="G460" s="8">
        <v>0.74685383000000005</v>
      </c>
      <c r="H460" s="8">
        <v>176.7858335494995</v>
      </c>
      <c r="I460" s="8">
        <v>0.61837499566376208</v>
      </c>
      <c r="J460" s="8"/>
      <c r="K460" s="8">
        <v>0.74685383000000005</v>
      </c>
      <c r="L460" s="8">
        <v>0.61837499566376208</v>
      </c>
      <c r="M460" s="8">
        <f t="array" ref="M460">K460-2.214762</f>
        <v>-1.4679081699999998</v>
      </c>
      <c r="N460" s="8">
        <f t="array" ref="N460">K460-0.78612</f>
        <v>-3.9266169999999989E-2</v>
      </c>
      <c r="O460" s="8">
        <f t="array" ref="O460">L460-0.78612</f>
        <v>-0.16774500433623796</v>
      </c>
      <c r="P460" s="10">
        <f t="array" ref="P460">M460^2</f>
        <v>2.1547543955527484</v>
      </c>
      <c r="Q460">
        <f t="array" ref="Q460">(M460*O460)</f>
        <v>0.24623426234184909</v>
      </c>
      <c r="R460">
        <f t="array" ref="R460">(L460-K460)^2</f>
        <v>1.650681087239848E-2</v>
      </c>
      <c r="S460">
        <f t="array" ref="S460">O460^2</f>
        <v>2.813838647976449E-2</v>
      </c>
      <c r="T460">
        <f t="array" ref="T460">Q460/0.6354607</f>
        <v>0.38748936376686882</v>
      </c>
      <c r="U460" s="11">
        <f t="array" ref="U460">(L460-K460)^2</f>
        <v>1.650681087239848E-2</v>
      </c>
      <c r="V460" s="11">
        <f t="array" ref="V460">IMABS(N460)</f>
        <v>3.9266169999999989E-2</v>
      </c>
      <c r="W460" s="11">
        <f t="array" ref="W460">IMABS(O460)</f>
        <v>0.16774500433623796</v>
      </c>
      <c r="X460" s="11">
        <f t="array" ref="X460">(V460+W460)^2</f>
        <v>4.2853626300068302E-2</v>
      </c>
    </row>
    <row r="461" spans="1:24" x14ac:dyDescent="0.3">
      <c r="A461" s="5">
        <v>45220.37500266204</v>
      </c>
      <c r="B461" s="6">
        <v>2023</v>
      </c>
      <c r="C461" s="6">
        <v>10</v>
      </c>
      <c r="D461" s="6">
        <v>21</v>
      </c>
      <c r="E461" s="7">
        <v>9</v>
      </c>
      <c r="F461" s="8">
        <v>131.45580000000001</v>
      </c>
      <c r="G461" s="8">
        <v>0.58232570000000006</v>
      </c>
      <c r="H461" s="8">
        <v>220.02500025431314</v>
      </c>
      <c r="I461" s="8">
        <v>0.60759999796748165</v>
      </c>
      <c r="J461" s="8"/>
      <c r="K461" s="8">
        <v>0.58232570000000006</v>
      </c>
      <c r="L461" s="8">
        <v>0.60759999796748165</v>
      </c>
      <c r="M461" s="8">
        <f t="array" ref="M461">K461-2.214762</f>
        <v>-1.6324362999999997</v>
      </c>
      <c r="N461" s="8">
        <f t="array" ref="N461">K461-0.78612</f>
        <v>-0.20379429999999998</v>
      </c>
      <c r="O461" s="8">
        <f t="array" ref="O461">L461-0.78612</f>
        <v>-0.17852000203251839</v>
      </c>
      <c r="P461" s="10">
        <f t="array" ref="P461">M461^2</f>
        <v>2.6648482735576891</v>
      </c>
      <c r="Q461">
        <f t="array" ref="Q461">(M461*O461)</f>
        <v>0.29142253159395676</v>
      </c>
      <c r="R461">
        <f t="array" ref="R461">(L461-K461)^2</f>
        <v>6.3879013774904435E-4</v>
      </c>
      <c r="S461">
        <f t="array" ref="S461">O461^2</f>
        <v>3.1869391125690372E-2</v>
      </c>
      <c r="T461">
        <f t="array" ref="T461">Q461/0.6354607</f>
        <v>0.45860040061321927</v>
      </c>
      <c r="U461" s="11">
        <f t="array" ref="U461">(L461-K461)^2</f>
        <v>6.3879013774904435E-4</v>
      </c>
      <c r="V461" s="11">
        <f t="array" ref="V461">IMABS(N461)</f>
        <v>0.20379429999999998</v>
      </c>
      <c r="W461" s="11">
        <f t="array" ref="W461">IMABS(O461)</f>
        <v>0.17852000203251839</v>
      </c>
      <c r="X461" s="11">
        <f t="array" ref="X461">(V461+W461)^2</f>
        <v>0.14616422553861169</v>
      </c>
    </row>
    <row r="462" spans="1:24" x14ac:dyDescent="0.3">
      <c r="A462" s="5">
        <v>45220.416669386577</v>
      </c>
      <c r="B462" s="6">
        <v>2023</v>
      </c>
      <c r="C462" s="6">
        <v>10</v>
      </c>
      <c r="D462" s="6">
        <v>21</v>
      </c>
      <c r="E462" s="7">
        <v>10</v>
      </c>
      <c r="F462" s="8">
        <v>170.31648000000001</v>
      </c>
      <c r="G462" s="8">
        <v>0.8256381599999999</v>
      </c>
      <c r="H462" s="8">
        <v>162.80000000000001</v>
      </c>
      <c r="I462" s="8">
        <v>0.95624998986721044</v>
      </c>
      <c r="J462" s="8"/>
      <c r="K462" s="8">
        <v>0.8256381599999999</v>
      </c>
      <c r="L462" s="8">
        <v>0.95624998986721044</v>
      </c>
      <c r="M462" s="8">
        <f t="array" ref="M462">K462-2.214762</f>
        <v>-1.3891238399999999</v>
      </c>
      <c r="N462" s="8">
        <f t="array" ref="N462">K462-0.78612</f>
        <v>3.9518159999999858E-2</v>
      </c>
      <c r="O462" s="8">
        <f t="array" ref="O462">L462-0.78612</f>
        <v>0.1701299898672104</v>
      </c>
      <c r="P462" s="10">
        <f t="array" ref="P462">M462^2</f>
        <v>1.9296650428563453</v>
      </c>
      <c r="Q462">
        <f t="array" ref="Q462">(M462*O462)</f>
        <v>-0.23633162482350037</v>
      </c>
      <c r="R462">
        <f t="array" ref="R462">(L462-K462)^2</f>
        <v>1.7059450101261149E-2</v>
      </c>
      <c r="S462">
        <f t="array" ref="S462">O462^2</f>
        <v>2.8944213452217111E-2</v>
      </c>
      <c r="T462">
        <f t="array" ref="T462">Q462/0.6354607</f>
        <v>-0.37190596495345879</v>
      </c>
      <c r="U462" s="11">
        <f t="array" ref="U462">(L462-K462)^2</f>
        <v>1.7059450101261149E-2</v>
      </c>
      <c r="V462" s="11">
        <f t="array" ref="V462">IMABS(N462)</f>
        <v>3.9518159999999858E-2</v>
      </c>
      <c r="W462" s="11">
        <f t="array" ref="W462">IMABS(O462)</f>
        <v>0.1701299898672104</v>
      </c>
      <c r="X462" s="11">
        <f t="array" ref="X462">(V462+W462)^2</f>
        <v>4.3952346742744251E-2</v>
      </c>
    </row>
    <row r="463" spans="1:24" x14ac:dyDescent="0.3">
      <c r="A463" s="5">
        <v>45220.458336111114</v>
      </c>
      <c r="B463" s="6">
        <v>2023</v>
      </c>
      <c r="C463" s="6">
        <v>10</v>
      </c>
      <c r="D463" s="6">
        <v>21</v>
      </c>
      <c r="E463" s="7">
        <v>11</v>
      </c>
      <c r="F463" s="8">
        <v>182.33697000000001</v>
      </c>
      <c r="G463" s="8">
        <v>1.1377906</v>
      </c>
      <c r="H463" s="8">
        <v>196.57083454132078</v>
      </c>
      <c r="I463" s="8">
        <v>1.2384666736920675</v>
      </c>
      <c r="J463" s="8"/>
      <c r="K463" s="8">
        <v>1.1377906</v>
      </c>
      <c r="L463" s="8">
        <v>1.2384666736920675</v>
      </c>
      <c r="M463" s="8">
        <f t="array" ref="M463">K463-2.214762</f>
        <v>-1.0769713999999999</v>
      </c>
      <c r="N463" s="8">
        <f t="array" ref="N463">K463-0.78612</f>
        <v>0.35167059999999994</v>
      </c>
      <c r="O463" s="8">
        <f t="array" ref="O463">L463-0.78612</f>
        <v>0.45234667369206749</v>
      </c>
      <c r="P463" s="10">
        <f t="array" ref="P463">M463^2</f>
        <v>1.1598673964179598</v>
      </c>
      <c r="Q463">
        <f t="array" ref="Q463">(M463*O463)</f>
        <v>-0.48716443045148905</v>
      </c>
      <c r="R463">
        <f t="array" ref="R463">(L463-K463)^2</f>
        <v>1.0135671814050616E-2</v>
      </c>
      <c r="S463">
        <f t="array" ref="S463">O463^2</f>
        <v>0.2046175132002778</v>
      </c>
      <c r="T463">
        <f t="array" ref="T463">Q463/0.6354607</f>
        <v>-0.76663187896826512</v>
      </c>
      <c r="U463" s="11">
        <f t="array" ref="U463">(L463-K463)^2</f>
        <v>1.0135671814050616E-2</v>
      </c>
      <c r="V463" s="11">
        <f t="array" ref="V463">IMABS(N463)</f>
        <v>0.35167059999999994</v>
      </c>
      <c r="W463" s="11">
        <f t="array" ref="W463">IMABS(O463)</f>
        <v>0.45234667369206749</v>
      </c>
      <c r="X463" s="11">
        <f t="array" ref="X463">(V463+W463)^2</f>
        <v>0.64644377639522488</v>
      </c>
    </row>
    <row r="464" spans="1:24" x14ac:dyDescent="0.3">
      <c r="A464" s="5">
        <v>45220.500002835652</v>
      </c>
      <c r="B464" s="6">
        <v>2023</v>
      </c>
      <c r="C464" s="6">
        <v>10</v>
      </c>
      <c r="D464" s="6">
        <v>21</v>
      </c>
      <c r="E464" s="7">
        <v>12</v>
      </c>
      <c r="F464" s="8">
        <v>215.90424999999999</v>
      </c>
      <c r="G464" s="8">
        <v>1.0799412000000002</v>
      </c>
      <c r="H464" s="8">
        <v>240.98333574930825</v>
      </c>
      <c r="I464" s="8">
        <v>1.0734666595359643</v>
      </c>
      <c r="J464" s="8"/>
      <c r="K464" s="8">
        <v>1.0799412000000002</v>
      </c>
      <c r="L464" s="8">
        <v>1.0734666595359643</v>
      </c>
      <c r="M464" s="8">
        <f t="array" ref="M464">K464-2.214762</f>
        <v>-1.1348207999999997</v>
      </c>
      <c r="N464" s="8">
        <f t="array" ref="N464">K464-0.78612</f>
        <v>0.29382120000000012</v>
      </c>
      <c r="O464" s="8">
        <f t="array" ref="O464">L464-0.78612</f>
        <v>0.28734665953596428</v>
      </c>
      <c r="P464" s="10">
        <f t="array" ref="P464">M464^2</f>
        <v>1.2878182481126395</v>
      </c>
      <c r="Q464">
        <f t="array" ref="Q464">(M464*O464)</f>
        <v>-0.32608696605193055</v>
      </c>
      <c r="R464">
        <f t="array" ref="R464">(L464-K464)^2</f>
        <v>4.1919674220437411E-5</v>
      </c>
      <c r="S464">
        <f t="array" ref="S464">O464^2</f>
        <v>8.256810274647737E-2</v>
      </c>
      <c r="T464">
        <f t="array" ref="T464">Q464/0.6354607</f>
        <v>-0.51315048444684397</v>
      </c>
      <c r="U464" s="11">
        <f t="array" ref="U464">(L464-K464)^2</f>
        <v>4.1919674220437411E-5</v>
      </c>
      <c r="V464" s="11">
        <f t="array" ref="V464">IMABS(N464)</f>
        <v>0.29382120000000012</v>
      </c>
      <c r="W464" s="11">
        <f t="array" ref="W464">IMABS(O464)</f>
        <v>0.28734665953596428</v>
      </c>
      <c r="X464" s="11">
        <f t="array" ref="X464">(V464+W464)^2</f>
        <v>0.33775608095761445</v>
      </c>
    </row>
    <row r="465" spans="1:24" x14ac:dyDescent="0.3">
      <c r="A465" s="5">
        <v>45220.541669560182</v>
      </c>
      <c r="B465" s="6">
        <v>2023</v>
      </c>
      <c r="C465" s="6">
        <v>10</v>
      </c>
      <c r="D465" s="6">
        <v>21</v>
      </c>
      <c r="E465" s="7">
        <v>13</v>
      </c>
      <c r="F465" s="8">
        <v>287.41622000000001</v>
      </c>
      <c r="G465" s="8">
        <v>1.849237</v>
      </c>
      <c r="H465" s="8">
        <v>166.08299820582073</v>
      </c>
      <c r="I465" s="8">
        <v>1.0472666641076407</v>
      </c>
      <c r="J465" s="8"/>
      <c r="K465" s="8">
        <v>1.849237</v>
      </c>
      <c r="L465" s="8">
        <v>1.0472666641076407</v>
      </c>
      <c r="M465" s="8">
        <f t="array" ref="M465">K465-2.214762</f>
        <v>-0.36552499999999988</v>
      </c>
      <c r="N465" s="8">
        <f t="array" ref="N465">K465-0.78612</f>
        <v>1.0631170000000001</v>
      </c>
      <c r="O465" s="8">
        <f t="array" ref="O465">L465-0.78612</f>
        <v>0.26114666410764065</v>
      </c>
      <c r="P465" s="10">
        <f t="array" ref="P465">M465^2</f>
        <v>0.13360852562499992</v>
      </c>
      <c r="Q465">
        <f t="array" ref="Q465">(M465*O465)</f>
        <v>-9.5455634397945313E-2</v>
      </c>
      <c r="R465">
        <f t="array" ref="R465">(L465-K465)^2</f>
        <v>0.64315641965130366</v>
      </c>
      <c r="S465">
        <f t="array" ref="S465">O465^2</f>
        <v>6.8197580174548883E-2</v>
      </c>
      <c r="T465">
        <f t="array" ref="T465">Q465/0.6354607</f>
        <v>-0.15021485104892454</v>
      </c>
      <c r="U465" s="11">
        <f t="array" ref="U465">(L465-K465)^2</f>
        <v>0.64315641965130366</v>
      </c>
      <c r="V465" s="11">
        <f t="array" ref="V465">IMABS(N465)</f>
        <v>1.0631170000000001</v>
      </c>
      <c r="W465" s="11">
        <f t="array" ref="W465">IMABS(O465)</f>
        <v>0.26114666410764065</v>
      </c>
      <c r="X465" s="11">
        <f t="array" ref="X465">(V465+W465)^2</f>
        <v>1.753674252075794</v>
      </c>
    </row>
    <row r="466" spans="1:24" x14ac:dyDescent="0.3">
      <c r="A466" s="5">
        <v>45220.583336284719</v>
      </c>
      <c r="B466" s="6">
        <v>2023</v>
      </c>
      <c r="C466" s="6">
        <v>10</v>
      </c>
      <c r="D466" s="6">
        <v>21</v>
      </c>
      <c r="E466" s="7">
        <v>14</v>
      </c>
      <c r="F466" s="8">
        <v>303.14280000000002</v>
      </c>
      <c r="G466" s="8">
        <v>1.9563638999999999</v>
      </c>
      <c r="H466" s="8">
        <v>218.28000259399414</v>
      </c>
      <c r="I466" s="8">
        <v>1.5037500098347665</v>
      </c>
      <c r="J466" s="8"/>
      <c r="K466" s="8">
        <v>1.9563638999999999</v>
      </c>
      <c r="L466" s="8">
        <v>1.5037500098347665</v>
      </c>
      <c r="M466" s="8">
        <f t="array" ref="M466">K466-2.214762</f>
        <v>-0.25839809999999996</v>
      </c>
      <c r="N466" s="8">
        <f t="array" ref="N466">K466-0.78612</f>
        <v>1.1702439</v>
      </c>
      <c r="O466" s="8">
        <f t="array" ref="O466">L466-0.78612</f>
        <v>0.71763000983476644</v>
      </c>
      <c r="P466" s="10">
        <f t="array" ref="P466">M466^2</f>
        <v>6.6769578083609976E-2</v>
      </c>
      <c r="Q466">
        <f t="array" ref="Q466">(M466*O466)</f>
        <v>-0.18543423104428494</v>
      </c>
      <c r="R466">
        <f t="array" ref="R466">(L466-K466)^2</f>
        <v>0.20485933357050601</v>
      </c>
      <c r="S466">
        <f t="array" ref="S466">O466^2</f>
        <v>0.51499283101544702</v>
      </c>
      <c r="T466">
        <f t="array" ref="T466">Q466/0.6354607</f>
        <v>-0.29181069898466566</v>
      </c>
      <c r="U466" s="11">
        <f t="array" ref="U466">(L466-K466)^2</f>
        <v>0.20485933357050601</v>
      </c>
      <c r="V466" s="11">
        <f t="array" ref="V466">IMABS(N466)</f>
        <v>1.1702439</v>
      </c>
      <c r="W466" s="11">
        <f t="array" ref="W466">IMABS(O466)</f>
        <v>0.71763000983476644</v>
      </c>
      <c r="X466" s="11">
        <f t="array" ref="X466">(V466+W466)^2</f>
        <v>3.5640678994348081</v>
      </c>
    </row>
    <row r="467" spans="1:24" x14ac:dyDescent="0.3">
      <c r="A467" s="5">
        <v>45220.625003009256</v>
      </c>
      <c r="B467" s="6">
        <v>2023</v>
      </c>
      <c r="C467" s="6">
        <v>10</v>
      </c>
      <c r="D467" s="6">
        <v>21</v>
      </c>
      <c r="E467" s="7">
        <v>15</v>
      </c>
      <c r="F467" s="8">
        <v>270.71860999999996</v>
      </c>
      <c r="G467" s="8">
        <v>2.2624259000000002</v>
      </c>
      <c r="H467" s="8">
        <v>213.89400123596195</v>
      </c>
      <c r="I467" s="8">
        <v>1.4891500145196914</v>
      </c>
      <c r="J467" s="8"/>
      <c r="K467" s="8">
        <v>2.2624259000000002</v>
      </c>
      <c r="L467" s="8">
        <v>1.4891500145196914</v>
      </c>
      <c r="M467" s="8">
        <f t="array" ref="M467">K467-2.214762</f>
        <v>4.7663900000000314E-2</v>
      </c>
      <c r="N467" s="8">
        <f t="array" ref="N467">K467-0.78612</f>
        <v>1.4763059000000003</v>
      </c>
      <c r="O467" s="8">
        <f t="array" ref="O467">L467-0.78612</f>
        <v>0.70303001451969138</v>
      </c>
      <c r="P467" s="10">
        <f t="array" ref="P467">M467^2</f>
        <v>2.2718473632100298E-3</v>
      </c>
      <c r="Q467">
        <f t="array" ref="Q467">(M467*O467)</f>
        <v>3.3509152309065336E-2</v>
      </c>
      <c r="R467">
        <f t="array" ref="R467">(L467-K467)^2</f>
        <v>0.59795559506535567</v>
      </c>
      <c r="S467">
        <f t="array" ref="S467">O467^2</f>
        <v>0.4942512013155575</v>
      </c>
      <c r="T467">
        <f t="array" ref="T467">Q467/0.6354607</f>
        <v>5.2732060863976853E-2</v>
      </c>
      <c r="U467" s="11">
        <f t="array" ref="U467">(L467-K467)^2</f>
        <v>0.59795559506535567</v>
      </c>
      <c r="V467" s="11">
        <f t="array" ref="V467">IMABS(N467)</f>
        <v>1.4763059000000003</v>
      </c>
      <c r="W467" s="11">
        <f t="array" ref="W467">IMABS(O467)</f>
        <v>0.70303001451969138</v>
      </c>
      <c r="X467" s="11">
        <f t="array" ref="X467">(V467+W467)^2</f>
        <v>4.7495050283153804</v>
      </c>
    </row>
    <row r="468" spans="1:24" x14ac:dyDescent="0.3">
      <c r="A468" s="5">
        <v>45220.666669733793</v>
      </c>
      <c r="B468" s="6">
        <v>2023</v>
      </c>
      <c r="C468" s="6">
        <v>10</v>
      </c>
      <c r="D468" s="6">
        <v>21</v>
      </c>
      <c r="E468" s="7">
        <v>16</v>
      </c>
      <c r="F468" s="8">
        <v>285.72543999999999</v>
      </c>
      <c r="G468" s="8">
        <v>2.376414</v>
      </c>
      <c r="H468" s="8">
        <v>238.23800064086916</v>
      </c>
      <c r="I468" s="8">
        <v>0.98266667366027838</v>
      </c>
      <c r="J468" s="8"/>
      <c r="K468" s="8">
        <v>2.376414</v>
      </c>
      <c r="L468" s="8">
        <v>0.98266667366027838</v>
      </c>
      <c r="M468" s="8">
        <f t="array" ref="M468">K468-2.214762</f>
        <v>0.16165200000000013</v>
      </c>
      <c r="N468" s="8">
        <f t="array" ref="N468">K468-0.78612</f>
        <v>1.5902940000000001</v>
      </c>
      <c r="O468" s="8">
        <f t="array" ref="O468">L468-0.78612</f>
        <v>0.19654667366027834</v>
      </c>
      <c r="P468" s="10">
        <f t="array" ref="P468">M468^2</f>
        <v>2.6131369104000043E-2</v>
      </c>
      <c r="Q468">
        <f t="array" ref="Q468">(M468*O468)</f>
        <v>3.1772162890531336E-2</v>
      </c>
      <c r="R468">
        <f t="array" ref="R468">(L468-K468)^2</f>
        <v>1.942531609679123</v>
      </c>
      <c r="S468">
        <f t="array" ref="S468">O468^2</f>
        <v>3.8630594926919948E-2</v>
      </c>
      <c r="T468">
        <f t="array" ref="T468">Q468/0.6354607</f>
        <v>4.9998627594958017E-2</v>
      </c>
      <c r="U468" s="11">
        <f t="array" ref="U468">(L468-K468)^2</f>
        <v>1.942531609679123</v>
      </c>
      <c r="V468" s="11">
        <f t="array" ref="V468">IMABS(N468)</f>
        <v>1.5902940000000001</v>
      </c>
      <c r="W468" s="11">
        <f t="array" ref="W468">IMABS(O468)</f>
        <v>0.19654667366027834</v>
      </c>
      <c r="X468" s="11">
        <f t="array" ref="X468">(V468+W468)^2</f>
        <v>3.1927995930467175</v>
      </c>
    </row>
    <row r="469" spans="1:24" x14ac:dyDescent="0.3">
      <c r="A469" s="5">
        <v>45220.70833645833</v>
      </c>
      <c r="B469" s="6">
        <v>2023</v>
      </c>
      <c r="C469" s="6">
        <v>10</v>
      </c>
      <c r="D469" s="6">
        <v>21</v>
      </c>
      <c r="E469" s="7">
        <v>17</v>
      </c>
      <c r="F469" s="8">
        <v>306.15235999999999</v>
      </c>
      <c r="G469" s="8">
        <v>2.4129952000000001</v>
      </c>
      <c r="H469" s="8">
        <v>281.72032691955565</v>
      </c>
      <c r="I469" s="8">
        <v>0.35612500198185443</v>
      </c>
      <c r="J469" s="8"/>
      <c r="K469" s="8">
        <v>2.4129952000000001</v>
      </c>
      <c r="L469" s="8">
        <v>0.35612500198185443</v>
      </c>
      <c r="M469" s="8">
        <f t="array" ref="M469">K469-2.214762</f>
        <v>0.19823320000000022</v>
      </c>
      <c r="N469" s="8">
        <f t="array" ref="N469">K469-0.78612</f>
        <v>1.6268752000000002</v>
      </c>
      <c r="O469" s="8">
        <f t="array" ref="O469">L469-0.78612</f>
        <v>-0.42999499801814561</v>
      </c>
      <c r="P469" s="10">
        <f t="array" ref="P469">M469^2</f>
        <v>3.9296401582240084E-2</v>
      </c>
      <c r="Q469">
        <f t="array" ref="Q469">(M469*O469)</f>
        <v>-8.5239284441130755E-2</v>
      </c>
      <c r="R469">
        <f t="array" ref="R469">(L469-K469)^2</f>
        <v>4.2307150114952066</v>
      </c>
      <c r="S469">
        <f t="array" ref="S469">O469^2</f>
        <v>0.18489569832062505</v>
      </c>
      <c r="T469">
        <f t="array" ref="T469">Q469/0.6354607</f>
        <v>-0.1341377750679637</v>
      </c>
      <c r="U469" s="11">
        <f t="array" ref="U469">(L469-K469)^2</f>
        <v>4.2307150114952066</v>
      </c>
      <c r="V469" s="11">
        <f t="array" ref="V469">IMABS(N469)</f>
        <v>1.6268752000000002</v>
      </c>
      <c r="W469" s="11">
        <f t="array" ref="W469">IMABS(O469)</f>
        <v>0.42999499801814561</v>
      </c>
      <c r="X469" s="11">
        <f t="array" ref="X469">(V469+W469)^2</f>
        <v>4.2307150114952066</v>
      </c>
    </row>
    <row r="470" spans="1:24" x14ac:dyDescent="0.3">
      <c r="A470" s="5">
        <v>45220.750003182868</v>
      </c>
      <c r="B470" s="6">
        <v>2023</v>
      </c>
      <c r="C470" s="6">
        <v>10</v>
      </c>
      <c r="D470" s="6">
        <v>21</v>
      </c>
      <c r="E470" s="7">
        <v>18</v>
      </c>
      <c r="F470" s="8">
        <v>172.61076</v>
      </c>
      <c r="G470" s="8">
        <v>2.0077976</v>
      </c>
      <c r="H470" s="8">
        <v>203.99325199127196</v>
      </c>
      <c r="I470" s="8">
        <v>0.2363500079512596</v>
      </c>
      <c r="J470" s="8"/>
      <c r="K470" s="8">
        <v>2.0077976</v>
      </c>
      <c r="L470" s="8">
        <v>0.2363500079512596</v>
      </c>
      <c r="M470" s="8">
        <f t="array" ref="M470">K470-2.214762</f>
        <v>-0.20696439999999994</v>
      </c>
      <c r="N470" s="8">
        <f t="array" ref="N470">K470-0.78612</f>
        <v>1.2216776</v>
      </c>
      <c r="O470" s="8">
        <f t="array" ref="O470">L470-0.78612</f>
        <v>-0.54976999204874044</v>
      </c>
      <c r="P470" s="10">
        <f t="array" ref="P470">M470^2</f>
        <v>4.2834262867359973E-2</v>
      </c>
      <c r="Q470">
        <f t="array" ref="Q470">(M470*O470)</f>
        <v>0.11378281654237229</v>
      </c>
      <c r="R470">
        <f t="array" ref="R470">(L470-K470)^2</f>
        <v>3.1380265713752808</v>
      </c>
      <c r="S470">
        <f t="array" ref="S470">O470^2</f>
        <v>0.3022470441572721</v>
      </c>
      <c r="T470">
        <f t="array" ref="T470">Q470/0.6354607</f>
        <v>0.17905563088696483</v>
      </c>
      <c r="U470" s="11">
        <f t="array" ref="U470">(L470-K470)^2</f>
        <v>3.1380265713752808</v>
      </c>
      <c r="V470" s="11">
        <f t="array" ref="V470">IMABS(N470)</f>
        <v>1.2216776</v>
      </c>
      <c r="W470" s="11">
        <f t="array" ref="W470">IMABS(O470)</f>
        <v>0.54976999204874044</v>
      </c>
      <c r="X470" s="11">
        <f t="array" ref="X470">(V470+W470)^2</f>
        <v>3.1380265713752808</v>
      </c>
    </row>
    <row r="471" spans="1:24" x14ac:dyDescent="0.3">
      <c r="A471" s="5">
        <v>45220.791669907405</v>
      </c>
      <c r="B471" s="6">
        <v>2023</v>
      </c>
      <c r="C471" s="6">
        <v>10</v>
      </c>
      <c r="D471" s="6">
        <v>21</v>
      </c>
      <c r="E471" s="7">
        <v>19</v>
      </c>
      <c r="F471" s="8">
        <v>159.76168000000001</v>
      </c>
      <c r="G471" s="8">
        <v>1.6934736000000001</v>
      </c>
      <c r="H471" s="8">
        <v>213.80541763305663</v>
      </c>
      <c r="I471" s="8">
        <v>0.34762500358124571</v>
      </c>
      <c r="J471" s="8"/>
      <c r="K471" s="8">
        <v>1.6934736000000001</v>
      </c>
      <c r="L471" s="8">
        <v>0.34762500358124571</v>
      </c>
      <c r="M471" s="8">
        <f t="array" ref="M471">K471-2.214762</f>
        <v>-0.52128839999999976</v>
      </c>
      <c r="N471" s="8">
        <f t="array" ref="N471">K471-0.78612</f>
        <v>0.90735360000000009</v>
      </c>
      <c r="O471" s="8">
        <f t="array" ref="O471">L471-0.78612</f>
        <v>-0.43849499641875433</v>
      </c>
      <c r="P471" s="10">
        <f t="array" ref="P471">M471^2</f>
        <v>0.27174159597455977</v>
      </c>
      <c r="Q471">
        <f t="array" ref="Q471">(M471*O471)</f>
        <v>0.22858235509113808</v>
      </c>
      <c r="R471">
        <f t="array" ref="R471">(L471-K471)^2</f>
        <v>1.8113084444823315</v>
      </c>
      <c r="S471">
        <f t="array" ref="S471">O471^2</f>
        <v>0.19227786188428336</v>
      </c>
      <c r="T471">
        <f t="array" ref="T471">Q471/0.6354607</f>
        <v>0.35971123799022992</v>
      </c>
      <c r="U471" s="11">
        <f t="array" ref="U471">(L471-K471)^2</f>
        <v>1.8113084444823315</v>
      </c>
      <c r="V471" s="11">
        <f t="array" ref="V471">IMABS(N471)</f>
        <v>0.90735360000000009</v>
      </c>
      <c r="W471" s="11">
        <f t="array" ref="W471">IMABS(O471)</f>
        <v>0.43849499641875433</v>
      </c>
      <c r="X471" s="11">
        <f t="array" ref="X471">(V471+W471)^2</f>
        <v>1.8113084444823315</v>
      </c>
    </row>
    <row r="472" spans="1:24" x14ac:dyDescent="0.3">
      <c r="A472" s="5">
        <v>45220.833336631942</v>
      </c>
      <c r="B472" s="6">
        <v>2023</v>
      </c>
      <c r="C472" s="6">
        <v>10</v>
      </c>
      <c r="D472" s="6">
        <v>21</v>
      </c>
      <c r="E472" s="7">
        <v>20</v>
      </c>
      <c r="F472" s="8">
        <v>78.256239000000008</v>
      </c>
      <c r="G472" s="8">
        <v>1.7913957</v>
      </c>
      <c r="H472" s="8">
        <v>221.95225307464599</v>
      </c>
      <c r="I472" s="8">
        <v>0.3261666694035133</v>
      </c>
      <c r="J472" s="8"/>
      <c r="K472" s="8">
        <v>1.7913957</v>
      </c>
      <c r="L472" s="8">
        <v>0.3261666694035133</v>
      </c>
      <c r="M472" s="8">
        <f t="array" ref="M472">K472-2.214762</f>
        <v>-0.42336629999999986</v>
      </c>
      <c r="N472" s="8">
        <f t="array" ref="N472">K472-0.78612</f>
        <v>1.0052756999999999</v>
      </c>
      <c r="O472" s="8">
        <f t="array" ref="O472">L472-0.78612</f>
        <v>-0.45995333059648674</v>
      </c>
      <c r="P472" s="10">
        <f t="array" ref="P472">M472^2</f>
        <v>0.17923902397568989</v>
      </c>
      <c r="Q472">
        <f t="array" ref="Q472">(M472*O472)</f>
        <v>0.19472873974731131</v>
      </c>
      <c r="R472">
        <f t="array" ref="R472">(L472-K472)^2</f>
        <v>2.1468961121027204</v>
      </c>
      <c r="S472">
        <f t="array" ref="S472">O472^2</f>
        <v>0.21155706632680102</v>
      </c>
      <c r="T472">
        <f t="array" ref="T472">Q472/0.6354607</f>
        <v>0.30643710893106579</v>
      </c>
      <c r="U472" s="11">
        <f t="array" ref="U472">(L472-K472)^2</f>
        <v>2.1468961121027204</v>
      </c>
      <c r="V472" s="11">
        <f t="array" ref="V472">IMABS(N472)</f>
        <v>1.0052756999999999</v>
      </c>
      <c r="W472" s="11">
        <f t="array" ref="W472">IMABS(O472)</f>
        <v>0.45995333059648674</v>
      </c>
      <c r="X472" s="11">
        <f t="array" ref="X472">(V472+W472)^2</f>
        <v>2.1468961121027199</v>
      </c>
    </row>
    <row r="473" spans="1:24" x14ac:dyDescent="0.3">
      <c r="A473" s="5">
        <v>45220.875003356479</v>
      </c>
      <c r="B473" s="6">
        <v>2023</v>
      </c>
      <c r="C473" s="6">
        <v>10</v>
      </c>
      <c r="D473" s="6">
        <v>21</v>
      </c>
      <c r="E473" s="7">
        <v>21</v>
      </c>
      <c r="F473" s="8">
        <v>56.494416000000001</v>
      </c>
      <c r="G473" s="8">
        <v>1.9121192999999999</v>
      </c>
      <c r="H473" s="8">
        <v>224.74666542053222</v>
      </c>
      <c r="I473" s="8">
        <v>0.24252500742673874</v>
      </c>
      <c r="J473" s="8"/>
      <c r="K473" s="8">
        <v>1.9121192999999999</v>
      </c>
      <c r="L473" s="8">
        <v>0.24252500742673874</v>
      </c>
      <c r="M473" s="8">
        <f t="array" ref="M473">K473-2.214762</f>
        <v>-0.30264270000000004</v>
      </c>
      <c r="N473" s="8">
        <f t="array" ref="N473">K473-0.78612</f>
        <v>1.1259992999999997</v>
      </c>
      <c r="O473" s="8">
        <f t="array" ref="O473">L473-0.78612</f>
        <v>-0.54359499257326127</v>
      </c>
      <c r="P473" s="10">
        <f t="array" ref="P473">M473^2</f>
        <v>9.1592603863290031E-2</v>
      </c>
      <c r="Q473">
        <f t="array" ref="Q473">(M473*O473)</f>
        <v>0.16451505625885177</v>
      </c>
      <c r="R473">
        <f t="array" ref="R473">(L473-K473)^2</f>
        <v>2.7875451017932087</v>
      </c>
      <c r="S473">
        <f t="array" ref="S473">O473^2</f>
        <v>0.29549551595072399</v>
      </c>
      <c r="T473">
        <f t="array" ref="T473">Q473/0.6354607</f>
        <v>0.25889100027562961</v>
      </c>
      <c r="U473" s="11">
        <f t="array" ref="U473">(L473-K473)^2</f>
        <v>2.7875451017932087</v>
      </c>
      <c r="V473" s="11">
        <f t="array" ref="V473">IMABS(N473)</f>
        <v>1.1259992999999997</v>
      </c>
      <c r="W473" s="11">
        <f t="array" ref="W473">IMABS(O473)</f>
        <v>0.54359499257326127</v>
      </c>
      <c r="X473" s="11">
        <f t="array" ref="X473">(V473+W473)^2</f>
        <v>2.7875451017932078</v>
      </c>
    </row>
    <row r="474" spans="1:24" x14ac:dyDescent="0.3">
      <c r="A474" s="5">
        <v>45220.916670081016</v>
      </c>
      <c r="B474" s="6">
        <v>2023</v>
      </c>
      <c r="C474" s="6">
        <v>10</v>
      </c>
      <c r="D474" s="6">
        <v>21</v>
      </c>
      <c r="E474" s="7">
        <v>22</v>
      </c>
      <c r="F474" s="8">
        <v>73.537011000000007</v>
      </c>
      <c r="G474" s="8">
        <v>1.6764439</v>
      </c>
      <c r="H474" s="8">
        <v>210.08366732279461</v>
      </c>
      <c r="I474" s="8">
        <v>0.24797500985364121</v>
      </c>
      <c r="J474" s="8"/>
      <c r="K474" s="8">
        <v>1.6764439</v>
      </c>
      <c r="L474" s="8">
        <v>0.24797500985364121</v>
      </c>
      <c r="M474" s="8">
        <f t="array" ref="M474">K474-2.214762</f>
        <v>-0.53831809999999991</v>
      </c>
      <c r="N474" s="8">
        <f t="array" ref="N474">K474-0.78612</f>
        <v>0.89032389999999995</v>
      </c>
      <c r="O474" s="8">
        <f t="array" ref="O474">L474-0.78612</f>
        <v>-0.53814499014635886</v>
      </c>
      <c r="P474" s="10">
        <f t="array" ref="P474">M474^2</f>
        <v>0.28978637678760988</v>
      </c>
      <c r="Q474">
        <f t="array" ref="Q474">(M474*O474)</f>
        <v>0.28969318862010657</v>
      </c>
      <c r="R474">
        <f t="array" ref="R474">(L474-K474)^2</f>
        <v>2.0405233701159697</v>
      </c>
      <c r="S474">
        <f t="array" ref="S474">O474^2</f>
        <v>0.28960003041962468</v>
      </c>
      <c r="T474">
        <f t="array" ref="T474">Q474/0.6354607</f>
        <v>0.45587900025934974</v>
      </c>
      <c r="U474" s="11">
        <f t="array" ref="U474">(L474-K474)^2</f>
        <v>2.0405233701159697</v>
      </c>
      <c r="V474" s="11">
        <f t="array" ref="V474">IMABS(N474)</f>
        <v>0.89032389999999995</v>
      </c>
      <c r="W474" s="11">
        <f t="array" ref="W474">IMABS(O474)</f>
        <v>0.53814499014635886</v>
      </c>
      <c r="X474" s="11">
        <f t="array" ref="X474">(V474+W474)^2</f>
        <v>2.0405233701159706</v>
      </c>
    </row>
    <row r="475" spans="1:24" x14ac:dyDescent="0.3">
      <c r="A475" s="5">
        <v>45220.958336805554</v>
      </c>
      <c r="B475" s="6">
        <v>2023</v>
      </c>
      <c r="C475" s="6">
        <v>10</v>
      </c>
      <c r="D475" s="6">
        <v>21</v>
      </c>
      <c r="E475" s="7">
        <v>23</v>
      </c>
      <c r="F475" s="8">
        <v>77.670563999999999</v>
      </c>
      <c r="G475" s="8">
        <v>1.7971593000000001</v>
      </c>
      <c r="H475" s="8">
        <v>172.35591847737629</v>
      </c>
      <c r="I475" s="8">
        <v>0.30479167327284812</v>
      </c>
      <c r="J475" s="8"/>
      <c r="K475" s="8">
        <v>1.7971593000000001</v>
      </c>
      <c r="L475" s="8">
        <v>0.30479167327284812</v>
      </c>
      <c r="M475" s="8">
        <f t="array" ref="M475">K475-2.214762</f>
        <v>-0.41760269999999977</v>
      </c>
      <c r="N475" s="8">
        <f t="array" ref="N475">K475-0.78612</f>
        <v>1.0110393000000002</v>
      </c>
      <c r="O475" s="8">
        <f t="array" ref="O475">L475-0.78612</f>
        <v>-0.48132832672715192</v>
      </c>
      <c r="P475" s="10">
        <f t="array" ref="P475">M475^2</f>
        <v>0.17439201504728982</v>
      </c>
      <c r="Q475">
        <f t="array" ref="Q475">(M475*O475)</f>
        <v>0.20100400882774069</v>
      </c>
      <c r="R475">
        <f t="array" ref="R475">(L475-K475)^2</f>
        <v>2.2271611333032317</v>
      </c>
      <c r="S475">
        <f t="array" ref="S475">O475^2</f>
        <v>0.23167695810995992</v>
      </c>
      <c r="T475">
        <f t="array" ref="T475">Q475/0.6354607</f>
        <v>0.31631225790633583</v>
      </c>
      <c r="U475" s="11">
        <f t="array" ref="U475">(L475-K475)^2</f>
        <v>2.2271611333032317</v>
      </c>
      <c r="V475" s="11">
        <f t="array" ref="V475">IMABS(N475)</f>
        <v>1.0110393000000002</v>
      </c>
      <c r="W475" s="11">
        <f t="array" ref="W475">IMABS(O475)</f>
        <v>0.48132832672715192</v>
      </c>
      <c r="X475" s="11">
        <f t="array" ref="X475">(V475+W475)^2</f>
        <v>2.2271611333032326</v>
      </c>
    </row>
    <row r="476" spans="1:24" x14ac:dyDescent="0.3">
      <c r="A476" s="5">
        <v>45221.000003530091</v>
      </c>
      <c r="B476" s="6">
        <v>2023</v>
      </c>
      <c r="C476" s="6">
        <v>10</v>
      </c>
      <c r="D476" s="6">
        <v>22</v>
      </c>
      <c r="E476" s="7">
        <v>0</v>
      </c>
      <c r="F476" s="8">
        <v>83.988529999999997</v>
      </c>
      <c r="G476" s="8">
        <v>1.6139357999999999</v>
      </c>
      <c r="H476" s="8">
        <v>182.452498626709</v>
      </c>
      <c r="I476" s="8">
        <v>0.26476667563120526</v>
      </c>
      <c r="J476" s="8"/>
      <c r="K476" s="8">
        <v>1.6139357999999999</v>
      </c>
      <c r="L476" s="8">
        <v>0.26476667563120526</v>
      </c>
      <c r="M476" s="8">
        <f t="array" ref="M476">K476-2.214762</f>
        <v>-0.60082619999999998</v>
      </c>
      <c r="N476" s="8">
        <f t="array" ref="N476">K476-0.78612</f>
        <v>0.82781579999999988</v>
      </c>
      <c r="O476" s="8">
        <f t="array" ref="O476">L476-0.78612</f>
        <v>-0.52135332436879478</v>
      </c>
      <c r="P476" s="10">
        <f t="array" ref="P476">M476^2</f>
        <v>0.36099212260643998</v>
      </c>
      <c r="Q476">
        <f t="array" ref="Q476">(M476*O476)</f>
        <v>0.31324273673787034</v>
      </c>
      <c r="R476">
        <f t="array" ref="R476">(L476-K476)^2</f>
        <v>1.8202573261500601</v>
      </c>
      <c r="S476">
        <f t="array" ref="S476">O476^2</f>
        <v>0.27180928883039374</v>
      </c>
      <c r="T476">
        <f t="array" ref="T476">Q476/0.6354607</f>
        <v>0.49293801605334581</v>
      </c>
      <c r="U476" s="11">
        <f t="array" ref="U476">(L476-K476)^2</f>
        <v>1.8202573261500601</v>
      </c>
      <c r="V476" s="11">
        <f t="array" ref="V476">IMABS(N476)</f>
        <v>0.82781579999999988</v>
      </c>
      <c r="W476" s="11">
        <f t="array" ref="W476">IMABS(O476)</f>
        <v>0.52135332436879478</v>
      </c>
      <c r="X476" s="11">
        <f t="array" ref="X476">(V476+W476)^2</f>
        <v>1.8202573261500601</v>
      </c>
    </row>
    <row r="477" spans="1:24" x14ac:dyDescent="0.3">
      <c r="A477" s="5">
        <v>45221.041670254628</v>
      </c>
      <c r="B477" s="6">
        <v>2023</v>
      </c>
      <c r="C477" s="6">
        <v>10</v>
      </c>
      <c r="D477" s="6">
        <v>22</v>
      </c>
      <c r="E477" s="7">
        <v>1</v>
      </c>
      <c r="F477" s="8">
        <v>95.341560000000001</v>
      </c>
      <c r="G477" s="8">
        <v>1.7544908000000001</v>
      </c>
      <c r="H477" s="8">
        <v>181.3078315226237</v>
      </c>
      <c r="I477" s="8">
        <v>0.26460001051425935</v>
      </c>
      <c r="J477" s="8"/>
      <c r="K477" s="8">
        <v>1.7544908000000001</v>
      </c>
      <c r="L477" s="8">
        <v>0.26460001051425935</v>
      </c>
      <c r="M477" s="8">
        <f t="array" ref="M477">K477-2.214762</f>
        <v>-0.46027119999999977</v>
      </c>
      <c r="N477" s="8">
        <f t="array" ref="N477">K477-0.78612</f>
        <v>0.96837080000000009</v>
      </c>
      <c r="O477" s="8">
        <f t="array" ref="O477">L477-0.78612</f>
        <v>-0.52151998948574074</v>
      </c>
      <c r="P477" s="10">
        <f t="array" ref="P477">M477^2</f>
        <v>0.21184957754943978</v>
      </c>
      <c r="Q477">
        <f t="array" ref="Q477">(M477*O477)</f>
        <v>0.24004063138458914</v>
      </c>
      <c r="R477">
        <f t="array" ref="R477">(L477-K477)^2</f>
        <v>2.2197745645944438</v>
      </c>
      <c r="S477">
        <f t="array" ref="S477">O477^2</f>
        <v>0.27198309943320714</v>
      </c>
      <c r="T477">
        <f t="array" ref="T477">Q477/0.6354607</f>
        <v>0.37774268555803553</v>
      </c>
      <c r="U477" s="11">
        <f t="array" ref="U477">(L477-K477)^2</f>
        <v>2.2197745645944438</v>
      </c>
      <c r="V477" s="11">
        <f t="array" ref="V477">IMABS(N477)</f>
        <v>0.96837080000000009</v>
      </c>
      <c r="W477" s="11">
        <f t="array" ref="W477">IMABS(O477)</f>
        <v>0.52151998948574074</v>
      </c>
      <c r="X477" s="11">
        <f t="array" ref="X477">(V477+W477)^2</f>
        <v>2.2197745645944438</v>
      </c>
    </row>
    <row r="478" spans="1:24" x14ac:dyDescent="0.3">
      <c r="A478" s="5">
        <v>45221.083336979165</v>
      </c>
      <c r="B478" s="6">
        <v>2023</v>
      </c>
      <c r="C478" s="6">
        <v>10</v>
      </c>
      <c r="D478" s="6">
        <v>22</v>
      </c>
      <c r="E478" s="7">
        <v>2</v>
      </c>
      <c r="F478" s="8">
        <v>95.475999999999999</v>
      </c>
      <c r="G478" s="8">
        <v>2.3702159999999997</v>
      </c>
      <c r="H478" s="8">
        <v>177.79783398946125</v>
      </c>
      <c r="I478" s="8">
        <v>0.24300000965595245</v>
      </c>
      <c r="J478" s="8"/>
      <c r="K478" s="8">
        <v>2.3702159999999997</v>
      </c>
      <c r="L478" s="8">
        <v>0.24300000965595245</v>
      </c>
      <c r="M478" s="8">
        <f t="array" ref="M478">K478-2.214762</f>
        <v>0.15545399999999976</v>
      </c>
      <c r="N478" s="8">
        <f t="array" ref="N478">K478-0.78612</f>
        <v>1.5840959999999997</v>
      </c>
      <c r="O478" s="8">
        <f t="array" ref="O478">L478-0.78612</f>
        <v>-0.54311999034404757</v>
      </c>
      <c r="P478" s="10">
        <f t="array" ref="P478">M478^2</f>
        <v>2.4165946115999926E-2</v>
      </c>
      <c r="Q478">
        <f t="array" ref="Q478">(M478*O478)</f>
        <v>-8.4430174978943437E-2</v>
      </c>
      <c r="R478">
        <f t="array" ref="R478">(L478-K478)^2</f>
        <v>4.5250478695754062</v>
      </c>
      <c r="S478">
        <f t="array" ref="S478">O478^2</f>
        <v>0.29497932391131831</v>
      </c>
      <c r="T478">
        <f t="array" ref="T478">Q478/0.6354607</f>
        <v>-0.13286451070686739</v>
      </c>
      <c r="U478" s="11">
        <f t="array" ref="U478">(L478-K478)^2</f>
        <v>4.5250478695754062</v>
      </c>
      <c r="V478" s="11">
        <f t="array" ref="V478">IMABS(N478)</f>
        <v>1.5840959999999997</v>
      </c>
      <c r="W478" s="11">
        <f t="array" ref="W478">IMABS(O478)</f>
        <v>0.54311999034404757</v>
      </c>
      <c r="X478" s="11">
        <f t="array" ref="X478">(V478+W478)^2</f>
        <v>4.5250478695754062</v>
      </c>
    </row>
    <row r="479" spans="1:24" x14ac:dyDescent="0.3">
      <c r="A479" s="5">
        <v>45221.125003703703</v>
      </c>
      <c r="B479" s="6">
        <v>2023</v>
      </c>
      <c r="C479" s="6">
        <v>10</v>
      </c>
      <c r="D479" s="6">
        <v>22</v>
      </c>
      <c r="E479" s="7">
        <v>3</v>
      </c>
      <c r="F479" s="8">
        <v>104.66543999999999</v>
      </c>
      <c r="G479" s="8">
        <v>2.7328484999999998</v>
      </c>
      <c r="H479" s="8">
        <v>177.77041753133139</v>
      </c>
      <c r="I479" s="8">
        <v>0.27540001094341277</v>
      </c>
      <c r="J479" s="8"/>
      <c r="K479" s="8">
        <v>2.7328484999999998</v>
      </c>
      <c r="L479" s="8">
        <v>0.27540001094341277</v>
      </c>
      <c r="M479" s="8">
        <f t="array" ref="M479">K479-2.214762</f>
        <v>0.51808649999999989</v>
      </c>
      <c r="N479" s="8">
        <f t="array" ref="N479">K479-0.78612</f>
        <v>1.9467284999999999</v>
      </c>
      <c r="O479" s="8">
        <f t="array" ref="O479">L479-0.78612</f>
        <v>-0.51071998905658722</v>
      </c>
      <c r="P479" s="10">
        <f t="array" ref="P479">M479^2</f>
        <v>0.2684136214822499</v>
      </c>
      <c r="Q479">
        <f t="array" ref="Q479">(M479*O479)</f>
        <v>-0.26459713161036552</v>
      </c>
      <c r="R479">
        <f t="array" ref="R479">(L479-K479)^2</f>
        <v>6.0390530763665025</v>
      </c>
      <c r="S479">
        <f t="array" ref="S479">O479^2</f>
        <v>0.26083490722196057</v>
      </c>
      <c r="T479">
        <f t="array" ref="T479">Q479/0.6354607</f>
        <v>-0.41638630305598051</v>
      </c>
      <c r="U479" s="11">
        <f t="array" ref="U479">(L479-K479)^2</f>
        <v>6.0390530763665025</v>
      </c>
      <c r="V479" s="11">
        <f t="array" ref="V479">IMABS(N479)</f>
        <v>1.9467284999999999</v>
      </c>
      <c r="W479" s="11">
        <f t="array" ref="W479">IMABS(O479)</f>
        <v>0.51071998905658722</v>
      </c>
      <c r="X479" s="11">
        <f t="array" ref="X479">(V479+W479)^2</f>
        <v>6.0390530763665025</v>
      </c>
    </row>
    <row r="480" spans="1:24" x14ac:dyDescent="0.3">
      <c r="A480" s="5">
        <v>45221.16667042824</v>
      </c>
      <c r="B480" s="6">
        <v>2023</v>
      </c>
      <c r="C480" s="6">
        <v>10</v>
      </c>
      <c r="D480" s="6">
        <v>22</v>
      </c>
      <c r="E480" s="7">
        <v>4</v>
      </c>
      <c r="F480" s="8">
        <v>112.4286</v>
      </c>
      <c r="G480" s="8">
        <v>2.7800372999999996</v>
      </c>
      <c r="H480" s="8">
        <v>176.73333221435547</v>
      </c>
      <c r="I480" s="8">
        <v>0.28080001115798953</v>
      </c>
      <c r="J480" s="8"/>
      <c r="K480" s="8">
        <v>2.7800372999999996</v>
      </c>
      <c r="L480" s="8">
        <v>0.28080001115798953</v>
      </c>
      <c r="M480" s="8">
        <f t="array" ref="M480">K480-2.214762</f>
        <v>0.5652752999999997</v>
      </c>
      <c r="N480" s="8">
        <f t="array" ref="N480">K480-0.78612</f>
        <v>1.9939172999999997</v>
      </c>
      <c r="O480" s="8">
        <f t="array" ref="O480">L480-0.78612</f>
        <v>-0.50531998884201057</v>
      </c>
      <c r="P480" s="10">
        <f t="array" ref="P480">M480^2</f>
        <v>0.31953616479008967</v>
      </c>
      <c r="Q480">
        <f t="array" ref="Q480">(M480*O480)</f>
        <v>-0.28564490828866401</v>
      </c>
      <c r="R480">
        <f t="array" ref="R480">(L480-K480)^2</f>
        <v>6.2461870259383616</v>
      </c>
      <c r="S480">
        <f t="array" ref="S480">O480^2</f>
        <v>0.25534829112328966</v>
      </c>
      <c r="T480">
        <f t="array" ref="T480">Q480/0.6354607</f>
        <v>-0.44950837760488416</v>
      </c>
      <c r="U480" s="11">
        <f t="array" ref="U480">(L480-K480)^2</f>
        <v>6.2461870259383616</v>
      </c>
      <c r="V480" s="11">
        <f t="array" ref="V480">IMABS(N480)</f>
        <v>1.9939172999999997</v>
      </c>
      <c r="W480" s="11">
        <f t="array" ref="W480">IMABS(O480)</f>
        <v>0.50531998884201057</v>
      </c>
      <c r="X480" s="11">
        <f t="array" ref="X480">(V480+W480)^2</f>
        <v>6.2461870259383616</v>
      </c>
    </row>
    <row r="481" spans="1:24" x14ac:dyDescent="0.3">
      <c r="A481" s="5">
        <v>45221.208337152777</v>
      </c>
      <c r="B481" s="6">
        <v>2023</v>
      </c>
      <c r="C481" s="6">
        <v>10</v>
      </c>
      <c r="D481" s="6">
        <v>22</v>
      </c>
      <c r="E481" s="7">
        <v>5</v>
      </c>
      <c r="F481" s="8">
        <v>111.53436000000001</v>
      </c>
      <c r="G481" s="8">
        <v>2.6027452000000002</v>
      </c>
      <c r="H481" s="8">
        <v>160.43333333333334</v>
      </c>
      <c r="I481" s="8">
        <v>0.27540001094341277</v>
      </c>
      <c r="J481" s="8"/>
      <c r="K481" s="8">
        <v>2.6027452000000002</v>
      </c>
      <c r="L481" s="8">
        <v>0.27540001094341277</v>
      </c>
      <c r="M481" s="8">
        <f t="array" ref="M481">K481-2.214762</f>
        <v>0.38798320000000031</v>
      </c>
      <c r="N481" s="8">
        <f t="array" ref="N481">K481-0.78612</f>
        <v>1.8166252000000003</v>
      </c>
      <c r="O481" s="8">
        <f t="array" ref="O481">L481-0.78612</f>
        <v>-0.51071998905658722</v>
      </c>
      <c r="P481" s="10">
        <f t="array" ref="P481">M481^2</f>
        <v>0.15053096348224024</v>
      </c>
      <c r="Q481">
        <f t="array" ref="Q481">(M481*O481)</f>
        <v>-0.19815077565813985</v>
      </c>
      <c r="R481">
        <f t="array" ref="R481">(L481-K481)^2</f>
        <v>5.4165356290248434</v>
      </c>
      <c r="S481">
        <f t="array" ref="S481">O481^2</f>
        <v>0.26083490722196057</v>
      </c>
      <c r="T481">
        <f t="array" ref="T481">Q481/0.6354607</f>
        <v>-0.31182223488901806</v>
      </c>
      <c r="U481" s="11">
        <f t="array" ref="U481">(L481-K481)^2</f>
        <v>5.4165356290248434</v>
      </c>
      <c r="V481" s="11">
        <f t="array" ref="V481">IMABS(N481)</f>
        <v>1.8166252000000003</v>
      </c>
      <c r="W481" s="11">
        <f t="array" ref="W481">IMABS(O481)</f>
        <v>0.51071998905658722</v>
      </c>
      <c r="X481" s="11">
        <f t="array" ref="X481">(V481+W481)^2</f>
        <v>5.4165356290248434</v>
      </c>
    </row>
    <row r="482" spans="1:24" x14ac:dyDescent="0.3">
      <c r="A482" s="5">
        <v>45221.250003877314</v>
      </c>
      <c r="B482" s="6">
        <v>2023</v>
      </c>
      <c r="C482" s="6">
        <v>10</v>
      </c>
      <c r="D482" s="6">
        <v>22</v>
      </c>
      <c r="E482" s="7">
        <v>6</v>
      </c>
      <c r="F482" s="8">
        <v>102.1456</v>
      </c>
      <c r="G482" s="8">
        <v>2.4562008000000004</v>
      </c>
      <c r="H482" s="8">
        <v>200.41316530863446</v>
      </c>
      <c r="I482" s="8">
        <v>0.28612500876188279</v>
      </c>
      <c r="J482" s="8"/>
      <c r="K482" s="8">
        <v>2.4562008000000004</v>
      </c>
      <c r="L482" s="8">
        <v>0.28612500876188279</v>
      </c>
      <c r="M482" s="8">
        <f t="array" ref="M482">K482-2.214762</f>
        <v>0.24143880000000051</v>
      </c>
      <c r="N482" s="8">
        <f t="array" ref="N482">K482-0.78612</f>
        <v>1.6700808000000005</v>
      </c>
      <c r="O482" s="8">
        <f t="array" ref="O482">L482-0.78612</f>
        <v>-0.49999499123811725</v>
      </c>
      <c r="P482" s="10">
        <f t="array" ref="P482">M482^2</f>
        <v>5.8292694145440242E-2</v>
      </c>
      <c r="Q482">
        <f t="array" ref="Q482">(M482*O482)</f>
        <v>-0.12071819069054179</v>
      </c>
      <c r="R482">
        <f t="array" ref="R482">(L482-K482)^2</f>
        <v>4.7092289397177414</v>
      </c>
      <c r="S482">
        <f t="array" ref="S482">O482^2</f>
        <v>0.24999499126320493</v>
      </c>
      <c r="T482">
        <f t="array" ref="T482">Q482/0.6354607</f>
        <v>-0.18996956175345195</v>
      </c>
      <c r="U482" s="11">
        <f t="array" ref="U482">(L482-K482)^2</f>
        <v>4.7092289397177414</v>
      </c>
      <c r="V482" s="11">
        <f t="array" ref="V482">IMABS(N482)</f>
        <v>1.6700808000000005</v>
      </c>
      <c r="W482" s="11">
        <f t="array" ref="W482">IMABS(O482)</f>
        <v>0.49999499123811725</v>
      </c>
      <c r="X482" s="11">
        <f t="array" ref="X482">(V482+W482)^2</f>
        <v>4.7092289397177431</v>
      </c>
    </row>
    <row r="483" spans="1:24" x14ac:dyDescent="0.3">
      <c r="A483" s="5">
        <v>45221.291670601851</v>
      </c>
      <c r="B483" s="6">
        <v>2023</v>
      </c>
      <c r="C483" s="6">
        <v>10</v>
      </c>
      <c r="D483" s="6">
        <v>22</v>
      </c>
      <c r="E483" s="7">
        <v>7</v>
      </c>
      <c r="F483" s="8">
        <v>109.96420999999999</v>
      </c>
      <c r="G483" s="8">
        <v>2.743922</v>
      </c>
      <c r="H483" s="8">
        <v>172.28725274403888</v>
      </c>
      <c r="I483" s="8">
        <v>0.29611667662858965</v>
      </c>
      <c r="J483" s="8"/>
      <c r="K483" s="8">
        <v>2.743922</v>
      </c>
      <c r="L483" s="8">
        <v>0.29611667662858965</v>
      </c>
      <c r="M483" s="8">
        <f t="array" ref="M483">K483-2.214762</f>
        <v>0.52916000000000007</v>
      </c>
      <c r="N483" s="8">
        <f t="array" ref="N483">K483-0.78612</f>
        <v>1.957802</v>
      </c>
      <c r="O483" s="8">
        <f t="array" ref="O483">L483-0.78612</f>
        <v>-0.49000332337141039</v>
      </c>
      <c r="P483" s="10">
        <f t="array" ref="P483">M483^2</f>
        <v>0.28001030560000006</v>
      </c>
      <c r="Q483">
        <f t="array" ref="Q483">(M483*O483)</f>
        <v>-0.25929015859521554</v>
      </c>
      <c r="R483">
        <f t="array" ref="R483">(L483-K483)^2</f>
        <v>5.9917509011254149</v>
      </c>
      <c r="S483">
        <f t="array" ref="S483">O483^2</f>
        <v>0.24010325691502699</v>
      </c>
      <c r="T483">
        <f t="array" ref="T483">Q483/0.6354607</f>
        <v>-0.4080349242608009</v>
      </c>
      <c r="U483" s="11">
        <f t="array" ref="U483">(L483-K483)^2</f>
        <v>5.9917509011254149</v>
      </c>
      <c r="V483" s="11">
        <f t="array" ref="V483">IMABS(N483)</f>
        <v>1.957802</v>
      </c>
      <c r="W483" s="11">
        <f t="array" ref="W483">IMABS(O483)</f>
        <v>0.49000332337141039</v>
      </c>
      <c r="X483" s="11">
        <f t="array" ref="X483">(V483+W483)^2</f>
        <v>5.9917509011254149</v>
      </c>
    </row>
    <row r="484" spans="1:24" x14ac:dyDescent="0.3">
      <c r="A484" s="5">
        <v>45221.333337326389</v>
      </c>
      <c r="B484" s="6">
        <v>2023</v>
      </c>
      <c r="C484" s="6">
        <v>10</v>
      </c>
      <c r="D484" s="6">
        <v>22</v>
      </c>
      <c r="E484" s="7">
        <v>8</v>
      </c>
      <c r="F484" s="8">
        <v>105.67341000000002</v>
      </c>
      <c r="G484" s="8">
        <v>2.3307372000000002</v>
      </c>
      <c r="H484" s="8">
        <v>138.22958438873292</v>
      </c>
      <c r="I484" s="8">
        <v>0.44540000334382057</v>
      </c>
      <c r="J484" s="8"/>
      <c r="K484" s="8">
        <v>2.3307372000000002</v>
      </c>
      <c r="L484" s="8">
        <v>0.44540000334382057</v>
      </c>
      <c r="M484" s="8">
        <f t="array" ref="M484">K484-2.214762</f>
        <v>0.11597520000000028</v>
      </c>
      <c r="N484" s="8">
        <f t="array" ref="N484">K484-0.78612</f>
        <v>1.5446172000000002</v>
      </c>
      <c r="O484" s="8">
        <f t="array" ref="O484">L484-0.78612</f>
        <v>-0.34071999665617947</v>
      </c>
      <c r="P484" s="10">
        <f t="array" ref="P484">M484^2</f>
        <v>1.3450247015040065E-2</v>
      </c>
      <c r="Q484">
        <f t="array" ref="Q484">(M484*O484)</f>
        <v>-3.9515069756199839E-2</v>
      </c>
      <c r="R484">
        <f t="array" ref="R484">(L484-K484)^2</f>
        <v>3.5544963450953819</v>
      </c>
      <c r="S484">
        <f t="array" ref="S484">O484^2</f>
        <v>0.11609011612138695</v>
      </c>
      <c r="T484">
        <f t="array" ref="T484">Q484/0.6354607</f>
        <v>-6.2183341560225265E-2</v>
      </c>
      <c r="U484" s="11">
        <f t="array" ref="U484">(L484-K484)^2</f>
        <v>3.5544963450953819</v>
      </c>
      <c r="V484" s="11">
        <f t="array" ref="V484">IMABS(N484)</f>
        <v>1.5446172000000002</v>
      </c>
      <c r="W484" s="11">
        <f t="array" ref="W484">IMABS(O484)</f>
        <v>0.34071999665617947</v>
      </c>
      <c r="X484" s="11">
        <f t="array" ref="X484">(V484+W484)^2</f>
        <v>3.5544963450953819</v>
      </c>
    </row>
    <row r="485" spans="1:24" x14ac:dyDescent="0.3">
      <c r="A485" s="5">
        <v>45221.375004050926</v>
      </c>
      <c r="B485" s="6">
        <v>2023</v>
      </c>
      <c r="C485" s="6">
        <v>10</v>
      </c>
      <c r="D485" s="6">
        <v>22</v>
      </c>
      <c r="E485" s="7">
        <v>9</v>
      </c>
      <c r="F485" s="8">
        <v>116.01090000000001</v>
      </c>
      <c r="G485" s="8">
        <v>2.1900186000000001</v>
      </c>
      <c r="H485" s="8">
        <v>159.98791678746539</v>
      </c>
      <c r="I485" s="8">
        <v>0.87701666807134948</v>
      </c>
      <c r="J485" s="8"/>
      <c r="K485" s="8">
        <v>2.1900186000000001</v>
      </c>
      <c r="L485" s="8">
        <v>0.87701666807134948</v>
      </c>
      <c r="M485" s="8">
        <f t="array" ref="M485">K485-2.214762</f>
        <v>-2.4743399999999749E-2</v>
      </c>
      <c r="N485" s="8">
        <f t="array" ref="N485">K485-0.78612</f>
        <v>1.4038986000000002</v>
      </c>
      <c r="O485" s="8">
        <f t="array" ref="O485">L485-0.78612</f>
        <v>9.089666807134944E-2</v>
      </c>
      <c r="P485" s="10">
        <f t="array" ref="P485">M485^2</f>
        <v>6.1223584355998752E-4</v>
      </c>
      <c r="Q485">
        <f t="array" ref="Q485">(M485*O485)</f>
        <v>-2.2490926167566048E-3</v>
      </c>
      <c r="R485">
        <f t="array" ref="R485">(L485-K485)^2</f>
        <v>1.7239740732483686</v>
      </c>
      <c r="S485">
        <f t="array" ref="S485">O485^2</f>
        <v>8.2622042664730767E-3</v>
      </c>
      <c r="T485">
        <f t="array" ref="T485">Q485/0.6354607</f>
        <v>-3.5393103251807781E-3</v>
      </c>
      <c r="U485" s="11">
        <f t="array" ref="U485">(L485-K485)^2</f>
        <v>1.7239740732483686</v>
      </c>
      <c r="V485" s="11">
        <f t="array" ref="V485">IMABS(N485)</f>
        <v>1.4038986000000002</v>
      </c>
      <c r="W485" s="11">
        <f t="array" ref="W485">IMABS(O485)</f>
        <v>9.089666807134944E-2</v>
      </c>
      <c r="X485" s="11">
        <f t="array" ref="X485">(V485+W485)^2</f>
        <v>2.2344128934484981</v>
      </c>
    </row>
    <row r="486" spans="1:24" x14ac:dyDescent="0.3">
      <c r="A486" s="5">
        <v>45221.416670775463</v>
      </c>
      <c r="B486" s="6">
        <v>2023</v>
      </c>
      <c r="C486" s="6">
        <v>10</v>
      </c>
      <c r="D486" s="6">
        <v>22</v>
      </c>
      <c r="E486" s="7">
        <v>10</v>
      </c>
      <c r="F486" s="8">
        <v>108.19382</v>
      </c>
      <c r="G486" s="8">
        <v>1.6561840000000001</v>
      </c>
      <c r="H486" s="8">
        <v>143.52800033569335</v>
      </c>
      <c r="I486" s="8">
        <v>1.0200000095367432</v>
      </c>
      <c r="J486" s="8"/>
      <c r="K486" s="8">
        <v>1.6561840000000001</v>
      </c>
      <c r="L486" s="8">
        <v>1.0200000095367432</v>
      </c>
      <c r="M486" s="8">
        <f t="array" ref="M486">K486-2.214762</f>
        <v>-0.5585779999999998</v>
      </c>
      <c r="N486" s="8">
        <f t="array" ref="N486">K486-0.78612</f>
        <v>0.87006400000000006</v>
      </c>
      <c r="O486" s="8">
        <f t="array" ref="O486">L486-0.78612</f>
        <v>0.23388000953674315</v>
      </c>
      <c r="P486" s="10">
        <f t="array" ref="P486">M486^2</f>
        <v>0.31200938208399975</v>
      </c>
      <c r="Q486">
        <f t="array" ref="Q486">(M486*O486)</f>
        <v>-0.13064022796701485</v>
      </c>
      <c r="R486">
        <f t="array" ref="R486">(L486-K486)^2</f>
        <v>0.40473006972175335</v>
      </c>
      <c r="S486">
        <f t="array" ref="S486">O486^2</f>
        <v>5.4699858860907065E-2</v>
      </c>
      <c r="T486">
        <f t="array" ref="T486">Q486/0.6354607</f>
        <v>-0.20558348921816072</v>
      </c>
      <c r="U486" s="11">
        <f t="array" ref="U486">(L486-K486)^2</f>
        <v>0.40473006972175335</v>
      </c>
      <c r="V486" s="11">
        <f t="array" ref="V486">IMABS(N486)</f>
        <v>0.87006400000000006</v>
      </c>
      <c r="W486" s="11">
        <f t="array" ref="W486">IMABS(O486)</f>
        <v>0.23388000953674315</v>
      </c>
      <c r="X486" s="11">
        <f t="array" ref="X486">(V486+W486)^2</f>
        <v>1.2186923761920609</v>
      </c>
    </row>
    <row r="487" spans="1:24" x14ac:dyDescent="0.3">
      <c r="A487" s="5">
        <v>45221.4583375</v>
      </c>
      <c r="B487" s="6">
        <v>2023</v>
      </c>
      <c r="C487" s="6">
        <v>10</v>
      </c>
      <c r="D487" s="6">
        <v>22</v>
      </c>
      <c r="E487" s="7">
        <v>11</v>
      </c>
      <c r="F487" s="8">
        <v>134.63820000000001</v>
      </c>
      <c r="G487" s="8">
        <v>1.0103131999999999</v>
      </c>
      <c r="H487" s="8">
        <v>153.30850099563597</v>
      </c>
      <c r="I487" s="8">
        <v>1.2356666684150697</v>
      </c>
      <c r="J487" s="8"/>
      <c r="K487" s="8">
        <v>1.0103131999999999</v>
      </c>
      <c r="L487" s="8">
        <v>1.2356666684150697</v>
      </c>
      <c r="M487" s="8">
        <f t="array" ref="M487">K487-2.214762</f>
        <v>-1.2044488</v>
      </c>
      <c r="N487" s="8">
        <f t="array" ref="N487">K487-0.78612</f>
        <v>0.22419319999999987</v>
      </c>
      <c r="O487" s="8">
        <f t="array" ref="O487">L487-0.78612</f>
        <v>0.44954666841506963</v>
      </c>
      <c r="P487" s="10">
        <f t="array" ref="P487">M487^2</f>
        <v>1.4506969118214399</v>
      </c>
      <c r="Q487">
        <f t="array" ref="Q487">(M487*O487)</f>
        <v>-0.54145594531652852</v>
      </c>
      <c r="R487">
        <f t="array" ref="R487">(L487-K487)^2</f>
        <v>5.078418572670184E-2</v>
      </c>
      <c r="S487">
        <f t="array" ref="S487">O487^2</f>
        <v>0.20209220708308856</v>
      </c>
      <c r="T487">
        <f t="array" ref="T487">Q487/0.6354607</f>
        <v>-0.85206834241130647</v>
      </c>
      <c r="U487" s="11">
        <f t="array" ref="U487">(L487-K487)^2</f>
        <v>5.078418572670184E-2</v>
      </c>
      <c r="V487" s="11">
        <f t="array" ref="V487">IMABS(N487)</f>
        <v>0.22419319999999987</v>
      </c>
      <c r="W487" s="11">
        <f t="array" ref="W487">IMABS(O487)</f>
        <v>0.44954666841506963</v>
      </c>
      <c r="X487" s="11">
        <f t="array" ref="X487">(V487+W487)^2</f>
        <v>0.45392541029195516</v>
      </c>
    </row>
    <row r="488" spans="1:24" x14ac:dyDescent="0.3">
      <c r="A488" s="5">
        <v>45221.500004224537</v>
      </c>
      <c r="B488" s="6">
        <v>2023</v>
      </c>
      <c r="C488" s="6">
        <v>10</v>
      </c>
      <c r="D488" s="6">
        <v>22</v>
      </c>
      <c r="E488" s="7">
        <v>12</v>
      </c>
      <c r="F488" s="8">
        <v>141.58160000000001</v>
      </c>
      <c r="G488" s="8">
        <v>0.53017140000000007</v>
      </c>
      <c r="H488" s="8">
        <v>195.60833168029785</v>
      </c>
      <c r="I488" s="8">
        <v>1.0637999939918519</v>
      </c>
      <c r="J488" s="8"/>
      <c r="K488" s="8">
        <v>0.53017140000000007</v>
      </c>
      <c r="L488" s="8">
        <v>1.0637999939918519</v>
      </c>
      <c r="M488" s="8">
        <f t="array" ref="M488">K488-2.214762</f>
        <v>-1.6845905999999999</v>
      </c>
      <c r="N488" s="8">
        <f t="array" ref="N488">K488-0.78612</f>
        <v>-0.25594859999999997</v>
      </c>
      <c r="O488" s="8">
        <f t="array" ref="O488">L488-0.78612</f>
        <v>0.27767999399185184</v>
      </c>
      <c r="P488" s="10">
        <f t="array" ref="P488">M488^2</f>
        <v>2.8378454896083598</v>
      </c>
      <c r="Q488">
        <f t="array" ref="Q488">(M488*O488)</f>
        <v>-0.46777710768673009</v>
      </c>
      <c r="R488">
        <f t="array" ref="R488">(L488-K488)^2</f>
        <v>0.28475947632572063</v>
      </c>
      <c r="S488">
        <f t="array" ref="S488">O488^2</f>
        <v>7.7106179063314878E-2</v>
      </c>
      <c r="T488">
        <f t="array" ref="T488">Q488/0.6354607</f>
        <v>-0.73612279671540681</v>
      </c>
      <c r="U488" s="11">
        <f t="array" ref="U488">(L488-K488)^2</f>
        <v>0.28475947632572063</v>
      </c>
      <c r="V488" s="11">
        <f t="array" ref="V488">IMABS(N488)</f>
        <v>0.25594859999999997</v>
      </c>
      <c r="W488" s="11">
        <f t="array" ref="W488">IMABS(O488)</f>
        <v>0.27767999399185184</v>
      </c>
      <c r="X488" s="11">
        <f t="array" ref="X488">(V488+W488)^2</f>
        <v>0.28475947632572063</v>
      </c>
    </row>
    <row r="489" spans="1:24" x14ac:dyDescent="0.3">
      <c r="A489" s="5">
        <v>45221.541670949075</v>
      </c>
      <c r="B489" s="6">
        <v>2023</v>
      </c>
      <c r="C489" s="6">
        <v>10</v>
      </c>
      <c r="D489" s="6">
        <v>22</v>
      </c>
      <c r="E489" s="7">
        <v>13</v>
      </c>
      <c r="F489" s="8">
        <v>113.87935</v>
      </c>
      <c r="G489" s="8">
        <v>1.2356016000000001</v>
      </c>
      <c r="H489" s="8">
        <v>213.53741333643595</v>
      </c>
      <c r="I489" s="8">
        <v>0.83106666922569283</v>
      </c>
      <c r="J489" s="8"/>
      <c r="K489" s="8">
        <v>1.2356016000000001</v>
      </c>
      <c r="L489" s="8">
        <v>0.83106666922569283</v>
      </c>
      <c r="M489" s="8">
        <f t="array" ref="M489">K489-2.214762</f>
        <v>-0.97916039999999982</v>
      </c>
      <c r="N489" s="8">
        <f t="array" ref="N489">K489-0.78612</f>
        <v>0.44948160000000004</v>
      </c>
      <c r="O489" s="8">
        <f t="array" ref="O489">L489-0.78612</f>
        <v>4.4946669225692792E-2</v>
      </c>
      <c r="P489" s="10">
        <f t="array" ref="P489">M489^2</f>
        <v>0.95875508892815964</v>
      </c>
      <c r="Q489">
        <f t="array" ref="Q489">(M489*O489)</f>
        <v>-4.4009998617697034E-2</v>
      </c>
      <c r="R489">
        <f t="array" ref="R489">(L489-K489)^2</f>
        <v>0.16364851021657356</v>
      </c>
      <c r="S489">
        <f t="array" ref="S489">O489^2</f>
        <v>2.0202030744838396E-3</v>
      </c>
      <c r="T489">
        <f t="array" ref="T489">Q489/0.6354607</f>
        <v>-6.9256837783512076E-2</v>
      </c>
      <c r="U489" s="11">
        <f t="array" ref="U489">(L489-K489)^2</f>
        <v>0.16364851021657356</v>
      </c>
      <c r="V489" s="11">
        <f t="array" ref="V489">IMABS(N489)</f>
        <v>0.44948160000000004</v>
      </c>
      <c r="W489" s="11">
        <f t="array" ref="W489">IMABS(O489)</f>
        <v>4.4946669225692792E-2</v>
      </c>
      <c r="X489" s="11">
        <f t="array" ref="X489">(V489+W489)^2</f>
        <v>0.24445931340951418</v>
      </c>
    </row>
    <row r="490" spans="1:24" x14ac:dyDescent="0.3">
      <c r="A490" s="5">
        <v>45221.583337673612</v>
      </c>
      <c r="B490" s="6">
        <v>2023</v>
      </c>
      <c r="C490" s="6">
        <v>10</v>
      </c>
      <c r="D490" s="6">
        <v>22</v>
      </c>
      <c r="E490" s="7">
        <v>14</v>
      </c>
      <c r="F490" s="8">
        <v>61.717740000000006</v>
      </c>
      <c r="G490" s="8">
        <v>1.9879014999999998</v>
      </c>
      <c r="H490" s="8">
        <v>193.74750022888182</v>
      </c>
      <c r="I490" s="8">
        <v>1.0015999984741211</v>
      </c>
      <c r="J490" s="8"/>
      <c r="K490" s="8">
        <v>1.9879014999999998</v>
      </c>
      <c r="L490" s="8">
        <v>1.0015999984741211</v>
      </c>
      <c r="M490" s="8">
        <f t="array" ref="M490">K490-2.214762</f>
        <v>-0.22686050000000013</v>
      </c>
      <c r="N490" s="8">
        <f t="array" ref="N490">K490-0.78612</f>
        <v>1.2017814999999996</v>
      </c>
      <c r="O490" s="8">
        <f t="array" ref="O490">L490-0.78612</f>
        <v>0.21547999847412103</v>
      </c>
      <c r="P490" s="10">
        <f t="array" ref="P490">M490^2</f>
        <v>5.1465686460250057E-2</v>
      </c>
      <c r="Q490">
        <f t="array" ref="Q490">(M490*O490)</f>
        <v>-4.8883900193838363E-2</v>
      </c>
      <c r="R490">
        <f t="array" ref="R490">(L490-K490)^2</f>
        <v>0.97279065191220293</v>
      </c>
      <c r="S490">
        <f t="array" ref="S490">O490^2</f>
        <v>4.64316297424072E-2</v>
      </c>
      <c r="T490">
        <f t="array" ref="T490">Q490/0.6354607</f>
        <v>-7.692670875451206E-2</v>
      </c>
      <c r="U490" s="11">
        <f t="array" ref="U490">(L490-K490)^2</f>
        <v>0.97279065191220293</v>
      </c>
      <c r="V490" s="11">
        <f t="array" ref="V490">IMABS(N490)</f>
        <v>1.2017814999999996</v>
      </c>
      <c r="W490" s="11">
        <f t="array" ref="W490">IMABS(O490)</f>
        <v>0.21547999847412103</v>
      </c>
      <c r="X490" s="11">
        <f t="array" ref="X490">(V490+W490)^2</f>
        <v>2.0086301550571095</v>
      </c>
    </row>
    <row r="491" spans="1:24" x14ac:dyDescent="0.3">
      <c r="A491" s="5">
        <v>45221.625004398149</v>
      </c>
      <c r="B491" s="6">
        <v>2023</v>
      </c>
      <c r="C491" s="6">
        <v>10</v>
      </c>
      <c r="D491" s="6">
        <v>22</v>
      </c>
      <c r="E491" s="7">
        <v>15</v>
      </c>
      <c r="F491" s="8">
        <v>64.586704000000012</v>
      </c>
      <c r="G491" s="8">
        <v>2.0951238000000001</v>
      </c>
      <c r="H491" s="8">
        <v>183.79200042724611</v>
      </c>
      <c r="I491" s="8">
        <v>0.47995000466704363</v>
      </c>
      <c r="J491" s="8"/>
      <c r="K491" s="8">
        <v>2.0951238000000001</v>
      </c>
      <c r="L491" s="8">
        <v>0.47995000466704363</v>
      </c>
      <c r="M491" s="8">
        <f t="array" ref="M491">K491-2.214762</f>
        <v>-0.11963819999999981</v>
      </c>
      <c r="N491" s="8">
        <f t="array" ref="N491">K491-0.78612</f>
        <v>1.3090038000000002</v>
      </c>
      <c r="O491" s="8">
        <f t="array" ref="O491">L491-0.78612</f>
        <v>-0.30616999533295641</v>
      </c>
      <c r="P491" s="10">
        <f t="array" ref="P491">M491^2</f>
        <v>1.4313298899239954E-2</v>
      </c>
      <c r="Q491">
        <f t="array" ref="Q491">(M491*O491)</f>
        <v>3.6629627135643245E-2</v>
      </c>
      <c r="R491">
        <f t="array" ref="R491">(L491-K491)^2</f>
        <v>2.6087863891302669</v>
      </c>
      <c r="S491">
        <f t="array" ref="S491">O491^2</f>
        <v>9.3740066042182546E-2</v>
      </c>
      <c r="T491">
        <f t="array" ref="T491">Q491/0.6354607</f>
        <v>5.7642631771946312E-2</v>
      </c>
      <c r="U491" s="11">
        <f t="array" ref="U491">(L491-K491)^2</f>
        <v>2.6087863891302669</v>
      </c>
      <c r="V491" s="11">
        <f t="array" ref="V491">IMABS(N491)</f>
        <v>1.3090038000000002</v>
      </c>
      <c r="W491" s="11">
        <f t="array" ref="W491">IMABS(O491)</f>
        <v>0.30616999533295641</v>
      </c>
      <c r="X491" s="11">
        <f t="array" ref="X491">(V491+W491)^2</f>
        <v>2.6087863891302674</v>
      </c>
    </row>
    <row r="492" spans="1:24" x14ac:dyDescent="0.3">
      <c r="A492" s="5">
        <v>45221.666671122686</v>
      </c>
      <c r="B492" s="6">
        <v>2023</v>
      </c>
      <c r="C492" s="6">
        <v>10</v>
      </c>
      <c r="D492" s="6">
        <v>22</v>
      </c>
      <c r="E492" s="7">
        <v>16</v>
      </c>
      <c r="F492" s="8">
        <v>65.118683999999988</v>
      </c>
      <c r="G492" s="8">
        <v>2.2306658000000001</v>
      </c>
      <c r="H492" s="8">
        <v>234.78399955749509</v>
      </c>
      <c r="I492" s="8">
        <v>0.32083334152897203</v>
      </c>
      <c r="J492" s="8"/>
      <c r="K492" s="8">
        <v>2.2306658000000001</v>
      </c>
      <c r="L492" s="8">
        <v>0.32083334152897203</v>
      </c>
      <c r="M492" s="8">
        <f t="array" ref="M492">K492-2.214762</f>
        <v>1.5903800000000246E-2</v>
      </c>
      <c r="N492" s="8">
        <f t="array" ref="N492">K492-0.78612</f>
        <v>1.4445458000000002</v>
      </c>
      <c r="O492" s="8">
        <f t="array" ref="O492">L492-0.78612</f>
        <v>-0.46528665847102801</v>
      </c>
      <c r="P492" s="10">
        <f t="array" ref="P492">M492^2</f>
        <v>2.5293085444000779E-4</v>
      </c>
      <c r="Q492">
        <f t="array" ref="Q492">(M492*O492)</f>
        <v>-7.3998259589916496E-3</v>
      </c>
      <c r="R492">
        <f t="array" ref="R492">(L492-K492)^2</f>
        <v>3.6474600194294911</v>
      </c>
      <c r="S492">
        <f t="array" ref="S492">O492^2</f>
        <v>0.21649167455113508</v>
      </c>
      <c r="T492">
        <f t="array" ref="T492">Q492/0.6354607</f>
        <v>-1.1644820771751345E-2</v>
      </c>
      <c r="U492" s="11">
        <f t="array" ref="U492">(L492-K492)^2</f>
        <v>3.6474600194294911</v>
      </c>
      <c r="V492" s="11">
        <f t="array" ref="V492">IMABS(N492)</f>
        <v>1.4445458000000002</v>
      </c>
      <c r="W492" s="11">
        <f t="array" ref="W492">IMABS(O492)</f>
        <v>0.46528665847102801</v>
      </c>
      <c r="X492" s="11">
        <f t="array" ref="X492">(V492+W492)^2</f>
        <v>3.6474600194294919</v>
      </c>
    </row>
    <row r="493" spans="1:24" x14ac:dyDescent="0.3">
      <c r="A493" s="5">
        <v>45221.708337847223</v>
      </c>
      <c r="B493" s="6">
        <v>2023</v>
      </c>
      <c r="C493" s="6">
        <v>10</v>
      </c>
      <c r="D493" s="6">
        <v>22</v>
      </c>
      <c r="E493" s="7">
        <v>17</v>
      </c>
      <c r="F493" s="8">
        <v>67.621381999999997</v>
      </c>
      <c r="G493" s="8">
        <v>2.4441372000000001</v>
      </c>
      <c r="H493" s="8">
        <v>186.46000162760419</v>
      </c>
      <c r="I493" s="8">
        <v>0.33831667045752212</v>
      </c>
      <c r="J493" s="8"/>
      <c r="K493" s="8">
        <v>2.4441372000000001</v>
      </c>
      <c r="L493" s="8">
        <v>0.33831667045752212</v>
      </c>
      <c r="M493" s="8">
        <f t="array" ref="M493">K493-2.214762</f>
        <v>0.22937520000000022</v>
      </c>
      <c r="N493" s="8">
        <f t="array" ref="N493">K493-0.78612</f>
        <v>1.6580172000000002</v>
      </c>
      <c r="O493" s="8">
        <f t="array" ref="O493">L493-0.78612</f>
        <v>-0.44780332954247792</v>
      </c>
      <c r="P493" s="10">
        <f t="array" ref="P493">M493^2</f>
        <v>5.2612982375040106E-2</v>
      </c>
      <c r="Q493">
        <f t="array" ref="Q493">(M493*O493)</f>
        <v>-0.10271497827447189</v>
      </c>
      <c r="R493">
        <f t="array" ref="R493">(L493-K493)^2</f>
        <v>4.4344801026425618</v>
      </c>
      <c r="S493">
        <f t="array" ref="S493">O493^2</f>
        <v>0.20052782194932908</v>
      </c>
      <c r="T493">
        <f t="array" ref="T493">Q493/0.6354607</f>
        <v>-0.16163860058453952</v>
      </c>
      <c r="U493" s="11">
        <f t="array" ref="U493">(L493-K493)^2</f>
        <v>4.4344801026425618</v>
      </c>
      <c r="V493" s="11">
        <f t="array" ref="V493">IMABS(N493)</f>
        <v>1.6580172000000002</v>
      </c>
      <c r="W493" s="11">
        <f t="array" ref="W493">IMABS(O493)</f>
        <v>0.44780332954247792</v>
      </c>
      <c r="X493" s="11">
        <f t="array" ref="X493">(V493+W493)^2</f>
        <v>4.4344801026425618</v>
      </c>
    </row>
    <row r="494" spans="1:24" x14ac:dyDescent="0.3">
      <c r="A494" s="5">
        <v>45221.750004571761</v>
      </c>
      <c r="B494" s="6">
        <v>2023</v>
      </c>
      <c r="C494" s="6">
        <v>10</v>
      </c>
      <c r="D494" s="6">
        <v>22</v>
      </c>
      <c r="E494" s="7">
        <v>18</v>
      </c>
      <c r="F494" s="8">
        <v>36.829953000000003</v>
      </c>
      <c r="G494" s="8">
        <v>2.5766620000000002</v>
      </c>
      <c r="H494" s="8">
        <v>261.09600528717039</v>
      </c>
      <c r="I494" s="8">
        <v>0.30433334087332092</v>
      </c>
      <c r="J494" s="8"/>
      <c r="K494" s="8">
        <v>2.5766620000000002</v>
      </c>
      <c r="L494" s="8">
        <v>0.30433334087332092</v>
      </c>
      <c r="M494" s="8">
        <f t="array" ref="M494">K494-2.214762</f>
        <v>0.36190000000000033</v>
      </c>
      <c r="N494" s="8">
        <f t="array" ref="N494">K494-0.78612</f>
        <v>1.7905420000000003</v>
      </c>
      <c r="O494" s="8">
        <f t="array" ref="O494">L494-0.78612</f>
        <v>-0.48178665912667912</v>
      </c>
      <c r="P494" s="10">
        <f t="array" ref="P494">M494^2</f>
        <v>0.13097161000000024</v>
      </c>
      <c r="Q494">
        <f t="array" ref="Q494">(M494*O494)</f>
        <v>-0.17435859193794534</v>
      </c>
      <c r="R494">
        <f t="array" ref="R494">(L494-K494)^2</f>
        <v>5.163477535088453</v>
      </c>
      <c r="S494">
        <f t="array" ref="S494">O494^2</f>
        <v>0.23211838491244691</v>
      </c>
      <c r="T494">
        <f t="array" ref="T494">Q494/0.6354607</f>
        <v>-0.27438139280359169</v>
      </c>
      <c r="U494" s="11">
        <f t="array" ref="U494">(L494-K494)^2</f>
        <v>5.163477535088453</v>
      </c>
      <c r="V494" s="11">
        <f t="array" ref="V494">IMABS(N494)</f>
        <v>1.7905420000000003</v>
      </c>
      <c r="W494" s="11">
        <f t="array" ref="W494">IMABS(O494)</f>
        <v>0.48178665912667912</v>
      </c>
      <c r="X494" s="11">
        <f t="array" ref="X494">(V494+W494)^2</f>
        <v>5.163477535088453</v>
      </c>
    </row>
    <row r="495" spans="1:24" x14ac:dyDescent="0.3">
      <c r="A495" s="5">
        <v>45221.791671296298</v>
      </c>
      <c r="B495" s="6">
        <v>2023</v>
      </c>
      <c r="C495" s="6">
        <v>10</v>
      </c>
      <c r="D495" s="6">
        <v>22</v>
      </c>
      <c r="E495" s="7">
        <v>19</v>
      </c>
      <c r="F495" s="8">
        <v>46.661069000000005</v>
      </c>
      <c r="G495" s="8">
        <v>2.6145216000000002</v>
      </c>
      <c r="H495" s="8">
        <v>249.16799682617184</v>
      </c>
      <c r="I495" s="8">
        <v>0.26117500960826878</v>
      </c>
      <c r="J495" s="8"/>
      <c r="K495" s="8">
        <v>2.6145216000000002</v>
      </c>
      <c r="L495" s="8">
        <v>0.26117500960826878</v>
      </c>
      <c r="M495" s="8">
        <f t="array" ref="M495">K495-2.214762</f>
        <v>0.39975960000000033</v>
      </c>
      <c r="N495" s="8">
        <f t="array" ref="N495">K495-0.78612</f>
        <v>1.8284016000000003</v>
      </c>
      <c r="O495" s="8">
        <f t="array" ref="O495">L495-0.78612</f>
        <v>-0.52494499039173126</v>
      </c>
      <c r="P495" s="10">
        <f t="array" ref="P495">M495^2</f>
        <v>0.15980773779216026</v>
      </c>
      <c r="Q495">
        <f t="array" ref="Q495">(M495*O495)</f>
        <v>-0.20985179938100251</v>
      </c>
      <c r="R495">
        <f t="array" ref="R495">(L495-K495)^2</f>
        <v>5.5382401745083865</v>
      </c>
      <c r="S495">
        <f t="array" ref="S495">O495^2</f>
        <v>0.27556724293737483</v>
      </c>
      <c r="T495">
        <f t="array" ref="T495">Q495/0.6354607</f>
        <v>-0.33023568472606174</v>
      </c>
      <c r="U495" s="11">
        <f t="array" ref="U495">(L495-K495)^2</f>
        <v>5.5382401745083865</v>
      </c>
      <c r="V495" s="11">
        <f t="array" ref="V495">IMABS(N495)</f>
        <v>1.8284016000000003</v>
      </c>
      <c r="W495" s="11">
        <f t="array" ref="W495">IMABS(O495)</f>
        <v>0.52494499039173126</v>
      </c>
      <c r="X495" s="11">
        <f t="array" ref="X495">(V495+W495)^2</f>
        <v>5.5382401745083891</v>
      </c>
    </row>
    <row r="496" spans="1:24" x14ac:dyDescent="0.3">
      <c r="A496" s="5">
        <v>45221.833338020835</v>
      </c>
      <c r="B496" s="6">
        <v>2023</v>
      </c>
      <c r="C496" s="6">
        <v>10</v>
      </c>
      <c r="D496" s="6">
        <v>22</v>
      </c>
      <c r="E496" s="7">
        <v>20</v>
      </c>
      <c r="F496" s="8">
        <v>57.331001000000001</v>
      </c>
      <c r="G496" s="8">
        <v>2.6880009999999999</v>
      </c>
      <c r="H496" s="8">
        <v>187.1931688181559</v>
      </c>
      <c r="I496" s="8">
        <v>0.33414166907469428</v>
      </c>
      <c r="J496" s="8"/>
      <c r="K496" s="8">
        <v>2.6880009999999999</v>
      </c>
      <c r="L496" s="8">
        <v>0.33414166907469428</v>
      </c>
      <c r="M496" s="8">
        <f t="array" ref="M496">K496-2.214762</f>
        <v>0.47323899999999997</v>
      </c>
      <c r="N496" s="8">
        <f t="array" ref="N496">K496-0.78612</f>
        <v>1.9018809999999999</v>
      </c>
      <c r="O496" s="8">
        <f t="array" ref="O496">L496-0.78612</f>
        <v>-0.45197833092530576</v>
      </c>
      <c r="P496" s="10">
        <f t="array" ref="P496">M496^2</f>
        <v>0.22395515112099998</v>
      </c>
      <c r="Q496">
        <f t="array" ref="Q496">(M496*O496)</f>
        <v>-0.21389377334876075</v>
      </c>
      <c r="R496">
        <f t="array" ref="R496">(L496-K496)^2</f>
        <v>5.5406537497841279</v>
      </c>
      <c r="S496">
        <f t="array" ref="S496">O496^2</f>
        <v>0.2042844116260252</v>
      </c>
      <c r="T496">
        <f t="array" ref="T496">Q496/0.6354607</f>
        <v>-0.33659638329917296</v>
      </c>
      <c r="U496" s="11">
        <f t="array" ref="U496">(L496-K496)^2</f>
        <v>5.5406537497841279</v>
      </c>
      <c r="V496" s="11">
        <f t="array" ref="V496">IMABS(N496)</f>
        <v>1.9018809999999999</v>
      </c>
      <c r="W496" s="11">
        <f t="array" ref="W496">IMABS(O496)</f>
        <v>0.45197833092530576</v>
      </c>
      <c r="X496" s="11">
        <f t="array" ref="X496">(V496+W496)^2</f>
        <v>5.5406537497841279</v>
      </c>
    </row>
    <row r="497" spans="1:24" x14ac:dyDescent="0.3">
      <c r="A497" s="5">
        <v>45221.875004745372</v>
      </c>
      <c r="B497" s="6">
        <v>2023</v>
      </c>
      <c r="C497" s="6">
        <v>10</v>
      </c>
      <c r="D497" s="6">
        <v>22</v>
      </c>
      <c r="E497" s="7">
        <v>21</v>
      </c>
      <c r="F497" s="8">
        <v>67.089616000000007</v>
      </c>
      <c r="G497" s="8">
        <v>2.6646903000000002</v>
      </c>
      <c r="H497" s="8">
        <v>207.00833257039389</v>
      </c>
      <c r="I497" s="8">
        <v>0.31586667239665989</v>
      </c>
      <c r="J497" s="8"/>
      <c r="K497" s="8">
        <v>2.6646903000000002</v>
      </c>
      <c r="L497" s="8">
        <v>0.31586667239665989</v>
      </c>
      <c r="M497" s="8">
        <f t="array" ref="M497">K497-2.214762</f>
        <v>0.44992830000000028</v>
      </c>
      <c r="N497" s="8">
        <f t="array" ref="N497">K497-0.78612</f>
        <v>1.8785703000000002</v>
      </c>
      <c r="O497" s="8">
        <f t="array" ref="O497">L497-0.78612</f>
        <v>-0.47025332760334015</v>
      </c>
      <c r="P497" s="10">
        <f t="array" ref="P497">M497^2</f>
        <v>0.20243547514089025</v>
      </c>
      <c r="Q497">
        <f t="array" ref="Q497">(M497*O497)</f>
        <v>-0.21158028025791403</v>
      </c>
      <c r="R497">
        <f t="array" ref="R497">(L497-K497)^2</f>
        <v>5.5169724335877151</v>
      </c>
      <c r="S497">
        <f t="array" ref="S497">O497^2</f>
        <v>0.22113819212201435</v>
      </c>
      <c r="T497">
        <f t="array" ref="T497">Q497/0.6354607</f>
        <v>-0.33295572843122168</v>
      </c>
      <c r="U497" s="11">
        <f t="array" ref="U497">(L497-K497)^2</f>
        <v>5.5169724335877151</v>
      </c>
      <c r="V497" s="11">
        <f t="array" ref="V497">IMABS(N497)</f>
        <v>1.8785703000000002</v>
      </c>
      <c r="W497" s="11">
        <f t="array" ref="W497">IMABS(O497)</f>
        <v>0.47025332760334015</v>
      </c>
      <c r="X497" s="11">
        <f t="array" ref="X497">(V497+W497)^2</f>
        <v>5.5169724335877151</v>
      </c>
    </row>
    <row r="498" spans="1:24" x14ac:dyDescent="0.3">
      <c r="A498" s="5">
        <v>45221.916671469909</v>
      </c>
      <c r="B498" s="6">
        <v>2023</v>
      </c>
      <c r="C498" s="6">
        <v>10</v>
      </c>
      <c r="D498" s="6">
        <v>22</v>
      </c>
      <c r="E498" s="7">
        <v>22</v>
      </c>
      <c r="F498" s="8">
        <v>73.784382000000008</v>
      </c>
      <c r="G498" s="8">
        <v>2.8017479000000001</v>
      </c>
      <c r="H498" s="8">
        <v>203.98950302124024</v>
      </c>
      <c r="I498" s="8">
        <v>0.29793334426979229</v>
      </c>
      <c r="J498" s="8"/>
      <c r="K498" s="8">
        <v>2.8017479000000001</v>
      </c>
      <c r="L498" s="8">
        <v>0.29793334426979229</v>
      </c>
      <c r="M498" s="8">
        <f t="array" ref="M498">K498-2.214762</f>
        <v>0.58698590000000017</v>
      </c>
      <c r="N498" s="8">
        <f t="array" ref="N498">K498-0.78612</f>
        <v>2.0156279000000001</v>
      </c>
      <c r="O498" s="8">
        <f t="array" ref="O498">L498-0.78612</f>
        <v>-0.48818665573020775</v>
      </c>
      <c r="P498" s="10">
        <f t="array" ref="P498">M498^2</f>
        <v>0.3445524467988102</v>
      </c>
      <c r="Q498">
        <f t="array" ref="Q498">(M498*O498)</f>
        <v>-0.28655868348178626</v>
      </c>
      <c r="R498">
        <f t="array" ref="R498">(L498-K498)^2</f>
        <v>6.2690873294864584</v>
      </c>
      <c r="S498">
        <f t="array" ref="S498">O498^2</f>
        <v>0.23832621083304439</v>
      </c>
      <c r="T498">
        <f t="array" ref="T498">Q498/0.6354607</f>
        <v>-0.45094635039080505</v>
      </c>
      <c r="U498" s="11">
        <f t="array" ref="U498">(L498-K498)^2</f>
        <v>6.2690873294864584</v>
      </c>
      <c r="V498" s="11">
        <f t="array" ref="V498">IMABS(N498)</f>
        <v>2.0156279000000001</v>
      </c>
      <c r="W498" s="11">
        <f t="array" ref="W498">IMABS(O498)</f>
        <v>0.48818665573020775</v>
      </c>
      <c r="X498" s="11">
        <f t="array" ref="X498">(V498+W498)^2</f>
        <v>6.2690873294864584</v>
      </c>
    </row>
    <row r="499" spans="1:24" x14ac:dyDescent="0.3">
      <c r="A499" s="5">
        <v>45221.958338194447</v>
      </c>
      <c r="B499" s="6">
        <v>2023</v>
      </c>
      <c r="C499" s="6">
        <v>10</v>
      </c>
      <c r="D499" s="6">
        <v>22</v>
      </c>
      <c r="E499" s="7">
        <v>23</v>
      </c>
      <c r="F499" s="8">
        <v>78.379344000000003</v>
      </c>
      <c r="G499" s="8">
        <v>2.8761909999999999</v>
      </c>
      <c r="H499" s="8">
        <v>181.68933092753093</v>
      </c>
      <c r="I499" s="8">
        <v>0.2866666739185651</v>
      </c>
      <c r="J499" s="8"/>
      <c r="K499" s="8">
        <v>2.8761909999999999</v>
      </c>
      <c r="L499" s="8">
        <v>0.2866666739185651</v>
      </c>
      <c r="M499" s="8">
        <f t="array" ref="M499">K499-2.214762</f>
        <v>0.66142900000000004</v>
      </c>
      <c r="N499" s="8">
        <f t="array" ref="N499">K499-0.78612</f>
        <v>2.090071</v>
      </c>
      <c r="O499" s="8">
        <f t="array" ref="O499">L499-0.78612</f>
        <v>-0.49945332608143495</v>
      </c>
      <c r="P499" s="10">
        <f t="array" ref="P499">M499^2</f>
        <v>0.43748832204100008</v>
      </c>
      <c r="Q499">
        <f t="array" ref="Q499">(M499*O499)</f>
        <v>-0.33035291401671746</v>
      </c>
      <c r="R499">
        <f t="array" ref="R499">(L499-K499)^2</f>
        <v>6.7056362353675087</v>
      </c>
      <c r="S499">
        <f t="array" ref="S499">O499^2</f>
        <v>0.24945362493380818</v>
      </c>
      <c r="T499">
        <f t="array" ref="T499">Q499/0.6354607</f>
        <v>-0.51986364226256232</v>
      </c>
      <c r="U499" s="11">
        <f t="array" ref="U499">(L499-K499)^2</f>
        <v>6.7056362353675087</v>
      </c>
      <c r="V499" s="11">
        <f t="array" ref="V499">IMABS(N499)</f>
        <v>2.090071</v>
      </c>
      <c r="W499" s="11">
        <f t="array" ref="W499">IMABS(O499)</f>
        <v>0.49945332608143495</v>
      </c>
      <c r="X499" s="11">
        <f t="array" ref="X499">(V499+W499)^2</f>
        <v>6.7056362353675105</v>
      </c>
    </row>
    <row r="500" spans="1:24" x14ac:dyDescent="0.3">
      <c r="A500" s="5">
        <v>45222.000004918984</v>
      </c>
      <c r="B500" s="6">
        <v>2023</v>
      </c>
      <c r="C500" s="6">
        <v>10</v>
      </c>
      <c r="D500" s="6">
        <v>23</v>
      </c>
      <c r="E500" s="7">
        <v>0</v>
      </c>
      <c r="F500" s="8">
        <v>87.177909</v>
      </c>
      <c r="G500" s="8">
        <v>2.9928619000000003</v>
      </c>
      <c r="H500" s="8">
        <v>213.0660002263387</v>
      </c>
      <c r="I500" s="8">
        <v>0.23707500725984573</v>
      </c>
      <c r="J500" s="8"/>
      <c r="K500" s="8">
        <v>2.9928619000000003</v>
      </c>
      <c r="L500" s="8">
        <v>0.23707500725984573</v>
      </c>
      <c r="M500" s="8">
        <f t="array" ref="M500">K500-2.214762</f>
        <v>0.7780999000000004</v>
      </c>
      <c r="N500" s="8">
        <f t="array" ref="N500">K500-0.78612</f>
        <v>2.2067419000000004</v>
      </c>
      <c r="O500" s="8">
        <f t="array" ref="O500">L500-0.78612</f>
        <v>-0.54904499274015428</v>
      </c>
      <c r="P500" s="10">
        <f t="array" ref="P500">M500^2</f>
        <v>0.60543945438001057</v>
      </c>
      <c r="Q500">
        <f t="array" ref="Q500">(M500*O500)</f>
        <v>-0.42721185394661498</v>
      </c>
      <c r="R500">
        <f t="array" ref="R500">(L500-K500)^2</f>
        <v>7.594361398198437</v>
      </c>
      <c r="S500">
        <f t="array" ref="S500">O500^2</f>
        <v>0.30145040405303608</v>
      </c>
      <c r="T500">
        <f t="array" ref="T500">Q500/0.6354607</f>
        <v>-0.67228682111516103</v>
      </c>
      <c r="U500" s="11">
        <f t="array" ref="U500">(L500-K500)^2</f>
        <v>7.594361398198437</v>
      </c>
      <c r="V500" s="11">
        <f t="array" ref="V500">IMABS(N500)</f>
        <v>2.2067419000000004</v>
      </c>
      <c r="W500" s="11">
        <f t="array" ref="W500">IMABS(O500)</f>
        <v>0.54904499274015428</v>
      </c>
      <c r="X500" s="11">
        <f t="array" ref="X500">(V500+W500)^2</f>
        <v>7.594361398198437</v>
      </c>
    </row>
    <row r="501" spans="1:24" x14ac:dyDescent="0.3">
      <c r="A501" s="5">
        <v>45222.041671643521</v>
      </c>
      <c r="B501" s="6">
        <v>2023</v>
      </c>
      <c r="C501" s="6">
        <v>10</v>
      </c>
      <c r="D501" s="6">
        <v>23</v>
      </c>
      <c r="E501" s="7">
        <v>1</v>
      </c>
      <c r="F501" s="8">
        <v>97.749300000000005</v>
      </c>
      <c r="G501" s="8">
        <v>2.5111539999999999</v>
      </c>
      <c r="H501" s="8">
        <v>212.89799850463868</v>
      </c>
      <c r="I501" s="8">
        <v>0.29160001158714294</v>
      </c>
      <c r="J501" s="8"/>
      <c r="K501" s="8">
        <v>2.5111539999999999</v>
      </c>
      <c r="L501" s="8">
        <v>0.29160001158714294</v>
      </c>
      <c r="M501" s="8">
        <f t="array" ref="M501">K501-2.214762</f>
        <v>0.29639199999999999</v>
      </c>
      <c r="N501" s="8">
        <f t="array" ref="N501">K501-0.78612</f>
        <v>1.725034</v>
      </c>
      <c r="O501" s="8">
        <f t="array" ref="O501">L501-0.78612</f>
        <v>-0.4945199884128571</v>
      </c>
      <c r="P501" s="10">
        <f t="array" ref="P501">M501^2</f>
        <v>8.7848217664E-2</v>
      </c>
      <c r="Q501">
        <f t="array" ref="Q501">(M501*O501)</f>
        <v>-0.14657176840566355</v>
      </c>
      <c r="R501">
        <f t="array" ref="R501">(L501-K501)^2</f>
        <v>4.9264199074794197</v>
      </c>
      <c r="S501">
        <f t="array" ref="S501">O501^2</f>
        <v>0.24455001893985231</v>
      </c>
      <c r="T501">
        <f t="array" ref="T501">Q501/0.6354607</f>
        <v>-0.23065434008061167</v>
      </c>
      <c r="U501" s="11">
        <f t="array" ref="U501">(L501-K501)^2</f>
        <v>4.9264199074794197</v>
      </c>
      <c r="V501" s="11">
        <f t="array" ref="V501">IMABS(N501)</f>
        <v>1.725034</v>
      </c>
      <c r="W501" s="11">
        <f t="array" ref="W501">IMABS(O501)</f>
        <v>0.4945199884128571</v>
      </c>
      <c r="X501" s="11">
        <f t="array" ref="X501">(V501+W501)^2</f>
        <v>4.9264199074794224</v>
      </c>
    </row>
    <row r="502" spans="1:24" x14ac:dyDescent="0.3">
      <c r="A502" s="5">
        <v>45222.083338368058</v>
      </c>
      <c r="B502" s="6">
        <v>2023</v>
      </c>
      <c r="C502" s="6">
        <v>10</v>
      </c>
      <c r="D502" s="6">
        <v>23</v>
      </c>
      <c r="E502" s="7">
        <v>2</v>
      </c>
      <c r="F502" s="8">
        <v>97.802300000000002</v>
      </c>
      <c r="G502" s="8">
        <v>2.8167090000000004</v>
      </c>
      <c r="H502" s="8">
        <v>255.46041450500488</v>
      </c>
      <c r="I502" s="8">
        <v>0.23490000933408736</v>
      </c>
      <c r="J502" s="8"/>
      <c r="K502" s="8">
        <v>2.8167090000000004</v>
      </c>
      <c r="L502" s="8">
        <v>0.23490000933408736</v>
      </c>
      <c r="M502" s="8">
        <f t="array" ref="M502">K502-2.214762</f>
        <v>0.60194700000000045</v>
      </c>
      <c r="N502" s="8">
        <f t="array" ref="N502">K502-0.78612</f>
        <v>2.0305890000000004</v>
      </c>
      <c r="O502" s="8">
        <f t="array" ref="O502">L502-0.78612</f>
        <v>-0.55121999066591265</v>
      </c>
      <c r="P502" s="10">
        <f t="array" ref="P502">M502^2</f>
        <v>0.36234019080900054</v>
      </c>
      <c r="Q502">
        <f t="array" ref="Q502">(M502*O502)</f>
        <v>-0.33180521972137439</v>
      </c>
      <c r="R502">
        <f t="array" ref="R502">(L502-K502)^2</f>
        <v>6.6657376642833404</v>
      </c>
      <c r="S502">
        <f t="array" ref="S502">O502^2</f>
        <v>0.30384347810972884</v>
      </c>
      <c r="T502">
        <f t="array" ref="T502">Q502/0.6354607</f>
        <v>-0.52214907974855784</v>
      </c>
      <c r="U502" s="11">
        <f t="array" ref="U502">(L502-K502)^2</f>
        <v>6.6657376642833404</v>
      </c>
      <c r="V502" s="11">
        <f t="array" ref="V502">IMABS(N502)</f>
        <v>2.0305890000000004</v>
      </c>
      <c r="W502" s="11">
        <f t="array" ref="W502">IMABS(O502)</f>
        <v>0.55121999066591265</v>
      </c>
      <c r="X502" s="11">
        <f t="array" ref="X502">(V502+W502)^2</f>
        <v>6.6657376642833404</v>
      </c>
    </row>
    <row r="503" spans="1:24" x14ac:dyDescent="0.3">
      <c r="A503" s="5">
        <v>45222.125005092596</v>
      </c>
      <c r="B503" s="6">
        <v>2023</v>
      </c>
      <c r="C503" s="6">
        <v>10</v>
      </c>
      <c r="D503" s="6">
        <v>23</v>
      </c>
      <c r="E503" s="7">
        <v>3</v>
      </c>
      <c r="F503" s="8">
        <v>88.921219999999991</v>
      </c>
      <c r="G503" s="8">
        <v>2.9442112000000007</v>
      </c>
      <c r="H503" s="8">
        <v>240.4592497634888</v>
      </c>
      <c r="I503" s="8">
        <v>0.25920001029968259</v>
      </c>
      <c r="J503" s="8"/>
      <c r="K503" s="8">
        <v>2.9442112000000007</v>
      </c>
      <c r="L503" s="8">
        <v>0.25920001029968259</v>
      </c>
      <c r="M503" s="8">
        <f t="array" ref="M503">K503-2.214762</f>
        <v>0.7294492000000008</v>
      </c>
      <c r="N503" s="8">
        <f t="array" ref="N503">K503-0.78612</f>
        <v>2.1580912000000008</v>
      </c>
      <c r="O503" s="8">
        <f t="array" ref="O503">L503-0.78612</f>
        <v>-0.52691998970031739</v>
      </c>
      <c r="P503" s="10">
        <f t="array" ref="P503">M503^2</f>
        <v>0.53209613538064116</v>
      </c>
      <c r="Q503">
        <f t="array" ref="Q503">(M503*O503)</f>
        <v>-0.38436136495090517</v>
      </c>
      <c r="R503">
        <f t="array" ref="R503">(L503-K503)^2</f>
        <v>7.2092850888159168</v>
      </c>
      <c r="S503">
        <f t="array" ref="S503">O503^2</f>
        <v>0.27764467554578259</v>
      </c>
      <c r="T503">
        <f t="array" ref="T503">Q503/0.6354607</f>
        <v>-0.60485465891266788</v>
      </c>
      <c r="U503" s="11">
        <f t="array" ref="U503">(L503-K503)^2</f>
        <v>7.2092850888159168</v>
      </c>
      <c r="V503" s="11">
        <f t="array" ref="V503">IMABS(N503)</f>
        <v>2.1580912000000008</v>
      </c>
      <c r="W503" s="11">
        <f t="array" ref="W503">IMABS(O503)</f>
        <v>0.52691998970031739</v>
      </c>
      <c r="X503" s="11">
        <f t="array" ref="X503">(V503+W503)^2</f>
        <v>7.2092850888159168</v>
      </c>
    </row>
    <row r="504" spans="1:24" x14ac:dyDescent="0.3">
      <c r="A504" s="5">
        <v>45222.166671817133</v>
      </c>
      <c r="B504" s="6">
        <v>2023</v>
      </c>
      <c r="C504" s="6">
        <v>10</v>
      </c>
      <c r="D504" s="6">
        <v>23</v>
      </c>
      <c r="E504" s="7">
        <v>4</v>
      </c>
      <c r="F504" s="8">
        <v>101.13929999999999</v>
      </c>
      <c r="G504" s="8">
        <v>2.8584930000000002</v>
      </c>
      <c r="H504" s="8">
        <v>165.62666829427084</v>
      </c>
      <c r="I504" s="8">
        <v>0.25575000785291196</v>
      </c>
      <c r="J504" s="8"/>
      <c r="K504" s="8">
        <v>2.8584930000000002</v>
      </c>
      <c r="L504" s="8">
        <v>0.25575000785291196</v>
      </c>
      <c r="M504" s="8">
        <f t="array" ref="M504">K504-2.214762</f>
        <v>0.64373100000000028</v>
      </c>
      <c r="N504" s="8">
        <f t="array" ref="N504">K504-0.78612</f>
        <v>2.0723730000000002</v>
      </c>
      <c r="O504" s="8">
        <f t="array" ref="O504">L504-0.78612</f>
        <v>-0.53036999214708813</v>
      </c>
      <c r="P504" s="10">
        <f t="array" ref="P504">M504^2</f>
        <v>0.41438960036100037</v>
      </c>
      <c r="Q504">
        <f t="array" ref="Q504">(M504*O504)</f>
        <v>-0.34141560541483734</v>
      </c>
      <c r="R504">
        <f t="array" ref="R504">(L504-K504)^2</f>
        <v>6.7742710831707775</v>
      </c>
      <c r="S504">
        <f t="array" ref="S504">O504^2</f>
        <v>0.28129232857010233</v>
      </c>
      <c r="T504">
        <f t="array" ref="T504">Q504/0.6354607</f>
        <v>-0.53727257313447918</v>
      </c>
      <c r="U504" s="11">
        <f t="array" ref="U504">(L504-K504)^2</f>
        <v>6.7742710831707775</v>
      </c>
      <c r="V504" s="11">
        <f t="array" ref="V504">IMABS(N504)</f>
        <v>2.0723730000000002</v>
      </c>
      <c r="W504" s="11">
        <f t="array" ref="W504">IMABS(O504)</f>
        <v>0.53036999214708813</v>
      </c>
      <c r="X504" s="11">
        <f t="array" ref="X504">(V504+W504)^2</f>
        <v>6.7742710831707775</v>
      </c>
    </row>
    <row r="505" spans="1:24" x14ac:dyDescent="0.3">
      <c r="A505" s="5">
        <v>45222.20833854167</v>
      </c>
      <c r="B505" s="6">
        <v>2023</v>
      </c>
      <c r="C505" s="6">
        <v>10</v>
      </c>
      <c r="D505" s="6">
        <v>23</v>
      </c>
      <c r="E505" s="7">
        <v>5</v>
      </c>
      <c r="F505" s="8">
        <v>97.765079999999998</v>
      </c>
      <c r="G505" s="8">
        <v>2.54128</v>
      </c>
      <c r="H505" s="8">
        <v>176.32299743652345</v>
      </c>
      <c r="I505" s="8">
        <v>0.25652500942349432</v>
      </c>
      <c r="J505" s="8"/>
      <c r="K505" s="8">
        <v>2.54128</v>
      </c>
      <c r="L505" s="8">
        <v>0.25652500942349432</v>
      </c>
      <c r="M505" s="8">
        <f t="array" ref="M505">K505-2.214762</f>
        <v>0.32651800000000009</v>
      </c>
      <c r="N505" s="8">
        <f t="array" ref="N505">K505-0.78612</f>
        <v>1.7551600000000001</v>
      </c>
      <c r="O505" s="8">
        <f t="array" ref="O505">L505-0.78612</f>
        <v>-0.52959499057650572</v>
      </c>
      <c r="P505" s="10">
        <f t="array" ref="P505">M505^2</f>
        <v>0.10661400432400006</v>
      </c>
      <c r="Q505">
        <f t="array" ref="Q505">(M505*O505)</f>
        <v>-0.17292229713305954</v>
      </c>
      <c r="R505">
        <f t="array" ref="R505">(L505-K505)^2</f>
        <v>5.2201053669642485</v>
      </c>
      <c r="S505">
        <f t="array" ref="S505">O505^2</f>
        <v>0.28047085404372918</v>
      </c>
      <c r="T505">
        <f t="array" ref="T505">Q505/0.6354607</f>
        <v>-0.27212115105318008</v>
      </c>
      <c r="U505" s="11">
        <f t="array" ref="U505">(L505-K505)^2</f>
        <v>5.2201053669642485</v>
      </c>
      <c r="V505" s="11">
        <f t="array" ref="V505">IMABS(N505)</f>
        <v>1.7551600000000001</v>
      </c>
      <c r="W505" s="11">
        <f t="array" ref="W505">IMABS(O505)</f>
        <v>0.52959499057650572</v>
      </c>
      <c r="X505" s="11">
        <f t="array" ref="X505">(V505+W505)^2</f>
        <v>5.2201053669642485</v>
      </c>
    </row>
    <row r="506" spans="1:24" x14ac:dyDescent="0.3">
      <c r="A506" s="5">
        <v>45222.250005266207</v>
      </c>
      <c r="B506" s="6">
        <v>2023</v>
      </c>
      <c r="C506" s="6">
        <v>10</v>
      </c>
      <c r="D506" s="6">
        <v>23</v>
      </c>
      <c r="E506" s="7">
        <v>6</v>
      </c>
      <c r="F506" s="8">
        <v>105.63777</v>
      </c>
      <c r="G506" s="8">
        <v>2.6958512000000003</v>
      </c>
      <c r="H506" s="8">
        <v>158.51333109537762</v>
      </c>
      <c r="I506" s="8">
        <v>0.31410001158714296</v>
      </c>
      <c r="J506" s="8"/>
      <c r="K506" s="8">
        <v>2.6958512000000003</v>
      </c>
      <c r="L506" s="8">
        <v>0.31410001158714296</v>
      </c>
      <c r="M506" s="8">
        <f t="array" ref="M506">K506-2.214762</f>
        <v>0.48108920000000044</v>
      </c>
      <c r="N506" s="8">
        <f t="array" ref="N506">K506-0.78612</f>
        <v>1.9097312000000004</v>
      </c>
      <c r="O506" s="8">
        <f t="array" ref="O506">L506-0.78612</f>
        <v>-0.47201998841285708</v>
      </c>
      <c r="P506" s="10">
        <f t="array" ref="P506">M506^2</f>
        <v>0.23144681835664041</v>
      </c>
      <c r="Q506">
        <f t="array" ref="Q506">(M506*O506)</f>
        <v>-0.2270837186095509</v>
      </c>
      <c r="R506">
        <f t="array" ref="R506">(L506-K506)^2</f>
        <v>5.6727387235060576</v>
      </c>
      <c r="S506">
        <f t="array" ref="S506">O506^2</f>
        <v>0.22280286946127373</v>
      </c>
      <c r="T506">
        <f t="array" ref="T506">Q506/0.6354607</f>
        <v>-0.35735289154711047</v>
      </c>
      <c r="U506" s="11">
        <f t="array" ref="U506">(L506-K506)^2</f>
        <v>5.6727387235060576</v>
      </c>
      <c r="V506" s="11">
        <f t="array" ref="V506">IMABS(N506)</f>
        <v>1.9097312000000004</v>
      </c>
      <c r="W506" s="11">
        <f t="array" ref="W506">IMABS(O506)</f>
        <v>0.47201998841285708</v>
      </c>
      <c r="X506" s="11">
        <f t="array" ref="X506">(V506+W506)^2</f>
        <v>5.6727387235060576</v>
      </c>
    </row>
    <row r="507" spans="1:24" x14ac:dyDescent="0.3">
      <c r="A507" s="5">
        <v>45222.291671990744</v>
      </c>
      <c r="B507" s="6">
        <v>2023</v>
      </c>
      <c r="C507" s="6">
        <v>10</v>
      </c>
      <c r="D507" s="6">
        <v>23</v>
      </c>
      <c r="E507" s="7">
        <v>7</v>
      </c>
      <c r="F507" s="8">
        <v>96.568919999999991</v>
      </c>
      <c r="G507" s="8">
        <v>2.2861844999999996</v>
      </c>
      <c r="H507" s="8">
        <v>133.8308322906494</v>
      </c>
      <c r="I507" s="8">
        <v>0.35420000533262891</v>
      </c>
      <c r="J507" s="8"/>
      <c r="K507" s="8">
        <v>2.2861844999999996</v>
      </c>
      <c r="L507" s="8">
        <v>0.35420000533262891</v>
      </c>
      <c r="M507" s="8">
        <f t="array" ref="M507">K507-2.214762</f>
        <v>7.1422499999999722E-2</v>
      </c>
      <c r="N507" s="8">
        <f t="array" ref="N507">K507-0.78612</f>
        <v>1.5000644999999997</v>
      </c>
      <c r="O507" s="8">
        <f t="array" ref="O507">L507-0.78612</f>
        <v>-0.43191999466737113</v>
      </c>
      <c r="P507" s="10">
        <f t="array" ref="P507">M507^2</f>
        <v>5.10117350624996E-3</v>
      </c>
      <c r="Q507">
        <f t="array" ref="Q507">(M507*O507)</f>
        <v>-3.0848805819130194E-2</v>
      </c>
      <c r="R507">
        <f t="array" ref="R507">(L507-K507)^2</f>
        <v>3.732564087635136</v>
      </c>
      <c r="S507">
        <f t="array" ref="S507">O507^2</f>
        <v>0.18655488179346191</v>
      </c>
      <c r="T507">
        <f t="array" ref="T507">Q507/0.6354607</f>
        <v>-4.8545576176670241E-2</v>
      </c>
      <c r="U507" s="11">
        <f t="array" ref="U507">(L507-K507)^2</f>
        <v>3.732564087635136</v>
      </c>
      <c r="V507" s="11">
        <f t="array" ref="V507">IMABS(N507)</f>
        <v>1.5000644999999997</v>
      </c>
      <c r="W507" s="11">
        <f t="array" ref="W507">IMABS(O507)</f>
        <v>0.43191999466737113</v>
      </c>
      <c r="X507" s="11">
        <f t="array" ref="X507">(V507+W507)^2</f>
        <v>3.732564087635136</v>
      </c>
    </row>
    <row r="508" spans="1:24" x14ac:dyDescent="0.3">
      <c r="A508" s="5">
        <v>45222.333338715274</v>
      </c>
      <c r="B508" s="6">
        <v>2023</v>
      </c>
      <c r="C508" s="6">
        <v>10</v>
      </c>
      <c r="D508" s="6">
        <v>23</v>
      </c>
      <c r="E508" s="7">
        <v>8</v>
      </c>
      <c r="F508" s="8">
        <v>104.20425</v>
      </c>
      <c r="G508" s="8">
        <v>2.6293088</v>
      </c>
      <c r="H508" s="8">
        <v>101.24000091552735</v>
      </c>
      <c r="I508" s="8">
        <v>1.4643166719873746</v>
      </c>
      <c r="J508" s="8"/>
      <c r="K508" s="8">
        <v>2.6293088</v>
      </c>
      <c r="L508" s="8">
        <v>1.4643166719873746</v>
      </c>
      <c r="M508" s="8">
        <f t="array" ref="M508">K508-2.214762</f>
        <v>0.4145468000000001</v>
      </c>
      <c r="N508" s="8">
        <f t="array" ref="N508">K508-0.78612</f>
        <v>1.8431888000000001</v>
      </c>
      <c r="O508" s="8">
        <f t="array" ref="O508">L508-0.78612</f>
        <v>0.67819667198737454</v>
      </c>
      <c r="P508" s="10">
        <f t="array" ref="P508">M508^2</f>
        <v>0.17184904939024009</v>
      </c>
      <c r="Q508">
        <f t="array" ref="Q508">(M508*O508)</f>
        <v>0.2811442601430158</v>
      </c>
      <c r="R508">
        <f t="array" ref="R508">(L508-K508)^2</f>
        <v>1.3572066583313853</v>
      </c>
      <c r="S508">
        <f t="array" ref="S508">O508^2</f>
        <v>0.4599507258947505</v>
      </c>
      <c r="T508">
        <f t="array" ref="T508">Q508/0.6354607</f>
        <v>0.44242588116466652</v>
      </c>
      <c r="U508" s="11">
        <f t="array" ref="U508">(L508-K508)^2</f>
        <v>1.3572066583313853</v>
      </c>
      <c r="V508" s="11">
        <f t="array" ref="V508">IMABS(N508)</f>
        <v>1.8431888000000001</v>
      </c>
      <c r="W508" s="11">
        <f t="array" ref="W508">IMABS(O508)</f>
        <v>0.67819667198737454</v>
      </c>
      <c r="X508" s="11">
        <f t="array" ref="X508">(V508+W508)^2</f>
        <v>6.3573846983489952</v>
      </c>
    </row>
    <row r="509" spans="1:24" x14ac:dyDescent="0.3">
      <c r="A509" s="5">
        <v>45222.375005439812</v>
      </c>
      <c r="B509" s="6">
        <v>2023</v>
      </c>
      <c r="C509" s="6">
        <v>10</v>
      </c>
      <c r="D509" s="6">
        <v>23</v>
      </c>
      <c r="E509" s="7">
        <v>9</v>
      </c>
      <c r="F509" s="8">
        <v>112.13111000000001</v>
      </c>
      <c r="G509" s="8">
        <v>2.6191613999999999</v>
      </c>
      <c r="H509" s="8">
        <v>122.70575023651125</v>
      </c>
      <c r="I509" s="8">
        <v>1.486466660896937</v>
      </c>
      <c r="J509" s="8"/>
      <c r="K509" s="8">
        <v>2.6191613999999999</v>
      </c>
      <c r="L509" s="8">
        <v>1.486466660896937</v>
      </c>
      <c r="M509" s="8">
        <f t="array" ref="M509">K509-2.214762</f>
        <v>0.40439939999999996</v>
      </c>
      <c r="N509" s="8">
        <f t="array" ref="N509">K509-0.78612</f>
        <v>1.8330413999999999</v>
      </c>
      <c r="O509" s="8">
        <f t="array" ref="O509">L509-0.78612</f>
        <v>0.70034666089693698</v>
      </c>
      <c r="P509" s="10">
        <f t="array" ref="P509">M509^2</f>
        <v>0.16353887472035997</v>
      </c>
      <c r="Q509">
        <f t="array" ref="Q509">(M509*O509)</f>
        <v>0.28321976945872473</v>
      </c>
      <c r="R509">
        <f t="array" ref="R509">(L509-K509)^2</f>
        <v>1.2829973719917556</v>
      </c>
      <c r="S509">
        <f t="array" ref="S509">O509^2</f>
        <v>0.49048544542948924</v>
      </c>
      <c r="T509">
        <f t="array" ref="T509">Q509/0.6354607</f>
        <v>0.44569203014242226</v>
      </c>
      <c r="U509" s="11">
        <f t="array" ref="U509">(L509-K509)^2</f>
        <v>1.2829973719917556</v>
      </c>
      <c r="V509" s="11">
        <f t="array" ref="V509">IMABS(N509)</f>
        <v>1.8330413999999999</v>
      </c>
      <c r="W509" s="11">
        <f t="array" ref="W509">IMABS(O509)</f>
        <v>0.70034666089693698</v>
      </c>
      <c r="X509" s="11">
        <f t="array" ref="X509">(V509+W509)^2</f>
        <v>6.4180550670951417</v>
      </c>
    </row>
    <row r="510" spans="1:24" x14ac:dyDescent="0.3">
      <c r="A510" s="5">
        <v>45222.416672164349</v>
      </c>
      <c r="B510" s="6">
        <v>2023</v>
      </c>
      <c r="C510" s="6">
        <v>10</v>
      </c>
      <c r="D510" s="6">
        <v>23</v>
      </c>
      <c r="E510" s="7">
        <v>10</v>
      </c>
      <c r="F510" s="8">
        <v>112.11023999999999</v>
      </c>
      <c r="G510" s="8">
        <v>2.3862447000000002</v>
      </c>
      <c r="H510" s="8">
        <v>131.61458393732707</v>
      </c>
      <c r="I510" s="8">
        <v>1.7430916799108187</v>
      </c>
      <c r="J510" s="8"/>
      <c r="K510" s="8">
        <v>2.3862447000000002</v>
      </c>
      <c r="L510" s="8">
        <v>1.7430916799108187</v>
      </c>
      <c r="M510" s="8">
        <f t="array" ref="M510">K510-2.214762</f>
        <v>0.17148270000000032</v>
      </c>
      <c r="N510" s="8">
        <f t="array" ref="N510">K510-0.78612</f>
        <v>1.6001247000000003</v>
      </c>
      <c r="O510" s="8">
        <f t="array" ref="O510">L510-0.78612</f>
        <v>0.95697167991081866</v>
      </c>
      <c r="P510" s="10">
        <f t="array" ref="P510">M510^2</f>
        <v>2.940631639929011E-2</v>
      </c>
      <c r="Q510">
        <f t="array" ref="Q510">(M510*O510)</f>
        <v>0.16410408749464325</v>
      </c>
      <c r="R510">
        <f t="array" ref="R510">(L510-K510)^2</f>
        <v>0.41364580724983513</v>
      </c>
      <c r="S510">
        <f t="array" ref="S510">O510^2</f>
        <v>0.91579479615133441</v>
      </c>
      <c r="T510">
        <f t="array" ref="T510">Q510/0.6354607</f>
        <v>0.25824427457849597</v>
      </c>
      <c r="U510" s="11">
        <f t="array" ref="U510">(L510-K510)^2</f>
        <v>0.41364580724983513</v>
      </c>
      <c r="V510" s="11">
        <f t="array" ref="V510">IMABS(N510)</f>
        <v>1.6001247000000003</v>
      </c>
      <c r="W510" s="11">
        <f t="array" ref="W510">IMABS(O510)</f>
        <v>0.95697167991081866</v>
      </c>
      <c r="X510" s="11">
        <f t="array" ref="X510">(V510+W510)^2</f>
        <v>6.5387418961530148</v>
      </c>
    </row>
    <row r="511" spans="1:24" x14ac:dyDescent="0.3">
      <c r="A511" s="5">
        <v>45222.458338888886</v>
      </c>
      <c r="B511" s="6">
        <v>2023</v>
      </c>
      <c r="C511" s="6">
        <v>10</v>
      </c>
      <c r="D511" s="6">
        <v>23</v>
      </c>
      <c r="E511" s="7">
        <v>11</v>
      </c>
      <c r="F511" s="8">
        <v>108.38853</v>
      </c>
      <c r="G511" s="8">
        <v>2.5485793999999999</v>
      </c>
      <c r="H511" s="8">
        <v>138.10999999999999</v>
      </c>
      <c r="I511" s="8">
        <v>2.0420999944210054</v>
      </c>
      <c r="J511" s="8"/>
      <c r="K511" s="8">
        <v>2.5485793999999999</v>
      </c>
      <c r="L511" s="8">
        <v>2.0420999944210054</v>
      </c>
      <c r="M511" s="8">
        <f t="array" ref="M511">K511-2.214762</f>
        <v>0.33381740000000004</v>
      </c>
      <c r="N511" s="8">
        <f t="array" ref="N511">K511-0.78612</f>
        <v>1.7624594</v>
      </c>
      <c r="O511" s="8">
        <f t="array" ref="O511">L511-0.78612</f>
        <v>1.2559799944210055</v>
      </c>
      <c r="P511" s="10">
        <f t="array" ref="P511">M511^2</f>
        <v>0.11143405654276002</v>
      </c>
      <c r="Q511">
        <f t="array" ref="Q511">(M511*O511)</f>
        <v>0.41926797618963463</v>
      </c>
      <c r="R511">
        <f t="array" ref="R511">(L511-K511)^2</f>
        <v>0.25652138827565163</v>
      </c>
      <c r="S511">
        <f t="array" ref="S511">O511^2</f>
        <v>1.577485746385789</v>
      </c>
      <c r="T511">
        <f t="array" ref="T511">Q511/0.6354607</f>
        <v>0.65978584700774512</v>
      </c>
      <c r="U511" s="11">
        <f t="array" ref="U511">(L511-K511)^2</f>
        <v>0.25652138827565163</v>
      </c>
      <c r="V511" s="11">
        <f t="array" ref="V511">IMABS(N511)</f>
        <v>1.7624594</v>
      </c>
      <c r="W511" s="11">
        <f t="array" ref="W511">IMABS(O511)</f>
        <v>1.2559799944210055</v>
      </c>
      <c r="X511" s="11">
        <f t="array" ref="X511">(V511+W511)^2</f>
        <v>9.110976377792646</v>
      </c>
    </row>
    <row r="512" spans="1:24" x14ac:dyDescent="0.3">
      <c r="A512" s="5">
        <v>45222.500005613423</v>
      </c>
      <c r="B512" s="6">
        <v>2023</v>
      </c>
      <c r="C512" s="6">
        <v>10</v>
      </c>
      <c r="D512" s="6">
        <v>23</v>
      </c>
      <c r="E512" s="7">
        <v>12</v>
      </c>
      <c r="F512" s="8">
        <v>110.46175000000001</v>
      </c>
      <c r="G512" s="8">
        <v>2.0099423999999999</v>
      </c>
      <c r="H512" s="8">
        <v>111.417832959493</v>
      </c>
      <c r="I512" s="8">
        <v>1.9812833358844124</v>
      </c>
      <c r="J512" s="8"/>
      <c r="K512" s="8">
        <v>2.0099423999999999</v>
      </c>
      <c r="L512" s="8">
        <v>1.9812833358844124</v>
      </c>
      <c r="M512" s="8">
        <f t="array" ref="M512">K512-2.214762</f>
        <v>-0.20481959999999999</v>
      </c>
      <c r="N512" s="8">
        <f t="array" ref="N512">K512-0.78612</f>
        <v>1.2238224</v>
      </c>
      <c r="O512" s="8">
        <f t="array" ref="O512">L512-0.78612</f>
        <v>1.1951633358844123</v>
      </c>
      <c r="P512" s="10">
        <f t="array" ref="P512">M512^2</f>
        <v>4.1951068544159996E-2</v>
      </c>
      <c r="Q512">
        <f t="array" ref="Q512">(M512*O512)</f>
        <v>-0.24479287639051095</v>
      </c>
      <c r="R512">
        <f t="array" ref="R512">(L512-K512)^2</f>
        <v>8.213419559813549E-4</v>
      </c>
      <c r="S512">
        <f t="array" ref="S512">O512^2</f>
        <v>1.4284153994423565</v>
      </c>
      <c r="T512">
        <f t="array" ref="T512">Q512/0.6354607</f>
        <v>-0.38522111027560157</v>
      </c>
      <c r="U512" s="11">
        <f t="array" ref="U512">(L512-K512)^2</f>
        <v>8.213419559813549E-4</v>
      </c>
      <c r="V512" s="11">
        <f t="array" ref="V512">IMABS(N512)</f>
        <v>1.2238224</v>
      </c>
      <c r="W512" s="11">
        <f t="array" ref="W512">IMABS(O512)</f>
        <v>1.1951633358844123</v>
      </c>
      <c r="X512" s="11">
        <f t="array" ref="X512">(V512+W512)^2</f>
        <v>5.8514919904122511</v>
      </c>
    </row>
    <row r="513" spans="1:24" x14ac:dyDescent="0.3">
      <c r="A513" s="5">
        <v>45222.54167233796</v>
      </c>
      <c r="B513" s="6">
        <v>2023</v>
      </c>
      <c r="C513" s="6">
        <v>10</v>
      </c>
      <c r="D513" s="6">
        <v>23</v>
      </c>
      <c r="E513" s="7">
        <v>13</v>
      </c>
      <c r="F513" s="8">
        <v>97.304239999999993</v>
      </c>
      <c r="G513" s="8">
        <v>2.0919916000000001</v>
      </c>
      <c r="H513" s="8">
        <v>149.72766492207845</v>
      </c>
      <c r="I513" s="8">
        <v>1.3517666636904082</v>
      </c>
      <c r="J513" s="8"/>
      <c r="K513" s="8">
        <v>2.0919916000000001</v>
      </c>
      <c r="L513" s="8">
        <v>1.3517666636904082</v>
      </c>
      <c r="M513" s="8">
        <f t="array" ref="M513">K513-2.214762</f>
        <v>-0.12277039999999984</v>
      </c>
      <c r="N513" s="8">
        <f t="array" ref="N513">K513-0.78612</f>
        <v>1.3058716000000001</v>
      </c>
      <c r="O513" s="8">
        <f t="array" ref="O513">L513-0.78612</f>
        <v>0.56564666369040817</v>
      </c>
      <c r="P513" s="10">
        <f t="array" ref="P513">M513^2</f>
        <v>1.507257111615996E-2</v>
      </c>
      <c r="Q513">
        <f t="array" ref="Q513">(M513*O513)</f>
        <v>-6.9444667159936788E-2</v>
      </c>
      <c r="R513">
        <f t="array" ref="R513">(L513-K513)^2</f>
        <v>0.54793295633453931</v>
      </c>
      <c r="S513">
        <f t="array" ref="S513">O513^2</f>
        <v>0.31995614814408974</v>
      </c>
      <c r="T513">
        <f t="array" ref="T513">Q513/0.6354607</f>
        <v>-0.1092823948985937</v>
      </c>
      <c r="U513" s="11">
        <f t="array" ref="U513">(L513-K513)^2</f>
        <v>0.54793295633453931</v>
      </c>
      <c r="V513" s="11">
        <f t="array" ref="V513">IMABS(N513)</f>
        <v>1.3058716000000001</v>
      </c>
      <c r="W513" s="11">
        <f t="array" ref="W513">IMABS(O513)</f>
        <v>0.56564666369040817</v>
      </c>
      <c r="X513" s="11">
        <f t="array" ref="X513">(V513+W513)^2</f>
        <v>3.5025806113267604</v>
      </c>
    </row>
    <row r="514" spans="1:24" x14ac:dyDescent="0.3">
      <c r="A514" s="5">
        <v>45222.583339062498</v>
      </c>
      <c r="B514" s="6">
        <v>2023</v>
      </c>
      <c r="C514" s="6">
        <v>10</v>
      </c>
      <c r="D514" s="6">
        <v>23</v>
      </c>
      <c r="E514" s="7">
        <v>14</v>
      </c>
      <c r="F514" s="8">
        <v>88.050084999999996</v>
      </c>
      <c r="G514" s="8">
        <v>2.1142839000000002</v>
      </c>
      <c r="H514" s="8">
        <v>149.79441474278767</v>
      </c>
      <c r="I514" s="8">
        <v>0.91693332254886628</v>
      </c>
      <c r="J514" s="8"/>
      <c r="K514" s="8">
        <v>2.1142839000000002</v>
      </c>
      <c r="L514" s="8">
        <v>0.91693332254886628</v>
      </c>
      <c r="M514" s="8">
        <f t="array" ref="M514">K514-2.214762</f>
        <v>-0.10047809999999968</v>
      </c>
      <c r="N514" s="8">
        <f t="array" ref="N514">K514-0.78612</f>
        <v>1.3281639000000003</v>
      </c>
      <c r="O514" s="8">
        <f t="array" ref="O514">L514-0.78612</f>
        <v>0.13081332254886624</v>
      </c>
      <c r="P514" s="10">
        <f t="array" ref="P514">M514^2</f>
        <v>1.0095848579609936E-2</v>
      </c>
      <c r="Q514">
        <f t="array" ref="Q514">(M514*O514)</f>
        <v>-1.3143874104397196E-2</v>
      </c>
      <c r="R514">
        <f t="array" ref="R514">(L514-K514)^2</f>
        <v>1.433648405322564</v>
      </c>
      <c r="S514">
        <f t="array" ref="S514">O514^2</f>
        <v>1.7112125356273718E-2</v>
      </c>
      <c r="T514">
        <f t="array" ref="T514">Q514/0.6354607</f>
        <v>-2.0684007845642061E-2</v>
      </c>
      <c r="U514" s="11">
        <f t="array" ref="U514">(L514-K514)^2</f>
        <v>1.433648405322564</v>
      </c>
      <c r="V514" s="11">
        <f t="array" ref="V514">IMABS(N514)</f>
        <v>1.3281639000000003</v>
      </c>
      <c r="W514" s="11">
        <f t="array" ref="W514">IMABS(O514)</f>
        <v>0.13081332254886624</v>
      </c>
      <c r="X514" s="11">
        <f t="array" ref="X514">(V514+W514)^2</f>
        <v>2.1286145359164044</v>
      </c>
    </row>
    <row r="515" spans="1:24" x14ac:dyDescent="0.3">
      <c r="A515" s="5">
        <v>45222.625005787035</v>
      </c>
      <c r="B515" s="6">
        <v>2023</v>
      </c>
      <c r="C515" s="6">
        <v>10</v>
      </c>
      <c r="D515" s="6">
        <v>23</v>
      </c>
      <c r="E515" s="7">
        <v>15</v>
      </c>
      <c r="F515" s="8">
        <v>70.28295</v>
      </c>
      <c r="G515" s="8">
        <v>2.1621496000000002</v>
      </c>
      <c r="H515" s="8">
        <v>181.23333333333335</v>
      </c>
      <c r="I515" s="8">
        <v>0.72380000074704487</v>
      </c>
      <c r="J515" s="8"/>
      <c r="K515" s="8">
        <v>2.1621496000000002</v>
      </c>
      <c r="L515" s="8">
        <v>0.72380000074704487</v>
      </c>
      <c r="M515" s="8">
        <f t="array" ref="M515">K515-2.214762</f>
        <v>-5.2612399999999671E-2</v>
      </c>
      <c r="N515" s="8">
        <f t="array" ref="N515">K515-0.78612</f>
        <v>1.3760296000000003</v>
      </c>
      <c r="O515" s="8">
        <f t="array" ref="O515">L515-0.78612</f>
        <v>-6.2319999252955172E-2</v>
      </c>
      <c r="P515" s="10">
        <f t="array" ref="P515">M515^2</f>
        <v>2.7680646337599653E-3</v>
      </c>
      <c r="Q515">
        <f t="array" ref="Q515">(M515*O515)</f>
        <v>3.2788047286961583E-3</v>
      </c>
      <c r="R515">
        <f t="array" ref="R515">(L515-K515)^2</f>
        <v>2.0688495696711371</v>
      </c>
      <c r="S515">
        <f t="array" ref="S515">O515^2</f>
        <v>3.883782306888333E-3</v>
      </c>
      <c r="T515">
        <f t="array" ref="T515">Q515/0.6354607</f>
        <v>5.159728569675762E-3</v>
      </c>
      <c r="U515" s="11">
        <f t="array" ref="U515">(L515-K515)^2</f>
        <v>2.0688495696711371</v>
      </c>
      <c r="V515" s="11">
        <f t="array" ref="V515">IMABS(N515)</f>
        <v>1.3760296000000003</v>
      </c>
      <c r="W515" s="11">
        <f t="array" ref="W515">IMABS(O515)</f>
        <v>6.2319999252955172E-2</v>
      </c>
      <c r="X515" s="11">
        <f t="array" ref="X515">(V515+W515)^2</f>
        <v>2.0688495696711371</v>
      </c>
    </row>
    <row r="516" spans="1:24" x14ac:dyDescent="0.3">
      <c r="A516" s="5">
        <v>45222.666666666664</v>
      </c>
      <c r="B516" s="6">
        <v>2023</v>
      </c>
      <c r="C516" s="6">
        <v>10</v>
      </c>
      <c r="D516" s="6">
        <v>23</v>
      </c>
      <c r="E516" s="7">
        <v>16</v>
      </c>
      <c r="F516" s="8">
        <v>59.068207999999998</v>
      </c>
      <c r="G516" s="8">
        <v>2.1210630000000004</v>
      </c>
      <c r="H516" s="8">
        <v>169.04016644795735</v>
      </c>
      <c r="I516" s="8">
        <v>0.27260000579059124</v>
      </c>
      <c r="J516" s="8"/>
      <c r="K516" s="8">
        <v>2.1210630000000004</v>
      </c>
      <c r="L516" s="8">
        <v>0.27260000579059124</v>
      </c>
      <c r="M516" s="8">
        <f t="array" ref="M516">K516-2.214762</f>
        <v>-9.3698999999999533E-2</v>
      </c>
      <c r="N516" s="8">
        <f t="array" ref="N516">K516-0.78612</f>
        <v>1.3349430000000004</v>
      </c>
      <c r="O516" s="8">
        <f t="array" ref="O516">L516-0.78612</f>
        <v>-0.51351999420940886</v>
      </c>
      <c r="P516" s="10">
        <f t="array" ref="P516">M516^2</f>
        <v>8.7795026009999128E-3</v>
      </c>
      <c r="Q516">
        <f t="array" ref="Q516">(M516*O516)</f>
        <v>4.811630993742716E-2</v>
      </c>
      <c r="R516">
        <f t="array" ref="R516">(L516-K516)^2</f>
        <v>3.416815440961614</v>
      </c>
      <c r="S516">
        <f t="array" ref="S516">O516^2</f>
        <v>0.2637027844528313</v>
      </c>
      <c r="T516">
        <f t="array" ref="T516">Q516/0.6354607</f>
        <v>7.5718781566550319E-2</v>
      </c>
      <c r="U516" s="11">
        <f t="array" ref="U516">(L516-K516)^2</f>
        <v>3.416815440961614</v>
      </c>
      <c r="V516" s="11">
        <f t="array" ref="V516">IMABS(N516)</f>
        <v>1.3349430000000004</v>
      </c>
      <c r="W516" s="11">
        <f t="array" ref="W516">IMABS(O516)</f>
        <v>0.51351999420940886</v>
      </c>
      <c r="X516" s="11">
        <f t="array" ref="X516">(V516+W516)^2</f>
        <v>3.4168154409616145</v>
      </c>
    </row>
    <row r="517" spans="1:24" x14ac:dyDescent="0.3">
      <c r="A517" s="5">
        <v>45222.708333333336</v>
      </c>
      <c r="B517" s="6">
        <v>2023</v>
      </c>
      <c r="C517" s="6">
        <v>10</v>
      </c>
      <c r="D517" s="6">
        <v>23</v>
      </c>
      <c r="E517" s="7">
        <v>17</v>
      </c>
      <c r="F517" s="8">
        <v>60.588075999999994</v>
      </c>
      <c r="G517" s="8">
        <v>2.5486780000000002</v>
      </c>
      <c r="H517" s="8">
        <v>230.24041932423907</v>
      </c>
      <c r="I517" s="8">
        <v>0.31175000384449958</v>
      </c>
      <c r="J517" s="8"/>
      <c r="K517" s="8">
        <v>2.5486780000000002</v>
      </c>
      <c r="L517" s="8">
        <v>0.31175000384449958</v>
      </c>
      <c r="M517" s="8">
        <f t="array" ref="M517">K517-2.214762</f>
        <v>0.33391600000000032</v>
      </c>
      <c r="N517" s="8">
        <f t="array" ref="N517">K517-0.78612</f>
        <v>1.7625580000000003</v>
      </c>
      <c r="O517" s="8">
        <f t="array" ref="O517">L517-0.78612</f>
        <v>-0.47436999615550046</v>
      </c>
      <c r="P517" s="10">
        <f t="array" ref="P517">M517^2</f>
        <v>0.11149989505600022</v>
      </c>
      <c r="Q517">
        <f t="array" ref="Q517">(M517*O517)</f>
        <v>-0.15839973163626025</v>
      </c>
      <c r="R517">
        <f t="array" ref="R517">(L517-K517)^2</f>
        <v>5.0038468599842645</v>
      </c>
      <c r="S517">
        <f t="array" ref="S517">O517^2</f>
        <v>0.22502689325256953</v>
      </c>
      <c r="T517">
        <f t="array" ref="T517">Q517/0.6354607</f>
        <v>-0.24926754972614398</v>
      </c>
      <c r="U517" s="11">
        <f t="array" ref="U517">(L517-K517)^2</f>
        <v>5.0038468599842645</v>
      </c>
      <c r="V517" s="11">
        <f t="array" ref="V517">IMABS(N517)</f>
        <v>1.7625580000000003</v>
      </c>
      <c r="W517" s="11">
        <f t="array" ref="W517">IMABS(O517)</f>
        <v>0.47436999615550046</v>
      </c>
      <c r="X517" s="11">
        <f t="array" ref="X517">(V517+W517)^2</f>
        <v>5.0038468599842645</v>
      </c>
    </row>
    <row r="518" spans="1:24" x14ac:dyDescent="0.3">
      <c r="A518" s="5">
        <v>45222.750000057873</v>
      </c>
      <c r="B518" s="6">
        <v>2023</v>
      </c>
      <c r="C518" s="6">
        <v>10</v>
      </c>
      <c r="D518" s="6">
        <v>23</v>
      </c>
      <c r="E518" s="7">
        <v>18</v>
      </c>
      <c r="F518" s="8">
        <v>51.978359999999995</v>
      </c>
      <c r="G518" s="8">
        <v>2.3041477000000001</v>
      </c>
      <c r="H518" s="8">
        <v>194.29633239746096</v>
      </c>
      <c r="I518" s="8">
        <v>0.31478333915273349</v>
      </c>
      <c r="J518" s="8"/>
      <c r="K518" s="8">
        <v>2.3041477000000001</v>
      </c>
      <c r="L518" s="8">
        <v>0.31478333915273349</v>
      </c>
      <c r="M518" s="8">
        <f t="array" ref="M518">K518-2.214762</f>
        <v>8.9385700000000234E-2</v>
      </c>
      <c r="N518" s="8">
        <f t="array" ref="N518">K518-0.78612</f>
        <v>1.5180277000000002</v>
      </c>
      <c r="O518" s="8">
        <f t="array" ref="O518">L518-0.78612</f>
        <v>-0.47133666084726655</v>
      </c>
      <c r="P518" s="10">
        <f t="array" ref="P518">M518^2</f>
        <v>7.9898033644900425E-3</v>
      </c>
      <c r="Q518">
        <f t="array" ref="Q518">(M518*O518)</f>
        <v>-4.2130757365495625E-2</v>
      </c>
      <c r="R518">
        <f t="array" ref="R518">(L518-K518)^2</f>
        <v>3.9575705602092537</v>
      </c>
      <c r="S518">
        <f t="array" ref="S518">O518^2</f>
        <v>0.22215824785865118</v>
      </c>
      <c r="T518">
        <f t="array" ref="T518">Q518/0.6354607</f>
        <v>-6.629954828913201E-2</v>
      </c>
      <c r="U518" s="11">
        <f t="array" ref="U518">(L518-K518)^2</f>
        <v>3.9575705602092537</v>
      </c>
      <c r="V518" s="11">
        <f t="array" ref="V518">IMABS(N518)</f>
        <v>1.5180277000000002</v>
      </c>
      <c r="W518" s="11">
        <f t="array" ref="W518">IMABS(O518)</f>
        <v>0.47133666084726655</v>
      </c>
      <c r="X518" s="11">
        <f t="array" ref="X518">(V518+W518)^2</f>
        <v>3.9575705602092546</v>
      </c>
    </row>
    <row r="519" spans="1:24" x14ac:dyDescent="0.3">
      <c r="A519" s="5">
        <v>45222.79166678241</v>
      </c>
      <c r="B519" s="6">
        <v>2023</v>
      </c>
      <c r="C519" s="6">
        <v>10</v>
      </c>
      <c r="D519" s="6">
        <v>23</v>
      </c>
      <c r="E519" s="7">
        <v>19</v>
      </c>
      <c r="F519" s="8">
        <v>49.681836000000004</v>
      </c>
      <c r="G519" s="8">
        <v>2.6734157999999999</v>
      </c>
      <c r="H519" s="8">
        <v>221.45933624267579</v>
      </c>
      <c r="I519" s="8">
        <v>0.31350000699361169</v>
      </c>
      <c r="J519" s="8"/>
      <c r="K519" s="8">
        <v>2.6734157999999999</v>
      </c>
      <c r="L519" s="8">
        <v>0.31350000699361169</v>
      </c>
      <c r="M519" s="8">
        <f t="array" ref="M519">K519-2.214762</f>
        <v>0.4586538</v>
      </c>
      <c r="N519" s="8">
        <f t="array" ref="N519">K519-0.78612</f>
        <v>1.8872958</v>
      </c>
      <c r="O519" s="8">
        <f t="array" ref="O519">L519-0.78612</f>
        <v>-0.47261999300638835</v>
      </c>
      <c r="P519" s="10">
        <f t="array" ref="P519">M519^2</f>
        <v>0.21036330825444</v>
      </c>
      <c r="Q519">
        <f t="array" ref="Q519">(M519*O519)</f>
        <v>-0.21676895574835345</v>
      </c>
      <c r="R519">
        <f t="array" ref="R519">(L519-K519)^2</f>
        <v>5.5692025500809699</v>
      </c>
      <c r="S519">
        <f t="array" ref="S519">O519^2</f>
        <v>0.22336965778935858</v>
      </c>
      <c r="T519">
        <f t="array" ref="T519">Q519/0.6354607</f>
        <v>-0.34112094697335876</v>
      </c>
      <c r="U519" s="11">
        <f t="array" ref="U519">(L519-K519)^2</f>
        <v>5.5692025500809699</v>
      </c>
      <c r="V519" s="11">
        <f t="array" ref="V519">IMABS(N519)</f>
        <v>1.8872958</v>
      </c>
      <c r="W519" s="11">
        <f t="array" ref="W519">IMABS(O519)</f>
        <v>0.47261999300638835</v>
      </c>
      <c r="X519" s="11">
        <f t="array" ref="X519">(V519+W519)^2</f>
        <v>5.5692025500809716</v>
      </c>
    </row>
    <row r="520" spans="1:24" x14ac:dyDescent="0.3">
      <c r="A520" s="5">
        <v>45222.833333506947</v>
      </c>
      <c r="B520" s="6">
        <v>2023</v>
      </c>
      <c r="C520" s="6">
        <v>10</v>
      </c>
      <c r="D520" s="6">
        <v>23</v>
      </c>
      <c r="E520" s="7">
        <v>20</v>
      </c>
      <c r="F520" s="8">
        <v>54.132232000000002</v>
      </c>
      <c r="G520" s="8">
        <v>2.7139752000000001</v>
      </c>
      <c r="H520" s="8">
        <v>170.9426660410563</v>
      </c>
      <c r="I520" s="8">
        <v>0.28637500561773777</v>
      </c>
      <c r="J520" s="8"/>
      <c r="K520" s="8">
        <v>2.7139752000000001</v>
      </c>
      <c r="L520" s="8">
        <v>0.28637500561773777</v>
      </c>
      <c r="M520" s="8">
        <f t="array" ref="M520">K520-2.214762</f>
        <v>0.49921320000000025</v>
      </c>
      <c r="N520" s="8">
        <f t="array" ref="N520">K520-0.78612</f>
        <v>1.9278552000000002</v>
      </c>
      <c r="O520" s="8">
        <f t="array" ref="O520">L520-0.78612</f>
        <v>-0.49974499438226228</v>
      </c>
      <c r="P520" s="10">
        <f t="array" ref="P520">M520^2</f>
        <v>0.24921381905424025</v>
      </c>
      <c r="Q520">
        <f t="array" ref="Q520">(M520*O520)</f>
        <v>-0.24947929782955131</v>
      </c>
      <c r="R520">
        <f t="array" ref="R520">(L520-K520)^2</f>
        <v>5.8932427037647974</v>
      </c>
      <c r="S520">
        <f t="array" ref="S520">O520^2</f>
        <v>0.24974505941012734</v>
      </c>
      <c r="T520">
        <f t="array" ref="T520">Q520/0.6354607</f>
        <v>-0.39259595098414635</v>
      </c>
      <c r="U520" s="11">
        <f t="array" ref="U520">(L520-K520)^2</f>
        <v>5.8932427037647974</v>
      </c>
      <c r="V520" s="11">
        <f t="array" ref="V520">IMABS(N520)</f>
        <v>1.9278552000000002</v>
      </c>
      <c r="W520" s="11">
        <f t="array" ref="W520">IMABS(O520)</f>
        <v>0.49974499438226228</v>
      </c>
      <c r="X520" s="11">
        <f t="array" ref="X520">(V520+W520)^2</f>
        <v>5.8932427037647974</v>
      </c>
    </row>
    <row r="521" spans="1:24" x14ac:dyDescent="0.3">
      <c r="A521" s="5">
        <v>45222.875000231485</v>
      </c>
      <c r="B521" s="6">
        <v>2023</v>
      </c>
      <c r="C521" s="6">
        <v>10</v>
      </c>
      <c r="D521" s="6">
        <v>23</v>
      </c>
      <c r="E521" s="7">
        <v>21</v>
      </c>
      <c r="F521" s="8">
        <v>56.215403999999999</v>
      </c>
      <c r="G521" s="8">
        <v>2.4308103000000001</v>
      </c>
      <c r="H521" s="8">
        <v>184.73000000000002</v>
      </c>
      <c r="I521" s="8">
        <v>0.22950000911951066</v>
      </c>
      <c r="J521" s="8"/>
      <c r="K521" s="8">
        <v>2.4308103000000001</v>
      </c>
      <c r="L521" s="8">
        <v>0.22950000911951066</v>
      </c>
      <c r="M521" s="8">
        <f t="array" ref="M521">K521-2.214762</f>
        <v>0.21604830000000019</v>
      </c>
      <c r="N521" s="8">
        <f t="array" ref="N521">K521-0.78612</f>
        <v>1.6446903000000002</v>
      </c>
      <c r="O521" s="8">
        <f t="array" ref="O521">L521-0.78612</f>
        <v>-0.55661999088048941</v>
      </c>
      <c r="P521" s="10">
        <f t="array" ref="P521">M521^2</f>
        <v>4.6676867932890082E-2</v>
      </c>
      <c r="Q521">
        <f t="array" ref="Q521">(M521*O521)</f>
        <v>-0.12025680277574535</v>
      </c>
      <c r="R521">
        <f t="array" ref="R521">(L521-K521)^2</f>
        <v>4.8457669967363444</v>
      </c>
      <c r="S521">
        <f t="array" ref="S521">O521^2</f>
        <v>0.30982581424779609</v>
      </c>
      <c r="T521">
        <f t="array" ref="T521">Q521/0.6354607</f>
        <v>-0.18924349338321844</v>
      </c>
      <c r="U521" s="11">
        <f t="array" ref="U521">(L521-K521)^2</f>
        <v>4.8457669967363444</v>
      </c>
      <c r="V521" s="11">
        <f t="array" ref="V521">IMABS(N521)</f>
        <v>1.6446903000000002</v>
      </c>
      <c r="W521" s="11">
        <f t="array" ref="W521">IMABS(O521)</f>
        <v>0.55661999088048941</v>
      </c>
      <c r="X521" s="11">
        <f t="array" ref="X521">(V521+W521)^2</f>
        <v>4.845766996736347</v>
      </c>
    </row>
    <row r="522" spans="1:24" x14ac:dyDescent="0.3">
      <c r="A522" s="5">
        <v>45222.916666956022</v>
      </c>
      <c r="B522" s="6">
        <v>2023</v>
      </c>
      <c r="C522" s="6">
        <v>10</v>
      </c>
      <c r="D522" s="6">
        <v>23</v>
      </c>
      <c r="E522" s="7">
        <v>22</v>
      </c>
      <c r="F522" s="8">
        <v>63.726199999999992</v>
      </c>
      <c r="G522" s="8">
        <v>2.5516998000000002</v>
      </c>
      <c r="H522" s="8">
        <v>202.71883405049641</v>
      </c>
      <c r="I522" s="8">
        <v>0.28340001126130426</v>
      </c>
      <c r="J522" s="8"/>
      <c r="K522" s="8">
        <v>2.5516998000000002</v>
      </c>
      <c r="L522" s="8">
        <v>0.28340001126130426</v>
      </c>
      <c r="M522" s="8">
        <f t="array" ref="M522">K522-2.214762</f>
        <v>0.33693780000000029</v>
      </c>
      <c r="N522" s="8">
        <f t="array" ref="N522">K522-0.78612</f>
        <v>1.7655798000000003</v>
      </c>
      <c r="O522" s="8">
        <f t="array" ref="O522">L522-0.78612</f>
        <v>-0.50271998873869572</v>
      </c>
      <c r="P522" s="10">
        <f t="array" ref="P522">M522^2</f>
        <v>0.1135270810688402</v>
      </c>
      <c r="Q522">
        <f t="array" ref="Q522">(M522*O522)</f>
        <v>-0.16938536702164106</v>
      </c>
      <c r="R522">
        <f t="array" ref="R522">(L522-K522)^2</f>
        <v>5.1451839315920127</v>
      </c>
      <c r="S522">
        <f t="array" ref="S522">O522^2</f>
        <v>0.25272738707743436</v>
      </c>
      <c r="T522">
        <f t="array" ref="T522">Q522/0.6354607</f>
        <v>-0.2665552205221205</v>
      </c>
      <c r="U522" s="11">
        <f t="array" ref="U522">(L522-K522)^2</f>
        <v>5.1451839315920127</v>
      </c>
      <c r="V522" s="11">
        <f t="array" ref="V522">IMABS(N522)</f>
        <v>1.7655798000000003</v>
      </c>
      <c r="W522" s="11">
        <f t="array" ref="W522">IMABS(O522)</f>
        <v>0.50271998873869572</v>
      </c>
      <c r="X522" s="11">
        <f t="array" ref="X522">(V522+W522)^2</f>
        <v>5.1451839315920127</v>
      </c>
    </row>
    <row r="523" spans="1:24" x14ac:dyDescent="0.3">
      <c r="A523" s="5">
        <v>45222.958333680559</v>
      </c>
      <c r="B523" s="6">
        <v>2023</v>
      </c>
      <c r="C523" s="6">
        <v>10</v>
      </c>
      <c r="D523" s="6">
        <v>23</v>
      </c>
      <c r="E523" s="7">
        <v>23</v>
      </c>
      <c r="F523" s="8">
        <v>72.201402000000002</v>
      </c>
      <c r="G523" s="8">
        <v>2.4217594999999998</v>
      </c>
      <c r="H523" s="8">
        <v>200.49866760253906</v>
      </c>
      <c r="I523" s="8">
        <v>0.29430001169443132</v>
      </c>
      <c r="J523" s="8"/>
      <c r="K523" s="8">
        <v>2.4217594999999998</v>
      </c>
      <c r="L523" s="8">
        <v>0.29430001169443132</v>
      </c>
      <c r="M523" s="8">
        <f t="array" ref="M523">K523-2.214762</f>
        <v>0.20699749999999995</v>
      </c>
      <c r="N523" s="8">
        <f t="array" ref="N523">K523-0.78612</f>
        <v>1.6356394999999999</v>
      </c>
      <c r="O523" s="8">
        <f t="array" ref="O523">L523-0.78612</f>
        <v>-0.49181998830556872</v>
      </c>
      <c r="P523" s="10">
        <f t="array" ref="P523">M523^2</f>
        <v>4.2847965006249975E-2</v>
      </c>
      <c r="Q523">
        <f t="array" ref="Q523">(M523*O523)</f>
        <v>-0.10180550802928194</v>
      </c>
      <c r="R523">
        <f t="array" ref="R523">(L523-K523)^2</f>
        <v>4.5260838743813911</v>
      </c>
      <c r="S523">
        <f t="array" ref="S523">O523^2</f>
        <v>0.24188690089688974</v>
      </c>
      <c r="T523">
        <f t="array" ref="T523">Q523/0.6354607</f>
        <v>-0.16020740232917935</v>
      </c>
      <c r="U523" s="11">
        <f t="array" ref="U523">(L523-K523)^2</f>
        <v>4.5260838743813911</v>
      </c>
      <c r="V523" s="11">
        <f t="array" ref="V523">IMABS(N523)</f>
        <v>1.6356394999999999</v>
      </c>
      <c r="W523" s="11">
        <f t="array" ref="W523">IMABS(O523)</f>
        <v>0.49181998830556872</v>
      </c>
      <c r="X523" s="11">
        <f t="array" ref="X523">(V523+W523)^2</f>
        <v>4.5260838743813911</v>
      </c>
    </row>
    <row r="524" spans="1:24" x14ac:dyDescent="0.3">
      <c r="A524" s="5">
        <v>45223.000000405096</v>
      </c>
      <c r="B524" s="6">
        <v>2023</v>
      </c>
      <c r="C524" s="6">
        <v>10</v>
      </c>
      <c r="D524" s="6">
        <v>24</v>
      </c>
      <c r="E524" s="7">
        <v>0</v>
      </c>
      <c r="F524" s="8">
        <v>75.910380000000004</v>
      </c>
      <c r="G524" s="8">
        <v>2.2958343000000001</v>
      </c>
      <c r="H524" s="8">
        <v>177.29583549499512</v>
      </c>
      <c r="I524" s="8">
        <v>0.25884167400499186</v>
      </c>
      <c r="J524" s="8"/>
      <c r="K524" s="8">
        <v>2.2958343000000001</v>
      </c>
      <c r="L524" s="8">
        <v>0.25884167400499186</v>
      </c>
      <c r="M524" s="8">
        <f t="array" ref="M524">K524-2.214762</f>
        <v>8.1072300000000208E-2</v>
      </c>
      <c r="N524" s="8">
        <f t="array" ref="N524">K524-0.78612</f>
        <v>1.5097143000000002</v>
      </c>
      <c r="O524" s="8">
        <f t="array" ref="O524">L524-0.78612</f>
        <v>-0.52727832599500823</v>
      </c>
      <c r="P524" s="10">
        <f t="array" ref="P524">M524^2</f>
        <v>6.5727178272900338E-3</v>
      </c>
      <c r="Q524">
        <f t="array" ref="Q524">(M524*O524)</f>
        <v>-4.2747666628565217E-2</v>
      </c>
      <c r="R524">
        <f t="array" ref="R524">(L524-K524)^2</f>
        <v>4.1493389583580402</v>
      </c>
      <c r="S524">
        <f t="array" ref="S524">O524^2</f>
        <v>0.27802243306409818</v>
      </c>
      <c r="T524">
        <f t="array" ref="T524">Q524/0.6354607</f>
        <v>-6.7270354608184604E-2</v>
      </c>
      <c r="U524" s="11">
        <f t="array" ref="U524">(L524-K524)^2</f>
        <v>4.1493389583580402</v>
      </c>
      <c r="V524" s="11">
        <f t="array" ref="V524">IMABS(N524)</f>
        <v>1.5097143000000002</v>
      </c>
      <c r="W524" s="11">
        <f t="array" ref="W524">IMABS(O524)</f>
        <v>0.52727832599500823</v>
      </c>
      <c r="X524" s="11">
        <f t="array" ref="X524">(V524+W524)^2</f>
        <v>4.1493389583580402</v>
      </c>
    </row>
    <row r="525" spans="1:24" x14ac:dyDescent="0.3">
      <c r="A525" s="5">
        <v>45223.041667129626</v>
      </c>
      <c r="B525" s="6">
        <v>2023</v>
      </c>
      <c r="C525" s="6">
        <v>10</v>
      </c>
      <c r="D525" s="6">
        <v>24</v>
      </c>
      <c r="E525" s="7">
        <v>1</v>
      </c>
      <c r="F525" s="8">
        <v>76.387638999999993</v>
      </c>
      <c r="G525" s="8">
        <v>2.4493879999999999</v>
      </c>
      <c r="H525" s="8">
        <v>180.53249931335449</v>
      </c>
      <c r="I525" s="8">
        <v>0.27250000834465027</v>
      </c>
      <c r="J525" s="8"/>
      <c r="K525" s="8">
        <v>2.4493879999999999</v>
      </c>
      <c r="L525" s="8">
        <v>0.27250000834465027</v>
      </c>
      <c r="M525" s="8">
        <f t="array" ref="M525">K525-2.214762</f>
        <v>0.234626</v>
      </c>
      <c r="N525" s="8">
        <f t="array" ref="N525">K525-0.78612</f>
        <v>1.663268</v>
      </c>
      <c r="O525" s="8">
        <f t="array" ref="O525">L525-0.78612</f>
        <v>-0.51361999165534977</v>
      </c>
      <c r="P525" s="10">
        <f t="array" ref="P525">M525^2</f>
        <v>5.5049359876000001E-2</v>
      </c>
      <c r="Q525">
        <f t="array" ref="Q525">(M525*O525)</f>
        <v>-0.12050860416212809</v>
      </c>
      <c r="R525">
        <f t="array" ref="R525">(L525-K525)^2</f>
        <v>4.7388413282132618</v>
      </c>
      <c r="S525">
        <f t="array" ref="S525">O525^2</f>
        <v>0.26380549582804158</v>
      </c>
      <c r="T525">
        <f t="array" ref="T525">Q525/0.6354607</f>
        <v>-0.18963974351541818</v>
      </c>
      <c r="U525" s="11">
        <f t="array" ref="U525">(L525-K525)^2</f>
        <v>4.7388413282132618</v>
      </c>
      <c r="V525" s="11">
        <f t="array" ref="V525">IMABS(N525)</f>
        <v>1.663268</v>
      </c>
      <c r="W525" s="11">
        <f t="array" ref="W525">IMABS(O525)</f>
        <v>0.51361999165534977</v>
      </c>
      <c r="X525" s="11">
        <f t="array" ref="X525">(V525+W525)^2</f>
        <v>4.7388413282132618</v>
      </c>
    </row>
    <row r="526" spans="1:24" x14ac:dyDescent="0.3">
      <c r="A526" s="5">
        <v>45223.083333854163</v>
      </c>
      <c r="B526" s="6">
        <v>2023</v>
      </c>
      <c r="C526" s="6">
        <v>10</v>
      </c>
      <c r="D526" s="6">
        <v>24</v>
      </c>
      <c r="E526" s="7">
        <v>2</v>
      </c>
      <c r="F526" s="8">
        <v>85.408680000000004</v>
      </c>
      <c r="G526" s="8">
        <v>2.5064380000000002</v>
      </c>
      <c r="H526" s="8">
        <v>169.19</v>
      </c>
      <c r="I526" s="8">
        <v>0.29430001169443132</v>
      </c>
      <c r="J526" s="8"/>
      <c r="K526" s="8">
        <v>2.5064380000000002</v>
      </c>
      <c r="L526" s="8">
        <v>0.29430001169443132</v>
      </c>
      <c r="M526" s="8">
        <f t="array" ref="M526">K526-2.214762</f>
        <v>0.29167600000000027</v>
      </c>
      <c r="N526" s="8">
        <f t="array" ref="N526">K526-0.78612</f>
        <v>1.7203180000000002</v>
      </c>
      <c r="O526" s="8">
        <f t="array" ref="O526">L526-0.78612</f>
        <v>-0.49181998830556872</v>
      </c>
      <c r="P526" s="10">
        <f t="array" ref="P526">M526^2</f>
        <v>8.5074888976000157E-2</v>
      </c>
      <c r="Q526">
        <f t="array" ref="Q526">(M526*O526)</f>
        <v>-0.1434520869090152</v>
      </c>
      <c r="R526">
        <f t="array" ref="R526">(L526-K526)^2</f>
        <v>4.8935544793046084</v>
      </c>
      <c r="S526">
        <f t="array" ref="S526">O526^2</f>
        <v>0.24188690089688974</v>
      </c>
      <c r="T526">
        <f t="array" ref="T526">Q526/0.6354607</f>
        <v>-0.22574501760536128</v>
      </c>
      <c r="U526" s="11">
        <f t="array" ref="U526">(L526-K526)^2</f>
        <v>4.8935544793046084</v>
      </c>
      <c r="V526" s="11">
        <f t="array" ref="V526">IMABS(N526)</f>
        <v>1.7203180000000002</v>
      </c>
      <c r="W526" s="11">
        <f t="array" ref="W526">IMABS(O526)</f>
        <v>0.49181998830556872</v>
      </c>
      <c r="X526" s="11">
        <f t="array" ref="X526">(V526+W526)^2</f>
        <v>4.8935544793046102</v>
      </c>
    </row>
    <row r="527" spans="1:24" x14ac:dyDescent="0.3">
      <c r="A527" s="5">
        <v>45223.125000578701</v>
      </c>
      <c r="B527" s="6">
        <v>2023</v>
      </c>
      <c r="C527" s="6">
        <v>10</v>
      </c>
      <c r="D527" s="6">
        <v>24</v>
      </c>
      <c r="E527" s="7">
        <v>3</v>
      </c>
      <c r="F527" s="8">
        <v>91.809899999999999</v>
      </c>
      <c r="G527" s="8">
        <v>2.4745276</v>
      </c>
      <c r="H527" s="8">
        <v>173.67349861145021</v>
      </c>
      <c r="I527" s="8">
        <v>0.2644166763871908</v>
      </c>
      <c r="J527" s="8"/>
      <c r="K527" s="8">
        <v>2.4745276</v>
      </c>
      <c r="L527" s="8">
        <v>0.2644166763871908</v>
      </c>
      <c r="M527" s="8">
        <f t="array" ref="M527">K527-2.214762</f>
        <v>0.25976560000000015</v>
      </c>
      <c r="N527" s="8">
        <f t="array" ref="N527">K527-0.78612</f>
        <v>1.6884076000000001</v>
      </c>
      <c r="O527" s="8">
        <f t="array" ref="O527">L527-0.78612</f>
        <v>-0.52170332361280924</v>
      </c>
      <c r="P527" s="10">
        <f t="array" ref="P527">M527^2</f>
        <v>6.7478166943360077E-2</v>
      </c>
      <c r="Q527">
        <f t="array" ref="Q527">(M527*O527)</f>
        <v>-0.13552057688027563</v>
      </c>
      <c r="R527">
        <f t="array" ref="R527">(L527-K527)^2</f>
        <v>4.8845902946726643</v>
      </c>
      <c r="S527">
        <f t="array" ref="S527">O527^2</f>
        <v>0.27217435786865157</v>
      </c>
      <c r="T527">
        <f t="array" ref="T527">Q527/0.6354607</f>
        <v>-0.21326350611497397</v>
      </c>
      <c r="U527" s="11">
        <f t="array" ref="U527">(L527-K527)^2</f>
        <v>4.8845902946726643</v>
      </c>
      <c r="V527" s="11">
        <f t="array" ref="V527">IMABS(N527)</f>
        <v>1.6884076000000001</v>
      </c>
      <c r="W527" s="11">
        <f t="array" ref="W527">IMABS(O527)</f>
        <v>0.52170332361280924</v>
      </c>
      <c r="X527" s="11">
        <f t="array" ref="X527">(V527+W527)^2</f>
        <v>4.884590294672666</v>
      </c>
    </row>
    <row r="528" spans="1:24" x14ac:dyDescent="0.3">
      <c r="A528" s="5">
        <v>45223.166667303238</v>
      </c>
      <c r="B528" s="6">
        <v>2023</v>
      </c>
      <c r="C528" s="6">
        <v>10</v>
      </c>
      <c r="D528" s="6">
        <v>24</v>
      </c>
      <c r="E528" s="7">
        <v>4</v>
      </c>
      <c r="F528" s="8">
        <v>95.967630000000014</v>
      </c>
      <c r="G528" s="8">
        <v>2.2313323999999999</v>
      </c>
      <c r="H528" s="8">
        <v>176.61816164652504</v>
      </c>
      <c r="I528" s="8">
        <v>0.26730001062154768</v>
      </c>
      <c r="J528" s="8"/>
      <c r="K528" s="8">
        <v>2.2313323999999999</v>
      </c>
      <c r="L528" s="8">
        <v>0.26730001062154768</v>
      </c>
      <c r="M528" s="8">
        <f t="array" ref="M528">K528-2.214762</f>
        <v>1.6570399999999985E-2</v>
      </c>
      <c r="N528" s="8">
        <f t="array" ref="N528">K528-0.78612</f>
        <v>1.4452124</v>
      </c>
      <c r="O528" s="8">
        <f t="array" ref="O528">L528-0.78612</f>
        <v>-0.51881998937845242</v>
      </c>
      <c r="P528" s="10">
        <f t="array" ref="P528">M528^2</f>
        <v>2.7457815615999952E-4</v>
      </c>
      <c r="Q528">
        <f t="array" ref="Q528">(M528*O528)</f>
        <v>-8.5970547519967008E-3</v>
      </c>
      <c r="R528">
        <f t="array" ref="R528">(L528-K528)^2</f>
        <v>3.857423226527632</v>
      </c>
      <c r="S528">
        <f t="array" ref="S528">O528^2</f>
        <v>0.26917418137865751</v>
      </c>
      <c r="T528">
        <f t="array" ref="T528">Q528/0.6354607</f>
        <v>-1.352885355773646E-2</v>
      </c>
      <c r="U528" s="11">
        <f t="array" ref="U528">(L528-K528)^2</f>
        <v>3.857423226527632</v>
      </c>
      <c r="V528" s="11">
        <f t="array" ref="V528">IMABS(N528)</f>
        <v>1.4452124</v>
      </c>
      <c r="W528" s="11">
        <f t="array" ref="W528">IMABS(O528)</f>
        <v>0.51881998937845242</v>
      </c>
      <c r="X528" s="11">
        <f t="array" ref="X528">(V528+W528)^2</f>
        <v>3.8574232265276329</v>
      </c>
    </row>
    <row r="529" spans="1:24" x14ac:dyDescent="0.3">
      <c r="A529" s="5">
        <v>45223.208334027775</v>
      </c>
      <c r="B529" s="6">
        <v>2023</v>
      </c>
      <c r="C529" s="6">
        <v>10</v>
      </c>
      <c r="D529" s="6">
        <v>24</v>
      </c>
      <c r="E529" s="7">
        <v>5</v>
      </c>
      <c r="F529" s="8">
        <v>98.338239999999999</v>
      </c>
      <c r="G529" s="8">
        <v>2.1292618000000001</v>
      </c>
      <c r="H529" s="8">
        <v>154.06432957967121</v>
      </c>
      <c r="I529" s="8">
        <v>0.25920001029968259</v>
      </c>
      <c r="J529" s="8"/>
      <c r="K529" s="8">
        <v>2.1292618000000001</v>
      </c>
      <c r="L529" s="8">
        <v>0.25920001029968259</v>
      </c>
      <c r="M529" s="8">
        <f t="array" ref="M529">K529-2.214762</f>
        <v>-8.5500199999999804E-2</v>
      </c>
      <c r="N529" s="8">
        <f t="array" ref="N529">K529-0.78612</f>
        <v>1.3431418000000002</v>
      </c>
      <c r="O529" s="8">
        <f t="array" ref="O529">L529-0.78612</f>
        <v>-0.52691998970031739</v>
      </c>
      <c r="P529" s="10">
        <f t="array" ref="P529">M529^2</f>
        <v>7.3102842000399666E-3</v>
      </c>
      <c r="Q529">
        <f t="array" ref="Q529">(M529*O529)</f>
        <v>4.5051764503374975E-2</v>
      </c>
      <c r="R529">
        <f t="array" ref="R529">(L529-K529)^2</f>
        <v>3.4971310972971548</v>
      </c>
      <c r="S529">
        <f t="array" ref="S529">O529^2</f>
        <v>0.27764467554578259</v>
      </c>
      <c r="T529">
        <f t="array" ref="T529">Q529/0.6354607</f>
        <v>7.0896224586941378E-2</v>
      </c>
      <c r="U529" s="11">
        <f t="array" ref="U529">(L529-K529)^2</f>
        <v>3.4971310972971548</v>
      </c>
      <c r="V529" s="11">
        <f t="array" ref="V529">IMABS(N529)</f>
        <v>1.3431418000000002</v>
      </c>
      <c r="W529" s="11">
        <f t="array" ref="W529">IMABS(O529)</f>
        <v>0.52691998970031739</v>
      </c>
      <c r="X529" s="11">
        <f t="array" ref="X529">(V529+W529)^2</f>
        <v>3.4971310972971548</v>
      </c>
    </row>
    <row r="530" spans="1:24" x14ac:dyDescent="0.3">
      <c r="A530" s="5">
        <v>45223.250000752312</v>
      </c>
      <c r="B530" s="6">
        <v>2023</v>
      </c>
      <c r="C530" s="6">
        <v>10</v>
      </c>
      <c r="D530" s="6">
        <v>24</v>
      </c>
      <c r="E530" s="7">
        <v>6</v>
      </c>
      <c r="F530" s="8">
        <v>91.164000000000001</v>
      </c>
      <c r="G530" s="8">
        <v>2.2030140999999999</v>
      </c>
      <c r="H530" s="8">
        <v>174.11249885559081</v>
      </c>
      <c r="I530" s="8">
        <v>0.24840000987052918</v>
      </c>
      <c r="J530" s="8"/>
      <c r="K530" s="8">
        <v>2.2030140999999999</v>
      </c>
      <c r="L530" s="8">
        <v>0.24840000987052918</v>
      </c>
      <c r="M530" s="8">
        <f t="array" ref="M530">K530-2.214762</f>
        <v>-1.1747900000000033E-2</v>
      </c>
      <c r="N530" s="8">
        <f t="array" ref="N530">K530-0.78612</f>
        <v>1.4168940999999999</v>
      </c>
      <c r="O530" s="8">
        <f t="array" ref="O530">L530-0.78612</f>
        <v>-0.53771999012947092</v>
      </c>
      <c r="P530" s="10">
        <f t="array" ref="P530">M530^2</f>
        <v>1.3801315441000077E-4</v>
      </c>
      <c r="Q530">
        <f t="array" ref="Q530">(M530*O530)</f>
        <v>6.3170806720420289E-3</v>
      </c>
      <c r="R530">
        <f t="array" ref="R530">(L530-K530)^2</f>
        <v>3.8205162413326583</v>
      </c>
      <c r="S530">
        <f t="array" ref="S530">O530^2</f>
        <v>0.28914278778483832</v>
      </c>
      <c r="T530">
        <f t="array" ref="T530">Q530/0.6354607</f>
        <v>9.9409462647210584E-3</v>
      </c>
      <c r="U530" s="11">
        <f t="array" ref="U530">(L530-K530)^2</f>
        <v>3.8205162413326583</v>
      </c>
      <c r="V530" s="11">
        <f t="array" ref="V530">IMABS(N530)</f>
        <v>1.4168940999999999</v>
      </c>
      <c r="W530" s="11">
        <f t="array" ref="W530">IMABS(O530)</f>
        <v>0.53771999012947092</v>
      </c>
      <c r="X530" s="11">
        <f t="array" ref="X530">(V530+W530)^2</f>
        <v>3.8205162413326592</v>
      </c>
    </row>
    <row r="531" spans="1:24" x14ac:dyDescent="0.3">
      <c r="A531" s="5">
        <v>45223.291667476849</v>
      </c>
      <c r="B531" s="6">
        <v>2023</v>
      </c>
      <c r="C531" s="6">
        <v>10</v>
      </c>
      <c r="D531" s="6">
        <v>24</v>
      </c>
      <c r="E531" s="7">
        <v>7</v>
      </c>
      <c r="F531" s="8">
        <v>106.55673</v>
      </c>
      <c r="G531" s="8">
        <v>1.6199304999999999</v>
      </c>
      <c r="H531" s="8">
        <v>170.90500024159746</v>
      </c>
      <c r="I531" s="8">
        <v>0.24840000987052918</v>
      </c>
      <c r="J531" s="8"/>
      <c r="K531" s="8">
        <v>1.6199304999999999</v>
      </c>
      <c r="L531" s="8">
        <v>0.24840000987052918</v>
      </c>
      <c r="M531" s="8">
        <f t="array" ref="M531">K531-2.214762</f>
        <v>-0.59483149999999996</v>
      </c>
      <c r="N531" s="8">
        <f t="array" ref="N531">K531-0.78612</f>
        <v>0.8338104999999999</v>
      </c>
      <c r="O531" s="8">
        <f t="array" ref="O531">L531-0.78612</f>
        <v>-0.53771999012947092</v>
      </c>
      <c r="P531" s="10">
        <f t="array" ref="P531">M531^2</f>
        <v>0.35382451339224996</v>
      </c>
      <c r="Q531">
        <f t="array" ref="Q531">(M531*O531)</f>
        <v>0.31985278830869834</v>
      </c>
      <c r="R531">
        <f t="array" ref="R531">(L531-K531)^2</f>
        <v>1.8810958853547861</v>
      </c>
      <c r="S531">
        <f t="array" ref="S531">O531^2</f>
        <v>0.28914278778483832</v>
      </c>
      <c r="T531">
        <f t="array" ref="T531">Q531/0.6354607</f>
        <v>0.50333999932442453</v>
      </c>
      <c r="U531" s="11">
        <f t="array" ref="U531">(L531-K531)^2</f>
        <v>1.8810958853547861</v>
      </c>
      <c r="V531" s="11">
        <f t="array" ref="V531">IMABS(N531)</f>
        <v>0.8338104999999999</v>
      </c>
      <c r="W531" s="11">
        <f t="array" ref="W531">IMABS(O531)</f>
        <v>0.53771999012947092</v>
      </c>
      <c r="X531" s="11">
        <f t="array" ref="X531">(V531+W531)^2</f>
        <v>1.8810958853547861</v>
      </c>
    </row>
    <row r="532" spans="1:24" x14ac:dyDescent="0.3">
      <c r="A532" s="5">
        <v>45223.333334201387</v>
      </c>
      <c r="B532" s="6">
        <v>2023</v>
      </c>
      <c r="C532" s="6">
        <v>10</v>
      </c>
      <c r="D532" s="6">
        <v>24</v>
      </c>
      <c r="E532" s="7">
        <v>8</v>
      </c>
      <c r="F532" s="8">
        <v>108.23868</v>
      </c>
      <c r="G532" s="8">
        <v>1.6207856000000003</v>
      </c>
      <c r="H532" s="8">
        <v>159.12866504669191</v>
      </c>
      <c r="I532" s="8">
        <v>0.29700000911951069</v>
      </c>
      <c r="J532" s="8"/>
      <c r="K532" s="8">
        <v>1.6207856000000003</v>
      </c>
      <c r="L532" s="8">
        <v>0.29700000911951069</v>
      </c>
      <c r="M532" s="8">
        <f t="array" ref="M532">K532-2.214762</f>
        <v>-0.59397639999999963</v>
      </c>
      <c r="N532" s="8">
        <f t="array" ref="N532">K532-0.78612</f>
        <v>0.83466560000000023</v>
      </c>
      <c r="O532" s="8">
        <f t="array" ref="O532">L532-0.78612</f>
        <v>-0.48911999088048935</v>
      </c>
      <c r="P532" s="10">
        <f t="array" ref="P532">M532^2</f>
        <v>0.35280796375695955</v>
      </c>
      <c r="Q532">
        <f t="array" ref="Q532">(M532*O532)</f>
        <v>0.29052573135122572</v>
      </c>
      <c r="R532">
        <f t="array" ref="R532">(L532-K532)^2</f>
        <v>1.7524082906228071</v>
      </c>
      <c r="S532">
        <f t="array" ref="S532">O532^2</f>
        <v>0.23923836547892999</v>
      </c>
      <c r="T532">
        <f t="array" ref="T532">Q532/0.6354607</f>
        <v>0.45718914065216892</v>
      </c>
      <c r="U532" s="11">
        <f t="array" ref="U532">(L532-K532)^2</f>
        <v>1.7524082906228071</v>
      </c>
      <c r="V532" s="11">
        <f t="array" ref="V532">IMABS(N532)</f>
        <v>0.83466560000000023</v>
      </c>
      <c r="W532" s="11">
        <f t="array" ref="W532">IMABS(O532)</f>
        <v>0.48911999088048935</v>
      </c>
      <c r="X532" s="11">
        <f t="array" ref="X532">(V532+W532)^2</f>
        <v>1.7524082906228071</v>
      </c>
    </row>
    <row r="533" spans="1:24" x14ac:dyDescent="0.3">
      <c r="A533" s="5">
        <v>45223.375000925924</v>
      </c>
      <c r="B533" s="6">
        <v>2023</v>
      </c>
      <c r="C533" s="6">
        <v>10</v>
      </c>
      <c r="D533" s="6">
        <v>24</v>
      </c>
      <c r="E533" s="7">
        <v>9</v>
      </c>
      <c r="F533" s="8">
        <v>118.8184</v>
      </c>
      <c r="G533" s="8">
        <v>1.4121177999999999</v>
      </c>
      <c r="H533" s="8">
        <v>142.15800098419189</v>
      </c>
      <c r="I533" s="8">
        <v>0.71455000221729281</v>
      </c>
      <c r="J533" s="8"/>
      <c r="K533" s="8">
        <v>1.4121177999999999</v>
      </c>
      <c r="L533" s="8">
        <v>0.71455000221729281</v>
      </c>
      <c r="M533" s="8">
        <f t="array" ref="M533">K533-2.214762</f>
        <v>-0.80264420000000003</v>
      </c>
      <c r="N533" s="8">
        <f t="array" ref="N533">K533-0.78612</f>
        <v>0.62599779999999983</v>
      </c>
      <c r="O533" s="8">
        <f t="array" ref="O533">L533-0.78612</f>
        <v>-7.1569997782707229E-2</v>
      </c>
      <c r="P533" s="10">
        <f t="array" ref="P533">M533^2</f>
        <v>0.64423771179364009</v>
      </c>
      <c r="Q533">
        <f t="array" ref="Q533">(M533*O533)</f>
        <v>5.7445243614302817E-2</v>
      </c>
      <c r="R533">
        <f t="array" ref="R533">(L533-K533)^2</f>
        <v>0.48660083250341568</v>
      </c>
      <c r="S533">
        <f t="array" ref="S533">O533^2</f>
        <v>5.1222645826167175E-3</v>
      </c>
      <c r="T533">
        <f t="array" ref="T533">Q533/0.6354607</f>
        <v>9.0399364766857837E-2</v>
      </c>
      <c r="U533" s="11">
        <f t="array" ref="U533">(L533-K533)^2</f>
        <v>0.48660083250341568</v>
      </c>
      <c r="V533" s="11">
        <f t="array" ref="V533">IMABS(N533)</f>
        <v>0.62599779999999983</v>
      </c>
      <c r="W533" s="11">
        <f t="array" ref="W533">IMABS(O533)</f>
        <v>7.1569997782707229E-2</v>
      </c>
      <c r="X533" s="11">
        <f t="array" ref="X533">(V533+W533)^2</f>
        <v>0.48660083250341568</v>
      </c>
    </row>
    <row r="534" spans="1:24" x14ac:dyDescent="0.3">
      <c r="A534" s="5">
        <v>45223.416667650461</v>
      </c>
      <c r="B534" s="6">
        <v>2023</v>
      </c>
      <c r="C534" s="6">
        <v>10</v>
      </c>
      <c r="D534" s="6">
        <v>24</v>
      </c>
      <c r="E534" s="7">
        <v>10</v>
      </c>
      <c r="F534" s="8">
        <v>139.75615000000002</v>
      </c>
      <c r="G534" s="8">
        <v>1.0234877199999999</v>
      </c>
      <c r="H534" s="8">
        <v>167.38799966812132</v>
      </c>
      <c r="I534" s="8">
        <v>0.77119999885559087</v>
      </c>
      <c r="J534" s="8"/>
      <c r="K534" s="8">
        <v>1.0234877199999999</v>
      </c>
      <c r="L534" s="8">
        <v>0.77119999885559087</v>
      </c>
      <c r="M534" s="8">
        <f t="array" ref="M534">K534-2.214762</f>
        <v>-1.19127428</v>
      </c>
      <c r="N534" s="8">
        <f t="array" ref="N534">K534-0.78612</f>
        <v>0.23736771999999984</v>
      </c>
      <c r="O534" s="8">
        <f t="array" ref="O534">L534-0.78612</f>
        <v>-1.4920001144409167E-2</v>
      </c>
      <c r="P534" s="10">
        <f t="array" ref="P534">M534^2</f>
        <v>1.4191344101895185</v>
      </c>
      <c r="Q534">
        <f t="array" ref="Q534">(M534*O534)</f>
        <v>1.7773813620905209E-2</v>
      </c>
      <c r="R534">
        <f t="array" ref="R534">(L534-K534)^2</f>
        <v>6.3649094240239082E-2</v>
      </c>
      <c r="S534">
        <f t="array" ref="S534">O534^2</f>
        <v>2.2260643414917085E-4</v>
      </c>
      <c r="T534">
        <f t="array" ref="T534">Q534/0.6354607</f>
        <v>2.7969965130660652E-2</v>
      </c>
      <c r="U534" s="11">
        <f t="array" ref="U534">(L534-K534)^2</f>
        <v>6.3649094240239082E-2</v>
      </c>
      <c r="V534" s="11">
        <f t="array" ref="V534">IMABS(N534)</f>
        <v>0.23736771999999984</v>
      </c>
      <c r="W534" s="11">
        <f t="array" ref="W534">IMABS(O534)</f>
        <v>1.4920001144409167E-2</v>
      </c>
      <c r="X534" s="11">
        <f t="array" ref="X534">(V534+W534)^2</f>
        <v>6.3649094240239082E-2</v>
      </c>
    </row>
    <row r="535" spans="1:24" x14ac:dyDescent="0.3">
      <c r="A535" s="5">
        <v>45223.458334374998</v>
      </c>
      <c r="B535" s="6">
        <v>2023</v>
      </c>
      <c r="C535" s="6">
        <v>10</v>
      </c>
      <c r="D535" s="6">
        <v>24</v>
      </c>
      <c r="E535" s="7">
        <v>11</v>
      </c>
      <c r="F535" s="8">
        <v>174.18900000000002</v>
      </c>
      <c r="G535" s="8">
        <v>0.60497831999999996</v>
      </c>
      <c r="H535" s="8">
        <v>152.92316624959309</v>
      </c>
      <c r="I535" s="8">
        <v>0.94146667818228402</v>
      </c>
      <c r="J535" s="8"/>
      <c r="K535" s="8">
        <v>0.60497831999999996</v>
      </c>
      <c r="L535" s="8">
        <v>0.94146667818228402</v>
      </c>
      <c r="M535" s="8">
        <f t="array" ref="M535">K535-2.214762</f>
        <v>-1.6097836800000001</v>
      </c>
      <c r="N535" s="8">
        <f t="array" ref="N535">K535-0.78612</f>
        <v>-0.18114168000000008</v>
      </c>
      <c r="O535" s="8">
        <f t="array" ref="O535">L535-0.78612</f>
        <v>0.15534667818228398</v>
      </c>
      <c r="P535" s="10">
        <f t="array" ref="P535">M535^2</f>
        <v>2.5914034963943426</v>
      </c>
      <c r="Q535">
        <f t="array" ref="Q535">(M535*O535)</f>
        <v>-0.25007454728005285</v>
      </c>
      <c r="R535">
        <f t="array" ref="R535">(L535-K535)^2</f>
        <v>0.11322441519220909</v>
      </c>
      <c r="S535">
        <f t="array" ref="S535">O535^2</f>
        <v>2.4132590422270107E-2</v>
      </c>
      <c r="T535">
        <f t="array" ref="T535">Q535/0.6354607</f>
        <v>-0.39353267209137066</v>
      </c>
      <c r="U535" s="11">
        <f t="array" ref="U535">(L535-K535)^2</f>
        <v>0.11322441519220909</v>
      </c>
      <c r="V535" s="11">
        <f t="array" ref="V535">IMABS(N535)</f>
        <v>0.18114168000000008</v>
      </c>
      <c r="W535" s="11">
        <f t="array" ref="W535">IMABS(O535)</f>
        <v>0.15534667818228398</v>
      </c>
      <c r="X535" s="11">
        <f t="array" ref="X535">(V535+W535)^2</f>
        <v>0.11322441519220909</v>
      </c>
    </row>
    <row r="536" spans="1:24" x14ac:dyDescent="0.3">
      <c r="A536" s="5">
        <v>45223.500001099535</v>
      </c>
      <c r="B536" s="6">
        <v>2023</v>
      </c>
      <c r="C536" s="6">
        <v>10</v>
      </c>
      <c r="D536" s="6">
        <v>24</v>
      </c>
      <c r="E536" s="7">
        <v>12</v>
      </c>
      <c r="F536" s="8">
        <v>111.23952</v>
      </c>
      <c r="G536" s="8">
        <v>0.49299354000000001</v>
      </c>
      <c r="H536" s="8">
        <v>155.23124999999999</v>
      </c>
      <c r="I536" s="8">
        <v>1.1185999977588652</v>
      </c>
      <c r="J536" s="8"/>
      <c r="K536" s="8">
        <v>0.49299354000000001</v>
      </c>
      <c r="L536" s="8">
        <v>1.1185999977588652</v>
      </c>
      <c r="M536" s="8">
        <f t="array" ref="M536">K536-2.214762</f>
        <v>-1.7217684599999998</v>
      </c>
      <c r="N536" s="8">
        <f t="array" ref="N536">K536-0.78612</f>
        <v>-0.29312646000000003</v>
      </c>
      <c r="O536" s="8">
        <f t="array" ref="O536">L536-0.78612</f>
        <v>0.33247999775886516</v>
      </c>
      <c r="P536" s="10">
        <f t="array" ref="P536">M536^2</f>
        <v>2.964486629850771</v>
      </c>
      <c r="Q536">
        <f t="array" ref="Q536">(M536*O536)</f>
        <v>-0.57245357372208472</v>
      </c>
      <c r="R536">
        <f t="array" ref="R536">(L536-K536)^2</f>
        <v>0.39138343998959474</v>
      </c>
      <c r="S536">
        <f t="array" ref="S536">O536^2</f>
        <v>0.11054294890973498</v>
      </c>
      <c r="T536">
        <f t="array" ref="T536">Q536/0.6354607</f>
        <v>-0.90084811495358363</v>
      </c>
      <c r="U536" s="11">
        <f t="array" ref="U536">(L536-K536)^2</f>
        <v>0.39138343998959474</v>
      </c>
      <c r="V536" s="11">
        <f t="array" ref="V536">IMABS(N536)</f>
        <v>0.29312646000000003</v>
      </c>
      <c r="W536" s="11">
        <f t="array" ref="W536">IMABS(O536)</f>
        <v>0.33247999775886516</v>
      </c>
      <c r="X536" s="11">
        <f t="array" ref="X536">(V536+W536)^2</f>
        <v>0.39138343998959474</v>
      </c>
    </row>
    <row r="537" spans="1:24" x14ac:dyDescent="0.3">
      <c r="A537" s="5">
        <v>45223.541667824073</v>
      </c>
      <c r="B537" s="6">
        <v>2023</v>
      </c>
      <c r="C537" s="6">
        <v>10</v>
      </c>
      <c r="D537" s="6">
        <v>24</v>
      </c>
      <c r="E537" s="7">
        <v>13</v>
      </c>
      <c r="F537" s="8">
        <v>66.943271999999993</v>
      </c>
      <c r="G537" s="8">
        <v>1.1391895999999999</v>
      </c>
      <c r="H537" s="8">
        <v>246.57500076293945</v>
      </c>
      <c r="I537" s="8">
        <v>1.5292083205779394</v>
      </c>
      <c r="J537" s="8"/>
      <c r="K537" s="8">
        <v>1.1391895999999999</v>
      </c>
      <c r="L537" s="8">
        <v>1.5292083205779394</v>
      </c>
      <c r="M537" s="8">
        <f t="array" ref="M537">K537-2.214762</f>
        <v>-1.0755724</v>
      </c>
      <c r="N537" s="8">
        <f t="array" ref="N537">K537-0.78612</f>
        <v>0.35306959999999987</v>
      </c>
      <c r="O537" s="8">
        <f t="array" ref="O537">L537-0.78612</f>
        <v>0.74308832057793939</v>
      </c>
      <c r="P537" s="10">
        <f t="array" ref="P537">M537^2</f>
        <v>1.1568559876417599</v>
      </c>
      <c r="Q537">
        <f t="array" ref="Q537">(M537*O537)</f>
        <v>-0.79924528837598363</v>
      </c>
      <c r="R537">
        <f t="array" ref="R537">(L537-K537)^2</f>
        <v>0.15211460240125285</v>
      </c>
      <c r="S537">
        <f t="array" ref="S537">O537^2</f>
        <v>0.55218025217934241</v>
      </c>
      <c r="T537">
        <f t="array" ref="T537">Q537/0.6354607</f>
        <v>-1.2577414911354607</v>
      </c>
      <c r="U537" s="11">
        <f t="array" ref="U537">(L537-K537)^2</f>
        <v>0.15211460240125285</v>
      </c>
      <c r="V537" s="11">
        <f t="array" ref="V537">IMABS(N537)</f>
        <v>0.35306959999999987</v>
      </c>
      <c r="W537" s="11">
        <f t="array" ref="W537">IMABS(O537)</f>
        <v>0.74308832057793939</v>
      </c>
      <c r="X537" s="11">
        <f t="array" ref="X537">(V537+W537)^2</f>
        <v>1.2015621868457518</v>
      </c>
    </row>
    <row r="538" spans="1:24" x14ac:dyDescent="0.3">
      <c r="A538" s="5">
        <v>45223.58333454861</v>
      </c>
      <c r="B538" s="6">
        <v>2023</v>
      </c>
      <c r="C538" s="6">
        <v>10</v>
      </c>
      <c r="D538" s="6">
        <v>24</v>
      </c>
      <c r="E538" s="7">
        <v>14</v>
      </c>
      <c r="F538" s="8">
        <v>72.829881</v>
      </c>
      <c r="G538" s="8">
        <v>1.7157776999999999</v>
      </c>
      <c r="H538" s="8">
        <v>238.97300099690753</v>
      </c>
      <c r="I538" s="8">
        <v>1.051749987900257</v>
      </c>
      <c r="J538" s="8"/>
      <c r="K538" s="8">
        <v>1.7157776999999999</v>
      </c>
      <c r="L538" s="8">
        <v>1.051749987900257</v>
      </c>
      <c r="M538" s="8">
        <f t="array" ref="M538">K538-2.214762</f>
        <v>-0.49898430000000005</v>
      </c>
      <c r="N538" s="8">
        <f t="array" ref="N538">K538-0.78612</f>
        <v>0.92965769999999981</v>
      </c>
      <c r="O538" s="8">
        <f t="array" ref="O538">L538-0.78612</f>
        <v>0.26562998790025694</v>
      </c>
      <c r="P538" s="10">
        <f t="array" ref="P538">M538^2</f>
        <v>0.24898533164649006</v>
      </c>
      <c r="Q538">
        <f t="array" ref="Q538">(M538*O538)</f>
        <v>-0.1325451935714182</v>
      </c>
      <c r="R538">
        <f t="array" ref="R538">(L538-K538)^2</f>
        <v>0.44093280243641902</v>
      </c>
      <c r="S538">
        <f t="array" ref="S538">O538^2</f>
        <v>7.0559290471890648E-2</v>
      </c>
      <c r="T538">
        <f t="array" ref="T538">Q538/0.6354607</f>
        <v>-0.20858126013366082</v>
      </c>
      <c r="U538" s="11">
        <f t="array" ref="U538">(L538-K538)^2</f>
        <v>0.44093280243641902</v>
      </c>
      <c r="V538" s="11">
        <f t="array" ref="V538">IMABS(N538)</f>
        <v>0.92965769999999981</v>
      </c>
      <c r="W538" s="11">
        <f t="array" ref="W538">IMABS(O538)</f>
        <v>0.26562998790025694</v>
      </c>
      <c r="X538" s="11">
        <f t="array" ref="X538">(V538+W538)^2</f>
        <v>1.4287126568459416</v>
      </c>
    </row>
    <row r="539" spans="1:24" x14ac:dyDescent="0.3">
      <c r="A539" s="5">
        <v>45223.625001273147</v>
      </c>
      <c r="B539" s="6">
        <v>2023</v>
      </c>
      <c r="C539" s="6">
        <v>10</v>
      </c>
      <c r="D539" s="6">
        <v>24</v>
      </c>
      <c r="E539" s="7">
        <v>15</v>
      </c>
      <c r="F539" s="8">
        <v>68.587434999999999</v>
      </c>
      <c r="G539" s="8">
        <v>1.8436704000000002</v>
      </c>
      <c r="H539" s="8">
        <v>287.76800048828125</v>
      </c>
      <c r="I539" s="8">
        <v>0.97679999783635141</v>
      </c>
      <c r="J539" s="8"/>
      <c r="K539" s="8">
        <v>1.8436704000000002</v>
      </c>
      <c r="L539" s="8">
        <v>0.97679999783635141</v>
      </c>
      <c r="M539" s="8">
        <f t="array" ref="M539">K539-2.214762</f>
        <v>-0.37109159999999974</v>
      </c>
      <c r="N539" s="8">
        <f t="array" ref="N539">K539-0.78612</f>
        <v>1.0575504000000002</v>
      </c>
      <c r="O539" s="8">
        <f t="array" ref="O539">L539-0.78612</f>
        <v>0.19067999783635137</v>
      </c>
      <c r="P539" s="10">
        <f t="array" ref="P539">M539^2</f>
        <v>0.13770897559055981</v>
      </c>
      <c r="Q539">
        <f t="array" ref="Q539">(M539*O539)</f>
        <v>-7.0759745485088121E-2</v>
      </c>
      <c r="R539">
        <f t="array" ref="R539">(L539-K539)^2</f>
        <v>0.75146429414736615</v>
      </c>
      <c r="S539">
        <f t="array" ref="S539">O539^2</f>
        <v>3.6358861574870963E-2</v>
      </c>
      <c r="T539">
        <f t="array" ref="T539">Q539/0.6354607</f>
        <v>-0.11135188294899767</v>
      </c>
      <c r="U539" s="11">
        <f t="array" ref="U539">(L539-K539)^2</f>
        <v>0.75146429414736615</v>
      </c>
      <c r="V539" s="11">
        <f t="array" ref="V539">IMABS(N539)</f>
        <v>1.0575504000000002</v>
      </c>
      <c r="W539" s="11">
        <f t="array" ref="W539">IMABS(O539)</f>
        <v>0.19067999783635137</v>
      </c>
      <c r="X539" s="11">
        <f t="array" ref="X539">(V539+W539)^2</f>
        <v>1.5580791260826965</v>
      </c>
    </row>
    <row r="540" spans="1:24" x14ac:dyDescent="0.3">
      <c r="A540" s="5">
        <v>45223.666667997684</v>
      </c>
      <c r="B540" s="6">
        <v>2023</v>
      </c>
      <c r="C540" s="6">
        <v>10</v>
      </c>
      <c r="D540" s="6">
        <v>24</v>
      </c>
      <c r="E540" s="7">
        <v>16</v>
      </c>
      <c r="F540" s="8">
        <v>23.11983</v>
      </c>
      <c r="G540" s="8">
        <v>2.3611168000000005</v>
      </c>
      <c r="H540" s="8">
        <v>276.31391643524171</v>
      </c>
      <c r="I540" s="8">
        <v>0.58025000120202708</v>
      </c>
      <c r="J540" s="8"/>
      <c r="K540" s="8">
        <v>2.3611168000000005</v>
      </c>
      <c r="L540" s="8">
        <v>0.58025000120202708</v>
      </c>
      <c r="M540" s="8">
        <f t="array" ref="M540">K540-2.214762</f>
        <v>0.14635480000000056</v>
      </c>
      <c r="N540" s="8">
        <f t="array" ref="N540">K540-0.78612</f>
        <v>1.5749968000000005</v>
      </c>
      <c r="O540" s="8">
        <f t="array" ref="O540">L540-0.78612</f>
        <v>-0.20586999879797296</v>
      </c>
      <c r="P540" s="10">
        <f t="array" ref="P540">M540^2</f>
        <v>2.1419727483040163E-2</v>
      </c>
      <c r="Q540">
        <f t="array" ref="Q540">(M540*O540)</f>
        <v>-3.013006250007769E-2</v>
      </c>
      <c r="R540">
        <f t="array" ref="R540">(L540-K540)^2</f>
        <v>3.1714865550609415</v>
      </c>
      <c r="S540">
        <f t="array" ref="S540">O540^2</f>
        <v>4.2382456405077387E-2</v>
      </c>
      <c r="T540">
        <f t="array" ref="T540">Q540/0.6354607</f>
        <v>-4.7414517530474647E-2</v>
      </c>
      <c r="U540" s="11">
        <f t="array" ref="U540">(L540-K540)^2</f>
        <v>3.1714865550609415</v>
      </c>
      <c r="V540" s="11">
        <f t="array" ref="V540">IMABS(N540)</f>
        <v>1.5749968000000005</v>
      </c>
      <c r="W540" s="11">
        <f t="array" ref="W540">IMABS(O540)</f>
        <v>0.20586999879797296</v>
      </c>
      <c r="X540" s="11">
        <f t="array" ref="X540">(V540+W540)^2</f>
        <v>3.1714865550609423</v>
      </c>
    </row>
    <row r="541" spans="1:24" x14ac:dyDescent="0.3">
      <c r="A541" s="5">
        <v>45223.708334722221</v>
      </c>
      <c r="B541" s="6">
        <v>2023</v>
      </c>
      <c r="C541" s="6">
        <v>10</v>
      </c>
      <c r="D541" s="6">
        <v>24</v>
      </c>
      <c r="E541" s="7">
        <v>17</v>
      </c>
      <c r="F541" s="8">
        <v>24.360234000000002</v>
      </c>
      <c r="G541" s="8">
        <v>2.8950479999999996</v>
      </c>
      <c r="H541" s="8">
        <v>228.50833549499512</v>
      </c>
      <c r="I541" s="8">
        <v>0.25441666965683302</v>
      </c>
      <c r="J541" s="8"/>
      <c r="K541" s="8">
        <v>2.8950479999999996</v>
      </c>
      <c r="L541" s="8">
        <v>0.25441666965683302</v>
      </c>
      <c r="M541" s="8">
        <f t="array" ref="M541">K541-2.214762</f>
        <v>0.68028599999999972</v>
      </c>
      <c r="N541" s="8">
        <f t="array" ref="N541">K541-0.78612</f>
        <v>2.1089279999999997</v>
      </c>
      <c r="O541" s="8">
        <f t="array" ref="O541">L541-0.78612</f>
        <v>-0.53170333034316708</v>
      </c>
      <c r="P541" s="10">
        <f t="array" ref="P541">M541^2</f>
        <v>0.46278904179599961</v>
      </c>
      <c r="Q541">
        <f t="array" ref="Q541">(M541*O541)</f>
        <v>-0.36171033178583162</v>
      </c>
      <c r="R541">
        <f t="array" ref="R541">(L541-K541)^2</f>
        <v>6.9729338227899218</v>
      </c>
      <c r="S541">
        <f t="array" ref="S541">O541^2</f>
        <v>0.28270843149801506</v>
      </c>
      <c r="T541">
        <f t="array" ref="T541">Q541/0.6354607</f>
        <v>-0.56920960145266519</v>
      </c>
      <c r="U541" s="11">
        <f t="array" ref="U541">(L541-K541)^2</f>
        <v>6.9729338227899218</v>
      </c>
      <c r="V541" s="11">
        <f t="array" ref="V541">IMABS(N541)</f>
        <v>2.1089279999999997</v>
      </c>
      <c r="W541" s="11">
        <f t="array" ref="W541">IMABS(O541)</f>
        <v>0.53170333034316708</v>
      </c>
      <c r="X541" s="11">
        <f t="array" ref="X541">(V541+W541)^2</f>
        <v>6.9729338227899236</v>
      </c>
    </row>
    <row r="542" spans="1:24" x14ac:dyDescent="0.3">
      <c r="A542" s="5">
        <v>45223.750001446759</v>
      </c>
      <c r="B542" s="6">
        <v>2023</v>
      </c>
      <c r="C542" s="6">
        <v>10</v>
      </c>
      <c r="D542" s="6">
        <v>24</v>
      </c>
      <c r="E542" s="7">
        <v>18</v>
      </c>
      <c r="F542" s="8">
        <v>24.088660000000001</v>
      </c>
      <c r="G542" s="8">
        <v>2.3388154999999999</v>
      </c>
      <c r="H542" s="8">
        <v>222.31591321309409</v>
      </c>
      <c r="I542" s="8">
        <v>0.23760000944137574</v>
      </c>
      <c r="J542" s="8"/>
      <c r="K542" s="8">
        <v>2.3388154999999999</v>
      </c>
      <c r="L542" s="8">
        <v>0.23760000944137574</v>
      </c>
      <c r="M542" s="8">
        <f t="array" ref="M542">K542-2.214762</f>
        <v>0.12405350000000004</v>
      </c>
      <c r="N542" s="8">
        <f t="array" ref="N542">K542-0.78612</f>
        <v>1.5526955</v>
      </c>
      <c r="O542" s="8">
        <f t="array" ref="O542">L542-0.78612</f>
        <v>-0.54851999055862433</v>
      </c>
      <c r="P542" s="10">
        <f t="array" ref="P542">M542^2</f>
        <v>1.5389270862250009E-2</v>
      </c>
      <c r="Q542">
        <f t="array" ref="Q542">(M542*O542)</f>
        <v>-6.8045824648764325E-2</v>
      </c>
      <c r="R542">
        <f t="array" ref="R542">(L542-K542)^2</f>
        <v>4.4151065377635197</v>
      </c>
      <c r="S542">
        <f t="array" ref="S542">O542^2</f>
        <v>0.30087418004243333</v>
      </c>
      <c r="T542">
        <f t="array" ref="T542">Q542/0.6354607</f>
        <v>-0.10708109037862502</v>
      </c>
      <c r="U542" s="11">
        <f t="array" ref="U542">(L542-K542)^2</f>
        <v>4.4151065377635197</v>
      </c>
      <c r="V542" s="11">
        <f t="array" ref="V542">IMABS(N542)</f>
        <v>1.5526955</v>
      </c>
      <c r="W542" s="11">
        <f t="array" ref="W542">IMABS(O542)</f>
        <v>0.54851999055862433</v>
      </c>
      <c r="X542" s="11">
        <f t="array" ref="X542">(V542+W542)^2</f>
        <v>4.4151065377635197</v>
      </c>
    </row>
    <row r="543" spans="1:24" x14ac:dyDescent="0.3">
      <c r="A543" s="5">
        <v>45223.791668171296</v>
      </c>
      <c r="B543" s="6">
        <v>2023</v>
      </c>
      <c r="C543" s="6">
        <v>10</v>
      </c>
      <c r="D543" s="6">
        <v>24</v>
      </c>
      <c r="E543" s="7">
        <v>19</v>
      </c>
      <c r="F543" s="8">
        <v>32.663000000000004</v>
      </c>
      <c r="G543" s="8">
        <v>3.0431414999999995</v>
      </c>
      <c r="H543" s="8">
        <v>252.72624956766765</v>
      </c>
      <c r="I543" s="8">
        <v>0.27810001105070115</v>
      </c>
      <c r="J543" s="8"/>
      <c r="K543" s="8">
        <v>3.0431414999999995</v>
      </c>
      <c r="L543" s="8">
        <v>0.27810001105070115</v>
      </c>
      <c r="M543" s="8">
        <f t="array" ref="M543">K543-2.214762</f>
        <v>0.8283794999999996</v>
      </c>
      <c r="N543" s="8">
        <f t="array" ref="N543">K543-0.78612</f>
        <v>2.2570214999999996</v>
      </c>
      <c r="O543" s="8">
        <f t="array" ref="O543">L543-0.78612</f>
        <v>-0.5080199889492989</v>
      </c>
      <c r="P543" s="10">
        <f t="array" ref="P543">M543^2</f>
        <v>0.68621259602024931</v>
      </c>
      <c r="Q543">
        <f t="array" ref="Q543">(M543*O543)</f>
        <v>-0.42083334443582554</v>
      </c>
      <c r="R543">
        <f t="array" ref="R543">(L543-K543)^2</f>
        <v>7.6454544356109535</v>
      </c>
      <c r="S543">
        <f t="array" ref="S543">O543^2</f>
        <v>0.25808430917204578</v>
      </c>
      <c r="T543">
        <f t="array" ref="T543">Q543/0.6354607</f>
        <v>-0.66224920665562093</v>
      </c>
      <c r="U543" s="11">
        <f t="array" ref="U543">(L543-K543)^2</f>
        <v>7.6454544356109535</v>
      </c>
      <c r="V543" s="11">
        <f t="array" ref="V543">IMABS(N543)</f>
        <v>2.2570214999999996</v>
      </c>
      <c r="W543" s="11">
        <f t="array" ref="W543">IMABS(O543)</f>
        <v>0.5080199889492989</v>
      </c>
      <c r="X543" s="11">
        <f t="array" ref="X543">(V543+W543)^2</f>
        <v>7.6454544356109535</v>
      </c>
    </row>
    <row r="544" spans="1:24" x14ac:dyDescent="0.3">
      <c r="A544" s="5">
        <v>45223.833334895833</v>
      </c>
      <c r="B544" s="6">
        <v>2023</v>
      </c>
      <c r="C544" s="6">
        <v>10</v>
      </c>
      <c r="D544" s="6">
        <v>24</v>
      </c>
      <c r="E544" s="7">
        <v>20</v>
      </c>
      <c r="F544" s="8">
        <v>41.997774000000007</v>
      </c>
      <c r="G544" s="8">
        <v>2.0947500000000003</v>
      </c>
      <c r="H544" s="8">
        <v>249.38733375549316</v>
      </c>
      <c r="I544" s="8">
        <v>0.23760000944137574</v>
      </c>
      <c r="J544" s="8"/>
      <c r="K544" s="8">
        <v>2.0947500000000003</v>
      </c>
      <c r="L544" s="8">
        <v>0.23760000944137574</v>
      </c>
      <c r="M544" s="8">
        <f t="array" ref="M544">K544-2.214762</f>
        <v>-0.12001199999999956</v>
      </c>
      <c r="N544" s="8">
        <f t="array" ref="N544">K544-0.78612</f>
        <v>1.3086300000000004</v>
      </c>
      <c r="O544" s="8">
        <f t="array" ref="O544">L544-0.78612</f>
        <v>-0.54851999055862433</v>
      </c>
      <c r="P544" s="10">
        <f t="array" ref="P544">M544^2</f>
        <v>1.4402880143999895E-2</v>
      </c>
      <c r="Q544">
        <f t="array" ref="Q544">(M544*O544)</f>
        <v>6.5828981106921383E-2</v>
      </c>
      <c r="R544">
        <f t="array" ref="R544">(L544-K544)^2</f>
        <v>3.4490060874318993</v>
      </c>
      <c r="S544">
        <f t="array" ref="S544">O544^2</f>
        <v>0.30087418004243333</v>
      </c>
      <c r="T544">
        <f t="array" ref="T544">Q544/0.6354607</f>
        <v>0.10359252917910011</v>
      </c>
      <c r="U544" s="11">
        <f t="array" ref="U544">(L544-K544)^2</f>
        <v>3.4490060874318993</v>
      </c>
      <c r="V544" s="11">
        <f t="array" ref="V544">IMABS(N544)</f>
        <v>1.3086300000000004</v>
      </c>
      <c r="W544" s="11">
        <f t="array" ref="W544">IMABS(O544)</f>
        <v>0.54851999055862433</v>
      </c>
      <c r="X544" s="11">
        <f t="array" ref="X544">(V544+W544)^2</f>
        <v>3.4490060874318993</v>
      </c>
    </row>
    <row r="545" spans="1:24" x14ac:dyDescent="0.3">
      <c r="A545" s="5">
        <v>45223.87500162037</v>
      </c>
      <c r="B545" s="6">
        <v>2023</v>
      </c>
      <c r="C545" s="6">
        <v>10</v>
      </c>
      <c r="D545" s="6">
        <v>24</v>
      </c>
      <c r="E545" s="7">
        <v>21</v>
      </c>
      <c r="F545" s="8">
        <v>41.236829999999998</v>
      </c>
      <c r="G545" s="8">
        <v>2.1460927999999999</v>
      </c>
      <c r="H545" s="8">
        <v>284.35832722981769</v>
      </c>
      <c r="I545" s="8">
        <v>0.29160001158714294</v>
      </c>
      <c r="J545" s="8"/>
      <c r="K545" s="8">
        <v>2.1460927999999999</v>
      </c>
      <c r="L545" s="8">
        <v>0.29160001158714294</v>
      </c>
      <c r="M545" s="8">
        <f t="array" ref="M545">K545-2.214762</f>
        <v>-6.8669199999999986E-2</v>
      </c>
      <c r="N545" s="8">
        <f t="array" ref="N545">K545-0.78612</f>
        <v>1.3599728</v>
      </c>
      <c r="O545" s="8">
        <f t="array" ref="O545">L545-0.78612</f>
        <v>-0.4945199884128571</v>
      </c>
      <c r="P545" s="10">
        <f t="array" ref="P545">M545^2</f>
        <v>4.7154590286399983E-3</v>
      </c>
      <c r="Q545">
        <f t="array" ref="Q545">(M545*O545)</f>
        <v>3.3958291988320163E-2</v>
      </c>
      <c r="R545">
        <f t="array" ref="R545">(L545-K545)^2</f>
        <v>3.4391435022752939</v>
      </c>
      <c r="S545">
        <f t="array" ref="S545">O545^2</f>
        <v>0.24455001893985231</v>
      </c>
      <c r="T545">
        <f t="array" ref="T545">Q545/0.6354607</f>
        <v>5.3438854658234829E-2</v>
      </c>
      <c r="U545" s="11">
        <f t="array" ref="U545">(L545-K545)^2</f>
        <v>3.4391435022752939</v>
      </c>
      <c r="V545" s="11">
        <f t="array" ref="V545">IMABS(N545)</f>
        <v>1.3599728</v>
      </c>
      <c r="W545" s="11">
        <f t="array" ref="W545">IMABS(O545)</f>
        <v>0.4945199884128571</v>
      </c>
      <c r="X545" s="11">
        <f t="array" ref="X545">(V545+W545)^2</f>
        <v>3.4391435022752939</v>
      </c>
    </row>
    <row r="546" spans="1:24" x14ac:dyDescent="0.3">
      <c r="A546" s="5">
        <v>45223.916668344908</v>
      </c>
      <c r="B546" s="6">
        <v>2023</v>
      </c>
      <c r="C546" s="6">
        <v>10</v>
      </c>
      <c r="D546" s="6">
        <v>24</v>
      </c>
      <c r="E546" s="7">
        <v>22</v>
      </c>
      <c r="F546" s="8">
        <v>34.453943999999993</v>
      </c>
      <c r="G546" s="8">
        <v>1.9468819999999998</v>
      </c>
      <c r="H546" s="8">
        <v>258.46274907430012</v>
      </c>
      <c r="I546" s="8">
        <v>0.29526667413612206</v>
      </c>
      <c r="J546" s="8"/>
      <c r="K546" s="8">
        <v>1.9468819999999998</v>
      </c>
      <c r="L546" s="8">
        <v>0.29526667413612206</v>
      </c>
      <c r="M546" s="8">
        <f t="array" ref="M546">K546-2.214762</f>
        <v>-0.26788000000000012</v>
      </c>
      <c r="N546" s="8">
        <f t="array" ref="N546">K546-0.78612</f>
        <v>1.1607619999999996</v>
      </c>
      <c r="O546" s="8">
        <f t="array" ref="O546">L546-0.78612</f>
        <v>-0.49085332586387798</v>
      </c>
      <c r="P546" s="10">
        <f t="array" ref="P546">M546^2</f>
        <v>7.175969440000006E-2</v>
      </c>
      <c r="Q546">
        <f t="array" ref="Q546">(M546*O546)</f>
        <v>0.1314897889324157</v>
      </c>
      <c r="R546">
        <f t="array" ref="R546">(L546-K546)^2</f>
        <v>2.7278331846284432</v>
      </c>
      <c r="S546">
        <f t="array" ref="S546">O546^2</f>
        <v>0.24093698751163037</v>
      </c>
      <c r="T546">
        <f t="array" ref="T546">Q546/0.6354607</f>
        <v>0.20692041055003985</v>
      </c>
      <c r="U546" s="11">
        <f t="array" ref="U546">(L546-K546)^2</f>
        <v>2.7278331846284432</v>
      </c>
      <c r="V546" s="11">
        <f t="array" ref="V546">IMABS(N546)</f>
        <v>1.1607619999999996</v>
      </c>
      <c r="W546" s="11">
        <f t="array" ref="W546">IMABS(O546)</f>
        <v>0.49085332586387798</v>
      </c>
      <c r="X546" s="11">
        <f t="array" ref="X546">(V546+W546)^2</f>
        <v>2.7278331846284432</v>
      </c>
    </row>
    <row r="547" spans="1:24" x14ac:dyDescent="0.3">
      <c r="A547" s="5">
        <v>45223.958335069445</v>
      </c>
      <c r="B547" s="6">
        <v>2023</v>
      </c>
      <c r="C547" s="6">
        <v>10</v>
      </c>
      <c r="D547" s="6">
        <v>24</v>
      </c>
      <c r="E547" s="7">
        <v>23</v>
      </c>
      <c r="F547" s="8">
        <v>24.548959000000004</v>
      </c>
      <c r="G547" s="8">
        <v>1.7444649000000001</v>
      </c>
      <c r="H547" s="8">
        <v>207.45724861145021</v>
      </c>
      <c r="I547" s="8">
        <v>0.25693334043025967</v>
      </c>
      <c r="J547" s="8"/>
      <c r="K547" s="8">
        <v>1.7444649000000001</v>
      </c>
      <c r="L547" s="8">
        <v>0.25693334043025967</v>
      </c>
      <c r="M547" s="8">
        <f t="array" ref="M547">K547-2.214762</f>
        <v>-0.4702970999999998</v>
      </c>
      <c r="N547" s="8">
        <f t="array" ref="N547">K547-0.78612</f>
        <v>0.95834490000000006</v>
      </c>
      <c r="O547" s="8">
        <f t="array" ref="O547">L547-0.78612</f>
        <v>-0.52918665956974031</v>
      </c>
      <c r="P547" s="10">
        <f t="array" ref="P547">M547^2</f>
        <v>0.22117936226840981</v>
      </c>
      <c r="Q547">
        <f t="array" ref="Q547">(M547*O547)</f>
        <v>0.24887495135433602</v>
      </c>
      <c r="R547">
        <f t="array" ref="R547">(L547-K547)^2</f>
        <v>2.2127501407159844</v>
      </c>
      <c r="S547">
        <f t="array" ref="S547">O547^2</f>
        <v>0.28003852066658025</v>
      </c>
      <c r="T547">
        <f t="array" ref="T547">Q547/0.6354607</f>
        <v>0.39164491423991449</v>
      </c>
      <c r="U547" s="11">
        <f t="array" ref="U547">(L547-K547)^2</f>
        <v>2.2127501407159844</v>
      </c>
      <c r="V547" s="11">
        <f t="array" ref="V547">IMABS(N547)</f>
        <v>0.95834490000000006</v>
      </c>
      <c r="W547" s="11">
        <f t="array" ref="W547">IMABS(O547)</f>
        <v>0.52918665956974031</v>
      </c>
      <c r="X547" s="11">
        <f t="array" ref="X547">(V547+W547)^2</f>
        <v>2.2127501407159844</v>
      </c>
    </row>
    <row r="548" spans="1:24" x14ac:dyDescent="0.3">
      <c r="A548" s="5">
        <v>45224.000001793982</v>
      </c>
      <c r="B548" s="6">
        <v>2023</v>
      </c>
      <c r="C548" s="6">
        <v>10</v>
      </c>
      <c r="D548" s="6">
        <v>25</v>
      </c>
      <c r="E548" s="7">
        <v>0</v>
      </c>
      <c r="F548" s="8">
        <v>9.9727949999999996</v>
      </c>
      <c r="G548" s="8">
        <v>1.5074457999999999</v>
      </c>
      <c r="H548" s="8">
        <v>181.161334177653</v>
      </c>
      <c r="I548" s="8">
        <v>0.26006667544444401</v>
      </c>
      <c r="J548" s="8"/>
      <c r="K548" s="8">
        <v>1.5074457999999999</v>
      </c>
      <c r="L548" s="8">
        <v>0.26006667544444401</v>
      </c>
      <c r="M548" s="8">
        <f t="array" ref="M548">K548-2.214762</f>
        <v>-0.70731619999999995</v>
      </c>
      <c r="N548" s="8">
        <f t="array" ref="N548">K548-0.78612</f>
        <v>0.72132579999999991</v>
      </c>
      <c r="O548" s="8">
        <f t="array" ref="O548">L548-0.78612</f>
        <v>-0.52605332455555609</v>
      </c>
      <c r="P548" s="10">
        <f t="array" ref="P548">M548^2</f>
        <v>0.50029620678243991</v>
      </c>
      <c r="Q548">
        <f t="array" ref="Q548">(M548*O548)</f>
        <v>0.37208603852200262</v>
      </c>
      <c r="R548">
        <f t="array" ref="R548">(L548-K548)^2</f>
        <v>1.555954680376985</v>
      </c>
      <c r="S548">
        <f t="array" ref="S548">O548^2</f>
        <v>0.27673210027595324</v>
      </c>
      <c r="T548">
        <f t="array" ref="T548">Q548/0.6354607</f>
        <v>0.58553745105244526</v>
      </c>
      <c r="U548" s="11">
        <f t="array" ref="U548">(L548-K548)^2</f>
        <v>1.555954680376985</v>
      </c>
      <c r="V548" s="11">
        <f t="array" ref="V548">IMABS(N548)</f>
        <v>0.72132579999999991</v>
      </c>
      <c r="W548" s="11">
        <f t="array" ref="W548">IMABS(O548)</f>
        <v>0.52605332455555609</v>
      </c>
      <c r="X548" s="11">
        <f t="array" ref="X548">(V548+W548)^2</f>
        <v>1.5559546803769855</v>
      </c>
    </row>
    <row r="549" spans="1:24" x14ac:dyDescent="0.3">
      <c r="A549" s="5">
        <v>45224.041668518519</v>
      </c>
      <c r="B549" s="6">
        <v>2023</v>
      </c>
      <c r="C549" s="6">
        <v>10</v>
      </c>
      <c r="D549" s="6">
        <v>25</v>
      </c>
      <c r="E549" s="7">
        <v>1</v>
      </c>
      <c r="F549" s="8">
        <v>30.863105000000001</v>
      </c>
      <c r="G549" s="8">
        <v>1.1289728299999999</v>
      </c>
      <c r="H549" s="8">
        <v>219.97575061798096</v>
      </c>
      <c r="I549" s="8">
        <v>0.25380001008510589</v>
      </c>
      <c r="J549" s="8"/>
      <c r="K549" s="8">
        <v>1.1289728299999999</v>
      </c>
      <c r="L549" s="8">
        <v>0.25380001008510589</v>
      </c>
      <c r="M549" s="8">
        <f t="array" ref="M549">K549-2.214762</f>
        <v>-1.08578917</v>
      </c>
      <c r="N549" s="8">
        <f t="array" ref="N549">K549-0.78612</f>
        <v>0.34285282999999989</v>
      </c>
      <c r="O549" s="8">
        <f t="array" ref="O549">L549-0.78612</f>
        <v>-0.53231998991489415</v>
      </c>
      <c r="P549" s="10">
        <f t="array" ref="P549">M549^2</f>
        <v>1.1789381216892889</v>
      </c>
      <c r="Q549">
        <f t="array" ref="Q549">(M549*O549)</f>
        <v>0.57798728002410127</v>
      </c>
      <c r="R549">
        <f t="array" ref="R549">(L549-K549)^2</f>
        <v>0.76592746471778761</v>
      </c>
      <c r="S549">
        <f t="array" ref="S549">O549^2</f>
        <v>0.283364571662993</v>
      </c>
      <c r="T549">
        <f t="array" ref="T549">Q549/0.6354607</f>
        <v>0.90955629517938918</v>
      </c>
      <c r="U549" s="11">
        <f t="array" ref="U549">(L549-K549)^2</f>
        <v>0.76592746471778761</v>
      </c>
      <c r="V549" s="11">
        <f t="array" ref="V549">IMABS(N549)</f>
        <v>0.34285282999999989</v>
      </c>
      <c r="W549" s="11">
        <f t="array" ref="W549">IMABS(O549)</f>
        <v>0.53231998991489415</v>
      </c>
      <c r="X549" s="11">
        <f t="array" ref="X549">(V549+W549)^2</f>
        <v>0.76592746471778761</v>
      </c>
    </row>
    <row r="550" spans="1:24" x14ac:dyDescent="0.3">
      <c r="A550" s="5">
        <v>45224.083335243056</v>
      </c>
      <c r="B550" s="6">
        <v>2023</v>
      </c>
      <c r="C550" s="6">
        <v>10</v>
      </c>
      <c r="D550" s="6">
        <v>25</v>
      </c>
      <c r="E550" s="7">
        <v>2</v>
      </c>
      <c r="F550" s="8">
        <v>75.107410000000002</v>
      </c>
      <c r="G550" s="8">
        <v>0.74560710000000008</v>
      </c>
      <c r="H550" s="8">
        <v>168.64466979980469</v>
      </c>
      <c r="I550" s="8">
        <v>0.23220000922679901</v>
      </c>
      <c r="J550" s="8"/>
      <c r="K550" s="8">
        <v>0.74560710000000008</v>
      </c>
      <c r="L550" s="8">
        <v>0.23220000922679901</v>
      </c>
      <c r="M550" s="8">
        <f t="array" ref="M550">K550-2.214762</f>
        <v>-1.4691548999999999</v>
      </c>
      <c r="N550" s="8">
        <f t="array" ref="N550">K550-0.78612</f>
        <v>-4.0512899999999963E-2</v>
      </c>
      <c r="O550" s="8">
        <f t="array" ref="O550">L550-0.78612</f>
        <v>-0.55391999077320109</v>
      </c>
      <c r="P550" s="10">
        <f t="array" ref="P550">M550^2</f>
        <v>2.1584161201940097</v>
      </c>
      <c r="Q550">
        <f t="array" ref="Q550">(M550*O550)</f>
        <v>0.81379426865240312</v>
      </c>
      <c r="R550">
        <f t="array" ref="R550">(L550-K550)^2</f>
        <v>0.26358684085620199</v>
      </c>
      <c r="S550">
        <f t="array" ref="S550">O550^2</f>
        <v>0.30682735617818319</v>
      </c>
      <c r="T550">
        <f t="array" ref="T550">Q550/0.6354607</f>
        <v>1.2806366603826218</v>
      </c>
      <c r="U550" s="11">
        <f t="array" ref="U550">(L550-K550)^2</f>
        <v>0.26358684085620199</v>
      </c>
      <c r="V550" s="11">
        <f t="array" ref="V550">IMABS(N550)</f>
        <v>4.0512899999999963E-2</v>
      </c>
      <c r="W550" s="11">
        <f t="array" ref="W550">IMABS(O550)</f>
        <v>0.55391999077320109</v>
      </c>
      <c r="X550" s="11">
        <f t="array" ref="X550">(V550+W550)^2</f>
        <v>0.35335046163298439</v>
      </c>
    </row>
    <row r="551" spans="1:24" x14ac:dyDescent="0.3">
      <c r="A551" s="5">
        <v>45224.125001967594</v>
      </c>
      <c r="B551" s="6">
        <v>2023</v>
      </c>
      <c r="C551" s="6">
        <v>10</v>
      </c>
      <c r="D551" s="6">
        <v>25</v>
      </c>
      <c r="E551" s="7">
        <v>3</v>
      </c>
      <c r="F551" s="8">
        <v>103.59269999999999</v>
      </c>
      <c r="G551" s="8">
        <v>0.70643531999999998</v>
      </c>
      <c r="H551" s="8">
        <v>195.09749908447267</v>
      </c>
      <c r="I551" s="8">
        <v>0.25650001019239427</v>
      </c>
      <c r="J551" s="8"/>
      <c r="K551" s="8">
        <v>0.70643531999999998</v>
      </c>
      <c r="L551" s="8">
        <v>0.25650001019239427</v>
      </c>
      <c r="M551" s="8">
        <f t="array" ref="M551">K551-2.214762</f>
        <v>-1.5083266799999999</v>
      </c>
      <c r="N551" s="8">
        <f t="array" ref="N551">K551-0.78612</f>
        <v>-7.9684680000000063E-2</v>
      </c>
      <c r="O551" s="8">
        <f t="array" ref="O551">L551-0.78612</f>
        <v>-0.52961998980760572</v>
      </c>
      <c r="P551" s="10">
        <f t="array" ref="P551">M551^2</f>
        <v>2.2750493735998223</v>
      </c>
      <c r="Q551">
        <f t="array" ref="Q551">(M551*O551)</f>
        <v>0.79883996088813969</v>
      </c>
      <c r="R551">
        <f t="array" ref="R551">(L551-K551)^2</f>
        <v>0.20244178301166613</v>
      </c>
      <c r="S551">
        <f t="array" ref="S551">O551^2</f>
        <v>0.28049733360380841</v>
      </c>
      <c r="T551">
        <f t="array" ref="T551">Q551/0.6354607</f>
        <v>1.2571036428974123</v>
      </c>
      <c r="U551" s="11">
        <f t="array" ref="U551">(L551-K551)^2</f>
        <v>0.20244178301166613</v>
      </c>
      <c r="V551" s="11">
        <f t="array" ref="V551">IMABS(N551)</f>
        <v>7.9684680000000063E-2</v>
      </c>
      <c r="W551" s="11">
        <f t="array" ref="W551">IMABS(O551)</f>
        <v>0.52961998980760572</v>
      </c>
      <c r="X551" s="11">
        <f t="array" ref="X551">(V551+W551)^2</f>
        <v>0.3712521806493555</v>
      </c>
    </row>
    <row r="552" spans="1:24" x14ac:dyDescent="0.3">
      <c r="A552" s="5">
        <v>45224.166668692131</v>
      </c>
      <c r="B552" s="6">
        <v>2023</v>
      </c>
      <c r="C552" s="6">
        <v>10</v>
      </c>
      <c r="D552" s="6">
        <v>25</v>
      </c>
      <c r="E552" s="7">
        <v>4</v>
      </c>
      <c r="F552" s="8">
        <v>109.96852000000001</v>
      </c>
      <c r="G552" s="8">
        <v>0.71907889999999997</v>
      </c>
      <c r="H552" s="8">
        <v>223.9737465286255</v>
      </c>
      <c r="I552" s="8">
        <v>0.38955000231663389</v>
      </c>
      <c r="J552" s="8"/>
      <c r="K552" s="8">
        <v>0.71907889999999997</v>
      </c>
      <c r="L552" s="8">
        <v>0.38955000231663389</v>
      </c>
      <c r="M552" s="8">
        <f t="array" ref="M552">K552-2.214762</f>
        <v>-1.4956830999999999</v>
      </c>
      <c r="N552" s="8">
        <f t="array" ref="N552">K552-0.78612</f>
        <v>-6.7041100000000076E-2</v>
      </c>
      <c r="O552" s="8">
        <f t="array" ref="O552">L552-0.78612</f>
        <v>-0.39656999768336615</v>
      </c>
      <c r="P552" s="10">
        <f t="array" ref="P552">M552^2</f>
        <v>2.23706793562561</v>
      </c>
      <c r="Q552">
        <f t="array" ref="Q552">(M552*O552)</f>
        <v>0.59314304350204983</v>
      </c>
      <c r="R552">
        <f t="array" ref="R552">(L552-K552)^2</f>
        <v>0.10858929440841435</v>
      </c>
      <c r="S552">
        <f t="array" ref="S552">O552^2</f>
        <v>0.15726776306258503</v>
      </c>
      <c r="T552">
        <f t="array" ref="T552">Q552/0.6354607</f>
        <v>0.93340633575302112</v>
      </c>
      <c r="U552" s="11">
        <f t="array" ref="U552">(L552-K552)^2</f>
        <v>0.10858929440841435</v>
      </c>
      <c r="V552" s="11">
        <f t="array" ref="V552">IMABS(N552)</f>
        <v>6.7041100000000076E-2</v>
      </c>
      <c r="W552" s="11">
        <f t="array" ref="W552">IMABS(O552)</f>
        <v>0.39656999768336615</v>
      </c>
      <c r="X552" s="11">
        <f t="array" ref="X552">(V552+W552)^2</f>
        <v>0.21493524989517573</v>
      </c>
    </row>
    <row r="553" spans="1:24" x14ac:dyDescent="0.3">
      <c r="A553" s="5">
        <v>45224.208335416668</v>
      </c>
      <c r="B553" s="6">
        <v>2023</v>
      </c>
      <c r="C553" s="6">
        <v>10</v>
      </c>
      <c r="D553" s="6">
        <v>25</v>
      </c>
      <c r="E553" s="7">
        <v>5</v>
      </c>
      <c r="F553" s="8">
        <v>76.394015999999993</v>
      </c>
      <c r="G553" s="8">
        <v>0.66688811999999997</v>
      </c>
      <c r="H553" s="8">
        <v>192.16983632405598</v>
      </c>
      <c r="I553" s="8">
        <v>0.26730001062154768</v>
      </c>
      <c r="J553" s="8"/>
      <c r="K553" s="8">
        <v>0.66688811999999997</v>
      </c>
      <c r="L553" s="8">
        <v>0.26730001062154768</v>
      </c>
      <c r="M553" s="8">
        <f t="array" ref="M553">K553-2.214762</f>
        <v>-1.54787388</v>
      </c>
      <c r="N553" s="8">
        <f t="array" ref="N553">K553-0.78612</f>
        <v>-0.11923188000000007</v>
      </c>
      <c r="O553" s="8">
        <f t="array" ref="O553">L553-0.78612</f>
        <v>-0.51881998937845242</v>
      </c>
      <c r="P553" s="10">
        <f t="array" ref="P553">M553^2</f>
        <v>2.3959135483862544</v>
      </c>
      <c r="Q553">
        <f t="array" ref="Q553">(M553*O553)</f>
        <v>0.80306790998078392</v>
      </c>
      <c r="R553">
        <f t="array" ref="R553">(L553-K553)^2</f>
        <v>0.15967065715664597</v>
      </c>
      <c r="S553">
        <f t="array" ref="S553">O553^2</f>
        <v>0.26917418137865751</v>
      </c>
      <c r="T553">
        <f t="array" ref="T553">Q553/0.6354607</f>
        <v>1.2637570033532899</v>
      </c>
      <c r="U553" s="11">
        <f t="array" ref="U553">(L553-K553)^2</f>
        <v>0.15967065715664597</v>
      </c>
      <c r="V553" s="11">
        <f t="array" ref="V553">IMABS(N553)</f>
        <v>0.11923188000000007</v>
      </c>
      <c r="W553" s="11">
        <f t="array" ref="W553">IMABS(O553)</f>
        <v>0.51881998937845242</v>
      </c>
      <c r="X553" s="11">
        <f t="array" ref="X553">(V553+W553)^2</f>
        <v>0.40711018801733778</v>
      </c>
    </row>
    <row r="554" spans="1:24" x14ac:dyDescent="0.3">
      <c r="A554" s="5">
        <v>45224.250002141205</v>
      </c>
      <c r="B554" s="6">
        <v>2023</v>
      </c>
      <c r="C554" s="6">
        <v>10</v>
      </c>
      <c r="D554" s="6">
        <v>25</v>
      </c>
      <c r="E554" s="7">
        <v>6</v>
      </c>
      <c r="F554" s="8">
        <v>47.662863000000002</v>
      </c>
      <c r="G554" s="8">
        <v>1.0216875600000002</v>
      </c>
      <c r="H554" s="8">
        <v>169.89866800944009</v>
      </c>
      <c r="I554" s="8">
        <v>0.26460001051425935</v>
      </c>
      <c r="J554" s="8"/>
      <c r="K554" s="8">
        <v>1.0216875600000002</v>
      </c>
      <c r="L554" s="8">
        <v>0.26460001051425935</v>
      </c>
      <c r="M554" s="8">
        <f t="array" ref="M554">K554-2.214762</f>
        <v>-1.1930744399999997</v>
      </c>
      <c r="N554" s="8">
        <f t="array" ref="N554">K554-0.78612</f>
        <v>0.23556756000000012</v>
      </c>
      <c r="O554" s="8">
        <f t="array" ref="O554">L554-0.78612</f>
        <v>-0.52151998948574074</v>
      </c>
      <c r="P554" s="10">
        <f t="array" ref="P554">M554^2</f>
        <v>1.423426619381313</v>
      </c>
      <c r="Q554">
        <f t="array" ref="Q554">(M554*O554)</f>
        <v>0.62221216940450585</v>
      </c>
      <c r="R554">
        <f t="array" ref="R554">(L554-K554)^2</f>
        <v>0.57318155758632394</v>
      </c>
      <c r="S554">
        <f t="array" ref="S554">O554^2</f>
        <v>0.27198309943320714</v>
      </c>
      <c r="T554">
        <f t="array" ref="T554">Q554/0.6354607</f>
        <v>0.9791512982699101</v>
      </c>
      <c r="U554" s="11">
        <f t="array" ref="U554">(L554-K554)^2</f>
        <v>0.57318155758632394</v>
      </c>
      <c r="V554" s="11">
        <f t="array" ref="V554">IMABS(N554)</f>
        <v>0.23556756000000012</v>
      </c>
      <c r="W554" s="11">
        <f t="array" ref="W554">IMABS(O554)</f>
        <v>0.52151998948574074</v>
      </c>
      <c r="X554" s="11">
        <f t="array" ref="X554">(V554+W554)^2</f>
        <v>0.57318155758632416</v>
      </c>
    </row>
    <row r="555" spans="1:24" x14ac:dyDescent="0.3">
      <c r="A555" s="5">
        <v>45224.291668865742</v>
      </c>
      <c r="B555" s="6">
        <v>2023</v>
      </c>
      <c r="C555" s="6">
        <v>10</v>
      </c>
      <c r="D555" s="6">
        <v>25</v>
      </c>
      <c r="E555" s="7">
        <v>7</v>
      </c>
      <c r="F555" s="8">
        <v>66.744037000000006</v>
      </c>
      <c r="G555" s="8">
        <v>1.01197037</v>
      </c>
      <c r="H555" s="8">
        <v>174.63599731445314</v>
      </c>
      <c r="I555" s="8">
        <v>0.29160001158714294</v>
      </c>
      <c r="J555" s="8"/>
      <c r="K555" s="8">
        <v>1.01197037</v>
      </c>
      <c r="L555" s="8">
        <v>0.29160001158714294</v>
      </c>
      <c r="M555" s="8">
        <f t="array" ref="M555">K555-2.214762</f>
        <v>-1.2027916299999999</v>
      </c>
      <c r="N555" s="8">
        <f t="array" ref="N555">K555-0.78612</f>
        <v>0.22585036999999997</v>
      </c>
      <c r="O555" s="8">
        <f t="array" ref="O555">L555-0.78612</f>
        <v>-0.4945199884128571</v>
      </c>
      <c r="P555" s="10">
        <f t="array" ref="P555">M555^2</f>
        <v>1.4467077051980566</v>
      </c>
      <c r="Q555">
        <f t="array" ref="Q555">(M555*O555)</f>
        <v>0.59480450293068143</v>
      </c>
      <c r="R555">
        <f t="array" ref="R555">(L555-K555)^2</f>
        <v>0.51893345327986828</v>
      </c>
      <c r="S555">
        <f t="array" ref="S555">O555^2</f>
        <v>0.24455001893985231</v>
      </c>
      <c r="T555">
        <f t="array" ref="T555">Q555/0.6354607</f>
        <v>0.93602091038939383</v>
      </c>
      <c r="U555" s="11">
        <f t="array" ref="U555">(L555-K555)^2</f>
        <v>0.51893345327986828</v>
      </c>
      <c r="V555" s="11">
        <f t="array" ref="V555">IMABS(N555)</f>
        <v>0.22585036999999997</v>
      </c>
      <c r="W555" s="11">
        <f t="array" ref="W555">IMABS(O555)</f>
        <v>0.4945199884128571</v>
      </c>
      <c r="X555" s="11">
        <f t="array" ref="X555">(V555+W555)^2</f>
        <v>0.51893345327986828</v>
      </c>
    </row>
    <row r="556" spans="1:24" x14ac:dyDescent="0.3">
      <c r="A556" s="5">
        <v>45224.33333559028</v>
      </c>
      <c r="B556" s="6">
        <v>2023</v>
      </c>
      <c r="C556" s="6">
        <v>10</v>
      </c>
      <c r="D556" s="6">
        <v>25</v>
      </c>
      <c r="E556" s="7">
        <v>8</v>
      </c>
      <c r="F556" s="8">
        <v>53.412707999999995</v>
      </c>
      <c r="G556" s="8">
        <v>0.498</v>
      </c>
      <c r="H556" s="8">
        <v>128.40833536783853</v>
      </c>
      <c r="I556" s="8">
        <v>0.31310000742475191</v>
      </c>
      <c r="J556" s="8"/>
      <c r="K556" s="8">
        <v>0.498</v>
      </c>
      <c r="L556" s="8">
        <v>0.31310000742475191</v>
      </c>
      <c r="M556" s="8">
        <f t="array" ref="M556">K556-2.214762</f>
        <v>-1.7167619999999999</v>
      </c>
      <c r="N556" s="8">
        <f t="array" ref="N556">K556-0.78612</f>
        <v>-0.28812000000000004</v>
      </c>
      <c r="O556" s="8">
        <f t="array" ref="O556">L556-0.78612</f>
        <v>-0.47301999257524813</v>
      </c>
      <c r="P556" s="10">
        <f t="array" ref="P556">M556^2</f>
        <v>2.9472717646439999</v>
      </c>
      <c r="Q556">
        <f t="array" ref="Q556">(M556*O556)</f>
        <v>0.81206274849346805</v>
      </c>
      <c r="R556">
        <f t="array" ref="R556">(L556-K556)^2</f>
        <v>3.4188007254326795E-2</v>
      </c>
      <c r="S556">
        <f t="array" ref="S556">O556^2</f>
        <v>0.22374791337588779</v>
      </c>
      <c r="T556">
        <f t="array" ref="T556">Q556/0.6354607</f>
        <v>1.2779118338765372</v>
      </c>
      <c r="U556" s="11">
        <f t="array" ref="U556">(L556-K556)^2</f>
        <v>3.4188007254326795E-2</v>
      </c>
      <c r="V556" s="11">
        <f t="array" ref="V556">IMABS(N556)</f>
        <v>0.28812000000000004</v>
      </c>
      <c r="W556" s="11">
        <f t="array" ref="W556">IMABS(O556)</f>
        <v>0.47301999257524813</v>
      </c>
      <c r="X556" s="11">
        <f t="array" ref="X556">(V556+W556)^2</f>
        <v>0.57933408829744892</v>
      </c>
    </row>
    <row r="557" spans="1:24" x14ac:dyDescent="0.3">
      <c r="A557" s="5">
        <v>45224.375002314817</v>
      </c>
      <c r="B557" s="6">
        <v>2023</v>
      </c>
      <c r="C557" s="6">
        <v>10</v>
      </c>
      <c r="D557" s="6">
        <v>25</v>
      </c>
      <c r="E557" s="7">
        <v>9</v>
      </c>
      <c r="F557" s="8">
        <v>77.002127999999999</v>
      </c>
      <c r="G557" s="8">
        <v>0.50512000000000001</v>
      </c>
      <c r="H557" s="8">
        <v>215.00149976094565</v>
      </c>
      <c r="I557" s="8">
        <v>0.62393333216508229</v>
      </c>
      <c r="J557" s="8"/>
      <c r="K557" s="8">
        <v>0.50512000000000001</v>
      </c>
      <c r="L557" s="8">
        <v>0.62393333216508229</v>
      </c>
      <c r="M557" s="8">
        <f t="array" ref="M557">K557-2.214762</f>
        <v>-1.7096419999999999</v>
      </c>
      <c r="N557" s="8">
        <f t="array" ref="N557">K557-0.78612</f>
        <v>-0.28100000000000003</v>
      </c>
      <c r="O557" s="8">
        <f t="array" ref="O557">L557-0.78612</f>
        <v>-0.16218666783491775</v>
      </c>
      <c r="P557" s="10">
        <f t="array" ref="P557">M557^2</f>
        <v>2.9228757681639994</v>
      </c>
      <c r="Q557">
        <f t="array" ref="Q557">(M557*O557)</f>
        <v>0.27728113917062441</v>
      </c>
      <c r="R557">
        <f t="array" ref="R557">(L557-K557)^2</f>
        <v>1.4116607900170174E-2</v>
      </c>
      <c r="S557">
        <f t="array" ref="S557">O557^2</f>
        <v>2.6304515223393946E-2</v>
      </c>
      <c r="T557">
        <f t="array" ref="T557">Q557/0.6354607</f>
        <v>0.43634663665372919</v>
      </c>
      <c r="U557" s="11">
        <f t="array" ref="U557">(L557-K557)^2</f>
        <v>1.4116607900170174E-2</v>
      </c>
      <c r="V557" s="11">
        <f t="array" ref="V557">IMABS(N557)</f>
        <v>0.28100000000000003</v>
      </c>
      <c r="W557" s="11">
        <f t="array" ref="W557">IMABS(O557)</f>
        <v>0.16218666783491775</v>
      </c>
      <c r="X557" s="11">
        <f t="array" ref="X557">(V557+W557)^2</f>
        <v>0.19641442254661776</v>
      </c>
    </row>
    <row r="558" spans="1:24" x14ac:dyDescent="0.3">
      <c r="A558" s="5">
        <v>45224.416669039354</v>
      </c>
      <c r="B558" s="6">
        <v>2023</v>
      </c>
      <c r="C558" s="6">
        <v>10</v>
      </c>
      <c r="D558" s="6">
        <v>25</v>
      </c>
      <c r="E558" s="7">
        <v>10</v>
      </c>
      <c r="F558" s="8">
        <v>97.097020000000001</v>
      </c>
      <c r="G558" s="8">
        <v>0.27178600000000003</v>
      </c>
      <c r="H558" s="8">
        <v>216.72933400472007</v>
      </c>
      <c r="I558" s="8">
        <v>1.0308583273986975</v>
      </c>
      <c r="J558" s="8"/>
      <c r="K558" s="8">
        <v>0.27178600000000003</v>
      </c>
      <c r="L558" s="8">
        <v>1.0308583273986975</v>
      </c>
      <c r="M558" s="8">
        <f t="array" ref="M558">K558-2.214762</f>
        <v>-1.9429759999999998</v>
      </c>
      <c r="N558" s="8">
        <f t="array" ref="N558">K558-0.78612</f>
        <v>-0.51433400000000007</v>
      </c>
      <c r="O558" s="8">
        <f t="array" ref="O558">L558-0.78612</f>
        <v>0.2447383273986975</v>
      </c>
      <c r="P558" s="10">
        <f t="array" ref="P558">M558^2</f>
        <v>3.7751557365759991</v>
      </c>
      <c r="Q558">
        <f t="array" ref="Q558">(M558*O558)</f>
        <v>-0.47552069641581163</v>
      </c>
      <c r="R558">
        <f t="array" ref="R558">(L558-K558)^2</f>
        <v>0.57619079822247532</v>
      </c>
      <c r="S558">
        <f t="array" ref="S558">O558^2</f>
        <v>5.9896848897912046E-2</v>
      </c>
      <c r="T558">
        <f t="array" ref="T558">Q558/0.6354607</f>
        <v>-0.74830858370283426</v>
      </c>
      <c r="U558" s="11">
        <f t="array" ref="U558">(L558-K558)^2</f>
        <v>0.57619079822247532</v>
      </c>
      <c r="V558" s="11">
        <f t="array" ref="V558">IMABS(N558)</f>
        <v>0.51433400000000007</v>
      </c>
      <c r="W558" s="11">
        <f t="array" ref="W558">IMABS(O558)</f>
        <v>0.2447383273986975</v>
      </c>
      <c r="X558" s="11">
        <f t="array" ref="X558">(V558+W558)^2</f>
        <v>0.57619079822247554</v>
      </c>
    </row>
    <row r="559" spans="1:24" x14ac:dyDescent="0.3">
      <c r="A559" s="5">
        <v>45224.458335763891</v>
      </c>
      <c r="B559" s="6">
        <v>2023</v>
      </c>
      <c r="C559" s="6">
        <v>10</v>
      </c>
      <c r="D559" s="6">
        <v>25</v>
      </c>
      <c r="E559" s="7">
        <v>11</v>
      </c>
      <c r="F559" s="8">
        <v>332.4221</v>
      </c>
      <c r="G559" s="8">
        <v>1.0886975999999999</v>
      </c>
      <c r="H559" s="8">
        <v>205.40216597239177</v>
      </c>
      <c r="I559" s="8">
        <v>0.95059999883174895</v>
      </c>
      <c r="J559" s="8"/>
      <c r="K559" s="8">
        <v>1.0886975999999999</v>
      </c>
      <c r="L559" s="8">
        <v>0.95059999883174895</v>
      </c>
      <c r="M559" s="8">
        <f t="array" ref="M559">K559-2.214762</f>
        <v>-1.1260644</v>
      </c>
      <c r="N559" s="8">
        <f t="array" ref="N559">K559-0.78612</f>
        <v>0.30257759999999989</v>
      </c>
      <c r="O559" s="8">
        <f t="array" ref="O559">L559-0.78612</f>
        <v>0.16447999883174891</v>
      </c>
      <c r="P559" s="10">
        <f t="array" ref="P559">M559^2</f>
        <v>1.26802103294736</v>
      </c>
      <c r="Q559">
        <f t="array" ref="Q559">(M559*O559)</f>
        <v>-0.18521507119647404</v>
      </c>
      <c r="R559">
        <f t="array" ref="R559">(L559-K559)^2</f>
        <v>1.9070947448425316E-2</v>
      </c>
      <c r="S559">
        <f t="array" ref="S559">O559^2</f>
        <v>2.7053670015692123E-2</v>
      </c>
      <c r="T559">
        <f t="array" ref="T559">Q559/0.6354607</f>
        <v>-0.29146581558304713</v>
      </c>
      <c r="U559" s="11">
        <f t="array" ref="U559">(L559-K559)^2</f>
        <v>1.9070947448425316E-2</v>
      </c>
      <c r="V559" s="11">
        <f t="array" ref="V559">IMABS(N559)</f>
        <v>0.30257759999999989</v>
      </c>
      <c r="W559" s="11">
        <f t="array" ref="W559">IMABS(O559)</f>
        <v>0.16447999883174891</v>
      </c>
      <c r="X559" s="11">
        <f t="array" ref="X559">(V559+W559)^2</f>
        <v>0.21814280062647881</v>
      </c>
    </row>
    <row r="560" spans="1:24" x14ac:dyDescent="0.3">
      <c r="A560" s="5">
        <v>45224.500002488428</v>
      </c>
      <c r="B560" s="6">
        <v>2023</v>
      </c>
      <c r="C560" s="6">
        <v>10</v>
      </c>
      <c r="D560" s="6">
        <v>25</v>
      </c>
      <c r="E560" s="7">
        <v>12</v>
      </c>
      <c r="F560" s="8">
        <v>299.98905000000002</v>
      </c>
      <c r="G560" s="8">
        <v>1.7404146999999999</v>
      </c>
      <c r="H560" s="8">
        <v>240.27708456675211</v>
      </c>
      <c r="I560" s="8">
        <v>1.2696000003814698</v>
      </c>
      <c r="J560" s="8"/>
      <c r="K560" s="8">
        <v>1.7404146999999999</v>
      </c>
      <c r="L560" s="8">
        <v>1.2696000003814698</v>
      </c>
      <c r="M560" s="8">
        <f t="array" ref="M560">K560-2.214762</f>
        <v>-0.47434730000000003</v>
      </c>
      <c r="N560" s="8">
        <f t="array" ref="N560">K560-0.78612</f>
        <v>0.95429469999999983</v>
      </c>
      <c r="O560" s="8">
        <f t="array" ref="O560">L560-0.78612</f>
        <v>0.48348000038146977</v>
      </c>
      <c r="P560" s="10">
        <f t="array" ref="P560">M560^2</f>
        <v>0.22500536101729002</v>
      </c>
      <c r="Q560">
        <f t="array" ref="Q560">(M560*O560)</f>
        <v>-0.22933743278494917</v>
      </c>
      <c r="R560">
        <f t="array" ref="R560">(L560-K560)^2</f>
        <v>0.22166648137688669</v>
      </c>
      <c r="S560">
        <f t="array" ref="S560">O560^2</f>
        <v>0.23375291076886601</v>
      </c>
      <c r="T560">
        <f t="array" ref="T560">Q560/0.6354607</f>
        <v>-0.36089947464091671</v>
      </c>
      <c r="U560" s="11">
        <f t="array" ref="U560">(L560-K560)^2</f>
        <v>0.22166648137688669</v>
      </c>
      <c r="V560" s="11">
        <f t="array" ref="V560">IMABS(N560)</f>
        <v>0.95429469999999983</v>
      </c>
      <c r="W560" s="11">
        <f t="array" ref="W560">IMABS(O560)</f>
        <v>0.48348000038146977</v>
      </c>
      <c r="X560" s="11">
        <f t="array" ref="X560">(V560+W560)^2</f>
        <v>2.0671960890570245</v>
      </c>
    </row>
    <row r="561" spans="1:24" x14ac:dyDescent="0.3">
      <c r="A561" s="5">
        <v>45224.541669212966</v>
      </c>
      <c r="B561" s="6">
        <v>2023</v>
      </c>
      <c r="C561" s="6">
        <v>10</v>
      </c>
      <c r="D561" s="6">
        <v>25</v>
      </c>
      <c r="E561" s="7">
        <v>13</v>
      </c>
      <c r="F561" s="8">
        <v>279.35847000000001</v>
      </c>
      <c r="G561" s="8">
        <v>2.1582854999999999</v>
      </c>
      <c r="H561" s="8">
        <v>217.03749999999999</v>
      </c>
      <c r="I561" s="8">
        <v>1.5119999870657921</v>
      </c>
      <c r="J561" s="8"/>
      <c r="K561" s="8">
        <v>2.1582854999999999</v>
      </c>
      <c r="L561" s="8">
        <v>1.5119999870657921</v>
      </c>
      <c r="M561" s="8">
        <f t="array" ref="M561">K561-2.214762</f>
        <v>-5.6476500000000041E-2</v>
      </c>
      <c r="N561" s="8">
        <f t="array" ref="N561">K561-0.78612</f>
        <v>1.3721654999999999</v>
      </c>
      <c r="O561" s="8">
        <f t="array" ref="O561">L561-0.78612</f>
        <v>0.72587998706579204</v>
      </c>
      <c r="P561" s="10">
        <f t="array" ref="P561">M561^2</f>
        <v>3.1895950522500046E-3</v>
      </c>
      <c r="Q561">
        <f t="array" ref="Q561">(M561*O561)</f>
        <v>-4.0995161089521233E-2</v>
      </c>
      <c r="R561">
        <f t="array" ref="R561">(L561-K561)^2</f>
        <v>0.41768496422863205</v>
      </c>
      <c r="S561">
        <f t="array" ref="S561">O561^2</f>
        <v>0.52690175562263442</v>
      </c>
      <c r="T561">
        <f t="array" ref="T561">Q561/0.6354607</f>
        <v>-6.4512504218626324E-2</v>
      </c>
      <c r="U561" s="11">
        <f t="array" ref="U561">(L561-K561)^2</f>
        <v>0.41768496422863205</v>
      </c>
      <c r="V561" s="11">
        <f t="array" ref="V561">IMABS(N561)</f>
        <v>1.3721654999999999</v>
      </c>
      <c r="W561" s="11">
        <f t="array" ref="W561">IMABS(O561)</f>
        <v>0.72587998706579204</v>
      </c>
      <c r="X561" s="11">
        <f t="array" ref="X561">(V561+W561)^2</f>
        <v>4.4017948657971369</v>
      </c>
    </row>
    <row r="562" spans="1:24" x14ac:dyDescent="0.3">
      <c r="A562" s="5">
        <v>45224.583335937503</v>
      </c>
      <c r="B562" s="6">
        <v>2023</v>
      </c>
      <c r="C562" s="6">
        <v>10</v>
      </c>
      <c r="D562" s="6">
        <v>25</v>
      </c>
      <c r="E562" s="7">
        <v>14</v>
      </c>
      <c r="F562" s="8">
        <v>298.06112999999999</v>
      </c>
      <c r="G562" s="8">
        <v>2.3110968000000005</v>
      </c>
      <c r="H562" s="8">
        <v>248.887998046875</v>
      </c>
      <c r="I562" s="8">
        <v>1.1312916636466979</v>
      </c>
      <c r="J562" s="8"/>
      <c r="K562" s="8">
        <v>2.3110968000000005</v>
      </c>
      <c r="L562" s="8">
        <v>1.1312916636466979</v>
      </c>
      <c r="M562" s="8">
        <f t="array" ref="M562">K562-2.214762</f>
        <v>9.6334800000000609E-2</v>
      </c>
      <c r="N562" s="8">
        <f t="array" ref="N562">K562-0.78612</f>
        <v>1.5249768000000006</v>
      </c>
      <c r="O562" s="8">
        <f t="array" ref="O562">L562-0.78612</f>
        <v>0.34517166364669782</v>
      </c>
      <c r="P562" s="10">
        <f t="array" ref="P562">M562^2</f>
        <v>9.2803936910401171E-3</v>
      </c>
      <c r="Q562">
        <f t="array" ref="Q562">(M562*O562)</f>
        <v>3.3252043183072115E-2</v>
      </c>
      <c r="R562">
        <f t="array" ref="R562">(L562-K562)^2</f>
        <v>1.3919401597656351</v>
      </c>
      <c r="S562">
        <f t="array" ref="S562">O562^2</f>
        <v>0.11914347738462909</v>
      </c>
      <c r="T562">
        <f t="array" ref="T562">Q562/0.6354607</f>
        <v>5.2327458146620424E-2</v>
      </c>
      <c r="U562" s="11">
        <f t="array" ref="U562">(L562-K562)^2</f>
        <v>1.3919401597656351</v>
      </c>
      <c r="V562" s="11">
        <f t="array" ref="V562">IMABS(N562)</f>
        <v>1.5249768000000006</v>
      </c>
      <c r="W562" s="11">
        <f t="array" ref="W562">IMABS(O562)</f>
        <v>0.34517166364669782</v>
      </c>
      <c r="X562" s="11">
        <f t="array" ref="X562">(V562+W562)^2</f>
        <v>3.4974552760801059</v>
      </c>
    </row>
    <row r="563" spans="1:24" x14ac:dyDescent="0.3">
      <c r="A563" s="5">
        <v>45224.62500266204</v>
      </c>
      <c r="B563" s="6">
        <v>2023</v>
      </c>
      <c r="C563" s="6">
        <v>10</v>
      </c>
      <c r="D563" s="6">
        <v>25</v>
      </c>
      <c r="E563" s="7">
        <v>15</v>
      </c>
      <c r="F563" s="8">
        <v>297.50863999999996</v>
      </c>
      <c r="G563" s="8">
        <v>2.7174977999999999</v>
      </c>
      <c r="H563" s="8">
        <v>264.22800024668379</v>
      </c>
      <c r="I563" s="8">
        <v>1.3115249851346016</v>
      </c>
      <c r="J563" s="8"/>
      <c r="K563" s="8">
        <v>2.7174977999999999</v>
      </c>
      <c r="L563" s="8">
        <v>1.3115249851346016</v>
      </c>
      <c r="M563" s="8">
        <f t="array" ref="M563">K563-2.214762</f>
        <v>0.50273579999999995</v>
      </c>
      <c r="N563" s="8">
        <f t="array" ref="N563">K563-0.78612</f>
        <v>1.9313777999999999</v>
      </c>
      <c r="O563" s="8">
        <f t="array" ref="O563">L563-0.78612</f>
        <v>0.52540498513460154</v>
      </c>
      <c r="P563" s="10">
        <f t="array" ref="P563">M563^2</f>
        <v>0.25274328460163997</v>
      </c>
      <c r="Q563">
        <f t="array" ref="Q563">(M563*O563)</f>
        <v>0.264139895525632</v>
      </c>
      <c r="R563">
        <f t="array" ref="R563">(L563-K563)^2</f>
        <v>1.9767595561405316</v>
      </c>
      <c r="S563">
        <f t="array" ref="S563">O563^2</f>
        <v>0.27605039840429085</v>
      </c>
      <c r="T563">
        <f t="array" ref="T563">Q563/0.6354607</f>
        <v>0.41566676826062099</v>
      </c>
      <c r="U563" s="11">
        <f t="array" ref="U563">(L563-K563)^2</f>
        <v>1.9767595561405316</v>
      </c>
      <c r="V563" s="11">
        <f t="array" ref="V563">IMABS(N563)</f>
        <v>1.9313777999999999</v>
      </c>
      <c r="W563" s="11">
        <f t="array" ref="W563">IMABS(O563)</f>
        <v>0.52540498513460154</v>
      </c>
      <c r="X563" s="11">
        <f t="array" ref="X563">(V563+W563)^2</f>
        <v>6.0357816533337285</v>
      </c>
    </row>
    <row r="564" spans="1:24" x14ac:dyDescent="0.3">
      <c r="A564" s="5">
        <v>45224.666669386577</v>
      </c>
      <c r="B564" s="6">
        <v>2023</v>
      </c>
      <c r="C564" s="6">
        <v>10</v>
      </c>
      <c r="D564" s="6">
        <v>25</v>
      </c>
      <c r="E564" s="7">
        <v>16</v>
      </c>
      <c r="F564" s="8">
        <v>316.43074999999999</v>
      </c>
      <c r="G564" s="8">
        <v>2.6338477999999999</v>
      </c>
      <c r="H564" s="8">
        <v>243.74499889373777</v>
      </c>
      <c r="I564" s="8">
        <v>1.4586083369453748</v>
      </c>
      <c r="J564" s="8"/>
      <c r="K564" s="8">
        <v>2.6338477999999999</v>
      </c>
      <c r="L564" s="8">
        <v>1.4586083369453748</v>
      </c>
      <c r="M564" s="8">
        <f t="array" ref="M564">K564-2.214762</f>
        <v>0.41908579999999995</v>
      </c>
      <c r="N564" s="8">
        <f t="array" ref="N564">K564-0.78612</f>
        <v>1.8477277999999999</v>
      </c>
      <c r="O564" s="8">
        <f t="array" ref="O564">L564-0.78612</f>
        <v>0.6724883369453748</v>
      </c>
      <c r="P564" s="10">
        <f t="array" ref="P564">M564^2</f>
        <v>0.17563290776163995</v>
      </c>
      <c r="Q564">
        <f t="array" ref="Q564">(M564*O564)</f>
        <v>0.28183031267942193</v>
      </c>
      <c r="R564">
        <f t="array" ref="R564">(L564-K564)^2</f>
        <v>1.3811877955209233</v>
      </c>
      <c r="S564">
        <f t="array" ref="S564">O564^2</f>
        <v>0.45224056332755597</v>
      </c>
      <c r="T564">
        <f t="array" ref="T564">Q564/0.6354607</f>
        <v>0.44350549558677971</v>
      </c>
      <c r="U564" s="11">
        <f t="array" ref="U564">(L564-K564)^2</f>
        <v>1.3811877955209233</v>
      </c>
      <c r="V564" s="11">
        <f t="array" ref="V564">IMABS(N564)</f>
        <v>1.8477277999999999</v>
      </c>
      <c r="W564" s="11">
        <f t="array" ref="W564">IMABS(O564)</f>
        <v>0.6724883369453748</v>
      </c>
      <c r="X564" s="11">
        <f t="array" ref="X564">(V564+W564)^2</f>
        <v>6.3514893769198668</v>
      </c>
    </row>
    <row r="565" spans="1:24" x14ac:dyDescent="0.3">
      <c r="A565" s="5">
        <v>45224.708336111114</v>
      </c>
      <c r="B565" s="6">
        <v>2023</v>
      </c>
      <c r="C565" s="6">
        <v>10</v>
      </c>
      <c r="D565" s="6">
        <v>25</v>
      </c>
      <c r="E565" s="7">
        <v>17</v>
      </c>
      <c r="F565" s="8">
        <v>292.89188000000001</v>
      </c>
      <c r="G565" s="8">
        <v>2.5837818000000001</v>
      </c>
      <c r="H565" s="8">
        <v>278.68333099365236</v>
      </c>
      <c r="I565" s="8">
        <v>0.48195000141859051</v>
      </c>
      <c r="J565" s="8"/>
      <c r="K565" s="8">
        <v>2.5837818000000001</v>
      </c>
      <c r="L565" s="8">
        <v>0.48195000141859051</v>
      </c>
      <c r="M565" s="8">
        <f t="array" ref="M565">K565-2.214762</f>
        <v>0.36901980000000023</v>
      </c>
      <c r="N565" s="8">
        <f t="array" ref="N565">K565-0.78612</f>
        <v>1.7976618000000002</v>
      </c>
      <c r="O565" s="8">
        <f t="array" ref="O565">L565-0.78612</f>
        <v>-0.30416999858140953</v>
      </c>
      <c r="P565" s="10">
        <f t="array" ref="P565">M565^2</f>
        <v>0.13617561279204016</v>
      </c>
      <c r="Q565">
        <f t="array" ref="Q565">(M565*O565)</f>
        <v>-0.11224475204251209</v>
      </c>
      <c r="R565">
        <f t="array" ref="R565">(L565-K565)^2</f>
        <v>4.4176969095279635</v>
      </c>
      <c r="S565">
        <f t="array" ref="S565">O565^2</f>
        <v>9.2519388037014677E-2</v>
      </c>
      <c r="T565">
        <f t="array" ref="T565">Q565/0.6354607</f>
        <v>-0.17663523809184753</v>
      </c>
      <c r="U565" s="11">
        <f t="array" ref="U565">(L565-K565)^2</f>
        <v>4.4176969095279635</v>
      </c>
      <c r="V565" s="11">
        <f t="array" ref="V565">IMABS(N565)</f>
        <v>1.7976618000000002</v>
      </c>
      <c r="W565" s="11">
        <f t="array" ref="W565">IMABS(O565)</f>
        <v>0.30416999858140953</v>
      </c>
      <c r="X565" s="11">
        <f t="array" ref="X565">(V565+W565)^2</f>
        <v>4.4176969095279635</v>
      </c>
    </row>
    <row r="566" spans="1:24" x14ac:dyDescent="0.3">
      <c r="A566" s="5">
        <v>45224.750002835652</v>
      </c>
      <c r="B566" s="6">
        <v>2023</v>
      </c>
      <c r="C566" s="6">
        <v>10</v>
      </c>
      <c r="D566" s="6">
        <v>25</v>
      </c>
      <c r="E566" s="7">
        <v>18</v>
      </c>
      <c r="F566" s="8">
        <v>286.49360999999999</v>
      </c>
      <c r="G566" s="8">
        <v>2.3928314999999998</v>
      </c>
      <c r="H566" s="8">
        <v>220.6583340962728</v>
      </c>
      <c r="I566" s="8">
        <v>0.26812500983476639</v>
      </c>
      <c r="J566" s="8"/>
      <c r="K566" s="8">
        <v>2.3928314999999998</v>
      </c>
      <c r="L566" s="8">
        <v>0.26812500983476639</v>
      </c>
      <c r="M566" s="8">
        <f t="array" ref="M566">K566-2.214762</f>
        <v>0.17806949999999988</v>
      </c>
      <c r="N566" s="8">
        <f t="array" ref="N566">K566-0.78612</f>
        <v>1.6067114999999998</v>
      </c>
      <c r="O566" s="8">
        <f t="array" ref="O566">L566-0.78612</f>
        <v>-0.51799499016523365</v>
      </c>
      <c r="P566" s="10">
        <f t="array" ref="P566">M566^2</f>
        <v>3.1708746830249955E-2</v>
      </c>
      <c r="Q566">
        <f t="array" ref="Q566">(M566*O566)</f>
        <v>-9.2239108901228009E-2</v>
      </c>
      <c r="R566">
        <f t="array" ref="R566">(L566-K566)^2</f>
        <v>4.5143776693502655</v>
      </c>
      <c r="S566">
        <f t="array" ref="S566">O566^2</f>
        <v>0.26831880983628048</v>
      </c>
      <c r="T566">
        <f t="array" ref="T566">Q566/0.6354607</f>
        <v>-0.14515312890510462</v>
      </c>
      <c r="U566" s="11">
        <f t="array" ref="U566">(L566-K566)^2</f>
        <v>4.5143776693502655</v>
      </c>
      <c r="V566" s="11">
        <f t="array" ref="V566">IMABS(N566)</f>
        <v>1.6067114999999998</v>
      </c>
      <c r="W566" s="11">
        <f t="array" ref="W566">IMABS(O566)</f>
        <v>0.51799499016523365</v>
      </c>
      <c r="X566" s="11">
        <f t="array" ref="X566">(V566+W566)^2</f>
        <v>4.5143776693502655</v>
      </c>
    </row>
    <row r="567" spans="1:24" x14ac:dyDescent="0.3">
      <c r="A567" s="5">
        <v>45224.791669560182</v>
      </c>
      <c r="B567" s="6">
        <v>2023</v>
      </c>
      <c r="C567" s="6">
        <v>10</v>
      </c>
      <c r="D567" s="6">
        <v>25</v>
      </c>
      <c r="E567" s="7">
        <v>19</v>
      </c>
      <c r="F567" s="8">
        <v>268.78159999999997</v>
      </c>
      <c r="G567" s="8">
        <v>1.9341195000000002</v>
      </c>
      <c r="H567" s="8">
        <v>196.20666739145915</v>
      </c>
      <c r="I567" s="8">
        <v>0.38225000972549122</v>
      </c>
      <c r="J567" s="8"/>
      <c r="K567" s="8">
        <v>1.9341195000000002</v>
      </c>
      <c r="L567" s="8">
        <v>0.38225000972549122</v>
      </c>
      <c r="M567" s="8">
        <f t="array" ref="M567">K567-2.214762</f>
        <v>-0.28064249999999968</v>
      </c>
      <c r="N567" s="8">
        <f t="array" ref="N567">K567-0.78612</f>
        <v>1.1479995000000001</v>
      </c>
      <c r="O567" s="8">
        <f t="array" ref="O567">L567-0.78612</f>
        <v>-0.40386999027450882</v>
      </c>
      <c r="P567" s="10">
        <f t="array" ref="P567">M567^2</f>
        <v>7.8760212806249827E-2</v>
      </c>
      <c r="Q567">
        <f t="array" ref="Q567">(M567*O567)</f>
        <v>0.11334308374561371</v>
      </c>
      <c r="R567">
        <f t="array" ref="R567">(L567-K567)^2</f>
        <v>2.4082989148448641</v>
      </c>
      <c r="S567">
        <f t="array" ref="S567">O567^2</f>
        <v>0.16311096904433184</v>
      </c>
      <c r="T567">
        <f t="array" ref="T567">Q567/0.6354607</f>
        <v>0.17836364034095847</v>
      </c>
      <c r="U567" s="11">
        <f t="array" ref="U567">(L567-K567)^2</f>
        <v>2.4082989148448641</v>
      </c>
      <c r="V567" s="11">
        <f t="array" ref="V567">IMABS(N567)</f>
        <v>1.1479995000000001</v>
      </c>
      <c r="W567" s="11">
        <f t="array" ref="W567">IMABS(O567)</f>
        <v>0.40386999027450882</v>
      </c>
      <c r="X567" s="11">
        <f t="array" ref="X567">(V567+W567)^2</f>
        <v>2.4082989148448641</v>
      </c>
    </row>
    <row r="568" spans="1:24" x14ac:dyDescent="0.3">
      <c r="A568" s="5">
        <v>45224.833336284719</v>
      </c>
      <c r="B568" s="6">
        <v>2023</v>
      </c>
      <c r="C568" s="6">
        <v>10</v>
      </c>
      <c r="D568" s="6">
        <v>25</v>
      </c>
      <c r="E568" s="7">
        <v>20</v>
      </c>
      <c r="F568" s="8">
        <v>180.71504999999999</v>
      </c>
      <c r="G568" s="8">
        <v>1.4934839999999998</v>
      </c>
      <c r="H568" s="8">
        <v>180.05441757202149</v>
      </c>
      <c r="I568" s="8">
        <v>0.24796667367219924</v>
      </c>
      <c r="J568" s="8"/>
      <c r="K568" s="8">
        <v>1.4934839999999998</v>
      </c>
      <c r="L568" s="8">
        <v>0.24796667367219924</v>
      </c>
      <c r="M568" s="8">
        <f t="array" ref="M568">K568-2.214762</f>
        <v>-0.72127800000000009</v>
      </c>
      <c r="N568" s="8">
        <f t="array" ref="N568">K568-0.78612</f>
        <v>0.70736399999999977</v>
      </c>
      <c r="O568" s="8">
        <f t="array" ref="O568">L568-0.78612</f>
        <v>-0.53815332632780077</v>
      </c>
      <c r="P568" s="10">
        <f t="array" ref="P568">M568^2</f>
        <v>0.52024195328400014</v>
      </c>
      <c r="Q568">
        <f t="array" ref="Q568">(M568*O568)</f>
        <v>0.38815815490706351</v>
      </c>
      <c r="R568">
        <f t="array" ref="R568">(L568-K568)^2</f>
        <v>1.5513134101827528</v>
      </c>
      <c r="S568">
        <f t="array" ref="S568">O568^2</f>
        <v>0.28960900263767642</v>
      </c>
      <c r="T568">
        <f t="array" ref="T568">Q568/0.6354607</f>
        <v>0.61082952086110676</v>
      </c>
      <c r="U568" s="11">
        <f t="array" ref="U568">(L568-K568)^2</f>
        <v>1.5513134101827528</v>
      </c>
      <c r="V568" s="11">
        <f t="array" ref="V568">IMABS(N568)</f>
        <v>0.70736399999999977</v>
      </c>
      <c r="W568" s="11">
        <f t="array" ref="W568">IMABS(O568)</f>
        <v>0.53815332632780077</v>
      </c>
      <c r="X568" s="11">
        <f t="array" ref="X568">(V568+W568)^2</f>
        <v>1.5513134101827528</v>
      </c>
    </row>
    <row r="569" spans="1:24" x14ac:dyDescent="0.3">
      <c r="A569" s="5">
        <v>45224.875003009256</v>
      </c>
      <c r="B569" s="6">
        <v>2023</v>
      </c>
      <c r="C569" s="6">
        <v>10</v>
      </c>
      <c r="D569" s="6">
        <v>25</v>
      </c>
      <c r="E569" s="7">
        <v>21</v>
      </c>
      <c r="F569" s="8">
        <v>111.27078</v>
      </c>
      <c r="G569" s="8">
        <v>1.3534421000000001</v>
      </c>
      <c r="H569" s="8">
        <v>206.57750193277994</v>
      </c>
      <c r="I569" s="8">
        <v>0.27000001072883606</v>
      </c>
      <c r="J569" s="8"/>
      <c r="K569" s="8">
        <v>1.3534421000000001</v>
      </c>
      <c r="L569" s="8">
        <v>0.27000001072883606</v>
      </c>
      <c r="M569" s="8">
        <f t="array" ref="M569">K569-2.214762</f>
        <v>-0.86131989999999981</v>
      </c>
      <c r="N569" s="8">
        <f t="array" ref="N569">K569-0.78612</f>
        <v>0.56732210000000005</v>
      </c>
      <c r="O569" s="8">
        <f t="array" ref="O569">L569-0.78612</f>
        <v>-0.51611998927116398</v>
      </c>
      <c r="P569" s="10">
        <f t="array" ref="P569">M569^2</f>
        <v>0.7418719701360097</v>
      </c>
      <c r="Q569">
        <f t="array" ref="Q569">(M569*O569)</f>
        <v>0.44454441754703994</v>
      </c>
      <c r="R569">
        <f t="array" ref="R569">(L569-K569)^2</f>
        <v>1.1738467608042649</v>
      </c>
      <c r="S569">
        <f t="array" ref="S569">O569^2</f>
        <v>0.26637984332526643</v>
      </c>
      <c r="T569">
        <f t="array" ref="T569">Q569/0.6354607</f>
        <v>0.69956240810334913</v>
      </c>
      <c r="U569" s="11">
        <f t="array" ref="U569">(L569-K569)^2</f>
        <v>1.1738467608042649</v>
      </c>
      <c r="V569" s="11">
        <f t="array" ref="V569">IMABS(N569)</f>
        <v>0.56732210000000005</v>
      </c>
      <c r="W569" s="11">
        <f t="array" ref="W569">IMABS(O569)</f>
        <v>0.51611998927116398</v>
      </c>
      <c r="X569" s="11">
        <f t="array" ref="X569">(V569+W569)^2</f>
        <v>1.1738467608042649</v>
      </c>
    </row>
    <row r="570" spans="1:24" x14ac:dyDescent="0.3">
      <c r="A570" s="5">
        <v>45224.916669733793</v>
      </c>
      <c r="B570" s="6">
        <v>2023</v>
      </c>
      <c r="C570" s="6">
        <v>10</v>
      </c>
      <c r="D570" s="6">
        <v>25</v>
      </c>
      <c r="E570" s="7">
        <v>22</v>
      </c>
      <c r="F570" s="8">
        <v>269.10810000000004</v>
      </c>
      <c r="G570" s="8">
        <v>1.7856598000000001</v>
      </c>
      <c r="H570" s="8">
        <v>215.14533467610678</v>
      </c>
      <c r="I570" s="8">
        <v>0.25110000997781756</v>
      </c>
      <c r="J570" s="8"/>
      <c r="K570" s="8">
        <v>1.7856598000000001</v>
      </c>
      <c r="L570" s="8">
        <v>0.25110000997781756</v>
      </c>
      <c r="M570" s="8">
        <f t="array" ref="M570">K570-2.214762</f>
        <v>-0.42910219999999977</v>
      </c>
      <c r="N570" s="8">
        <f t="array" ref="N570">K570-0.78612</f>
        <v>0.99953980000000009</v>
      </c>
      <c r="O570" s="8">
        <f t="array" ref="O570">L570-0.78612</f>
        <v>-0.53501999002218248</v>
      </c>
      <c r="P570" s="10">
        <f t="array" ref="P570">M570^2</f>
        <v>0.18412869804483981</v>
      </c>
      <c r="Q570">
        <f t="array" ref="Q570">(M570*O570)</f>
        <v>0.22957825476249644</v>
      </c>
      <c r="R570">
        <f t="array" ref="R570">(L570-K570)^2</f>
        <v>2.354873749152925</v>
      </c>
      <c r="S570">
        <f t="array" ref="S570">O570^2</f>
        <v>0.28624638972333621</v>
      </c>
      <c r="T570">
        <f t="array" ref="T570">Q570/0.6354607</f>
        <v>0.36127844690080196</v>
      </c>
      <c r="U570" s="11">
        <f t="array" ref="U570">(L570-K570)^2</f>
        <v>2.354873749152925</v>
      </c>
      <c r="V570" s="11">
        <f t="array" ref="V570">IMABS(N570)</f>
        <v>0.99953980000000009</v>
      </c>
      <c r="W570" s="11">
        <f t="array" ref="W570">IMABS(O570)</f>
        <v>0.53501999002218248</v>
      </c>
      <c r="X570" s="11">
        <f t="array" ref="X570">(V570+W570)^2</f>
        <v>2.354873749152925</v>
      </c>
    </row>
    <row r="571" spans="1:24" x14ac:dyDescent="0.3">
      <c r="A571" s="5">
        <v>45224.95833645833</v>
      </c>
      <c r="B571" s="6">
        <v>2023</v>
      </c>
      <c r="C571" s="6">
        <v>10</v>
      </c>
      <c r="D571" s="6">
        <v>25</v>
      </c>
      <c r="E571" s="7">
        <v>23</v>
      </c>
      <c r="F571" s="8">
        <v>6.3550759999999995</v>
      </c>
      <c r="G571" s="8">
        <v>1.6332266000000002</v>
      </c>
      <c r="H571" s="8">
        <v>201.43408459981282</v>
      </c>
      <c r="I571" s="8">
        <v>0.23490000933408736</v>
      </c>
      <c r="J571" s="8"/>
      <c r="K571" s="8">
        <v>1.6332266000000002</v>
      </c>
      <c r="L571" s="8">
        <v>0.23490000933408736</v>
      </c>
      <c r="M571" s="8">
        <f t="array" ref="M571">K571-2.214762</f>
        <v>-0.5815353999999997</v>
      </c>
      <c r="N571" s="8">
        <f t="array" ref="N571">K571-0.78612</f>
        <v>0.84710660000000015</v>
      </c>
      <c r="O571" s="8">
        <f t="array" ref="O571">L571-0.78612</f>
        <v>-0.55121999066591265</v>
      </c>
      <c r="P571" s="10">
        <f t="array" ref="P571">M571^2</f>
        <v>0.33818342145315966</v>
      </c>
      <c r="Q571">
        <f t="array" ref="Q571">(M571*O571)</f>
        <v>0.3205539377598976</v>
      </c>
      <c r="R571">
        <f t="array" ref="R571">(L571-K571)^2</f>
        <v>1.9553172541633552</v>
      </c>
      <c r="S571">
        <f t="array" ref="S571">O571^2</f>
        <v>0.30384347810972884</v>
      </c>
      <c r="T571">
        <f t="array" ref="T571">Q571/0.6354607</f>
        <v>0.50444337117920524</v>
      </c>
      <c r="U571" s="11">
        <f t="array" ref="U571">(L571-K571)^2</f>
        <v>1.9553172541633552</v>
      </c>
      <c r="V571" s="11">
        <f t="array" ref="V571">IMABS(N571)</f>
        <v>0.84710660000000015</v>
      </c>
      <c r="W571" s="11">
        <f t="array" ref="W571">IMABS(O571)</f>
        <v>0.55121999066591265</v>
      </c>
      <c r="X571" s="11">
        <f t="array" ref="X571">(V571+W571)^2</f>
        <v>1.9553172541633552</v>
      </c>
    </row>
    <row r="572" spans="1:24" x14ac:dyDescent="0.3">
      <c r="A572" s="5">
        <v>45225.000003182868</v>
      </c>
      <c r="B572" s="6">
        <v>2023</v>
      </c>
      <c r="C572" s="6">
        <v>10</v>
      </c>
      <c r="D572" s="6">
        <v>26</v>
      </c>
      <c r="E572" s="7">
        <v>0</v>
      </c>
      <c r="F572" s="8">
        <v>13.033475000000001</v>
      </c>
      <c r="G572" s="8">
        <v>1.3360028000000002</v>
      </c>
      <c r="H572" s="8">
        <v>214.16066619873047</v>
      </c>
      <c r="I572" s="8">
        <v>0.23220000922679901</v>
      </c>
      <c r="J572" s="8"/>
      <c r="K572" s="8">
        <v>1.3360028000000002</v>
      </c>
      <c r="L572" s="8">
        <v>0.23220000922679901</v>
      </c>
      <c r="M572" s="8">
        <f t="array" ref="M572">K572-2.214762</f>
        <v>-0.87875919999999974</v>
      </c>
      <c r="N572" s="8">
        <f t="array" ref="N572">K572-0.78612</f>
        <v>0.54988280000000012</v>
      </c>
      <c r="O572" s="8">
        <f t="array" ref="O572">L572-0.78612</f>
        <v>-0.55391999077320109</v>
      </c>
      <c r="P572" s="10">
        <f t="array" ref="P572">M572^2</f>
        <v>0.77221773158463958</v>
      </c>
      <c r="Q572">
        <f t="array" ref="Q572">(M572*O572)</f>
        <v>0.4867622879558654</v>
      </c>
      <c r="R572">
        <f t="array" ref="R572">(L572-K572)^2</f>
        <v>1.2183806009187073</v>
      </c>
      <c r="S572">
        <f t="array" ref="S572">O572^2</f>
        <v>0.30682735617818319</v>
      </c>
      <c r="T572">
        <f t="array" ref="T572">Q572/0.6354607</f>
        <v>0.76599904282965947</v>
      </c>
      <c r="U572" s="11">
        <f t="array" ref="U572">(L572-K572)^2</f>
        <v>1.2183806009187073</v>
      </c>
      <c r="V572" s="11">
        <f t="array" ref="V572">IMABS(N572)</f>
        <v>0.54988280000000012</v>
      </c>
      <c r="W572" s="11">
        <f t="array" ref="W572">IMABS(O572)</f>
        <v>0.55391999077320109</v>
      </c>
      <c r="X572" s="11">
        <f t="array" ref="X572">(V572+W572)^2</f>
        <v>1.2183806009187073</v>
      </c>
    </row>
    <row r="573" spans="1:24" x14ac:dyDescent="0.3">
      <c r="A573" s="5">
        <v>45225.041669907405</v>
      </c>
      <c r="B573" s="6">
        <v>2023</v>
      </c>
      <c r="C573" s="6">
        <v>10</v>
      </c>
      <c r="D573" s="6">
        <v>26</v>
      </c>
      <c r="E573" s="7">
        <v>1</v>
      </c>
      <c r="F573" s="8">
        <v>18.726264999999998</v>
      </c>
      <c r="G573" s="8">
        <v>1.065204</v>
      </c>
      <c r="H573" s="8">
        <v>216.04666748046876</v>
      </c>
      <c r="I573" s="8">
        <v>0.26460001051425935</v>
      </c>
      <c r="J573" s="8"/>
      <c r="K573" s="8">
        <v>1.065204</v>
      </c>
      <c r="L573" s="8">
        <v>0.26460001051425935</v>
      </c>
      <c r="M573" s="8">
        <f t="array" ref="M573">K573-2.214762</f>
        <v>-1.1495579999999999</v>
      </c>
      <c r="N573" s="8">
        <f t="array" ref="N573">K573-0.78612</f>
        <v>0.279084</v>
      </c>
      <c r="O573" s="8">
        <f t="array" ref="O573">L573-0.78612</f>
        <v>-0.52151998948574074</v>
      </c>
      <c r="P573" s="10">
        <f t="array" ref="P573">M573^2</f>
        <v>1.3214835953639996</v>
      </c>
      <c r="Q573">
        <f t="array" ref="Q573">(M573*O573)</f>
        <v>0.59951747607324912</v>
      </c>
      <c r="R573">
        <f t="array" ref="R573">(L573-K573)^2</f>
        <v>0.64096674798048392</v>
      </c>
      <c r="S573">
        <f t="array" ref="S573">O573^2</f>
        <v>0.27198309943320714</v>
      </c>
      <c r="T573">
        <f t="array" ref="T573">Q573/0.6354607</f>
        <v>0.94343753448993639</v>
      </c>
      <c r="U573" s="11">
        <f t="array" ref="U573">(L573-K573)^2</f>
        <v>0.64096674798048392</v>
      </c>
      <c r="V573" s="11">
        <f t="array" ref="V573">IMABS(N573)</f>
        <v>0.279084</v>
      </c>
      <c r="W573" s="11">
        <f t="array" ref="W573">IMABS(O573)</f>
        <v>0.52151998948574074</v>
      </c>
      <c r="X573" s="11">
        <f t="array" ref="X573">(V573+W573)^2</f>
        <v>0.64096674798048403</v>
      </c>
    </row>
    <row r="574" spans="1:24" x14ac:dyDescent="0.3">
      <c r="A574" s="5">
        <v>45225.083336631942</v>
      </c>
      <c r="B574" s="6">
        <v>2023</v>
      </c>
      <c r="C574" s="6">
        <v>10</v>
      </c>
      <c r="D574" s="6">
        <v>26</v>
      </c>
      <c r="E574" s="7">
        <v>2</v>
      </c>
      <c r="F574" s="8">
        <v>30.138680000000001</v>
      </c>
      <c r="G574" s="8">
        <v>0.94435404000000001</v>
      </c>
      <c r="H574" s="8">
        <v>188.90400146484373</v>
      </c>
      <c r="I574" s="8">
        <v>0.28200000887115795</v>
      </c>
      <c r="J574" s="8"/>
      <c r="K574" s="8">
        <v>0.94435404000000001</v>
      </c>
      <c r="L574" s="8">
        <v>0.28200000887115795</v>
      </c>
      <c r="M574" s="8">
        <f t="array" ref="M574">K574-2.214762</f>
        <v>-1.27040796</v>
      </c>
      <c r="N574" s="8">
        <f t="array" ref="N574">K574-0.78612</f>
        <v>0.15823403999999996</v>
      </c>
      <c r="O574" s="8">
        <f t="array" ref="O574">L574-0.78612</f>
        <v>-0.50411999112884209</v>
      </c>
      <c r="P574" s="10">
        <f t="array" ref="P574">M574^2</f>
        <v>1.6139363848313617</v>
      </c>
      <c r="Q574">
        <f t="array" ref="Q574">(M574*O574)</f>
        <v>0.64043804952521033</v>
      </c>
      <c r="R574">
        <f t="array" ref="R574">(L574-K574)^2</f>
        <v>0.43871286255262709</v>
      </c>
      <c r="S574">
        <f t="array" ref="S574">O574^2</f>
        <v>0.25413696545574382</v>
      </c>
      <c r="T574">
        <f t="array" ref="T574">Q574/0.6354607</f>
        <v>1.0078326630194603</v>
      </c>
      <c r="U574" s="11">
        <f t="array" ref="U574">(L574-K574)^2</f>
        <v>0.43871286255262709</v>
      </c>
      <c r="V574" s="11">
        <f t="array" ref="V574">IMABS(N574)</f>
        <v>0.15823403999999996</v>
      </c>
      <c r="W574" s="11">
        <f t="array" ref="W574">IMABS(O574)</f>
        <v>0.50411999112884209</v>
      </c>
      <c r="X574" s="11">
        <f t="array" ref="X574">(V574+W574)^2</f>
        <v>0.43871286255262709</v>
      </c>
    </row>
    <row r="575" spans="1:24" x14ac:dyDescent="0.3">
      <c r="A575" s="5">
        <v>45225.125003356479</v>
      </c>
      <c r="B575" s="6">
        <v>2023</v>
      </c>
      <c r="C575" s="6">
        <v>10</v>
      </c>
      <c r="D575" s="6">
        <v>26</v>
      </c>
      <c r="E575" s="7">
        <v>3</v>
      </c>
      <c r="F575" s="8">
        <v>40.542109999999994</v>
      </c>
      <c r="G575" s="8">
        <v>1.5637596</v>
      </c>
      <c r="H575" s="8">
        <v>165.48125105539958</v>
      </c>
      <c r="I575" s="8">
        <v>0.4545000037550927</v>
      </c>
      <c r="J575" s="8"/>
      <c r="K575" s="8">
        <v>1.5637596</v>
      </c>
      <c r="L575" s="8">
        <v>0.4545000037550927</v>
      </c>
      <c r="M575" s="8">
        <f t="array" ref="M575">K575-2.214762</f>
        <v>-0.65100239999999987</v>
      </c>
      <c r="N575" s="8">
        <f t="array" ref="N575">K575-0.78612</f>
        <v>0.77763959999999999</v>
      </c>
      <c r="O575" s="8">
        <f t="array" ref="O575">L575-0.78612</f>
        <v>-0.33161999624490734</v>
      </c>
      <c r="P575" s="10">
        <f t="array" ref="P575">M575^2</f>
        <v>0.42380412480575985</v>
      </c>
      <c r="Q575">
        <f t="array" ref="Q575">(M575*O575)</f>
        <v>0.21588541344342563</v>
      </c>
      <c r="R575">
        <f t="array" ref="R575">(L575-K575)^2</f>
        <v>1.2304568518614152</v>
      </c>
      <c r="S575">
        <f t="array" ref="S575">O575^2</f>
        <v>0.10997182190947236</v>
      </c>
      <c r="T575">
        <f t="array" ref="T575">Q575/0.6354607</f>
        <v>0.33973055051779855</v>
      </c>
      <c r="U575" s="11">
        <f t="array" ref="U575">(L575-K575)^2</f>
        <v>1.2304568518614152</v>
      </c>
      <c r="V575" s="11">
        <f t="array" ref="V575">IMABS(N575)</f>
        <v>0.77763959999999999</v>
      </c>
      <c r="W575" s="11">
        <f t="array" ref="W575">IMABS(O575)</f>
        <v>0.33161999624490734</v>
      </c>
      <c r="X575" s="11">
        <f t="array" ref="X575">(V575+W575)^2</f>
        <v>1.2304568518614152</v>
      </c>
    </row>
    <row r="576" spans="1:24" x14ac:dyDescent="0.3">
      <c r="A576" s="5">
        <v>45225.166670081016</v>
      </c>
      <c r="B576" s="6">
        <v>2023</v>
      </c>
      <c r="C576" s="6">
        <v>10</v>
      </c>
      <c r="D576" s="6">
        <v>26</v>
      </c>
      <c r="E576" s="7">
        <v>4</v>
      </c>
      <c r="F576" s="8">
        <v>48.183199999999992</v>
      </c>
      <c r="G576" s="8">
        <v>1.5031146999999998</v>
      </c>
      <c r="H576" s="8">
        <v>233.46283308664957</v>
      </c>
      <c r="I576" s="8">
        <v>0.33626667141914368</v>
      </c>
      <c r="J576" s="8"/>
      <c r="K576" s="8">
        <v>1.5031146999999998</v>
      </c>
      <c r="L576" s="8">
        <v>0.33626667141914368</v>
      </c>
      <c r="M576" s="8">
        <f t="array" ref="M576">K576-2.214762</f>
        <v>-0.71164730000000009</v>
      </c>
      <c r="N576" s="8">
        <f t="array" ref="N576">K576-0.78612</f>
        <v>0.71699469999999976</v>
      </c>
      <c r="O576" s="8">
        <f t="array" ref="O576">L576-0.78612</f>
        <v>-0.44985332858085636</v>
      </c>
      <c r="P576" s="10">
        <f t="array" ref="P576">M576^2</f>
        <v>0.50644187959729015</v>
      </c>
      <c r="Q576">
        <f t="array" ref="Q576">(M576*O576)</f>
        <v>0.32013690668057931</v>
      </c>
      <c r="R576">
        <f t="array" ref="R576">(L576-K576)^2</f>
        <v>1.3615343218030307</v>
      </c>
      <c r="S576">
        <f t="array" ref="S576">O576^2</f>
        <v>0.20236801723527592</v>
      </c>
      <c r="T576">
        <f t="array" ref="T576">Q576/0.6354607</f>
        <v>0.50378710545054839</v>
      </c>
      <c r="U576" s="11">
        <f t="array" ref="U576">(L576-K576)^2</f>
        <v>1.3615343218030307</v>
      </c>
      <c r="V576" s="11">
        <f t="array" ref="V576">IMABS(N576)</f>
        <v>0.71699469999999976</v>
      </c>
      <c r="W576" s="11">
        <f t="array" ref="W576">IMABS(O576)</f>
        <v>0.44985332858085636</v>
      </c>
      <c r="X576" s="11">
        <f t="array" ref="X576">(V576+W576)^2</f>
        <v>1.3615343218030307</v>
      </c>
    </row>
    <row r="577" spans="1:24" x14ac:dyDescent="0.3">
      <c r="A577" s="5">
        <v>45225.208336805554</v>
      </c>
      <c r="B577" s="6">
        <v>2023</v>
      </c>
      <c r="C577" s="6">
        <v>10</v>
      </c>
      <c r="D577" s="6">
        <v>26</v>
      </c>
      <c r="E577" s="7">
        <v>5</v>
      </c>
      <c r="F577" s="8">
        <v>60.380769999999991</v>
      </c>
      <c r="G577" s="8">
        <v>1.5861090000000002</v>
      </c>
      <c r="H577" s="8">
        <v>156.92416623433431</v>
      </c>
      <c r="I577" s="8">
        <v>0.3483916740864515</v>
      </c>
      <c r="J577" s="8"/>
      <c r="K577" s="8">
        <v>1.5861090000000002</v>
      </c>
      <c r="L577" s="8">
        <v>0.3483916740864515</v>
      </c>
      <c r="M577" s="8">
        <f t="array" ref="M577">K577-2.214762</f>
        <v>-0.62865299999999968</v>
      </c>
      <c r="N577" s="8">
        <f t="array" ref="N577">K577-0.78612</f>
        <v>0.79998900000000017</v>
      </c>
      <c r="O577" s="8">
        <f t="array" ref="O577">L577-0.78612</f>
        <v>-0.43772832591354854</v>
      </c>
      <c r="P577" s="10">
        <f t="array" ref="P577">M577^2</f>
        <v>0.39520459440899958</v>
      </c>
      <c r="Q577">
        <f t="array" ref="Q577">(M577*O577)</f>
        <v>0.2751792252705299</v>
      </c>
      <c r="R577">
        <f t="array" ref="R577">(L577-K577)^2</f>
        <v>1.531944178866586</v>
      </c>
      <c r="S577">
        <f t="array" ref="S577">O577^2</f>
        <v>0.19160608730707776</v>
      </c>
      <c r="T577">
        <f t="array" ref="T577">Q577/0.6354607</f>
        <v>0.43303893579969605</v>
      </c>
      <c r="U577" s="11">
        <f t="array" ref="U577">(L577-K577)^2</f>
        <v>1.531944178866586</v>
      </c>
      <c r="V577" s="11">
        <f t="array" ref="V577">IMABS(N577)</f>
        <v>0.79998900000000017</v>
      </c>
      <c r="W577" s="11">
        <f t="array" ref="W577">IMABS(O577)</f>
        <v>0.43772832591354854</v>
      </c>
      <c r="X577" s="11">
        <f t="array" ref="X577">(V577+W577)^2</f>
        <v>1.531944178866586</v>
      </c>
    </row>
    <row r="578" spans="1:24" x14ac:dyDescent="0.3">
      <c r="A578" s="5">
        <v>45225.250003530091</v>
      </c>
      <c r="B578" s="6">
        <v>2023</v>
      </c>
      <c r="C578" s="6">
        <v>10</v>
      </c>
      <c r="D578" s="6">
        <v>26</v>
      </c>
      <c r="E578" s="7">
        <v>6</v>
      </c>
      <c r="F578" s="8">
        <v>81.398944999999998</v>
      </c>
      <c r="G578" s="8">
        <v>1.8686420999999998</v>
      </c>
      <c r="H578" s="8">
        <v>242.75833257039389</v>
      </c>
      <c r="I578" s="8">
        <v>0.3015083372841279</v>
      </c>
      <c r="J578" s="8"/>
      <c r="K578" s="8">
        <v>1.8686420999999998</v>
      </c>
      <c r="L578" s="8">
        <v>0.3015083372841279</v>
      </c>
      <c r="M578" s="8">
        <f t="array" ref="M578">K578-2.214762</f>
        <v>-0.34611990000000015</v>
      </c>
      <c r="N578" s="8">
        <f t="array" ref="N578">K578-0.78612</f>
        <v>1.0825220999999998</v>
      </c>
      <c r="O578" s="8">
        <f t="array" ref="O578">L578-0.78612</f>
        <v>-0.48461166271587214</v>
      </c>
      <c r="P578" s="10">
        <f t="array" ref="P578">M578^2</f>
        <v>0.11979898517601011</v>
      </c>
      <c r="Q578">
        <f t="array" ref="Q578">(M578*O578)</f>
        <v>0.16773374023805146</v>
      </c>
      <c r="R578">
        <f t="array" ref="R578">(L578-K578)^2</f>
        <v>2.4559082302440065</v>
      </c>
      <c r="S578">
        <f t="array" ref="S578">O578^2</f>
        <v>0.23484846364024223</v>
      </c>
      <c r="T578">
        <f t="array" ref="T578">Q578/0.6354607</f>
        <v>0.2639561191401002</v>
      </c>
      <c r="U578" s="11">
        <f t="array" ref="U578">(L578-K578)^2</f>
        <v>2.4559082302440065</v>
      </c>
      <c r="V578" s="11">
        <f t="array" ref="V578">IMABS(N578)</f>
        <v>1.0825220999999998</v>
      </c>
      <c r="W578" s="11">
        <f t="array" ref="W578">IMABS(O578)</f>
        <v>0.48461166271587214</v>
      </c>
      <c r="X578" s="11">
        <f t="array" ref="X578">(V578+W578)^2</f>
        <v>2.4559082302440065</v>
      </c>
    </row>
    <row r="579" spans="1:24" x14ac:dyDescent="0.3">
      <c r="A579" s="5">
        <v>45225.291670254628</v>
      </c>
      <c r="B579" s="6">
        <v>2023</v>
      </c>
      <c r="C579" s="6">
        <v>10</v>
      </c>
      <c r="D579" s="6">
        <v>26</v>
      </c>
      <c r="E579" s="7">
        <v>7</v>
      </c>
      <c r="F579" s="8">
        <v>90.682199999999995</v>
      </c>
      <c r="G579" s="8">
        <v>1.4374199999999999</v>
      </c>
      <c r="H579" s="8">
        <v>169.65199915568033</v>
      </c>
      <c r="I579" s="8">
        <v>0.29640000661214194</v>
      </c>
      <c r="J579" s="8"/>
      <c r="K579" s="8">
        <v>1.4374199999999999</v>
      </c>
      <c r="L579" s="8">
        <v>0.29640000661214194</v>
      </c>
      <c r="M579" s="8">
        <f t="array" ref="M579">K579-2.214762</f>
        <v>-0.77734199999999998</v>
      </c>
      <c r="N579" s="8">
        <f t="array" ref="N579">K579-0.78612</f>
        <v>0.65129999999999988</v>
      </c>
      <c r="O579" s="8">
        <f t="array" ref="O579">L579-0.78612</f>
        <v>-0.4897199933878581</v>
      </c>
      <c r="P579" s="10">
        <f t="array" ref="P579">M579^2</f>
        <v>0.60426058496399992</v>
      </c>
      <c r="Q579">
        <f t="array" ref="Q579">(M579*O579)</f>
        <v>0.3806799191001044</v>
      </c>
      <c r="R579">
        <f t="array" ref="R579">(L579-K579)^2</f>
        <v>1.3019266253108275</v>
      </c>
      <c r="S579">
        <f t="array" ref="S579">O579^2</f>
        <v>0.23982567192380377</v>
      </c>
      <c r="T579">
        <f t="array" ref="T579">Q579/0.6354607</f>
        <v>0.5990613095351206</v>
      </c>
      <c r="U579" s="11">
        <f t="array" ref="U579">(L579-K579)^2</f>
        <v>1.3019266253108275</v>
      </c>
      <c r="V579" s="11">
        <f t="array" ref="V579">IMABS(N579)</f>
        <v>0.65129999999999988</v>
      </c>
      <c r="W579" s="11">
        <f t="array" ref="W579">IMABS(O579)</f>
        <v>0.4897199933878581</v>
      </c>
      <c r="X579" s="11">
        <f t="array" ref="X579">(V579+W579)^2</f>
        <v>1.3019266253108275</v>
      </c>
    </row>
    <row r="580" spans="1:24" x14ac:dyDescent="0.3">
      <c r="A580" s="5">
        <v>45225.333336979165</v>
      </c>
      <c r="B580" s="6">
        <v>2023</v>
      </c>
      <c r="C580" s="6">
        <v>10</v>
      </c>
      <c r="D580" s="6">
        <v>26</v>
      </c>
      <c r="E580" s="7">
        <v>8</v>
      </c>
      <c r="F580" s="8">
        <v>90.420636000000002</v>
      </c>
      <c r="G580" s="8">
        <v>1.7134064999999998</v>
      </c>
      <c r="H580" s="8">
        <v>163.84333562850952</v>
      </c>
      <c r="I580" s="8">
        <v>0.37537500344216823</v>
      </c>
      <c r="J580" s="8"/>
      <c r="K580" s="8">
        <v>1.7134064999999998</v>
      </c>
      <c r="L580" s="8">
        <v>0.37537500344216823</v>
      </c>
      <c r="M580" s="8">
        <f t="array" ref="M580">K580-2.214762</f>
        <v>-0.50135550000000006</v>
      </c>
      <c r="N580" s="8">
        <f t="array" ref="N580">K580-0.78612</f>
        <v>0.92728649999999979</v>
      </c>
      <c r="O580" s="8">
        <f t="array" ref="O580">L580-0.78612</f>
        <v>-0.41074499655783181</v>
      </c>
      <c r="P580" s="10">
        <f t="array" ref="P580">M580^2</f>
        <v>0.25135733738025007</v>
      </c>
      <c r="Q580">
        <f t="array" ref="Q580">(M580*O580)</f>
        <v>0.20592926312175008</v>
      </c>
      <c r="R580">
        <f t="array" ref="R580">(L580-K580)^2</f>
        <v>1.7903282857807907</v>
      </c>
      <c r="S580">
        <f t="array" ref="S580">O580^2</f>
        <v>0.16871145219729328</v>
      </c>
      <c r="T580">
        <f t="array" ref="T580">Q580/0.6354607</f>
        <v>0.32406294066926578</v>
      </c>
      <c r="U580" s="11">
        <f t="array" ref="U580">(L580-K580)^2</f>
        <v>1.7903282857807907</v>
      </c>
      <c r="V580" s="11">
        <f t="array" ref="V580">IMABS(N580)</f>
        <v>0.92728649999999979</v>
      </c>
      <c r="W580" s="11">
        <f t="array" ref="W580">IMABS(O580)</f>
        <v>0.41074499655783181</v>
      </c>
      <c r="X580" s="11">
        <f t="array" ref="X580">(V580+W580)^2</f>
        <v>1.7903282857807907</v>
      </c>
    </row>
    <row r="581" spans="1:24" x14ac:dyDescent="0.3">
      <c r="A581" s="5">
        <v>45225.375003703703</v>
      </c>
      <c r="B581" s="6">
        <v>2023</v>
      </c>
      <c r="C581" s="6">
        <v>10</v>
      </c>
      <c r="D581" s="6">
        <v>26</v>
      </c>
      <c r="E581" s="7">
        <v>9</v>
      </c>
      <c r="F581" s="8">
        <v>90.115520000000004</v>
      </c>
      <c r="G581" s="8">
        <v>1.6076853</v>
      </c>
      <c r="H581" s="8">
        <v>166.29383405049643</v>
      </c>
      <c r="I581" s="8">
        <v>0.62240000486373903</v>
      </c>
      <c r="J581" s="8"/>
      <c r="K581" s="8">
        <v>1.6076853</v>
      </c>
      <c r="L581" s="8">
        <v>0.62240000486373903</v>
      </c>
      <c r="M581" s="8">
        <f t="array" ref="M581">K581-2.214762</f>
        <v>-0.60707669999999991</v>
      </c>
      <c r="N581" s="8">
        <f t="array" ref="N581">K581-0.78612</f>
        <v>0.82156529999999994</v>
      </c>
      <c r="O581" s="8">
        <f t="array" ref="O581">L581-0.78612</f>
        <v>-0.16371999513626101</v>
      </c>
      <c r="P581" s="10">
        <f t="array" ref="P581">M581^2</f>
        <v>0.36854211968288991</v>
      </c>
      <c r="Q581">
        <f t="array" ref="Q581">(M581*O581)</f>
        <v>9.9390594371337376E-2</v>
      </c>
      <c r="R581">
        <f t="array" ref="R581">(L581-K581)^2</f>
        <v>0.9707871128117489</v>
      </c>
      <c r="S581">
        <f t="array" ref="S581">O581^2</f>
        <v>2.680423680741733E-2</v>
      </c>
      <c r="T581">
        <f t="array" ref="T581">Q581/0.6354607</f>
        <v>0.15640714582559925</v>
      </c>
      <c r="U581" s="11">
        <f t="array" ref="U581">(L581-K581)^2</f>
        <v>0.9707871128117489</v>
      </c>
      <c r="V581" s="11">
        <f t="array" ref="V581">IMABS(N581)</f>
        <v>0.82156529999999994</v>
      </c>
      <c r="W581" s="11">
        <f t="array" ref="W581">IMABS(O581)</f>
        <v>0.16371999513626101</v>
      </c>
      <c r="X581" s="11">
        <f t="array" ref="X581">(V581+W581)^2</f>
        <v>0.9707871128117489</v>
      </c>
    </row>
    <row r="582" spans="1:24" x14ac:dyDescent="0.3">
      <c r="A582" s="5">
        <v>45225.41667042824</v>
      </c>
      <c r="B582" s="6">
        <v>2023</v>
      </c>
      <c r="C582" s="6">
        <v>10</v>
      </c>
      <c r="D582" s="6">
        <v>26</v>
      </c>
      <c r="E582" s="7">
        <v>10</v>
      </c>
      <c r="F582" s="8">
        <v>87.868200000000002</v>
      </c>
      <c r="G582" s="8">
        <v>0.93896764999999993</v>
      </c>
      <c r="H582" s="8">
        <v>202.16416543324789</v>
      </c>
      <c r="I582" s="8">
        <v>0.82308332944909723</v>
      </c>
      <c r="J582" s="8"/>
      <c r="K582" s="8">
        <v>0.93896764999999993</v>
      </c>
      <c r="L582" s="8">
        <v>0.82308332944909723</v>
      </c>
      <c r="M582" s="8">
        <f t="array" ref="M582">K582-2.214762</f>
        <v>-1.27579435</v>
      </c>
      <c r="N582" s="8">
        <f t="array" ref="N582">K582-0.78612</f>
        <v>0.15284764999999989</v>
      </c>
      <c r="O582" s="8">
        <f t="array" ref="O582">L582-0.78612</f>
        <v>3.6963329449097193E-2</v>
      </c>
      <c r="P582" s="10">
        <f t="array" ref="P582">M582^2</f>
        <v>1.6276512234919225</v>
      </c>
      <c r="Q582">
        <f t="array" ref="Q582">(M582*O582)</f>
        <v>-4.7157606868346809E-2</v>
      </c>
      <c r="R582">
        <f t="array" ref="R582">(L582-K582)^2</f>
        <v>1.3429175749544369E-2</v>
      </c>
      <c r="S582">
        <f t="array" ref="S582">O582^2</f>
        <v>1.3662877239624957E-3</v>
      </c>
      <c r="T582">
        <f t="array" ref="T582">Q582/0.6354607</f>
        <v>-7.4210107514668985E-2</v>
      </c>
      <c r="U582" s="11">
        <f t="array" ref="U582">(L582-K582)^2</f>
        <v>1.3429175749544369E-2</v>
      </c>
      <c r="V582" s="11">
        <f t="array" ref="V582">IMABS(N582)</f>
        <v>0.15284764999999989</v>
      </c>
      <c r="W582" s="11">
        <f t="array" ref="W582">IMABS(O582)</f>
        <v>3.6963329449097193E-2</v>
      </c>
      <c r="X582" s="11">
        <f t="array" ref="X582">(V582+W582)^2</f>
        <v>3.6028207919425556E-2</v>
      </c>
    </row>
    <row r="583" spans="1:24" x14ac:dyDescent="0.3">
      <c r="A583" s="5">
        <v>45225.458337152777</v>
      </c>
      <c r="B583" s="6">
        <v>2023</v>
      </c>
      <c r="C583" s="6">
        <v>10</v>
      </c>
      <c r="D583" s="6">
        <v>26</v>
      </c>
      <c r="E583" s="7">
        <v>11</v>
      </c>
      <c r="F583" s="8">
        <v>75.578820000000007</v>
      </c>
      <c r="G583" s="8">
        <v>0.73096989999999995</v>
      </c>
      <c r="H583" s="8">
        <v>181.1203328704834</v>
      </c>
      <c r="I583" s="8">
        <v>1.151875</v>
      </c>
      <c r="J583" s="8"/>
      <c r="K583" s="8">
        <v>0.73096989999999995</v>
      </c>
      <c r="L583" s="8">
        <v>1.151875</v>
      </c>
      <c r="M583" s="8">
        <f t="array" ref="M583">K583-2.214762</f>
        <v>-1.4837921000000001</v>
      </c>
      <c r="N583" s="8">
        <f t="array" ref="N583">K583-0.78612</f>
        <v>-5.5150100000000091E-2</v>
      </c>
      <c r="O583" s="8">
        <f t="array" ref="O583">L583-0.78612</f>
        <v>0.36575499999999994</v>
      </c>
      <c r="P583" s="10">
        <f t="array" ref="P583">M583^2</f>
        <v>2.2016389960224103</v>
      </c>
      <c r="Q583">
        <f t="array" ref="Q583">(M583*O583)</f>
        <v>-0.54270437953549988</v>
      </c>
      <c r="R583">
        <f t="array" ref="R583">(L583-K583)^2</f>
        <v>0.17716110320601003</v>
      </c>
      <c r="S583">
        <f t="array" ref="S583">O583^2</f>
        <v>0.13377672002499996</v>
      </c>
      <c r="T583">
        <f t="array" ref="T583">Q583/0.6354607</f>
        <v>-0.85403295520163547</v>
      </c>
      <c r="U583" s="11">
        <f t="array" ref="U583">(L583-K583)^2</f>
        <v>0.17716110320601003</v>
      </c>
      <c r="V583" s="11">
        <f t="array" ref="V583">IMABS(N583)</f>
        <v>5.5150100000000091E-2</v>
      </c>
      <c r="W583" s="11">
        <f t="array" ref="W583">IMABS(O583)</f>
        <v>0.36575499999999994</v>
      </c>
      <c r="X583" s="11">
        <f t="array" ref="X583">(V583+W583)^2</f>
        <v>0.17716110320601003</v>
      </c>
    </row>
    <row r="584" spans="1:24" x14ac:dyDescent="0.3">
      <c r="A584" s="5">
        <v>45225.500003877314</v>
      </c>
      <c r="B584" s="6">
        <v>2023</v>
      </c>
      <c r="C584" s="6">
        <v>10</v>
      </c>
      <c r="D584" s="6">
        <v>26</v>
      </c>
      <c r="E584" s="7">
        <v>12</v>
      </c>
      <c r="F584" s="8">
        <v>55.562277999999992</v>
      </c>
      <c r="G584" s="8">
        <v>0.96665793000000011</v>
      </c>
      <c r="H584" s="8">
        <v>163.87066599527995</v>
      </c>
      <c r="I584" s="8">
        <v>1.1300666536887487</v>
      </c>
      <c r="J584" s="8"/>
      <c r="K584" s="8">
        <v>0.96665793000000011</v>
      </c>
      <c r="L584" s="8">
        <v>1.1300666536887487</v>
      </c>
      <c r="M584" s="8">
        <f t="array" ref="M584">K584-2.214762</f>
        <v>-1.2481040699999997</v>
      </c>
      <c r="N584" s="8">
        <f t="array" ref="N584">K584-0.78612</f>
        <v>0.18053793000000007</v>
      </c>
      <c r="O584" s="8">
        <f t="array" ref="O584">L584-0.78612</f>
        <v>0.34394665368874866</v>
      </c>
      <c r="P584" s="10">
        <f t="array" ref="P584">M584^2</f>
        <v>1.5577637695505642</v>
      </c>
      <c r="Q584">
        <f t="array" ref="Q584">(M584*O584)</f>
        <v>-0.4292812183318076</v>
      </c>
      <c r="R584">
        <f t="array" ref="R584">(L584-K584)^2</f>
        <v>2.6702410977585786E-2</v>
      </c>
      <c r="S584">
        <f t="array" ref="S584">O584^2</f>
        <v>0.118299300583688</v>
      </c>
      <c r="T584">
        <f t="array" ref="T584">Q584/0.6354607</f>
        <v>-0.6755433000527139</v>
      </c>
      <c r="U584" s="11">
        <f t="array" ref="U584">(L584-K584)^2</f>
        <v>2.6702410977585786E-2</v>
      </c>
      <c r="V584" s="11">
        <f t="array" ref="V584">IMABS(N584)</f>
        <v>0.18053793000000007</v>
      </c>
      <c r="W584" s="11">
        <f t="array" ref="W584">IMABS(O584)</f>
        <v>0.34394665368874866</v>
      </c>
      <c r="X584" s="11">
        <f t="array" ref="X584">(V584+W584)^2</f>
        <v>0.27508407852716005</v>
      </c>
    </row>
    <row r="585" spans="1:24" x14ac:dyDescent="0.3">
      <c r="A585" s="5">
        <v>45225.541670601851</v>
      </c>
      <c r="B585" s="6">
        <v>2023</v>
      </c>
      <c r="C585" s="6">
        <v>10</v>
      </c>
      <c r="D585" s="6">
        <v>26</v>
      </c>
      <c r="E585" s="7">
        <v>13</v>
      </c>
      <c r="F585" s="8">
        <v>97.361440000000002</v>
      </c>
      <c r="G585" s="8">
        <v>1.6084924999999999</v>
      </c>
      <c r="H585" s="8">
        <v>205.52350323994955</v>
      </c>
      <c r="I585" s="8">
        <v>0.94673333525657655</v>
      </c>
      <c r="J585" s="8"/>
      <c r="K585" s="8">
        <v>1.6084924999999999</v>
      </c>
      <c r="L585" s="8">
        <v>0.94673333525657655</v>
      </c>
      <c r="M585" s="8">
        <f t="array" ref="M585">K585-2.214762</f>
        <v>-0.60626950000000002</v>
      </c>
      <c r="N585" s="8">
        <f t="array" ref="N585">K585-0.78612</f>
        <v>0.82237249999999984</v>
      </c>
      <c r="O585" s="8">
        <f t="array" ref="O585">L585-0.78612</f>
        <v>0.16061333525657651</v>
      </c>
      <c r="P585" s="10">
        <f t="array" ref="P585">M585^2</f>
        <v>0.36756270663025004</v>
      </c>
      <c r="Q585">
        <f t="array" ref="Q585">(M585*O585)</f>
        <v>-9.7374966459337006E-2</v>
      </c>
      <c r="R585">
        <f t="array" ref="R585">(L585-K585)^2</f>
        <v>0.43792519212191333</v>
      </c>
      <c r="S585">
        <f t="array" ref="S585">O585^2</f>
        <v>2.5796643462241441E-2</v>
      </c>
      <c r="T585">
        <f t="array" ref="T585">Q585/0.6354607</f>
        <v>-0.15323522990381153</v>
      </c>
      <c r="U585" s="11">
        <f t="array" ref="U585">(L585-K585)^2</f>
        <v>0.43792519212191333</v>
      </c>
      <c r="V585" s="11">
        <f t="array" ref="V585">IMABS(N585)</f>
        <v>0.82237249999999984</v>
      </c>
      <c r="W585" s="11">
        <f t="array" ref="W585">IMABS(O585)</f>
        <v>0.16061333525657651</v>
      </c>
      <c r="X585" s="11">
        <f t="array" ref="X585">(V585+W585)^2</f>
        <v>0.96626115231506904</v>
      </c>
    </row>
    <row r="586" spans="1:24" x14ac:dyDescent="0.3">
      <c r="A586" s="5">
        <v>45225.583337326389</v>
      </c>
      <c r="B586" s="6">
        <v>2023</v>
      </c>
      <c r="C586" s="6">
        <v>10</v>
      </c>
      <c r="D586" s="6">
        <v>26</v>
      </c>
      <c r="E586" s="7">
        <v>14</v>
      </c>
      <c r="F586" s="8">
        <v>50.945958000000005</v>
      </c>
      <c r="G586" s="8">
        <v>2.5482274999999999</v>
      </c>
      <c r="H586" s="8">
        <v>203.11049934387208</v>
      </c>
      <c r="I586" s="8">
        <v>1.2671999984979629</v>
      </c>
      <c r="J586" s="8"/>
      <c r="K586" s="8">
        <v>2.5482274999999999</v>
      </c>
      <c r="L586" s="8">
        <v>1.2671999984979629</v>
      </c>
      <c r="M586" s="8">
        <f t="array" ref="M586">K586-2.214762</f>
        <v>0.33346549999999997</v>
      </c>
      <c r="N586" s="8">
        <f t="array" ref="N586">K586-0.78612</f>
        <v>1.7621074999999999</v>
      </c>
      <c r="O586" s="8">
        <f t="array" ref="O586">L586-0.78612</f>
        <v>0.4810799984979629</v>
      </c>
      <c r="P586" s="10">
        <f t="array" ref="P586">M586^2</f>
        <v>0.11119923969024997</v>
      </c>
      <c r="Q586">
        <f t="array" ref="Q586">(M586*O586)</f>
        <v>0.16042358223912243</v>
      </c>
      <c r="R586">
        <f t="array" ref="R586">(L586-K586)^2</f>
        <v>1.6410314596045512</v>
      </c>
      <c r="S586">
        <f t="array" ref="S586">O586^2</f>
        <v>0.23143796495479999</v>
      </c>
      <c r="T586">
        <f t="array" ref="T586">Q586/0.6354607</f>
        <v>0.25245240537947106</v>
      </c>
      <c r="U586" s="11">
        <f t="array" ref="U586">(L586-K586)^2</f>
        <v>1.6410314596045512</v>
      </c>
      <c r="V586" s="11">
        <f t="array" ref="V586">IMABS(N586)</f>
        <v>1.7621074999999999</v>
      </c>
      <c r="W586" s="11">
        <f t="array" ref="W586">IMABS(O586)</f>
        <v>0.4810799984979629</v>
      </c>
      <c r="X586" s="11">
        <f t="array" ref="X586">(V586+W586)^2</f>
        <v>5.0318901534175478</v>
      </c>
    </row>
    <row r="587" spans="1:24" x14ac:dyDescent="0.3">
      <c r="A587" s="5">
        <v>45225.625004050926</v>
      </c>
      <c r="B587" s="6">
        <v>2023</v>
      </c>
      <c r="C587" s="6">
        <v>10</v>
      </c>
      <c r="D587" s="6">
        <v>26</v>
      </c>
      <c r="E587" s="7">
        <v>15</v>
      </c>
      <c r="F587" s="8">
        <v>52.13026</v>
      </c>
      <c r="G587" s="8">
        <v>2.9035379999999997</v>
      </c>
      <c r="H587" s="8">
        <v>265.87333164215084</v>
      </c>
      <c r="I587" s="8">
        <v>1.1648166623711584</v>
      </c>
      <c r="J587" s="8"/>
      <c r="K587" s="8">
        <v>2.9035379999999997</v>
      </c>
      <c r="L587" s="8">
        <v>1.1648166623711584</v>
      </c>
      <c r="M587" s="8">
        <f t="array" ref="M587">K587-2.214762</f>
        <v>0.68877599999999983</v>
      </c>
      <c r="N587" s="8">
        <f t="array" ref="N587">K587-0.78612</f>
        <v>2.1174179999999998</v>
      </c>
      <c r="O587" s="8">
        <f t="array" ref="O587">L587-0.78612</f>
        <v>0.3786966623711584</v>
      </c>
      <c r="P587" s="10">
        <f t="array" ref="P587">M587^2</f>
        <v>0.47441237817599979</v>
      </c>
      <c r="Q587">
        <f t="array" ref="Q587">(M587*O587)</f>
        <v>0.26083717232135695</v>
      </c>
      <c r="R587">
        <f t="array" ref="R587">(L587-K587)^2</f>
        <v>3.0231518899258272</v>
      </c>
      <c r="S587">
        <f t="array" ref="S587">O587^2</f>
        <v>0.14341116209105514</v>
      </c>
      <c r="T587">
        <f t="array" ref="T587">Q587/0.6354607</f>
        <v>0.41046940010823163</v>
      </c>
      <c r="U587" s="11">
        <f t="array" ref="U587">(L587-K587)^2</f>
        <v>3.0231518899258272</v>
      </c>
      <c r="V587" s="11">
        <f t="array" ref="V587">IMABS(N587)</f>
        <v>2.1174179999999998</v>
      </c>
      <c r="W587" s="11">
        <f t="array" ref="W587">IMABS(O587)</f>
        <v>0.3786966623711584</v>
      </c>
      <c r="X587" s="11">
        <f t="array" ref="X587">(V587+W587)^2</f>
        <v>6.2305884077042819</v>
      </c>
    </row>
    <row r="588" spans="1:24" x14ac:dyDescent="0.3">
      <c r="A588" s="5">
        <v>45225.666670775463</v>
      </c>
      <c r="B588" s="6">
        <v>2023</v>
      </c>
      <c r="C588" s="6">
        <v>10</v>
      </c>
      <c r="D588" s="6">
        <v>26</v>
      </c>
      <c r="E588" s="7">
        <v>16</v>
      </c>
      <c r="F588" s="8">
        <v>47.341200000000001</v>
      </c>
      <c r="G588" s="8">
        <v>2.7629280000000001</v>
      </c>
      <c r="H588" s="8">
        <v>227.87333374023439</v>
      </c>
      <c r="I588" s="8">
        <v>0.71133331984281534</v>
      </c>
      <c r="J588" s="8"/>
      <c r="K588" s="8">
        <v>2.7629280000000001</v>
      </c>
      <c r="L588" s="8">
        <v>0.71133331984281534</v>
      </c>
      <c r="M588" s="8">
        <f t="array" ref="M588">K588-2.214762</f>
        <v>0.54816600000000015</v>
      </c>
      <c r="N588" s="8">
        <f t="array" ref="N588">K588-0.78612</f>
        <v>1.9768080000000001</v>
      </c>
      <c r="O588" s="8">
        <f t="array" ref="O588">L588-0.78612</f>
        <v>-7.4786680157184704E-2</v>
      </c>
      <c r="P588" s="10">
        <f t="array" ref="P588">M588^2</f>
        <v>0.30048596355600016</v>
      </c>
      <c r="Q588">
        <f t="array" ref="Q588">(M588*O588)</f>
        <v>-4.0995515315043321E-2</v>
      </c>
      <c r="R588">
        <f t="array" ref="R588">(L588-K588)^2</f>
        <v>4.2090407316492602</v>
      </c>
      <c r="S588">
        <f t="array" ref="S588">O588^2</f>
        <v>5.5930475289330444E-3</v>
      </c>
      <c r="T588">
        <f t="array" ref="T588">Q588/0.6354607</f>
        <v>-6.4513061649671369E-2</v>
      </c>
      <c r="U588" s="11">
        <f t="array" ref="U588">(L588-K588)^2</f>
        <v>4.2090407316492602</v>
      </c>
      <c r="V588" s="11">
        <f t="array" ref="V588">IMABS(N588)</f>
        <v>1.9768080000000001</v>
      </c>
      <c r="W588" s="11">
        <f t="array" ref="W588">IMABS(O588)</f>
        <v>7.4786680157184704E-2</v>
      </c>
      <c r="X588" s="11">
        <f t="array" ref="X588">(V588+W588)^2</f>
        <v>4.209040731649262</v>
      </c>
    </row>
    <row r="589" spans="1:24" x14ac:dyDescent="0.3">
      <c r="A589" s="5">
        <v>45225.7083375</v>
      </c>
      <c r="B589" s="6">
        <v>2023</v>
      </c>
      <c r="C589" s="6">
        <v>10</v>
      </c>
      <c r="D589" s="6">
        <v>26</v>
      </c>
      <c r="E589" s="7">
        <v>17</v>
      </c>
      <c r="F589" s="8">
        <v>51.968291999999998</v>
      </c>
      <c r="G589" s="8">
        <v>2.9461850000000003</v>
      </c>
      <c r="H589" s="8">
        <v>242.47300310770672</v>
      </c>
      <c r="I589" s="8">
        <v>0.28239167618254823</v>
      </c>
      <c r="J589" s="8"/>
      <c r="K589" s="8">
        <v>2.9461850000000003</v>
      </c>
      <c r="L589" s="8">
        <v>0.28239167618254823</v>
      </c>
      <c r="M589" s="8">
        <f t="array" ref="M589">K589-2.214762</f>
        <v>0.73142300000000038</v>
      </c>
      <c r="N589" s="8">
        <f t="array" ref="N589">K589-0.78612</f>
        <v>2.1600650000000003</v>
      </c>
      <c r="O589" s="8">
        <f t="array" ref="O589">L589-0.78612</f>
        <v>-0.50372832381745181</v>
      </c>
      <c r="P589" s="10">
        <f t="array" ref="P589">M589^2</f>
        <v>0.53497960492900054</v>
      </c>
      <c r="Q589">
        <f t="array" ref="Q589">(M589*O589)</f>
        <v>-0.36843848179153227</v>
      </c>
      <c r="R589">
        <f t="array" ref="R589">(L589-K589)^2</f>
        <v>7.0957948720144293</v>
      </c>
      <c r="S589">
        <f t="array" ref="S589">O589^2</f>
        <v>0.25374222421593956</v>
      </c>
      <c r="T589">
        <f t="array" ref="T589">Q589/0.6354607</f>
        <v>-0.57979743167678544</v>
      </c>
      <c r="U589" s="11">
        <f t="array" ref="U589">(L589-K589)^2</f>
        <v>7.0957948720144293</v>
      </c>
      <c r="V589" s="11">
        <f t="array" ref="V589">IMABS(N589)</f>
        <v>2.1600650000000003</v>
      </c>
      <c r="W589" s="11">
        <f t="array" ref="W589">IMABS(O589)</f>
        <v>0.50372832381745181</v>
      </c>
      <c r="X589" s="11">
        <f t="array" ref="X589">(V589+W589)^2</f>
        <v>7.0957948720144293</v>
      </c>
    </row>
    <row r="590" spans="1:24" x14ac:dyDescent="0.3">
      <c r="A590" s="5">
        <v>45225.750004224537</v>
      </c>
      <c r="B590" s="6">
        <v>2023</v>
      </c>
      <c r="C590" s="6">
        <v>10</v>
      </c>
      <c r="D590" s="6">
        <v>26</v>
      </c>
      <c r="E590" s="7">
        <v>18</v>
      </c>
      <c r="F590" s="8">
        <v>62.947702999999997</v>
      </c>
      <c r="G590" s="8">
        <v>2.9723640000000002</v>
      </c>
      <c r="H590" s="8">
        <v>242.66900085449217</v>
      </c>
      <c r="I590" s="8">
        <v>0.28620001137256623</v>
      </c>
      <c r="J590" s="8"/>
      <c r="K590" s="8">
        <v>2.9723640000000002</v>
      </c>
      <c r="L590" s="8">
        <v>0.28620001137256623</v>
      </c>
      <c r="M590" s="8">
        <f t="array" ref="M590">K590-2.214762</f>
        <v>0.75760200000000033</v>
      </c>
      <c r="N590" s="8">
        <f t="array" ref="N590">K590-0.78612</f>
        <v>2.1862440000000003</v>
      </c>
      <c r="O590" s="8">
        <f t="array" ref="O590">L590-0.78612</f>
        <v>-0.49991998862743381</v>
      </c>
      <c r="P590" s="10">
        <f t="array" ref="P590">M590^2</f>
        <v>0.5739607904040005</v>
      </c>
      <c r="Q590">
        <f t="array" ref="Q590">(M590*O590)</f>
        <v>-0.37874038322412129</v>
      </c>
      <c r="R590">
        <f t="array" ref="R590">(L590-K590)^2</f>
        <v>7.215476973798844</v>
      </c>
      <c r="S590">
        <f t="array" ref="S590">O590^2</f>
        <v>0.24991999502925355</v>
      </c>
      <c r="T590">
        <f t="array" ref="T590">Q590/0.6354607</f>
        <v>-0.59600913671627731</v>
      </c>
      <c r="U590" s="11">
        <f t="array" ref="U590">(L590-K590)^2</f>
        <v>7.215476973798844</v>
      </c>
      <c r="V590" s="11">
        <f t="array" ref="V590">IMABS(N590)</f>
        <v>2.1862440000000003</v>
      </c>
      <c r="W590" s="11">
        <f t="array" ref="W590">IMABS(O590)</f>
        <v>0.49991998862743381</v>
      </c>
      <c r="X590" s="11">
        <f t="array" ref="X590">(V590+W590)^2</f>
        <v>7.2154769737988467</v>
      </c>
    </row>
    <row r="591" spans="1:24" x14ac:dyDescent="0.3">
      <c r="A591" s="5">
        <v>45225.791670949075</v>
      </c>
      <c r="B591" s="6">
        <v>2023</v>
      </c>
      <c r="C591" s="6">
        <v>10</v>
      </c>
      <c r="D591" s="6">
        <v>26</v>
      </c>
      <c r="E591" s="7">
        <v>19</v>
      </c>
      <c r="F591" s="8">
        <v>20.666259</v>
      </c>
      <c r="G591" s="8">
        <v>2.6852302999999997</v>
      </c>
      <c r="H591" s="8">
        <v>227.36549499511716</v>
      </c>
      <c r="I591" s="8">
        <v>0.27270001083612444</v>
      </c>
      <c r="J591" s="8"/>
      <c r="K591" s="8">
        <v>2.6852302999999997</v>
      </c>
      <c r="L591" s="8">
        <v>0.27270001083612444</v>
      </c>
      <c r="M591" s="8">
        <f t="array" ref="M591">K591-2.214762</f>
        <v>0.47046829999999984</v>
      </c>
      <c r="N591" s="8">
        <f t="array" ref="N591">K591-0.78612</f>
        <v>1.8991102999999998</v>
      </c>
      <c r="O591" s="8">
        <f t="array" ref="O591">L591-0.78612</f>
        <v>-0.51341998916387555</v>
      </c>
      <c r="P591" s="10">
        <f t="array" ref="P591">M591^2</f>
        <v>0.22134042130488985</v>
      </c>
      <c r="Q591">
        <f t="array" ref="Q591">(M591*O591)</f>
        <v>-0.24154782948794687</v>
      </c>
      <c r="R591">
        <f t="array" ref="R591">(L591-K591)^2</f>
        <v>5.8203023961331324</v>
      </c>
      <c r="S591">
        <f t="array" ref="S591">O591^2</f>
        <v>0.26360008527303408</v>
      </c>
      <c r="T591">
        <f t="array" ref="T591">Q591/0.6354607</f>
        <v>-0.38011450509519606</v>
      </c>
      <c r="U591" s="11">
        <f t="array" ref="U591">(L591-K591)^2</f>
        <v>5.8203023961331324</v>
      </c>
      <c r="V591" s="11">
        <f t="array" ref="V591">IMABS(N591)</f>
        <v>1.8991102999999998</v>
      </c>
      <c r="W591" s="11">
        <f t="array" ref="W591">IMABS(O591)</f>
        <v>0.51341998916387555</v>
      </c>
      <c r="X591" s="11">
        <f t="array" ref="X591">(V591+W591)^2</f>
        <v>5.8203023961331324</v>
      </c>
    </row>
    <row r="592" spans="1:24" x14ac:dyDescent="0.3">
      <c r="A592" s="5">
        <v>45225.833337673612</v>
      </c>
      <c r="B592" s="6">
        <v>2023</v>
      </c>
      <c r="C592" s="6">
        <v>10</v>
      </c>
      <c r="D592" s="6">
        <v>26</v>
      </c>
      <c r="E592" s="7">
        <v>20</v>
      </c>
      <c r="F592" s="8">
        <v>31.382174000000003</v>
      </c>
      <c r="G592" s="8">
        <v>2.0633025000000003</v>
      </c>
      <c r="H592" s="8">
        <v>194.87899719238283</v>
      </c>
      <c r="I592" s="8">
        <v>0.25652500711381437</v>
      </c>
      <c r="J592" s="8"/>
      <c r="K592" s="8">
        <v>2.0633025000000003</v>
      </c>
      <c r="L592" s="8">
        <v>0.25652500711381437</v>
      </c>
      <c r="M592" s="8">
        <f t="array" ref="M592">K592-2.214762</f>
        <v>-0.15145949999999964</v>
      </c>
      <c r="N592" s="8">
        <f t="array" ref="N592">K592-0.78612</f>
        <v>1.2771825000000003</v>
      </c>
      <c r="O592" s="8">
        <f t="array" ref="O592">L592-0.78612</f>
        <v>-0.52959499288618561</v>
      </c>
      <c r="P592" s="10">
        <f t="array" ref="P592">M592^2</f>
        <v>2.293998014024989E-2</v>
      </c>
      <c r="Q592">
        <f t="array" ref="Q592">(M592*O592)</f>
        <v>8.0212192825045034E-2</v>
      </c>
      <c r="R592">
        <f t="array" ref="R592">(L592-K592)^2</f>
        <v>3.2644449088000917</v>
      </c>
      <c r="S592">
        <f t="array" ref="S592">O592^2</f>
        <v>0.28047085649011899</v>
      </c>
      <c r="T592">
        <f t="array" ref="T592">Q592/0.6354607</f>
        <v>0.12622683483816549</v>
      </c>
      <c r="U592" s="11">
        <f t="array" ref="U592">(L592-K592)^2</f>
        <v>3.2644449088000917</v>
      </c>
      <c r="V592" s="11">
        <f t="array" ref="V592">IMABS(N592)</f>
        <v>1.2771825000000003</v>
      </c>
      <c r="W592" s="11">
        <f t="array" ref="W592">IMABS(O592)</f>
        <v>0.52959499288618561</v>
      </c>
      <c r="X592" s="11">
        <f t="array" ref="X592">(V592+W592)^2</f>
        <v>3.2644449088000917</v>
      </c>
    </row>
    <row r="593" spans="1:24" x14ac:dyDescent="0.3">
      <c r="A593" s="5">
        <v>45225.875004398149</v>
      </c>
      <c r="B593" s="6">
        <v>2023</v>
      </c>
      <c r="C593" s="6">
        <v>10</v>
      </c>
      <c r="D593" s="6">
        <v>26</v>
      </c>
      <c r="E593" s="7">
        <v>21</v>
      </c>
      <c r="F593" s="8">
        <v>38.023876000000001</v>
      </c>
      <c r="G593" s="8">
        <v>1.8194023000000001</v>
      </c>
      <c r="H593" s="8">
        <v>215.61666870117188</v>
      </c>
      <c r="I593" s="8">
        <v>0.24868333965539932</v>
      </c>
      <c r="J593" s="8"/>
      <c r="K593" s="8">
        <v>1.8194023000000001</v>
      </c>
      <c r="L593" s="8">
        <v>0.24868333965539932</v>
      </c>
      <c r="M593" s="8">
        <f t="array" ref="M593">K593-2.214762</f>
        <v>-0.39535969999999976</v>
      </c>
      <c r="N593" s="8">
        <f t="array" ref="N593">K593-0.78612</f>
        <v>1.0332823000000002</v>
      </c>
      <c r="O593" s="8">
        <f t="array" ref="O593">L593-0.78612</f>
        <v>-0.53743666034460069</v>
      </c>
      <c r="P593" s="10">
        <f t="array" ref="P593">M593^2</f>
        <v>0.1563092923840898</v>
      </c>
      <c r="Q593">
        <f t="array" ref="Q593">(M593*O593)</f>
        <v>0.2124807968028431</v>
      </c>
      <c r="R593">
        <f t="array" ref="R593">(L593-K593)^2</f>
        <v>2.4671580523860235</v>
      </c>
      <c r="S593">
        <f t="array" ref="S593">O593^2</f>
        <v>0.28883816388235767</v>
      </c>
      <c r="T593">
        <f t="array" ref="T593">Q593/0.6354607</f>
        <v>0.33437283659373918</v>
      </c>
      <c r="U593" s="11">
        <f t="array" ref="U593">(L593-K593)^2</f>
        <v>2.4671580523860235</v>
      </c>
      <c r="V593" s="11">
        <f t="array" ref="V593">IMABS(N593)</f>
        <v>1.0332823000000002</v>
      </c>
      <c r="W593" s="11">
        <f t="array" ref="W593">IMABS(O593)</f>
        <v>0.53743666034460069</v>
      </c>
      <c r="X593" s="11">
        <f t="array" ref="X593">(V593+W593)^2</f>
        <v>2.4671580523860244</v>
      </c>
    </row>
    <row r="594" spans="1:24" x14ac:dyDescent="0.3">
      <c r="A594" s="5">
        <v>45225.916671122686</v>
      </c>
      <c r="B594" s="6">
        <v>2023</v>
      </c>
      <c r="C594" s="6">
        <v>10</v>
      </c>
      <c r="D594" s="6">
        <v>26</v>
      </c>
      <c r="E594" s="7">
        <v>22</v>
      </c>
      <c r="F594" s="8">
        <v>31.299858000000004</v>
      </c>
      <c r="G594" s="8">
        <v>1.8422872000000001</v>
      </c>
      <c r="H594" s="8">
        <v>259.30683357238769</v>
      </c>
      <c r="I594" s="8">
        <v>0.32358333890636765</v>
      </c>
      <c r="J594" s="8"/>
      <c r="K594" s="8">
        <v>1.8422872000000001</v>
      </c>
      <c r="L594" s="8">
        <v>0.32358333890636765</v>
      </c>
      <c r="M594" s="8">
        <f t="array" ref="M594">K594-2.214762</f>
        <v>-0.37247479999999977</v>
      </c>
      <c r="N594" s="8">
        <f t="array" ref="N594">K594-0.78612</f>
        <v>1.0561672</v>
      </c>
      <c r="O594" s="8">
        <f t="array" ref="O594">L594-0.78612</f>
        <v>-0.4625366610936324</v>
      </c>
      <c r="P594" s="10">
        <f t="array" ref="P594">M594^2</f>
        <v>0.13873747663503982</v>
      </c>
      <c r="Q594">
        <f t="array" ref="Q594">(M594*O594)</f>
        <v>0.17228325033351841</v>
      </c>
      <c r="R594">
        <f t="array" ref="R594">(L594-K594)^2</f>
        <v>2.3064614177007075</v>
      </c>
      <c r="S594">
        <f t="array" ref="S594">O594^2</f>
        <v>0.21394016285564577</v>
      </c>
      <c r="T594">
        <f t="array" ref="T594">Q594/0.6354607</f>
        <v>0.27111550774661347</v>
      </c>
      <c r="U594" s="11">
        <f t="array" ref="U594">(L594-K594)^2</f>
        <v>2.3064614177007075</v>
      </c>
      <c r="V594" s="11">
        <f t="array" ref="V594">IMABS(N594)</f>
        <v>1.0561672</v>
      </c>
      <c r="W594" s="11">
        <f t="array" ref="W594">IMABS(O594)</f>
        <v>0.4625366610936324</v>
      </c>
      <c r="X594" s="11">
        <f t="array" ref="X594">(V594+W594)^2</f>
        <v>2.306461417700707</v>
      </c>
    </row>
    <row r="595" spans="1:24" x14ac:dyDescent="0.3">
      <c r="A595" s="5">
        <v>45225.958337847223</v>
      </c>
      <c r="B595" s="6">
        <v>2023</v>
      </c>
      <c r="C595" s="6">
        <v>10</v>
      </c>
      <c r="D595" s="6">
        <v>26</v>
      </c>
      <c r="E595" s="7">
        <v>23</v>
      </c>
      <c r="F595" s="8">
        <v>32.146830000000001</v>
      </c>
      <c r="G595" s="8">
        <v>2.1028526999999997</v>
      </c>
      <c r="H595" s="8">
        <v>184.52016426086425</v>
      </c>
      <c r="I595" s="8">
        <v>0.27603334024548531</v>
      </c>
      <c r="J595" s="8"/>
      <c r="K595" s="8">
        <v>2.1028526999999997</v>
      </c>
      <c r="L595" s="8">
        <v>0.27603334024548531</v>
      </c>
      <c r="M595" s="8">
        <f t="array" ref="M595">K595-2.214762</f>
        <v>-0.11190930000000021</v>
      </c>
      <c r="N595" s="8">
        <f t="array" ref="N595">K595-0.78612</f>
        <v>1.3167326999999998</v>
      </c>
      <c r="O595" s="8">
        <f t="array" ref="O595">L595-0.78612</f>
        <v>-0.51008665975451473</v>
      </c>
      <c r="P595" s="10">
        <f t="array" ref="P595">M595^2</f>
        <v>1.2523691426490048E-2</v>
      </c>
      <c r="Q595">
        <f t="array" ref="Q595">(M595*O595)</f>
        <v>5.7083441032466022E-2</v>
      </c>
      <c r="R595">
        <f t="array" ref="R595">(L595-K595)^2</f>
        <v>3.3372689731738938</v>
      </c>
      <c r="S595">
        <f t="array" ref="S595">O595^2</f>
        <v>0.26018840045951808</v>
      </c>
      <c r="T595">
        <f t="array" ref="T595">Q595/0.6354607</f>
        <v>8.9830009995057164E-2</v>
      </c>
      <c r="U595" s="11">
        <f t="array" ref="U595">(L595-K595)^2</f>
        <v>3.3372689731738938</v>
      </c>
      <c r="V595" s="11">
        <f t="array" ref="V595">IMABS(N595)</f>
        <v>1.3167326999999998</v>
      </c>
      <c r="W595" s="11">
        <f t="array" ref="W595">IMABS(O595)</f>
        <v>0.51008665975451473</v>
      </c>
      <c r="X595" s="11">
        <f t="array" ref="X595">(V595+W595)^2</f>
        <v>3.3372689731738947</v>
      </c>
    </row>
    <row r="596" spans="1:24" x14ac:dyDescent="0.3">
      <c r="A596" s="5">
        <v>45226.000004571761</v>
      </c>
      <c r="B596" s="6">
        <v>2023</v>
      </c>
      <c r="C596" s="6">
        <v>10</v>
      </c>
      <c r="D596" s="6">
        <v>27</v>
      </c>
      <c r="E596" s="7">
        <v>0</v>
      </c>
      <c r="F596" s="8">
        <v>30.095200000000002</v>
      </c>
      <c r="G596" s="8">
        <v>1.6841986</v>
      </c>
      <c r="H596" s="8">
        <v>208.4666659037272</v>
      </c>
      <c r="I596" s="8">
        <v>0.31680000305175776</v>
      </c>
      <c r="J596" s="8"/>
      <c r="K596" s="8">
        <v>1.6841986</v>
      </c>
      <c r="L596" s="8">
        <v>0.31680000305175776</v>
      </c>
      <c r="M596" s="8">
        <f t="array" ref="M596">K596-2.214762</f>
        <v>-0.53056339999999991</v>
      </c>
      <c r="N596" s="8">
        <f t="array" ref="N596">K596-0.78612</f>
        <v>0.89807859999999995</v>
      </c>
      <c r="O596" s="8">
        <f t="array" ref="O596">L596-0.78612</f>
        <v>-0.46931999694824228</v>
      </c>
      <c r="P596" s="10">
        <f t="array" ref="P596">M596^2</f>
        <v>0.28149752141955992</v>
      </c>
      <c r="Q596">
        <f t="array" ref="Q596">(M596*O596)</f>
        <v>0.24900401326884899</v>
      </c>
      <c r="R596">
        <f t="array" ref="R596">(L596-K596)^2</f>
        <v>1.8697789229360215</v>
      </c>
      <c r="S596">
        <f t="array" ref="S596">O596^2</f>
        <v>0.22026125953549813</v>
      </c>
      <c r="T596">
        <f t="array" ref="T596">Q596/0.6354607</f>
        <v>0.39184801399811037</v>
      </c>
      <c r="U596" s="11">
        <f t="array" ref="U596">(L596-K596)^2</f>
        <v>1.8697789229360215</v>
      </c>
      <c r="V596" s="11">
        <f t="array" ref="V596">IMABS(N596)</f>
        <v>0.89807859999999995</v>
      </c>
      <c r="W596" s="11">
        <f t="array" ref="W596">IMABS(O596)</f>
        <v>0.46931999694824228</v>
      </c>
      <c r="X596" s="11">
        <f t="array" ref="X596">(V596+W596)^2</f>
        <v>1.8697789229360215</v>
      </c>
    </row>
    <row r="597" spans="1:24" x14ac:dyDescent="0.3">
      <c r="A597" s="5">
        <v>45226.041671296298</v>
      </c>
      <c r="B597" s="6">
        <v>2023</v>
      </c>
      <c r="C597" s="6">
        <v>10</v>
      </c>
      <c r="D597" s="6">
        <v>27</v>
      </c>
      <c r="E597" s="7">
        <v>1</v>
      </c>
      <c r="F597" s="8">
        <v>43.353000000000002</v>
      </c>
      <c r="G597" s="8">
        <v>1.7105554999999999</v>
      </c>
      <c r="H597" s="8">
        <v>215.3260007095337</v>
      </c>
      <c r="I597" s="8">
        <v>0.37353333353996276</v>
      </c>
      <c r="J597" s="8"/>
      <c r="K597" s="8">
        <v>1.7105554999999999</v>
      </c>
      <c r="L597" s="8">
        <v>0.37353333353996276</v>
      </c>
      <c r="M597" s="8">
        <f t="array" ref="M597">K597-2.214762</f>
        <v>-0.5042065</v>
      </c>
      <c r="N597" s="8">
        <f t="array" ref="N597">K597-0.78612</f>
        <v>0.92443549999999985</v>
      </c>
      <c r="O597" s="8">
        <f t="array" ref="O597">L597-0.78612</f>
        <v>-0.41258666646003728</v>
      </c>
      <c r="P597" s="10">
        <f t="array" ref="P597">M597^2</f>
        <v>0.25422419464224999</v>
      </c>
      <c r="Q597">
        <f t="array" ref="Q597">(M597*O597)</f>
        <v>0.20802887904248279</v>
      </c>
      <c r="R597">
        <f t="array" ref="R597">(L597-K597)^2</f>
        <v>1.7876282736054909</v>
      </c>
      <c r="S597">
        <f t="array" ref="S597">O597^2</f>
        <v>0.17022775734060605</v>
      </c>
      <c r="T597">
        <f t="array" ref="T597">Q597/0.6354607</f>
        <v>0.32736702528178818</v>
      </c>
      <c r="U597" s="11">
        <f t="array" ref="U597">(L597-K597)^2</f>
        <v>1.7876282736054909</v>
      </c>
      <c r="V597" s="11">
        <f t="array" ref="V597">IMABS(N597)</f>
        <v>0.92443549999999985</v>
      </c>
      <c r="W597" s="11">
        <f t="array" ref="W597">IMABS(O597)</f>
        <v>0.41258666646003728</v>
      </c>
      <c r="X597" s="11">
        <f t="array" ref="X597">(V597+W597)^2</f>
        <v>1.7876282736054909</v>
      </c>
    </row>
    <row r="598" spans="1:24" x14ac:dyDescent="0.3">
      <c r="A598" s="5">
        <v>45226.083338020835</v>
      </c>
      <c r="B598" s="6">
        <v>2023</v>
      </c>
      <c r="C598" s="6">
        <v>10</v>
      </c>
      <c r="D598" s="6">
        <v>27</v>
      </c>
      <c r="E598" s="7">
        <v>2</v>
      </c>
      <c r="F598" s="8">
        <v>56.869905999999993</v>
      </c>
      <c r="G598" s="8">
        <v>1.6498554999999999</v>
      </c>
      <c r="H598" s="8">
        <v>226.60050099690753</v>
      </c>
      <c r="I598" s="8">
        <v>0.32572500290970008</v>
      </c>
      <c r="J598" s="8"/>
      <c r="K598" s="8">
        <v>1.6498554999999999</v>
      </c>
      <c r="L598" s="8">
        <v>0.32572500290970008</v>
      </c>
      <c r="M598" s="8">
        <f t="array" ref="M598">K598-2.214762</f>
        <v>-0.56490649999999998</v>
      </c>
      <c r="N598" s="8">
        <f t="array" ref="N598">K598-0.78612</f>
        <v>0.86373549999999988</v>
      </c>
      <c r="O598" s="8">
        <f t="array" ref="O598">L598-0.78612</f>
        <v>-0.46039499709029996</v>
      </c>
      <c r="P598" s="10">
        <f t="array" ref="P598">M598^2</f>
        <v>0.31911935374224998</v>
      </c>
      <c r="Q598">
        <f t="array" ref="Q598">(M598*O598)</f>
        <v>0.26008012642379152</v>
      </c>
      <c r="R598">
        <f t="array" ref="R598">(L598-K598)^2</f>
        <v>1.7533215733246046</v>
      </c>
      <c r="S598">
        <f t="array" ref="S598">O598^2</f>
        <v>0.21196355334577732</v>
      </c>
      <c r="T598">
        <f t="array" ref="T598">Q598/0.6354607</f>
        <v>0.40927806617119128</v>
      </c>
      <c r="U598" s="11">
        <f t="array" ref="U598">(L598-K598)^2</f>
        <v>1.7533215733246046</v>
      </c>
      <c r="V598" s="11">
        <f t="array" ref="V598">IMABS(N598)</f>
        <v>0.86373549999999988</v>
      </c>
      <c r="W598" s="11">
        <f t="array" ref="W598">IMABS(O598)</f>
        <v>0.46039499709029996</v>
      </c>
      <c r="X598" s="11">
        <f t="array" ref="X598">(V598+W598)^2</f>
        <v>1.7533215733246046</v>
      </c>
    </row>
    <row r="599" spans="1:24" x14ac:dyDescent="0.3">
      <c r="A599" s="5">
        <v>45226.125004745372</v>
      </c>
      <c r="B599" s="6">
        <v>2023</v>
      </c>
      <c r="C599" s="6">
        <v>10</v>
      </c>
      <c r="D599" s="6">
        <v>27</v>
      </c>
      <c r="E599" s="7">
        <v>3</v>
      </c>
      <c r="F599" s="8">
        <v>62.692785000000001</v>
      </c>
      <c r="G599" s="8">
        <v>2.0086799999999996</v>
      </c>
      <c r="H599" s="8">
        <v>194.10458138783773</v>
      </c>
      <c r="I599" s="8">
        <v>0.38484999607006709</v>
      </c>
      <c r="J599" s="8"/>
      <c r="K599" s="8">
        <v>2.0086799999999996</v>
      </c>
      <c r="L599" s="8">
        <v>0.38484999607006709</v>
      </c>
      <c r="M599" s="8">
        <f t="array" ref="M599">K599-2.214762</f>
        <v>-0.20608200000000032</v>
      </c>
      <c r="N599" s="8">
        <f t="array" ref="N599">K599-0.78612</f>
        <v>1.2225599999999996</v>
      </c>
      <c r="O599" s="8">
        <f t="array" ref="O599">L599-0.78612</f>
        <v>-0.40127000392993295</v>
      </c>
      <c r="P599" s="10">
        <f t="array" ref="P599">M599^2</f>
        <v>4.2469790724000131E-2</v>
      </c>
      <c r="Q599">
        <f t="array" ref="Q599">(M599*O599)</f>
        <v>8.2694524949888576E-2</v>
      </c>
      <c r="R599">
        <f t="array" ref="R599">(L599-K599)^2</f>
        <v>2.6368238816630845</v>
      </c>
      <c r="S599">
        <f t="array" ref="S599">O599^2</f>
        <v>0.16101761605392839</v>
      </c>
      <c r="T599">
        <f t="array" ref="T599">Q599/0.6354607</f>
        <v>0.13013318518342454</v>
      </c>
      <c r="U599" s="11">
        <f t="array" ref="U599">(L599-K599)^2</f>
        <v>2.6368238816630845</v>
      </c>
      <c r="V599" s="11">
        <f t="array" ref="V599">IMABS(N599)</f>
        <v>1.2225599999999996</v>
      </c>
      <c r="W599" s="11">
        <f t="array" ref="W599">IMABS(O599)</f>
        <v>0.40127000392993295</v>
      </c>
      <c r="X599" s="11">
        <f t="array" ref="X599">(V599+W599)^2</f>
        <v>2.6368238816630853</v>
      </c>
    </row>
    <row r="600" spans="1:24" x14ac:dyDescent="0.3">
      <c r="A600" s="5">
        <v>45226.166671469909</v>
      </c>
      <c r="B600" s="6">
        <v>2023</v>
      </c>
      <c r="C600" s="6">
        <v>10</v>
      </c>
      <c r="D600" s="6">
        <v>27</v>
      </c>
      <c r="E600" s="7">
        <v>4</v>
      </c>
      <c r="F600" s="8">
        <v>86.980784</v>
      </c>
      <c r="G600" s="8">
        <v>2.0214365999999999</v>
      </c>
      <c r="H600" s="8">
        <v>163.52375000000001</v>
      </c>
      <c r="I600" s="8">
        <v>0.62479999542236331</v>
      </c>
      <c r="J600" s="8"/>
      <c r="K600" s="8">
        <v>2.0214365999999999</v>
      </c>
      <c r="L600" s="8">
        <v>0.62479999542236331</v>
      </c>
      <c r="M600" s="8">
        <f t="array" ref="M600">K600-2.214762</f>
        <v>-0.19332539999999998</v>
      </c>
      <c r="N600" s="8">
        <f t="array" ref="N600">K600-0.78612</f>
        <v>1.2353166</v>
      </c>
      <c r="O600" s="8">
        <f t="array" ref="O600">L600-0.78612</f>
        <v>-0.16132000457763673</v>
      </c>
      <c r="P600" s="10">
        <f t="array" ref="P600">M600^2</f>
        <v>3.7374710285159991E-2</v>
      </c>
      <c r="Q600">
        <f t="array" ref="Q600">(M600*O600)</f>
        <v>3.1187254412973448E-2</v>
      </c>
      <c r="R600">
        <f t="array" ref="R600">(L600-K600)^2</f>
        <v>1.9505938052461498</v>
      </c>
      <c r="S600">
        <f t="array" ref="S600">O600^2</f>
        <v>2.6024143876928738E-2</v>
      </c>
      <c r="T600">
        <f t="array" ref="T600">Q600/0.6354607</f>
        <v>4.9078179678103538E-2</v>
      </c>
      <c r="U600" s="11">
        <f t="array" ref="U600">(L600-K600)^2</f>
        <v>1.9505938052461498</v>
      </c>
      <c r="V600" s="11">
        <f t="array" ref="V600">IMABS(N600)</f>
        <v>1.2353166</v>
      </c>
      <c r="W600" s="11">
        <f t="array" ref="W600">IMABS(O600)</f>
        <v>0.16132000457763673</v>
      </c>
      <c r="X600" s="11">
        <f t="array" ref="X600">(V600+W600)^2</f>
        <v>1.9505938052461502</v>
      </c>
    </row>
    <row r="601" spans="1:24" x14ac:dyDescent="0.3">
      <c r="A601" s="5">
        <v>45226.208338194447</v>
      </c>
      <c r="B601" s="6">
        <v>2023</v>
      </c>
      <c r="C601" s="6">
        <v>10</v>
      </c>
      <c r="D601" s="6">
        <v>27</v>
      </c>
      <c r="E601" s="7">
        <v>5</v>
      </c>
      <c r="F601" s="8">
        <v>104.21968</v>
      </c>
      <c r="G601" s="8">
        <v>1.9222542999999996</v>
      </c>
      <c r="H601" s="8">
        <v>178.98466756184897</v>
      </c>
      <c r="I601" s="8">
        <v>0.77839999198913579</v>
      </c>
      <c r="J601" s="8"/>
      <c r="K601" s="8">
        <v>1.9222542999999996</v>
      </c>
      <c r="L601" s="8">
        <v>0.77839999198913579</v>
      </c>
      <c r="M601" s="8">
        <f t="array" ref="M601">K601-2.214762</f>
        <v>-0.29250770000000026</v>
      </c>
      <c r="N601" s="8">
        <f t="array" ref="N601">K601-0.78612</f>
        <v>1.1361342999999997</v>
      </c>
      <c r="O601" s="8">
        <f t="array" ref="O601">L601-0.78612</f>
        <v>-7.7200080108642544E-3</v>
      </c>
      <c r="P601" s="10">
        <f t="array" ref="P601">M601^2</f>
        <v>8.5560754559290145E-2</v>
      </c>
      <c r="Q601">
        <f t="array" ref="Q601">(M601*O601)</f>
        <v>2.2581617872394801E-3</v>
      </c>
      <c r="R601">
        <f t="array" ref="R601">(L601-K601)^2</f>
        <v>1.3084026779550122</v>
      </c>
      <c r="S601">
        <f t="array" ref="S601">O601^2</f>
        <v>5.9598523687808261E-5</v>
      </c>
      <c r="T601">
        <f t="array" ref="T601">Q601/0.6354607</f>
        <v>3.5535821290592481E-3</v>
      </c>
      <c r="U601" s="11">
        <f t="array" ref="U601">(L601-K601)^2</f>
        <v>1.3084026779550122</v>
      </c>
      <c r="V601" s="11">
        <f t="array" ref="V601">IMABS(N601)</f>
        <v>1.1361342999999997</v>
      </c>
      <c r="W601" s="11">
        <f t="array" ref="W601">IMABS(O601)</f>
        <v>7.7200080108642544E-3</v>
      </c>
      <c r="X601" s="11">
        <f t="array" ref="X601">(V601+W601)^2</f>
        <v>1.3084026779550126</v>
      </c>
    </row>
    <row r="602" spans="1:24" x14ac:dyDescent="0.3">
      <c r="A602" s="5">
        <v>45226.250004918984</v>
      </c>
      <c r="B602" s="6">
        <v>2023</v>
      </c>
      <c r="C602" s="6">
        <v>10</v>
      </c>
      <c r="D602" s="6">
        <v>27</v>
      </c>
      <c r="E602" s="7">
        <v>6</v>
      </c>
      <c r="F602" s="8">
        <v>110.21616</v>
      </c>
      <c r="G602" s="8">
        <v>1.6380399999999999</v>
      </c>
      <c r="H602" s="8">
        <v>171.56791561126707</v>
      </c>
      <c r="I602" s="8">
        <v>0.69083332767089212</v>
      </c>
      <c r="J602" s="8"/>
      <c r="K602" s="8">
        <v>1.6380399999999999</v>
      </c>
      <c r="L602" s="8">
        <v>0.69083332767089212</v>
      </c>
      <c r="M602" s="8">
        <f t="array" ref="M602">K602-2.214762</f>
        <v>-0.57672199999999996</v>
      </c>
      <c r="N602" s="8">
        <f t="array" ref="N602">K602-0.78612</f>
        <v>0.8519199999999999</v>
      </c>
      <c r="O602" s="8">
        <f t="array" ref="O602">L602-0.78612</f>
        <v>-9.5286672329107924E-2</v>
      </c>
      <c r="P602" s="10">
        <f t="array" ref="P602">M602^2</f>
        <v>0.33260826528399995</v>
      </c>
      <c r="Q602">
        <f t="array" ref="Q602">(M602*O602)</f>
        <v>5.4953920238987777E-2</v>
      </c>
      <c r="R602">
        <f t="array" ref="R602">(L602-K602)^2</f>
        <v>0.89720048010478182</v>
      </c>
      <c r="S602">
        <f t="array" ref="S602">O602^2</f>
        <v>9.0795499235547823E-3</v>
      </c>
      <c r="T602">
        <f t="array" ref="T602">Q602/0.6354607</f>
        <v>8.6478865237437627E-2</v>
      </c>
      <c r="U602" s="11">
        <f t="array" ref="U602">(L602-K602)^2</f>
        <v>0.89720048010478182</v>
      </c>
      <c r="V602" s="11">
        <f t="array" ref="V602">IMABS(N602)</f>
        <v>0.8519199999999999</v>
      </c>
      <c r="W602" s="11">
        <f t="array" ref="W602">IMABS(O602)</f>
        <v>9.5286672329107924E-2</v>
      </c>
      <c r="X602" s="11">
        <f t="array" ref="X602">(V602+W602)^2</f>
        <v>0.89720048010478182</v>
      </c>
    </row>
    <row r="603" spans="1:24" x14ac:dyDescent="0.3">
      <c r="A603" s="5">
        <v>45226.291671643521</v>
      </c>
      <c r="B603" s="6">
        <v>2023</v>
      </c>
      <c r="C603" s="6">
        <v>10</v>
      </c>
      <c r="D603" s="6">
        <v>27</v>
      </c>
      <c r="E603" s="7">
        <v>7</v>
      </c>
      <c r="F603" s="8">
        <v>101.39661000000001</v>
      </c>
      <c r="G603" s="8">
        <v>1.57796</v>
      </c>
      <c r="H603" s="8">
        <v>187.69799916585285</v>
      </c>
      <c r="I603" s="8">
        <v>0.3546000051498413</v>
      </c>
      <c r="J603" s="8"/>
      <c r="K603" s="8">
        <v>1.57796</v>
      </c>
      <c r="L603" s="8">
        <v>0.3546000051498413</v>
      </c>
      <c r="M603" s="8">
        <f t="array" ref="M603">K603-2.214762</f>
        <v>-0.63680199999999987</v>
      </c>
      <c r="N603" s="8">
        <f t="array" ref="N603">K603-0.78612</f>
        <v>0.79183999999999999</v>
      </c>
      <c r="O603" s="8">
        <f t="array" ref="O603">L603-0.78612</f>
        <v>-0.43151999485015874</v>
      </c>
      <c r="P603" s="10">
        <f t="array" ref="P603">M603^2</f>
        <v>0.40551678720399981</v>
      </c>
      <c r="Q603">
        <f t="array" ref="Q603">(M603*O603)</f>
        <v>0.27479279576057075</v>
      </c>
      <c r="R603">
        <f t="array" ref="R603">(L603-K603)^2</f>
        <v>1.4966096769997805</v>
      </c>
      <c r="S603">
        <f t="array" ref="S603">O603^2</f>
        <v>0.18620950595548103</v>
      </c>
      <c r="T603">
        <f t="array" ref="T603">Q603/0.6354607</f>
        <v>0.43243082658073229</v>
      </c>
      <c r="U603" s="11">
        <f t="array" ref="U603">(L603-K603)^2</f>
        <v>1.4966096769997805</v>
      </c>
      <c r="V603" s="11">
        <f t="array" ref="V603">IMABS(N603)</f>
        <v>0.79183999999999999</v>
      </c>
      <c r="W603" s="11">
        <f t="array" ref="W603">IMABS(O603)</f>
        <v>0.43151999485015874</v>
      </c>
      <c r="X603" s="11">
        <f t="array" ref="X603">(V603+W603)^2</f>
        <v>1.4966096769997805</v>
      </c>
    </row>
    <row r="604" spans="1:24" x14ac:dyDescent="0.3">
      <c r="A604" s="5">
        <v>45226.333338368058</v>
      </c>
      <c r="B604" s="6">
        <v>2023</v>
      </c>
      <c r="C604" s="6">
        <v>10</v>
      </c>
      <c r="D604" s="6">
        <v>27</v>
      </c>
      <c r="E604" s="7">
        <v>8</v>
      </c>
      <c r="F604" s="8">
        <v>128.71943999999999</v>
      </c>
      <c r="G604" s="8">
        <v>1.4387984</v>
      </c>
      <c r="H604" s="8">
        <v>232.86449672698976</v>
      </c>
      <c r="I604" s="8">
        <v>0.382499997317791</v>
      </c>
      <c r="J604" s="8"/>
      <c r="K604" s="8">
        <v>1.4387984</v>
      </c>
      <c r="L604" s="8">
        <v>0.382499997317791</v>
      </c>
      <c r="M604" s="8">
        <f t="array" ref="M604">K604-2.214762</f>
        <v>-0.77596359999999986</v>
      </c>
      <c r="N604" s="8">
        <f t="array" ref="N604">K604-0.78612</f>
        <v>0.65267839999999999</v>
      </c>
      <c r="O604" s="8">
        <f t="array" ref="O604">L604-0.78612</f>
        <v>-0.40362000268220904</v>
      </c>
      <c r="P604" s="10">
        <f t="array" ref="P604">M604^2</f>
        <v>0.60211950852495977</v>
      </c>
      <c r="Q604">
        <f t="array" ref="Q604">(M604*O604)</f>
        <v>0.31319443031329652</v>
      </c>
      <c r="R604">
        <f t="array" ref="R604">(L604-K604)^2</f>
        <v>1.1157663155089863</v>
      </c>
      <c r="S604">
        <f t="array" ref="S604">O604^2</f>
        <v>0.16290910656518642</v>
      </c>
      <c r="T604">
        <f t="array" ref="T604">Q604/0.6354607</f>
        <v>0.49286199809570685</v>
      </c>
      <c r="U604" s="11">
        <f t="array" ref="U604">(L604-K604)^2</f>
        <v>1.1157663155089863</v>
      </c>
      <c r="V604" s="11">
        <f t="array" ref="V604">IMABS(N604)</f>
        <v>0.65267839999999999</v>
      </c>
      <c r="W604" s="11">
        <f t="array" ref="W604">IMABS(O604)</f>
        <v>0.40362000268220904</v>
      </c>
      <c r="X604" s="11">
        <f t="array" ref="X604">(V604+W604)^2</f>
        <v>1.1157663155089863</v>
      </c>
    </row>
    <row r="605" spans="1:24" x14ac:dyDescent="0.3">
      <c r="A605" s="5">
        <v>45226.375005092596</v>
      </c>
      <c r="B605" s="6">
        <v>2023</v>
      </c>
      <c r="C605" s="6">
        <v>10</v>
      </c>
      <c r="D605" s="6">
        <v>27</v>
      </c>
      <c r="E605" s="7">
        <v>9</v>
      </c>
      <c r="F605" s="8">
        <v>144.99848</v>
      </c>
      <c r="G605" s="8">
        <v>1.3773900000000001</v>
      </c>
      <c r="H605" s="8">
        <v>189.48474976857506</v>
      </c>
      <c r="I605" s="8">
        <v>0.53400000035762785</v>
      </c>
      <c r="J605" s="8"/>
      <c r="K605" s="8">
        <v>1.3773900000000001</v>
      </c>
      <c r="L605" s="8">
        <v>0.53400000035762785</v>
      </c>
      <c r="M605" s="8">
        <f t="array" ref="M605">K605-2.214762</f>
        <v>-0.83737199999999978</v>
      </c>
      <c r="N605" s="8">
        <f t="array" ref="N605">K605-0.78612</f>
        <v>0.59127000000000007</v>
      </c>
      <c r="O605" s="8">
        <f t="array" ref="O605">L605-0.78612</f>
        <v>-0.25211999964237219</v>
      </c>
      <c r="P605" s="10">
        <f t="array" ref="P605">M605^2</f>
        <v>0.70119186638399966</v>
      </c>
      <c r="Q605">
        <f t="array" ref="Q605">(M605*O605)</f>
        <v>0.21111822834053243</v>
      </c>
      <c r="R605">
        <f t="array" ref="R605">(L605-K605)^2</f>
        <v>0.71130669149676073</v>
      </c>
      <c r="S605">
        <f t="array" ref="S605">O605^2</f>
        <v>6.3564494219669754E-2</v>
      </c>
      <c r="T605">
        <f t="array" ref="T605">Q605/0.6354607</f>
        <v>0.3322286151457241</v>
      </c>
      <c r="U605" s="11">
        <f t="array" ref="U605">(L605-K605)^2</f>
        <v>0.71130669149676073</v>
      </c>
      <c r="V605" s="11">
        <f t="array" ref="V605">IMABS(N605)</f>
        <v>0.59127000000000007</v>
      </c>
      <c r="W605" s="11">
        <f t="array" ref="W605">IMABS(O605)</f>
        <v>0.25211999964237219</v>
      </c>
      <c r="X605" s="11">
        <f t="array" ref="X605">(V605+W605)^2</f>
        <v>0.71130669149676073</v>
      </c>
    </row>
    <row r="606" spans="1:24" x14ac:dyDescent="0.3">
      <c r="A606" s="5">
        <v>45226.416671817133</v>
      </c>
      <c r="B606" s="6">
        <v>2023</v>
      </c>
      <c r="C606" s="6">
        <v>10</v>
      </c>
      <c r="D606" s="6">
        <v>27</v>
      </c>
      <c r="E606" s="7">
        <v>10</v>
      </c>
      <c r="F606" s="8">
        <v>151.42436999999998</v>
      </c>
      <c r="G606" s="8">
        <v>0.67377410000000004</v>
      </c>
      <c r="H606" s="8">
        <v>213.76083138783773</v>
      </c>
      <c r="I606" s="8">
        <v>0.79693333794673282</v>
      </c>
      <c r="J606" s="8"/>
      <c r="K606" s="8">
        <v>0.67377410000000004</v>
      </c>
      <c r="L606" s="8">
        <v>0.79693333794673282</v>
      </c>
      <c r="M606" s="8">
        <f t="array" ref="M606">K606-2.214762</f>
        <v>-1.5409878999999997</v>
      </c>
      <c r="N606" s="8">
        <f t="array" ref="N606">K606-0.78612</f>
        <v>-0.1123459</v>
      </c>
      <c r="O606" s="8">
        <f t="array" ref="O606">L606-0.78612</f>
        <v>1.0813337946732782E-2</v>
      </c>
      <c r="P606" s="10">
        <f t="array" ref="P606">M606^2</f>
        <v>2.3746437079464093</v>
      </c>
      <c r="Q606">
        <f t="array" ref="Q606">(M606*O606)</f>
        <v>-1.6663222934526059E-2</v>
      </c>
      <c r="R606">
        <f t="array" ref="R606">(L606-K606)^2</f>
        <v>1.5168197891619944E-2</v>
      </c>
      <c r="S606">
        <f t="array" ref="S606">O606^2</f>
        <v>1.1692827755025114E-4</v>
      </c>
      <c r="T606">
        <f t="array" ref="T606">Q606/0.6354607</f>
        <v>-2.6222271392276595E-2</v>
      </c>
      <c r="U606" s="11">
        <f t="array" ref="U606">(L606-K606)^2</f>
        <v>1.5168197891619944E-2</v>
      </c>
      <c r="V606" s="11">
        <f t="array" ref="V606">IMABS(N606)</f>
        <v>0.1123459</v>
      </c>
      <c r="W606" s="11">
        <f t="array" ref="W606">IMABS(O606)</f>
        <v>1.0813337946732782E-2</v>
      </c>
      <c r="X606" s="11">
        <f t="array" ref="X606">(V606+W606)^2</f>
        <v>1.5168197891619944E-2</v>
      </c>
    </row>
    <row r="607" spans="1:24" x14ac:dyDescent="0.3">
      <c r="A607" s="5">
        <v>45226.45833854167</v>
      </c>
      <c r="B607" s="6">
        <v>2023</v>
      </c>
      <c r="C607" s="6">
        <v>10</v>
      </c>
      <c r="D607" s="6">
        <v>27</v>
      </c>
      <c r="E607" s="7">
        <v>11</v>
      </c>
      <c r="F607" s="8">
        <v>240.90440000000001</v>
      </c>
      <c r="G607" s="8">
        <v>0.40226591999999994</v>
      </c>
      <c r="H607" s="8">
        <v>204.07700271606447</v>
      </c>
      <c r="I607" s="8">
        <v>1.1479999952018263</v>
      </c>
      <c r="J607" s="8"/>
      <c r="K607" s="8">
        <v>0.40226591999999994</v>
      </c>
      <c r="L607" s="8">
        <v>1.1479999952018263</v>
      </c>
      <c r="M607" s="8">
        <f t="array" ref="M607">K607-2.214762</f>
        <v>-1.8124960799999998</v>
      </c>
      <c r="N607" s="8">
        <f t="array" ref="N607">K607-0.78612</f>
        <v>-0.3838540800000001</v>
      </c>
      <c r="O607" s="8">
        <f t="array" ref="O607">L607-0.78612</f>
        <v>0.36187999520182623</v>
      </c>
      <c r="P607" s="10">
        <f t="array" ref="P607">M607^2</f>
        <v>3.2851420400153657</v>
      </c>
      <c r="Q607">
        <f t="array" ref="Q607">(M607*O607)</f>
        <v>-0.65590607273372881</v>
      </c>
      <c r="R607">
        <f t="array" ref="R607">(L607-K607)^2</f>
        <v>0.55611931091712319</v>
      </c>
      <c r="S607">
        <f t="array" ref="S607">O607^2</f>
        <v>0.13095713092727379</v>
      </c>
      <c r="T607">
        <f t="array" ref="T607">Q607/0.6354607</f>
        <v>-1.0321740946902442</v>
      </c>
      <c r="U607" s="11">
        <f t="array" ref="U607">(L607-K607)^2</f>
        <v>0.55611931091712319</v>
      </c>
      <c r="V607" s="11">
        <f t="array" ref="V607">IMABS(N607)</f>
        <v>0.3838540800000001</v>
      </c>
      <c r="W607" s="11">
        <f t="array" ref="W607">IMABS(O607)</f>
        <v>0.36187999520182623</v>
      </c>
      <c r="X607" s="11">
        <f t="array" ref="X607">(V607+W607)^2</f>
        <v>0.55611931091712319</v>
      </c>
    </row>
    <row r="608" spans="1:24" x14ac:dyDescent="0.3">
      <c r="A608" s="5">
        <v>45226.500005266207</v>
      </c>
      <c r="B608" s="6">
        <v>2023</v>
      </c>
      <c r="C608" s="6">
        <v>10</v>
      </c>
      <c r="D608" s="6">
        <v>27</v>
      </c>
      <c r="E608" s="7">
        <v>12</v>
      </c>
      <c r="F608" s="8">
        <v>271.43738999999999</v>
      </c>
      <c r="G608" s="8">
        <v>1.1397106000000001</v>
      </c>
      <c r="H608" s="8">
        <v>183.39983187357583</v>
      </c>
      <c r="I608" s="8">
        <v>1.0342916676898797</v>
      </c>
      <c r="J608" s="8"/>
      <c r="K608" s="8">
        <v>1.1397106000000001</v>
      </c>
      <c r="L608" s="8">
        <v>1.0342916676898797</v>
      </c>
      <c r="M608" s="8">
        <f t="array" ref="M608">K608-2.214762</f>
        <v>-1.0750513999999998</v>
      </c>
      <c r="N608" s="8">
        <f t="array" ref="N608">K608-0.78612</f>
        <v>0.35359060000000009</v>
      </c>
      <c r="O608" s="8">
        <f t="array" ref="O608">L608-0.78612</f>
        <v>0.24817166768987964</v>
      </c>
      <c r="P608" s="10">
        <f t="array" ref="P608">M608^2</f>
        <v>1.1557355126419595</v>
      </c>
      <c r="Q608">
        <f t="array" ref="Q608">(M608*O608)</f>
        <v>-0.26679729879033981</v>
      </c>
      <c r="R608">
        <f t="array" ref="R608">(L608-K608)^2</f>
        <v>1.1113151289405758E-2</v>
      </c>
      <c r="S608">
        <f t="array" ref="S608">O608^2</f>
        <v>6.1589176643976049E-2</v>
      </c>
      <c r="T608">
        <f t="array" ref="T608">Q608/0.6354607</f>
        <v>-0.4198486213078792</v>
      </c>
      <c r="U608" s="11">
        <f t="array" ref="U608">(L608-K608)^2</f>
        <v>1.1113151289405758E-2</v>
      </c>
      <c r="V608" s="11">
        <f t="array" ref="V608">IMABS(N608)</f>
        <v>0.35359060000000009</v>
      </c>
      <c r="W608" s="11">
        <f t="array" ref="W608">IMABS(O608)</f>
        <v>0.24817166768987964</v>
      </c>
      <c r="X608" s="11">
        <f t="array" ref="X608">(V608+W608)^2</f>
        <v>0.36211782681526644</v>
      </c>
    </row>
    <row r="609" spans="1:24" x14ac:dyDescent="0.3">
      <c r="A609" s="5">
        <v>45226.541671990744</v>
      </c>
      <c r="B609" s="6">
        <v>2023</v>
      </c>
      <c r="C609" s="6">
        <v>10</v>
      </c>
      <c r="D609" s="6">
        <v>27</v>
      </c>
      <c r="E609" s="7">
        <v>13</v>
      </c>
      <c r="F609" s="8">
        <v>265.10904999999997</v>
      </c>
      <c r="G609" s="8">
        <v>2.2417091999999998</v>
      </c>
      <c r="H609" s="8">
        <v>201.65850041707355</v>
      </c>
      <c r="I609" s="8">
        <v>1.256375009814898</v>
      </c>
      <c r="J609" s="8"/>
      <c r="K609" s="8">
        <v>2.2417091999999998</v>
      </c>
      <c r="L609" s="8">
        <v>1.256375009814898</v>
      </c>
      <c r="M609" s="8">
        <f t="array" ref="M609">K609-2.214762</f>
        <v>2.6947199999999949E-2</v>
      </c>
      <c r="N609" s="8">
        <f t="array" ref="N609">K609-0.78612</f>
        <v>1.4555891999999999</v>
      </c>
      <c r="O609" s="8">
        <f t="array" ref="O609">L609-0.78612</f>
        <v>0.47025500981489798</v>
      </c>
      <c r="P609" s="10">
        <f t="array" ref="P609">M609^2</f>
        <v>7.2615158783999724E-4</v>
      </c>
      <c r="Q609">
        <f t="array" ref="Q609">(M609*O609)</f>
        <v>1.2672055800483995E-2</v>
      </c>
      <c r="R609">
        <f t="array" ref="R609">(L609-K609)^2</f>
        <v>0.97088346634773037</v>
      </c>
      <c r="S609">
        <f t="array" ref="S609">O609^2</f>
        <v>0.22113977425600981</v>
      </c>
      <c r="T609">
        <f t="array" ref="T609">Q609/0.6354607</f>
        <v>1.9941525574255017E-2</v>
      </c>
      <c r="U609" s="11">
        <f t="array" ref="U609">(L609-K609)^2</f>
        <v>0.97088346634773037</v>
      </c>
      <c r="V609" s="11">
        <f t="array" ref="V609">IMABS(N609)</f>
        <v>1.4555891999999999</v>
      </c>
      <c r="W609" s="11">
        <f t="array" ref="W609">IMABS(O609)</f>
        <v>0.47025500981489798</v>
      </c>
      <c r="X609" s="11">
        <f t="array" ref="X609">(V609+W609)^2</f>
        <v>3.7088759204775688</v>
      </c>
    </row>
    <row r="610" spans="1:24" x14ac:dyDescent="0.3">
      <c r="A610" s="5">
        <v>45226.583338715274</v>
      </c>
      <c r="B610" s="6">
        <v>2023</v>
      </c>
      <c r="C610" s="6">
        <v>10</v>
      </c>
      <c r="D610" s="6">
        <v>27</v>
      </c>
      <c r="E610" s="7">
        <v>14</v>
      </c>
      <c r="F610" s="8">
        <v>284.74263999999999</v>
      </c>
      <c r="G610" s="8">
        <v>3.1214651999999998</v>
      </c>
      <c r="H610" s="8">
        <v>214.6864172999064</v>
      </c>
      <c r="I610" s="8">
        <v>1.3597500085830687</v>
      </c>
      <c r="J610" s="8"/>
      <c r="K610" s="8">
        <v>3.1214651999999998</v>
      </c>
      <c r="L610" s="8">
        <v>1.3597500085830687</v>
      </c>
      <c r="M610" s="8">
        <f t="array" ref="M610">K610-2.214762</f>
        <v>0.90670319999999993</v>
      </c>
      <c r="N610" s="8">
        <f t="array" ref="N610">K610-0.78612</f>
        <v>2.3353451999999999</v>
      </c>
      <c r="O610" s="8">
        <f t="array" ref="O610">L610-0.78612</f>
        <v>0.57363000858306867</v>
      </c>
      <c r="P610" s="10">
        <f t="array" ref="P610">M610^2</f>
        <v>0.82211069289023986</v>
      </c>
      <c r="Q610">
        <f t="array" ref="Q610">(M610*O610)</f>
        <v>0.52011216439829577</v>
      </c>
      <c r="R610">
        <f t="array" ref="R610">(L610-K610)^2</f>
        <v>3.1036404156691941</v>
      </c>
      <c r="S610">
        <f t="array" ref="S610">O610^2</f>
        <v>0.32905138674701145</v>
      </c>
      <c r="T610">
        <f t="array" ref="T610">Q610/0.6354607</f>
        <v>0.81848045740404685</v>
      </c>
      <c r="U610" s="11">
        <f t="array" ref="U610">(L610-K610)^2</f>
        <v>3.1036404156691941</v>
      </c>
      <c r="V610" s="11">
        <f t="array" ref="V610">IMABS(N610)</f>
        <v>2.3353451999999999</v>
      </c>
      <c r="W610" s="11">
        <f t="array" ref="W610">IMABS(O610)</f>
        <v>0.57363000858306867</v>
      </c>
      <c r="X610" s="11">
        <f t="array" ref="X610">(V610+W610)^2</f>
        <v>8.4621367641509071</v>
      </c>
    </row>
    <row r="611" spans="1:24" x14ac:dyDescent="0.3">
      <c r="A611" s="5">
        <v>45226.625005439812</v>
      </c>
      <c r="B611" s="6">
        <v>2023</v>
      </c>
      <c r="C611" s="6">
        <v>10</v>
      </c>
      <c r="D611" s="6">
        <v>27</v>
      </c>
      <c r="E611" s="7">
        <v>15</v>
      </c>
      <c r="F611" s="8">
        <v>268.88072</v>
      </c>
      <c r="G611" s="8">
        <v>3.3718229999999996</v>
      </c>
      <c r="H611" s="8">
        <v>233.03849759419759</v>
      </c>
      <c r="I611" s="8">
        <v>1.5509999960660934</v>
      </c>
      <c r="J611" s="8"/>
      <c r="K611" s="8">
        <v>3.3718229999999996</v>
      </c>
      <c r="L611" s="8">
        <v>1.5509999960660934</v>
      </c>
      <c r="M611" s="8">
        <f t="array" ref="M611">K611-2.214762</f>
        <v>1.1570609999999997</v>
      </c>
      <c r="N611" s="8">
        <f t="array" ref="N611">K611-0.78612</f>
        <v>2.5857029999999996</v>
      </c>
      <c r="O611" s="8">
        <f t="array" ref="O611">L611-0.78612</f>
        <v>0.76487999606609336</v>
      </c>
      <c r="P611" s="10">
        <f t="array" ref="P611">M611^2</f>
        <v>1.3387901577209993</v>
      </c>
      <c r="Q611">
        <f t="array" ref="Q611">(M611*O611)</f>
        <v>0.88501281312822977</v>
      </c>
      <c r="R611">
        <f t="array" ref="R611">(L611-K611)^2</f>
        <v>3.3153964116548935</v>
      </c>
      <c r="S611">
        <f t="array" ref="S611">O611^2</f>
        <v>0.58504140838206697</v>
      </c>
      <c r="T611">
        <f t="array" ref="T611">Q611/0.6354607</f>
        <v>1.3927105376118929</v>
      </c>
      <c r="U611" s="11">
        <f t="array" ref="U611">(L611-K611)^2</f>
        <v>3.3153964116548935</v>
      </c>
      <c r="V611" s="11">
        <f t="array" ref="V611">IMABS(N611)</f>
        <v>2.5857029999999996</v>
      </c>
      <c r="W611" s="11">
        <f t="array" ref="W611">IMABS(O611)</f>
        <v>0.76487999606609336</v>
      </c>
      <c r="X611" s="11">
        <f t="array" ref="X611">(V611+W611)^2</f>
        <v>11.226406413527235</v>
      </c>
    </row>
    <row r="612" spans="1:24" x14ac:dyDescent="0.3">
      <c r="A612" s="5">
        <v>45226.666672164349</v>
      </c>
      <c r="B612" s="6">
        <v>2023</v>
      </c>
      <c r="C612" s="6">
        <v>10</v>
      </c>
      <c r="D612" s="6">
        <v>27</v>
      </c>
      <c r="E612" s="7">
        <v>16</v>
      </c>
      <c r="F612" s="8">
        <v>286.64624000000003</v>
      </c>
      <c r="G612" s="8">
        <v>3.2460704999999996</v>
      </c>
      <c r="H612" s="8">
        <v>225.14666544596355</v>
      </c>
      <c r="I612" s="8">
        <v>1.4133333280682565</v>
      </c>
      <c r="J612" s="8"/>
      <c r="K612" s="8">
        <v>3.2460704999999996</v>
      </c>
      <c r="L612" s="8">
        <v>1.4133333280682565</v>
      </c>
      <c r="M612" s="8">
        <f t="array" ref="M612">K612-2.214762</f>
        <v>1.0313084999999997</v>
      </c>
      <c r="N612" s="8">
        <f t="array" ref="N612">K612-0.78612</f>
        <v>2.4599504999999997</v>
      </c>
      <c r="O612" s="8">
        <f t="array" ref="O612">L612-0.78612</f>
        <v>0.62721332806825647</v>
      </c>
      <c r="P612" s="10">
        <f t="array" ref="P612">M612^2</f>
        <v>1.0635972221722494</v>
      </c>
      <c r="Q612">
        <f t="array" ref="Q612">(M612*O612)</f>
        <v>0.64685043655008134</v>
      </c>
      <c r="R612">
        <f t="array" ref="R612">(L612-K612)^2</f>
        <v>3.3589255413803638</v>
      </c>
      <c r="S612">
        <f t="array" ref="S612">O612^2</f>
        <v>0.3933965589064583</v>
      </c>
      <c r="T612">
        <f t="array" ref="T612">Q612/0.6354607</f>
        <v>1.0179235892165814</v>
      </c>
      <c r="U612" s="11">
        <f t="array" ref="U612">(L612-K612)^2</f>
        <v>3.3589255413803638</v>
      </c>
      <c r="V612" s="11">
        <f t="array" ref="V612">IMABS(N612)</f>
        <v>2.4599504999999997</v>
      </c>
      <c r="W612" s="11">
        <f t="array" ref="W612">IMABS(O612)</f>
        <v>0.62721332806825647</v>
      </c>
      <c r="X612" s="11">
        <f t="array" ref="X612">(V612+W612)^2</f>
        <v>9.5305805013330485</v>
      </c>
    </row>
    <row r="613" spans="1:24" x14ac:dyDescent="0.3">
      <c r="A613" s="5">
        <v>45226.708338888886</v>
      </c>
      <c r="B613" s="6">
        <v>2023</v>
      </c>
      <c r="C613" s="6">
        <v>10</v>
      </c>
      <c r="D613" s="6">
        <v>27</v>
      </c>
      <c r="E613" s="7">
        <v>17</v>
      </c>
      <c r="F613" s="8">
        <v>257.59631000000002</v>
      </c>
      <c r="G613" s="8">
        <v>2.8000218000000001</v>
      </c>
      <c r="H613" s="8">
        <v>241.50666503906251</v>
      </c>
      <c r="I613" s="8">
        <v>0.66333334892988205</v>
      </c>
      <c r="J613" s="8"/>
      <c r="K613" s="8">
        <v>2.8000218000000001</v>
      </c>
      <c r="L613" s="8">
        <v>0.66333334892988205</v>
      </c>
      <c r="M613" s="8">
        <f t="array" ref="M613">K613-2.214762</f>
        <v>0.58525980000000022</v>
      </c>
      <c r="N613" s="8">
        <f t="array" ref="N613">K613-0.78612</f>
        <v>2.0139018000000002</v>
      </c>
      <c r="O613" s="8">
        <f t="array" ref="O613">L613-0.78612</f>
        <v>-0.12278665107011799</v>
      </c>
      <c r="P613" s="10">
        <f t="array" ref="P613">M613^2</f>
        <v>0.34252903349604025</v>
      </c>
      <c r="Q613">
        <f t="array" ref="Q613">(M613*O613)</f>
        <v>-7.1862090847967075E-2</v>
      </c>
      <c r="R613">
        <f t="array" ref="R613">(L613-K613)^2</f>
        <v>4.56543753693642</v>
      </c>
      <c r="S613">
        <f t="array" ref="S613">O613^2</f>
        <v>1.5076561681014908E-2</v>
      </c>
      <c r="T613">
        <f t="array" ref="T613">Q613/0.6354607</f>
        <v>-0.11308660133973207</v>
      </c>
      <c r="U613" s="11">
        <f t="array" ref="U613">(L613-K613)^2</f>
        <v>4.56543753693642</v>
      </c>
      <c r="V613" s="11">
        <f t="array" ref="V613">IMABS(N613)</f>
        <v>2.0139018000000002</v>
      </c>
      <c r="W613" s="11">
        <f t="array" ref="W613">IMABS(O613)</f>
        <v>0.12278665107011799</v>
      </c>
      <c r="X613" s="11">
        <f t="array" ref="X613">(V613+W613)^2</f>
        <v>4.56543753693642</v>
      </c>
    </row>
    <row r="614" spans="1:24" x14ac:dyDescent="0.3">
      <c r="A614" s="5">
        <v>45226.750005613423</v>
      </c>
      <c r="B614" s="6">
        <v>2023</v>
      </c>
      <c r="C614" s="6">
        <v>10</v>
      </c>
      <c r="D614" s="6">
        <v>27</v>
      </c>
      <c r="E614" s="7">
        <v>18</v>
      </c>
      <c r="F614" s="8">
        <v>270.24220000000003</v>
      </c>
      <c r="G614" s="8">
        <v>2.4855991999999998</v>
      </c>
      <c r="H614" s="8">
        <v>224.19175354003903</v>
      </c>
      <c r="I614" s="8">
        <v>0.24600000903010372</v>
      </c>
      <c r="J614" s="8"/>
      <c r="K614" s="8">
        <v>2.4855991999999998</v>
      </c>
      <c r="L614" s="8">
        <v>0.24600000903010372</v>
      </c>
      <c r="M614" s="8">
        <f t="array" ref="M614">K614-2.214762</f>
        <v>0.27083719999999989</v>
      </c>
      <c r="N614" s="8">
        <f t="array" ref="N614">K614-0.78612</f>
        <v>1.6994791999999999</v>
      </c>
      <c r="O614" s="8">
        <f t="array" ref="O614">L614-0.78612</f>
        <v>-0.54011999096989638</v>
      </c>
      <c r="P614" s="10">
        <f t="array" ref="P614">M614^2</f>
        <v>7.3352788903839936E-2</v>
      </c>
      <c r="Q614">
        <f t="array" ref="Q614">(M614*O614)</f>
        <v>-0.14628458601831196</v>
      </c>
      <c r="R614">
        <f t="array" ref="R614">(L614-K614)^2</f>
        <v>5.0158045361930128</v>
      </c>
      <c r="S614">
        <f t="array" ref="S614">O614^2</f>
        <v>0.29172960464532094</v>
      </c>
      <c r="T614">
        <f t="array" ref="T614">Q614/0.6354607</f>
        <v>-0.23020241223149121</v>
      </c>
      <c r="U614" s="11">
        <f t="array" ref="U614">(L614-K614)^2</f>
        <v>5.0158045361930128</v>
      </c>
      <c r="V614" s="11">
        <f t="array" ref="V614">IMABS(N614)</f>
        <v>1.6994791999999999</v>
      </c>
      <c r="W614" s="11">
        <f t="array" ref="W614">IMABS(O614)</f>
        <v>0.54011999096989638</v>
      </c>
      <c r="X614" s="11">
        <f t="array" ref="X614">(V614+W614)^2</f>
        <v>5.0158045361930128</v>
      </c>
    </row>
    <row r="615" spans="1:24" x14ac:dyDescent="0.3">
      <c r="A615" s="5">
        <v>45226.79167233796</v>
      </c>
      <c r="B615" s="6">
        <v>2023</v>
      </c>
      <c r="C615" s="6">
        <v>10</v>
      </c>
      <c r="D615" s="6">
        <v>27</v>
      </c>
      <c r="E615" s="7">
        <v>19</v>
      </c>
      <c r="F615" s="8">
        <v>174.17128</v>
      </c>
      <c r="G615" s="8">
        <v>1.9588608000000001</v>
      </c>
      <c r="H615" s="8">
        <v>215.66299743652345</v>
      </c>
      <c r="I615" s="8">
        <v>0.26840000410874681</v>
      </c>
      <c r="J615" s="8"/>
      <c r="K615" s="8">
        <v>1.9588608000000001</v>
      </c>
      <c r="L615" s="8">
        <v>0.26840000410874681</v>
      </c>
      <c r="M615" s="8">
        <f t="array" ref="M615">K615-2.214762</f>
        <v>-0.25590119999999983</v>
      </c>
      <c r="N615" s="8">
        <f t="array" ref="N615">K615-0.78612</f>
        <v>1.1727408000000001</v>
      </c>
      <c r="O615" s="8">
        <f t="array" ref="O615">L615-0.78612</f>
        <v>-0.51771999589125328</v>
      </c>
      <c r="P615" s="10">
        <f t="array" ref="P615">M615^2</f>
        <v>6.5485424161439917E-2</v>
      </c>
      <c r="Q615">
        <f t="array" ref="Q615">(M615*O615)</f>
        <v>0.1324851682125667</v>
      </c>
      <c r="R615">
        <f t="array" ref="R615">(L615-K615)^2</f>
        <v>2.8576577024452892</v>
      </c>
      <c r="S615">
        <f t="array" ref="S615">O615^2</f>
        <v>0.26803399414563933</v>
      </c>
      <c r="T615">
        <f t="array" ref="T615">Q615/0.6354607</f>
        <v>0.20848680054103536</v>
      </c>
      <c r="U615" s="11">
        <f t="array" ref="U615">(L615-K615)^2</f>
        <v>2.8576577024452892</v>
      </c>
      <c r="V615" s="11">
        <f t="array" ref="V615">IMABS(N615)</f>
        <v>1.1727408000000001</v>
      </c>
      <c r="W615" s="11">
        <f t="array" ref="W615">IMABS(O615)</f>
        <v>0.51771999589125328</v>
      </c>
      <c r="X615" s="11">
        <f t="array" ref="X615">(V615+W615)^2</f>
        <v>2.85765770244529</v>
      </c>
    </row>
    <row r="616" spans="1:24" x14ac:dyDescent="0.3">
      <c r="A616" s="5">
        <v>45226.833339062498</v>
      </c>
      <c r="B616" s="6">
        <v>2023</v>
      </c>
      <c r="C616" s="6">
        <v>10</v>
      </c>
      <c r="D616" s="6">
        <v>27</v>
      </c>
      <c r="E616" s="7">
        <v>20</v>
      </c>
      <c r="F616" s="8">
        <v>58.707228000000001</v>
      </c>
      <c r="G616" s="8">
        <v>1.6985232000000001</v>
      </c>
      <c r="H616" s="8">
        <v>244.95099914550781</v>
      </c>
      <c r="I616" s="8">
        <v>0.24570000976324083</v>
      </c>
      <c r="J616" s="8"/>
      <c r="K616" s="8">
        <v>1.6985232000000001</v>
      </c>
      <c r="L616" s="8">
        <v>0.24570000976324083</v>
      </c>
      <c r="M616" s="8">
        <f t="array" ref="M616">K616-2.214762</f>
        <v>-0.51623879999999978</v>
      </c>
      <c r="N616" s="8">
        <f t="array" ref="N616">K616-0.78612</f>
        <v>0.91240320000000008</v>
      </c>
      <c r="O616" s="8">
        <f t="array" ref="O616">L616-0.78612</f>
        <v>-0.54041999023675924</v>
      </c>
      <c r="P616" s="10">
        <f t="array" ref="P616">M616^2</f>
        <v>0.26650249862543979</v>
      </c>
      <c r="Q616">
        <f t="array" ref="Q616">(M616*O616)</f>
        <v>0.27898576725583618</v>
      </c>
      <c r="R616">
        <f t="array" ref="R616">(L616-K616)^2</f>
        <v>2.1106952220897148</v>
      </c>
      <c r="S616">
        <f t="array" ref="S616">O616^2</f>
        <v>0.29205376584749893</v>
      </c>
      <c r="T616">
        <f t="array" ref="T616">Q616/0.6354607</f>
        <v>0.43902914414036331</v>
      </c>
      <c r="U616" s="11">
        <f t="array" ref="U616">(L616-K616)^2</f>
        <v>2.1106952220897148</v>
      </c>
      <c r="V616" s="11">
        <f t="array" ref="V616">IMABS(N616)</f>
        <v>0.91240320000000008</v>
      </c>
      <c r="W616" s="11">
        <f t="array" ref="W616">IMABS(O616)</f>
        <v>0.54041999023675924</v>
      </c>
      <c r="X616" s="11">
        <f t="array" ref="X616">(V616+W616)^2</f>
        <v>2.1106952220897148</v>
      </c>
    </row>
    <row r="617" spans="1:24" x14ac:dyDescent="0.3">
      <c r="A617" s="5">
        <v>45226.875005787035</v>
      </c>
      <c r="B617" s="6">
        <v>2023</v>
      </c>
      <c r="C617" s="6">
        <v>10</v>
      </c>
      <c r="D617" s="6">
        <v>27</v>
      </c>
      <c r="E617" s="7">
        <v>21</v>
      </c>
      <c r="F617" s="8">
        <v>33.331794000000002</v>
      </c>
      <c r="G617" s="8">
        <v>1.8107650000000002</v>
      </c>
      <c r="H617" s="8">
        <v>300.01799858093261</v>
      </c>
      <c r="I617" s="8">
        <v>0.24840000987052918</v>
      </c>
      <c r="J617" s="8"/>
      <c r="K617" s="8">
        <v>1.8107650000000002</v>
      </c>
      <c r="L617" s="8">
        <v>0.24840000987052918</v>
      </c>
      <c r="M617" s="8">
        <f t="array" ref="M617">K617-2.214762</f>
        <v>-0.40399699999999972</v>
      </c>
      <c r="N617" s="8">
        <f t="array" ref="N617">K617-0.78612</f>
        <v>1.024645</v>
      </c>
      <c r="O617" s="8">
        <f t="array" ref="O617">L617-0.78612</f>
        <v>-0.53771999012947092</v>
      </c>
      <c r="P617" s="10">
        <f t="array" ref="P617">M617^2</f>
        <v>0.16321357600899977</v>
      </c>
      <c r="Q617">
        <f t="array" ref="Q617">(M617*O617)</f>
        <v>0.21723726285233572</v>
      </c>
      <c r="R617">
        <f t="array" ref="R617">(L617-K617)^2</f>
        <v>2.4409843623822618</v>
      </c>
      <c r="S617">
        <f t="array" ref="S617">O617^2</f>
        <v>0.28914278778483832</v>
      </c>
      <c r="T617">
        <f t="array" ref="T617">Q617/0.6354607</f>
        <v>0.34185790380480763</v>
      </c>
      <c r="U617" s="11">
        <f t="array" ref="U617">(L617-K617)^2</f>
        <v>2.4409843623822618</v>
      </c>
      <c r="V617" s="11">
        <f t="array" ref="V617">IMABS(N617)</f>
        <v>1.024645</v>
      </c>
      <c r="W617" s="11">
        <f t="array" ref="W617">IMABS(O617)</f>
        <v>0.53771999012947092</v>
      </c>
      <c r="X617" s="11">
        <f t="array" ref="X617">(V617+W617)^2</f>
        <v>2.4409843623822618</v>
      </c>
    </row>
    <row r="618" spans="1:24" x14ac:dyDescent="0.3">
      <c r="A618" s="5">
        <v>45226.916666666664</v>
      </c>
      <c r="B618" s="6">
        <v>2023</v>
      </c>
      <c r="C618" s="6">
        <v>10</v>
      </c>
      <c r="D618" s="6">
        <v>27</v>
      </c>
      <c r="E618" s="7">
        <v>22</v>
      </c>
      <c r="F618" s="8">
        <v>36.634537999999999</v>
      </c>
      <c r="G618" s="8">
        <v>1.6835762000000001</v>
      </c>
      <c r="H618" s="8">
        <v>147.2647530126572</v>
      </c>
      <c r="I618" s="8">
        <v>0.30916667456428215</v>
      </c>
      <c r="J618" s="8"/>
      <c r="K618" s="8">
        <v>1.6835762000000001</v>
      </c>
      <c r="L618" s="8">
        <v>0.30916667456428215</v>
      </c>
      <c r="M618" s="8">
        <f t="array" ref="M618">K618-2.214762</f>
        <v>-0.53118579999999982</v>
      </c>
      <c r="N618" s="8">
        <f t="array" ref="N618">K618-0.78612</f>
        <v>0.89745620000000004</v>
      </c>
      <c r="O618" s="8">
        <f t="array" ref="O618">L618-0.78612</f>
        <v>-0.47695332543571789</v>
      </c>
      <c r="P618" s="10">
        <f t="array" ref="P618">M618^2</f>
        <v>0.28215835412163981</v>
      </c>
      <c r="Q618">
        <f t="array" ref="Q618">(M618*O618)</f>
        <v>0.25335083373423206</v>
      </c>
      <c r="R618">
        <f t="array" ref="R618">(L618-K618)^2</f>
        <v>1.8890015436084358</v>
      </c>
      <c r="S618">
        <f t="array" ref="S618">O618^2</f>
        <v>0.2274844746441898</v>
      </c>
      <c r="T618">
        <f t="array" ref="T618">Q618/0.6354607</f>
        <v>0.39868843774954466</v>
      </c>
      <c r="U618" s="11">
        <f t="array" ref="U618">(L618-K618)^2</f>
        <v>1.8890015436084358</v>
      </c>
      <c r="V618" s="11">
        <f t="array" ref="V618">IMABS(N618)</f>
        <v>0.89745620000000004</v>
      </c>
      <c r="W618" s="11">
        <f t="array" ref="W618">IMABS(O618)</f>
        <v>0.47695332543571789</v>
      </c>
      <c r="X618" s="11">
        <f t="array" ref="X618">(V618+W618)^2</f>
        <v>1.8890015436084358</v>
      </c>
    </row>
    <row r="619" spans="1:24" x14ac:dyDescent="0.3">
      <c r="A619" s="5">
        <v>45226.958333333336</v>
      </c>
      <c r="B619" s="6">
        <v>2023</v>
      </c>
      <c r="C619" s="6">
        <v>10</v>
      </c>
      <c r="D619" s="6">
        <v>27</v>
      </c>
      <c r="E619" s="7">
        <v>23</v>
      </c>
      <c r="F619" s="8">
        <v>36.189059999999998</v>
      </c>
      <c r="G619" s="8">
        <v>1.4688847999999999</v>
      </c>
      <c r="H619" s="8">
        <v>256.51950309753414</v>
      </c>
      <c r="I619" s="8">
        <v>0.27521667679150902</v>
      </c>
      <c r="J619" s="8"/>
      <c r="K619" s="8">
        <v>1.4688847999999999</v>
      </c>
      <c r="L619" s="8">
        <v>0.27521667679150902</v>
      </c>
      <c r="M619" s="8">
        <f t="array" ref="M619">K619-2.214762</f>
        <v>-0.74587720000000002</v>
      </c>
      <c r="N619" s="8">
        <f t="array" ref="N619">K619-0.78612</f>
        <v>0.68276479999999984</v>
      </c>
      <c r="O619" s="8">
        <f t="array" ref="O619">L619-0.78612</f>
        <v>-0.51090332320849097</v>
      </c>
      <c r="P619" s="10">
        <f t="array" ref="P619">M619^2</f>
        <v>0.55633279747983999</v>
      </c>
      <c r="Q619">
        <f t="array" ref="Q619">(M619*O619)</f>
        <v>0.38107114018544425</v>
      </c>
      <c r="R619">
        <f t="array" ref="R619">(L619-K619)^2</f>
        <v>1.4248435883640811</v>
      </c>
      <c r="S619">
        <f t="array" ref="S619">O619^2</f>
        <v>0.26102220566547979</v>
      </c>
      <c r="T619">
        <f t="array" ref="T619">Q619/0.6354607</f>
        <v>0.5996769590714961</v>
      </c>
      <c r="U619" s="11">
        <f t="array" ref="U619">(L619-K619)^2</f>
        <v>1.4248435883640811</v>
      </c>
      <c r="V619" s="11">
        <f t="array" ref="V619">IMABS(N619)</f>
        <v>0.68276479999999984</v>
      </c>
      <c r="W619" s="11">
        <f t="array" ref="W619">IMABS(O619)</f>
        <v>0.51090332320849097</v>
      </c>
      <c r="X619" s="11">
        <f t="array" ref="X619">(V619+W619)^2</f>
        <v>1.4248435883640804</v>
      </c>
    </row>
    <row r="620" spans="1:24" x14ac:dyDescent="0.3">
      <c r="A620" s="5">
        <v>45227.000000057873</v>
      </c>
      <c r="B620" s="6">
        <v>2023</v>
      </c>
      <c r="C620" s="6">
        <v>10</v>
      </c>
      <c r="D620" s="6">
        <v>28</v>
      </c>
      <c r="E620" s="7">
        <v>0</v>
      </c>
      <c r="F620" s="8">
        <v>44.072114999999997</v>
      </c>
      <c r="G620" s="8">
        <v>0.89342432999999999</v>
      </c>
      <c r="H620" s="8">
        <v>245.47250211079916</v>
      </c>
      <c r="I620" s="8">
        <v>0.27060000993311406</v>
      </c>
      <c r="J620" s="8"/>
      <c r="K620" s="8">
        <v>0.89342432999999999</v>
      </c>
      <c r="L620" s="8">
        <v>0.27060000993311406</v>
      </c>
      <c r="M620" s="8">
        <f t="array" ref="M620">K620-2.214762</f>
        <v>-1.3213376699999999</v>
      </c>
      <c r="N620" s="8">
        <f t="array" ref="N620">K620-0.78612</f>
        <v>0.10730432999999995</v>
      </c>
      <c r="O620" s="8">
        <f t="array" ref="O620">L620-0.78612</f>
        <v>-0.51551999006688598</v>
      </c>
      <c r="P620" s="10">
        <f t="array" ref="P620">M620^2</f>
        <v>1.7459332381610286</v>
      </c>
      <c r="Q620">
        <f t="array" ref="Q620">(M620*O620)</f>
        <v>0.68117598251340217</v>
      </c>
      <c r="R620">
        <f t="array" ref="R620">(L620-K620)^2</f>
        <v>0.38791013366677879</v>
      </c>
      <c r="S620">
        <f t="array" ref="S620">O620^2</f>
        <v>0.26576086015856221</v>
      </c>
      <c r="T620">
        <f t="array" ref="T620">Q620/0.6354607</f>
        <v>1.0719403772938314</v>
      </c>
      <c r="U620" s="11">
        <f t="array" ref="U620">(L620-K620)^2</f>
        <v>0.38791013366677879</v>
      </c>
      <c r="V620" s="11">
        <f t="array" ref="V620">IMABS(N620)</f>
        <v>0.10730432999999995</v>
      </c>
      <c r="W620" s="11">
        <f t="array" ref="W620">IMABS(O620)</f>
        <v>0.51551999006688598</v>
      </c>
      <c r="X620" s="11">
        <f t="array" ref="X620">(V620+W620)^2</f>
        <v>0.38791013366677879</v>
      </c>
    </row>
    <row r="621" spans="1:24" x14ac:dyDescent="0.3">
      <c r="A621" s="5">
        <v>45227.04166678241</v>
      </c>
      <c r="B621" s="6">
        <v>2023</v>
      </c>
      <c r="C621" s="6">
        <v>10</v>
      </c>
      <c r="D621" s="6">
        <v>28</v>
      </c>
      <c r="E621" s="7">
        <v>1</v>
      </c>
      <c r="F621" s="8">
        <v>52.314300000000003</v>
      </c>
      <c r="G621" s="8">
        <v>0.56582240000000006</v>
      </c>
      <c r="H621" s="8">
        <v>264.27799606323242</v>
      </c>
      <c r="I621" s="8">
        <v>0.26505000591278077</v>
      </c>
      <c r="J621" s="8"/>
      <c r="K621" s="8">
        <v>0.56582240000000006</v>
      </c>
      <c r="L621" s="8">
        <v>0.26505000591278077</v>
      </c>
      <c r="M621" s="8">
        <f t="array" ref="M621">K621-2.214762</f>
        <v>-1.6489395999999998</v>
      </c>
      <c r="N621" s="8">
        <f t="array" ref="N621">K621-0.78612</f>
        <v>-0.22029759999999998</v>
      </c>
      <c r="O621" s="8">
        <f t="array" ref="O621">L621-0.78612</f>
        <v>-0.52106999408721921</v>
      </c>
      <c r="P621" s="10">
        <f t="array" ref="P621">M621^2</f>
        <v>2.7190018044481596</v>
      </c>
      <c r="Q621">
        <f t="array" ref="Q621">(M621*O621)</f>
        <v>0.85921294762218148</v>
      </c>
      <c r="R621">
        <f t="array" ref="R621">(L621-K621)^2</f>
        <v>9.0464033044957537E-2</v>
      </c>
      <c r="S621">
        <f t="array" ref="S621">O621^2</f>
        <v>0.27151393873805468</v>
      </c>
      <c r="T621">
        <f t="array" ref="T621">Q621/0.6354607</f>
        <v>1.3521102841169903</v>
      </c>
      <c r="U621" s="11">
        <f t="array" ref="U621">(L621-K621)^2</f>
        <v>9.0464033044957537E-2</v>
      </c>
      <c r="V621" s="11">
        <f t="array" ref="V621">IMABS(N621)</f>
        <v>0.22029759999999998</v>
      </c>
      <c r="W621" s="11">
        <f t="array" ref="W621">IMABS(O621)</f>
        <v>0.52106999408721921</v>
      </c>
      <c r="X621" s="11">
        <f t="array" ref="X621">(V621+W621)^2</f>
        <v>0.54962590956267177</v>
      </c>
    </row>
    <row r="622" spans="1:24" x14ac:dyDescent="0.3">
      <c r="A622" s="5">
        <v>45227.083333506947</v>
      </c>
      <c r="B622" s="6">
        <v>2023</v>
      </c>
      <c r="C622" s="6">
        <v>10</v>
      </c>
      <c r="D622" s="6">
        <v>28</v>
      </c>
      <c r="E622" s="7">
        <v>2</v>
      </c>
      <c r="F622" s="8">
        <v>55.891927000000003</v>
      </c>
      <c r="G622" s="8">
        <v>0.45998732999999997</v>
      </c>
      <c r="H622" s="8">
        <v>300.73833719889319</v>
      </c>
      <c r="I622" s="8">
        <v>0.28620001137256623</v>
      </c>
      <c r="J622" s="8"/>
      <c r="K622" s="8">
        <v>0.45998732999999997</v>
      </c>
      <c r="L622" s="8">
        <v>0.28620001137256623</v>
      </c>
      <c r="M622" s="8">
        <f t="array" ref="M622">K622-2.214762</f>
        <v>-1.75477467</v>
      </c>
      <c r="N622" s="8">
        <f t="array" ref="N622">K622-0.78612</f>
        <v>-0.32613267000000007</v>
      </c>
      <c r="O622" s="8">
        <f t="array" ref="O622">L622-0.78612</f>
        <v>-0.49991998862743381</v>
      </c>
      <c r="P622" s="10">
        <f t="array" ref="P622">M622^2</f>
        <v>3.0792341424736089</v>
      </c>
      <c r="Q622">
        <f t="array" ref="Q622">(M622*O622)</f>
        <v>0.87724693307010893</v>
      </c>
      <c r="R622">
        <f t="array" ref="R622">(L622-K622)^2</f>
        <v>3.0202032115713179E-2</v>
      </c>
      <c r="S622">
        <f t="array" ref="S622">O622^2</f>
        <v>0.24991999502925355</v>
      </c>
      <c r="T622">
        <f t="array" ref="T622">Q622/0.6354607</f>
        <v>1.3804896716195179</v>
      </c>
      <c r="U622" s="11">
        <f t="array" ref="U622">(L622-K622)^2</f>
        <v>3.0202032115713179E-2</v>
      </c>
      <c r="V622" s="11">
        <f t="array" ref="V622">IMABS(N622)</f>
        <v>0.32613267000000007</v>
      </c>
      <c r="W622" s="11">
        <f t="array" ref="W622">IMABS(O622)</f>
        <v>0.49991998862743381</v>
      </c>
      <c r="X622" s="11">
        <f t="array" ref="X622">(V622+W622)^2</f>
        <v>0.68236299482545193</v>
      </c>
    </row>
    <row r="623" spans="1:24" x14ac:dyDescent="0.3">
      <c r="A623" s="5">
        <v>45227.125000231485</v>
      </c>
      <c r="B623" s="6">
        <v>2023</v>
      </c>
      <c r="C623" s="6">
        <v>10</v>
      </c>
      <c r="D623" s="6">
        <v>28</v>
      </c>
      <c r="E623" s="7">
        <v>3</v>
      </c>
      <c r="F623" s="8">
        <v>56.448499999999996</v>
      </c>
      <c r="G623" s="8">
        <v>0.54545500000000002</v>
      </c>
      <c r="H623" s="8">
        <v>247.17116253852845</v>
      </c>
      <c r="I623" s="8">
        <v>0.28253334283828735</v>
      </c>
      <c r="J623" s="8"/>
      <c r="K623" s="8">
        <v>0.54545500000000002</v>
      </c>
      <c r="L623" s="8">
        <v>0.28253334283828735</v>
      </c>
      <c r="M623" s="8">
        <f t="array" ref="M623">K623-2.214762</f>
        <v>-1.6693069999999999</v>
      </c>
      <c r="N623" s="8">
        <f t="array" ref="N623">K623-0.78612</f>
        <v>-0.24066500000000002</v>
      </c>
      <c r="O623" s="8">
        <f t="array" ref="O623">L623-0.78612</f>
        <v>-0.50358665716171269</v>
      </c>
      <c r="P623" s="10">
        <f t="array" ref="P623">M623^2</f>
        <v>2.7865858602489997</v>
      </c>
      <c r="Q623">
        <f t="array" ref="Q623">(M623*O623)</f>
        <v>0.84064073190664712</v>
      </c>
      <c r="R623">
        <f t="array" ref="R623">(L623-K623)^2</f>
        <v>6.9127797804661176E-2</v>
      </c>
      <c r="S623">
        <f t="array" ref="S623">O623^2</f>
        <v>0.25359952127130836</v>
      </c>
      <c r="T623">
        <f t="array" ref="T623">Q623/0.6354607</f>
        <v>1.3228839043966796</v>
      </c>
      <c r="U623" s="11">
        <f t="array" ref="U623">(L623-K623)^2</f>
        <v>6.9127797804661176E-2</v>
      </c>
      <c r="V623" s="11">
        <f t="array" ref="V623">IMABS(N623)</f>
        <v>0.24066500000000002</v>
      </c>
      <c r="W623" s="11">
        <f t="array" ref="W623">IMABS(O623)</f>
        <v>0.50358665716171269</v>
      </c>
      <c r="X623" s="11">
        <f t="array" ref="X623">(V623+W623)^2</f>
        <v>0.55391052918795558</v>
      </c>
    </row>
    <row r="624" spans="1:24" x14ac:dyDescent="0.3">
      <c r="A624" s="5">
        <v>45227.166666956022</v>
      </c>
      <c r="B624" s="6">
        <v>2023</v>
      </c>
      <c r="C624" s="6">
        <v>10</v>
      </c>
      <c r="D624" s="6">
        <v>28</v>
      </c>
      <c r="E624" s="7">
        <v>4</v>
      </c>
      <c r="F624" s="8">
        <v>46.512799999999999</v>
      </c>
      <c r="G624" s="8">
        <v>0.57532420000000006</v>
      </c>
      <c r="H624" s="8">
        <v>199.76266596476239</v>
      </c>
      <c r="I624" s="8">
        <v>0.62241667956113822</v>
      </c>
      <c r="J624" s="8"/>
      <c r="K624" s="8">
        <v>0.57532420000000006</v>
      </c>
      <c r="L624" s="8">
        <v>0.62241667956113822</v>
      </c>
      <c r="M624" s="8">
        <f t="array" ref="M624">K624-2.214762</f>
        <v>-1.6394377999999998</v>
      </c>
      <c r="N624" s="8">
        <f t="array" ref="N624">K624-0.78612</f>
        <v>-0.21079579999999998</v>
      </c>
      <c r="O624" s="8">
        <f t="array" ref="O624">L624-0.78612</f>
        <v>-0.16370332043886182</v>
      </c>
      <c r="P624" s="10">
        <f t="array" ref="P624">M624^2</f>
        <v>2.6877563000688394</v>
      </c>
      <c r="Q624">
        <f t="array" ref="Q624">(M624*O624)</f>
        <v>0.26838141151298261</v>
      </c>
      <c r="R624">
        <f t="array" ref="R624">(L624-K624)^2</f>
        <v>2.217701631216215E-3</v>
      </c>
      <c r="S624">
        <f t="array" ref="S624">O624^2</f>
        <v>2.6798777122708676E-2</v>
      </c>
      <c r="T624">
        <f t="array" ref="T624">Q624/0.6354607</f>
        <v>0.42234147841555364</v>
      </c>
      <c r="U624" s="11">
        <f t="array" ref="U624">(L624-K624)^2</f>
        <v>2.217701631216215E-3</v>
      </c>
      <c r="V624" s="11">
        <f t="array" ref="V624">IMABS(N624)</f>
        <v>0.21079579999999998</v>
      </c>
      <c r="W624" s="11">
        <f t="array" ref="W624">IMABS(O624)</f>
        <v>0.16370332043886182</v>
      </c>
      <c r="X624" s="11">
        <f t="array" ref="X624">(V624+W624)^2</f>
        <v>0.14024959120948111</v>
      </c>
    </row>
    <row r="625" spans="1:24" x14ac:dyDescent="0.3">
      <c r="A625" s="5">
        <v>45227.208333680559</v>
      </c>
      <c r="B625" s="6">
        <v>2023</v>
      </c>
      <c r="C625" s="6">
        <v>10</v>
      </c>
      <c r="D625" s="6">
        <v>28</v>
      </c>
      <c r="E625" s="7">
        <v>5</v>
      </c>
      <c r="F625" s="8">
        <v>93.60911999999999</v>
      </c>
      <c r="G625" s="8">
        <v>0.56962710000000005</v>
      </c>
      <c r="H625" s="8">
        <v>173.11799934387207</v>
      </c>
      <c r="I625" s="8">
        <v>0.91650000661611564</v>
      </c>
      <c r="J625" s="8"/>
      <c r="K625" s="8">
        <v>0.56962710000000005</v>
      </c>
      <c r="L625" s="8">
        <v>0.91650000661611564</v>
      </c>
      <c r="M625" s="8">
        <f t="array" ref="M625">K625-2.214762</f>
        <v>-1.6451349</v>
      </c>
      <c r="N625" s="8">
        <f t="array" ref="N625">K625-0.78612</f>
        <v>-0.21649289999999999</v>
      </c>
      <c r="O625" s="8">
        <f t="array" ref="O625">L625-0.78612</f>
        <v>0.1303800066161156</v>
      </c>
      <c r="P625" s="10">
        <f t="array" ref="P625">M625^2</f>
        <v>2.7064688391980098</v>
      </c>
      <c r="Q625">
        <f t="array" ref="Q625">(M625*O625)</f>
        <v>-0.21449269914640268</v>
      </c>
      <c r="R625">
        <f t="array" ref="R625">(L625-K625)^2</f>
        <v>0.12032081334431244</v>
      </c>
      <c r="S625">
        <f t="array" ref="S625">O625^2</f>
        <v>1.6998946125218347E-2</v>
      </c>
      <c r="T625">
        <f t="array" ref="T625">Q625/0.6354607</f>
        <v>-0.33753888973213086</v>
      </c>
      <c r="U625" s="11">
        <f t="array" ref="U625">(L625-K625)^2</f>
        <v>0.12032081334431244</v>
      </c>
      <c r="V625" s="11">
        <f t="array" ref="V625">IMABS(N625)</f>
        <v>0.21649289999999999</v>
      </c>
      <c r="W625" s="11">
        <f t="array" ref="W625">IMABS(O625)</f>
        <v>0.1303800066161156</v>
      </c>
      <c r="X625" s="11">
        <f t="array" ref="X625">(V625+W625)^2</f>
        <v>0.12032081334431244</v>
      </c>
    </row>
    <row r="626" spans="1:24" x14ac:dyDescent="0.3">
      <c r="A626" s="5">
        <v>45227.250000405096</v>
      </c>
      <c r="B626" s="6">
        <v>2023</v>
      </c>
      <c r="C626" s="6">
        <v>10</v>
      </c>
      <c r="D626" s="6">
        <v>28</v>
      </c>
      <c r="E626" s="7">
        <v>6</v>
      </c>
      <c r="F626" s="8">
        <v>148.46790000000001</v>
      </c>
      <c r="G626" s="8">
        <v>0.51747978000000006</v>
      </c>
      <c r="H626" s="8">
        <v>205.22775074005128</v>
      </c>
      <c r="I626" s="8">
        <v>0.63854999547203373</v>
      </c>
      <c r="J626" s="8"/>
      <c r="K626" s="8">
        <v>0.51747978000000006</v>
      </c>
      <c r="L626" s="8">
        <v>0.63854999547203373</v>
      </c>
      <c r="M626" s="8">
        <f t="array" ref="M626">K626-2.214762</f>
        <v>-1.69728222</v>
      </c>
      <c r="N626" s="8">
        <f t="array" ref="N626">K626-0.78612</f>
        <v>-0.26864021999999999</v>
      </c>
      <c r="O626" s="8">
        <f t="array" ref="O626">L626-0.78612</f>
        <v>-0.14757000452796631</v>
      </c>
      <c r="P626" s="10">
        <f t="array" ref="P626">M626^2</f>
        <v>2.8807669343281281</v>
      </c>
      <c r="Q626">
        <f t="array" ref="Q626">(M626*O626)</f>
        <v>0.25046794489063673</v>
      </c>
      <c r="R626">
        <f t="array" ref="R626">(L626-K626)^2</f>
        <v>1.4657997074444661E-2</v>
      </c>
      <c r="S626">
        <f t="array" ref="S626">O626^2</f>
        <v>2.1776906236383998E-2</v>
      </c>
      <c r="T626">
        <f t="array" ref="T626">Q626/0.6354607</f>
        <v>0.39415174674159509</v>
      </c>
      <c r="U626" s="11">
        <f t="array" ref="U626">(L626-K626)^2</f>
        <v>1.4657997074444661E-2</v>
      </c>
      <c r="V626" s="11">
        <f t="array" ref="V626">IMABS(N626)</f>
        <v>0.26864021999999999</v>
      </c>
      <c r="W626" s="11">
        <f t="array" ref="W626">IMABS(O626)</f>
        <v>0.14757000452796631</v>
      </c>
      <c r="X626" s="11">
        <f t="array" ref="X626">(V626+W626)^2</f>
        <v>0.17323095100162011</v>
      </c>
    </row>
    <row r="627" spans="1:24" x14ac:dyDescent="0.3">
      <c r="A627" s="5">
        <v>45227.291667129626</v>
      </c>
      <c r="B627" s="6">
        <v>2023</v>
      </c>
      <c r="C627" s="6">
        <v>10</v>
      </c>
      <c r="D627" s="6">
        <v>28</v>
      </c>
      <c r="E627" s="7">
        <v>7</v>
      </c>
      <c r="F627" s="8">
        <v>261.03799999999995</v>
      </c>
      <c r="G627" s="8">
        <v>0.73246445999999998</v>
      </c>
      <c r="H627" s="8">
        <v>177.98400020599365</v>
      </c>
      <c r="I627" s="8">
        <v>0.85464166522026064</v>
      </c>
      <c r="J627" s="8"/>
      <c r="K627" s="8">
        <v>0.73246445999999998</v>
      </c>
      <c r="L627" s="8">
        <v>0.85464166522026064</v>
      </c>
      <c r="M627" s="8">
        <f t="array" ref="M627">K627-2.214762</f>
        <v>-1.4822975399999998</v>
      </c>
      <c r="N627" s="8">
        <f t="array" ref="N627">K627-0.78612</f>
        <v>-5.3655540000000057E-2</v>
      </c>
      <c r="O627" s="8">
        <f t="array" ref="O627">L627-0.78612</f>
        <v>6.8521665220260597E-2</v>
      </c>
      <c r="P627" s="10">
        <f t="array" ref="P627">M627^2</f>
        <v>2.1972059970900508</v>
      </c>
      <c r="Q627">
        <f t="array" ref="Q627">(M627*O627)</f>
        <v>-0.10156949579269582</v>
      </c>
      <c r="R627">
        <f t="array" ref="R627">(L627-K627)^2</f>
        <v>1.4927269475433687E-2</v>
      </c>
      <c r="S627">
        <f t="array" ref="S627">O627^2</f>
        <v>4.6952186045574711E-3</v>
      </c>
      <c r="T627">
        <f t="array" ref="T627">Q627/0.6354607</f>
        <v>-0.15983599897317935</v>
      </c>
      <c r="U627" s="11">
        <f t="array" ref="U627">(L627-K627)^2</f>
        <v>1.4927269475433687E-2</v>
      </c>
      <c r="V627" s="11">
        <f t="array" ref="V627">IMABS(N627)</f>
        <v>5.3655540000000057E-2</v>
      </c>
      <c r="W627" s="11">
        <f t="array" ref="W627">IMABS(O627)</f>
        <v>6.8521665220260597E-2</v>
      </c>
      <c r="X627" s="11">
        <f t="array" ref="X627">(V627+W627)^2</f>
        <v>1.4927269475433687E-2</v>
      </c>
    </row>
    <row r="628" spans="1:24" x14ac:dyDescent="0.3">
      <c r="A628" s="5">
        <v>45227.333333854163</v>
      </c>
      <c r="B628" s="6">
        <v>2023</v>
      </c>
      <c r="C628" s="6">
        <v>10</v>
      </c>
      <c r="D628" s="6">
        <v>28</v>
      </c>
      <c r="E628" s="7">
        <v>8</v>
      </c>
      <c r="F628" s="8">
        <v>259.92475000000002</v>
      </c>
      <c r="G628" s="8">
        <v>1.260278</v>
      </c>
      <c r="H628" s="8">
        <v>205.9725011062622</v>
      </c>
      <c r="I628" s="8">
        <v>1.5080916609366735</v>
      </c>
      <c r="J628" s="8"/>
      <c r="K628" s="8">
        <v>1.260278</v>
      </c>
      <c r="L628" s="8">
        <v>1.5080916609366735</v>
      </c>
      <c r="M628" s="8">
        <f t="array" ref="M628">K628-2.214762</f>
        <v>-0.95448399999999989</v>
      </c>
      <c r="N628" s="8">
        <f t="array" ref="N628">K628-0.78612</f>
        <v>0.47415799999999997</v>
      </c>
      <c r="O628" s="8">
        <f t="array" ref="O628">L628-0.78612</f>
        <v>0.72197166093667342</v>
      </c>
      <c r="P628" s="10">
        <f t="array" ref="P628">M628^2</f>
        <v>0.91103970625599984</v>
      </c>
      <c r="Q628">
        <f t="array" ref="Q628">(M628*O628)</f>
        <v>-0.68911039881747971</v>
      </c>
      <c r="R628">
        <f t="array" ref="R628">(L628-K628)^2</f>
        <v>6.1411610546836554E-2</v>
      </c>
      <c r="S628">
        <f t="array" ref="S628">O628^2</f>
        <v>0.52124307919565893</v>
      </c>
      <c r="T628">
        <f t="array" ref="T628">Q628/0.6354607</f>
        <v>-1.0844264622776509</v>
      </c>
      <c r="U628" s="11">
        <f t="array" ref="U628">(L628-K628)^2</f>
        <v>6.1411610546836554E-2</v>
      </c>
      <c r="V628" s="11">
        <f t="array" ref="V628">IMABS(N628)</f>
        <v>0.47415799999999997</v>
      </c>
      <c r="W628" s="11">
        <f t="array" ref="W628">IMABS(O628)</f>
        <v>0.72197166093667342</v>
      </c>
      <c r="X628" s="11">
        <f t="array" ref="X628">(V628+W628)^2</f>
        <v>1.4307261657724812</v>
      </c>
    </row>
    <row r="629" spans="1:24" x14ac:dyDescent="0.3">
      <c r="A629" s="5">
        <v>45227.375000578701</v>
      </c>
      <c r="B629" s="6">
        <v>2023</v>
      </c>
      <c r="C629" s="6">
        <v>10</v>
      </c>
      <c r="D629" s="6">
        <v>28</v>
      </c>
      <c r="E629" s="7">
        <v>9</v>
      </c>
      <c r="F629" s="8">
        <v>219.95102</v>
      </c>
      <c r="G629" s="8">
        <v>2.1884600000000001</v>
      </c>
      <c r="H629" s="8">
        <v>232.4416643778483</v>
      </c>
      <c r="I629" s="8">
        <v>1.206500000754992</v>
      </c>
      <c r="J629" s="8"/>
      <c r="K629" s="8">
        <v>2.1884600000000001</v>
      </c>
      <c r="L629" s="8">
        <v>1.206500000754992</v>
      </c>
      <c r="M629" s="8">
        <f t="array" ref="M629">K629-2.214762</f>
        <v>-2.6301999999999826E-2</v>
      </c>
      <c r="N629" s="8">
        <f t="array" ref="N629">K629-0.78612</f>
        <v>1.4023400000000001</v>
      </c>
      <c r="O629" s="8">
        <f t="array" ref="O629">L629-0.78612</f>
        <v>0.42038000075499193</v>
      </c>
      <c r="P629" s="10">
        <f t="array" ref="P629">M629^2</f>
        <v>6.9179520399999077E-4</v>
      </c>
      <c r="Q629">
        <f t="array" ref="Q629">(M629*O629)</f>
        <v>-1.1056834779857725E-2</v>
      </c>
      <c r="R629">
        <f t="array" ref="R629">(L629-K629)^2</f>
        <v>0.96424544011725632</v>
      </c>
      <c r="S629">
        <f t="array" ref="S629">O629^2</f>
        <v>0.17671934503476702</v>
      </c>
      <c r="T629">
        <f t="array" ref="T629">Q629/0.6354607</f>
        <v>-1.7399714537590955E-2</v>
      </c>
      <c r="U629" s="11">
        <f t="array" ref="U629">(L629-K629)^2</f>
        <v>0.96424544011725632</v>
      </c>
      <c r="V629" s="11">
        <f t="array" ref="V629">IMABS(N629)</f>
        <v>1.4023400000000001</v>
      </c>
      <c r="W629" s="11">
        <f t="array" ref="W629">IMABS(O629)</f>
        <v>0.42038000075499193</v>
      </c>
      <c r="X629" s="11">
        <f t="array" ref="X629">(V629+W629)^2</f>
        <v>3.322308201152278</v>
      </c>
    </row>
    <row r="630" spans="1:24" x14ac:dyDescent="0.3">
      <c r="A630" s="5">
        <v>45227.416667303238</v>
      </c>
      <c r="B630" s="6">
        <v>2023</v>
      </c>
      <c r="C630" s="6">
        <v>10</v>
      </c>
      <c r="D630" s="6">
        <v>28</v>
      </c>
      <c r="E630" s="7">
        <v>10</v>
      </c>
      <c r="F630" s="8">
        <v>212.06748999999999</v>
      </c>
      <c r="G630" s="8">
        <v>1.9719809000000001</v>
      </c>
      <c r="H630" s="8">
        <v>225.67766492207843</v>
      </c>
      <c r="I630" s="8">
        <v>1.4254499882459641</v>
      </c>
      <c r="J630" s="8"/>
      <c r="K630" s="8">
        <v>1.9719809000000001</v>
      </c>
      <c r="L630" s="8">
        <v>1.4254499882459641</v>
      </c>
      <c r="M630" s="8">
        <f t="array" ref="M630">K630-2.214762</f>
        <v>-0.24278109999999975</v>
      </c>
      <c r="N630" s="8">
        <f t="array" ref="N630">K630-0.78612</f>
        <v>1.1858609000000002</v>
      </c>
      <c r="O630" s="8">
        <f t="array" ref="O630">L630-0.78612</f>
        <v>0.6393299882459641</v>
      </c>
      <c r="P630" s="10">
        <f t="array" ref="P630">M630^2</f>
        <v>5.8942662517209879E-2</v>
      </c>
      <c r="Q630">
        <f t="array" ref="Q630">(M630*O630)</f>
        <v>-0.15521723780934207</v>
      </c>
      <c r="R630">
        <f t="array" ref="R630">(L630-K630)^2</f>
        <v>0.29869603750269791</v>
      </c>
      <c r="S630">
        <f t="array" ref="S630">O630^2</f>
        <v>0.40874283387058458</v>
      </c>
      <c r="T630">
        <f t="array" ref="T630">Q630/0.6354607</f>
        <v>-0.24425938190881369</v>
      </c>
      <c r="U630" s="11">
        <f t="array" ref="U630">(L630-K630)^2</f>
        <v>0.29869603750269791</v>
      </c>
      <c r="V630" s="11">
        <f t="array" ref="V630">IMABS(N630)</f>
        <v>1.1858609000000002</v>
      </c>
      <c r="W630" s="11">
        <f t="array" ref="W630">IMABS(O630)</f>
        <v>0.6393299882459641</v>
      </c>
      <c r="X630" s="11">
        <f t="array" ref="X630">(V630+W630)^2</f>
        <v>3.3313217785360925</v>
      </c>
    </row>
    <row r="631" spans="1:24" x14ac:dyDescent="0.3">
      <c r="A631" s="5">
        <v>45227.458334027775</v>
      </c>
      <c r="B631" s="6">
        <v>2023</v>
      </c>
      <c r="C631" s="6">
        <v>10</v>
      </c>
      <c r="D631" s="6">
        <v>28</v>
      </c>
      <c r="E631" s="7">
        <v>11</v>
      </c>
      <c r="F631" s="8">
        <v>247.28036000000003</v>
      </c>
      <c r="G631" s="8">
        <v>2.7173055000000002</v>
      </c>
      <c r="H631" s="8">
        <v>205.92899845123293</v>
      </c>
      <c r="I631" s="8">
        <v>1.4165666626890501</v>
      </c>
      <c r="J631" s="8"/>
      <c r="K631" s="8">
        <v>2.7173055000000002</v>
      </c>
      <c r="L631" s="8">
        <v>1.4165666626890501</v>
      </c>
      <c r="M631" s="8">
        <f t="array" ref="M631">K631-2.214762</f>
        <v>0.50254350000000025</v>
      </c>
      <c r="N631" s="8">
        <f t="array" ref="N631">K631-0.78612</f>
        <v>1.9311855000000002</v>
      </c>
      <c r="O631" s="8">
        <f t="array" ref="O631">L631-0.78612</f>
        <v>0.63044666268905003</v>
      </c>
      <c r="P631" s="10">
        <f t="array" ref="P631">M631^2</f>
        <v>0.25254996939225027</v>
      </c>
      <c r="Q631">
        <f t="array" ref="Q631">(M631*O631)</f>
        <v>0.31682687243107477</v>
      </c>
      <c r="R631">
        <f t="array" ref="R631">(L631-K631)^2</f>
        <v>1.6919215228890423</v>
      </c>
      <c r="S631">
        <f t="array" ref="S631">O631^2</f>
        <v>0.39746299449576084</v>
      </c>
      <c r="T631">
        <f t="array" ref="T631">Q631/0.6354607</f>
        <v>0.49857823218819791</v>
      </c>
      <c r="U631" s="11">
        <f t="array" ref="U631">(L631-K631)^2</f>
        <v>1.6919215228890423</v>
      </c>
      <c r="V631" s="11">
        <f t="array" ref="V631">IMABS(N631)</f>
        <v>1.9311855000000002</v>
      </c>
      <c r="W631" s="11">
        <f t="array" ref="W631">IMABS(O631)</f>
        <v>0.63044666268905003</v>
      </c>
      <c r="X631" s="11">
        <f t="array" ref="X631">(V631+W631)^2</f>
        <v>6.5619593369229801</v>
      </c>
    </row>
    <row r="632" spans="1:24" x14ac:dyDescent="0.3">
      <c r="A632" s="5">
        <v>45227.500000752312</v>
      </c>
      <c r="B632" s="6">
        <v>2023</v>
      </c>
      <c r="C632" s="6">
        <v>10</v>
      </c>
      <c r="D632" s="6">
        <v>28</v>
      </c>
      <c r="E632" s="7">
        <v>12</v>
      </c>
      <c r="F632" s="8">
        <v>267.44445000000002</v>
      </c>
      <c r="G632" s="8">
        <v>3.1779822000000002</v>
      </c>
      <c r="H632" s="8">
        <v>223.1325011952718</v>
      </c>
      <c r="I632" s="8">
        <v>1.7793333252271017</v>
      </c>
      <c r="J632" s="8"/>
      <c r="K632" s="8">
        <v>3.1779822000000002</v>
      </c>
      <c r="L632" s="8">
        <v>1.7793333252271017</v>
      </c>
      <c r="M632" s="8">
        <f t="array" ref="M632">K632-2.214762</f>
        <v>0.9632202000000003</v>
      </c>
      <c r="N632" s="8">
        <f t="array" ref="N632">K632-0.78612</f>
        <v>2.3918622000000003</v>
      </c>
      <c r="O632" s="8">
        <f t="array" ref="O632">L632-0.78612</f>
        <v>0.99321332522710171</v>
      </c>
      <c r="P632" s="10">
        <f t="array" ref="P632">M632^2</f>
        <v>0.92779315368804061</v>
      </c>
      <c r="Q632">
        <f t="array" ref="Q632">(M632*O632)</f>
        <v>0.95668313776791425</v>
      </c>
      <c r="R632">
        <f t="array" ref="R632">(L632-K632)^2</f>
        <v>1.9562186749034949</v>
      </c>
      <c r="S632">
        <f t="array" ref="S632">O632^2</f>
        <v>0.98647270940867648</v>
      </c>
      <c r="T632">
        <f t="array" ref="T632">Q632/0.6354607</f>
        <v>1.5054953638642237</v>
      </c>
      <c r="U632" s="11">
        <f t="array" ref="U632">(L632-K632)^2</f>
        <v>1.9562186749034949</v>
      </c>
      <c r="V632" s="11">
        <f t="array" ref="V632">IMABS(N632)</f>
        <v>2.3918622000000003</v>
      </c>
      <c r="W632" s="11">
        <f t="array" ref="W632">IMABS(O632)</f>
        <v>0.99321332522710171</v>
      </c>
      <c r="X632" s="11">
        <f t="array" ref="X632">(V632+W632)^2</f>
        <v>11.45873631149154</v>
      </c>
    </row>
    <row r="633" spans="1:24" x14ac:dyDescent="0.3">
      <c r="A633" s="5">
        <v>45227.541667476849</v>
      </c>
      <c r="B633" s="6">
        <v>2023</v>
      </c>
      <c r="C633" s="6">
        <v>10</v>
      </c>
      <c r="D633" s="6">
        <v>28</v>
      </c>
      <c r="E633" s="7">
        <v>13</v>
      </c>
      <c r="F633" s="8">
        <v>268.47899999999998</v>
      </c>
      <c r="G633" s="8">
        <v>3.5498229000000001</v>
      </c>
      <c r="H633" s="8">
        <v>217.0709990946452</v>
      </c>
      <c r="I633" s="8">
        <v>2.0314499813318254</v>
      </c>
      <c r="J633" s="8"/>
      <c r="K633" s="8">
        <v>3.5498229000000001</v>
      </c>
      <c r="L633" s="8">
        <v>2.0314499813318254</v>
      </c>
      <c r="M633" s="8">
        <f t="array" ref="M633">K633-2.214762</f>
        <v>1.3350609000000002</v>
      </c>
      <c r="N633" s="8">
        <f t="array" ref="N633">K633-0.78612</f>
        <v>2.7637029000000002</v>
      </c>
      <c r="O633" s="8">
        <f t="array" ref="O633">L633-0.78612</f>
        <v>1.2453299813318255</v>
      </c>
      <c r="P633" s="10">
        <f t="array" ref="P633">M633^2</f>
        <v>1.7823876067088107</v>
      </c>
      <c r="Q633">
        <f t="array" ref="Q633">(M633*O633)</f>
        <v>1.6625913656738505</v>
      </c>
      <c r="R633">
        <f t="array" ref="R633">(L633-K633)^2</f>
        <v>2.3054563201449114</v>
      </c>
      <c r="S633">
        <f t="array" ref="S633">O633^2</f>
        <v>1.5508467624039248</v>
      </c>
      <c r="T633">
        <f t="array" ref="T633">Q633/0.6354607</f>
        <v>2.6163559220481307</v>
      </c>
      <c r="U633" s="11">
        <f t="array" ref="U633">(L633-K633)^2</f>
        <v>2.3054563201449114</v>
      </c>
      <c r="V633" s="11">
        <f t="array" ref="V633">IMABS(N633)</f>
        <v>2.7637029000000002</v>
      </c>
      <c r="W633" s="11">
        <f t="array" ref="W633">IMABS(O633)</f>
        <v>1.2453299813318255</v>
      </c>
      <c r="X633" s="11">
        <f t="array" ref="X633">(V633+W633)^2</f>
        <v>16.072344643599759</v>
      </c>
    </row>
    <row r="634" spans="1:24" x14ac:dyDescent="0.3">
      <c r="A634" s="5">
        <v>45227.583334201387</v>
      </c>
      <c r="B634" s="6">
        <v>2023</v>
      </c>
      <c r="C634" s="6">
        <v>10</v>
      </c>
      <c r="D634" s="6">
        <v>28</v>
      </c>
      <c r="E634" s="7">
        <v>14</v>
      </c>
      <c r="F634" s="8">
        <v>259.98035999999996</v>
      </c>
      <c r="G634" s="8">
        <v>3.3501984</v>
      </c>
      <c r="H634" s="8">
        <v>237.03199829101561</v>
      </c>
      <c r="I634" s="8">
        <v>2.0296000099182128</v>
      </c>
      <c r="J634" s="8"/>
      <c r="K634" s="8">
        <v>3.3501984</v>
      </c>
      <c r="L634" s="8">
        <v>2.0296000099182128</v>
      </c>
      <c r="M634" s="8">
        <f t="array" ref="M634">K634-2.214762</f>
        <v>1.1354364000000001</v>
      </c>
      <c r="N634" s="8">
        <f t="array" ref="N634">K634-0.78612</f>
        <v>2.5640784000000001</v>
      </c>
      <c r="O634" s="8">
        <f t="array" ref="O634">L634-0.78612</f>
        <v>1.2434800099182128</v>
      </c>
      <c r="P634" s="10">
        <f t="array" ref="P634">M634^2</f>
        <v>1.2892158184449602</v>
      </c>
      <c r="Q634">
        <f t="array" ref="Q634">(M634*O634)</f>
        <v>1.4118924659334999</v>
      </c>
      <c r="R634">
        <f t="array" ref="R634">(L634-K634)^2</f>
        <v>1.7439801078866084</v>
      </c>
      <c r="S634">
        <f t="array" ref="S634">O634^2</f>
        <v>1.5462425350661988</v>
      </c>
      <c r="T634">
        <f t="array" ref="T634">Q634/0.6354607</f>
        <v>2.2218407305652419</v>
      </c>
      <c r="U634" s="11">
        <f t="array" ref="U634">(L634-K634)^2</f>
        <v>1.7439801078866084</v>
      </c>
      <c r="V634" s="11">
        <f t="array" ref="V634">IMABS(N634)</f>
        <v>2.5640784000000001</v>
      </c>
      <c r="W634" s="11">
        <f t="array" ref="W634">IMABS(O634)</f>
        <v>1.2434800099182128</v>
      </c>
      <c r="X634" s="11">
        <f t="array" ref="X634">(V634+W634)^2</f>
        <v>14.497501044938909</v>
      </c>
    </row>
    <row r="635" spans="1:24" x14ac:dyDescent="0.3">
      <c r="A635" s="5">
        <v>45227.625000925924</v>
      </c>
      <c r="B635" s="6">
        <v>2023</v>
      </c>
      <c r="C635" s="6">
        <v>10</v>
      </c>
      <c r="D635" s="6">
        <v>28</v>
      </c>
      <c r="E635" s="7">
        <v>15</v>
      </c>
      <c r="F635" s="8">
        <v>246.67485999999997</v>
      </c>
      <c r="G635" s="8">
        <v>3.9772383999999996</v>
      </c>
      <c r="H635" s="8">
        <v>238.22733189900717</v>
      </c>
      <c r="I635" s="8">
        <v>1.994666678905487</v>
      </c>
      <c r="J635" s="8"/>
      <c r="K635" s="8">
        <v>3.9772383999999996</v>
      </c>
      <c r="L635" s="8">
        <v>1.994666678905487</v>
      </c>
      <c r="M635" s="8">
        <f t="array" ref="M635">K635-2.214762</f>
        <v>1.7624763999999997</v>
      </c>
      <c r="N635" s="8">
        <f t="array" ref="N635">K635-0.78612</f>
        <v>3.1911183999999997</v>
      </c>
      <c r="O635" s="8">
        <f t="array" ref="O635">L635-0.78612</f>
        <v>1.2085466789054871</v>
      </c>
      <c r="P635" s="10">
        <f t="array" ref="P635">M635^2</f>
        <v>3.1063230605569592</v>
      </c>
      <c r="Q635">
        <f t="array" ref="Q635">(M635*O635)</f>
        <v>2.1300349998692982</v>
      </c>
      <c r="R635">
        <f t="array" ref="R635">(L635-K635)^2</f>
        <v>3.9305906292836581</v>
      </c>
      <c r="S635">
        <f t="array" ref="S635">O635^2</f>
        <v>1.4605850750934823</v>
      </c>
      <c r="T635">
        <f t="array" ref="T635">Q635/0.6354607</f>
        <v>3.3519539443891624</v>
      </c>
      <c r="U635" s="11">
        <f t="array" ref="U635">(L635-K635)^2</f>
        <v>3.9305906292836581</v>
      </c>
      <c r="V635" s="11">
        <f t="array" ref="V635">IMABS(N635)</f>
        <v>3.1911183999999997</v>
      </c>
      <c r="W635" s="11">
        <f t="array" ref="W635">IMABS(O635)</f>
        <v>1.2085466789054871</v>
      </c>
      <c r="X635" s="11">
        <f t="array" ref="X635">(V635+W635)^2</f>
        <v>19.357052806540427</v>
      </c>
    </row>
    <row r="636" spans="1:24" x14ac:dyDescent="0.3">
      <c r="A636" s="5">
        <v>45227.666667650461</v>
      </c>
      <c r="B636" s="6">
        <v>2023</v>
      </c>
      <c r="C636" s="6">
        <v>10</v>
      </c>
      <c r="D636" s="6">
        <v>28</v>
      </c>
      <c r="E636" s="7">
        <v>16</v>
      </c>
      <c r="F636" s="8">
        <v>271.25597999999997</v>
      </c>
      <c r="G636" s="8">
        <v>3.4799441999999998</v>
      </c>
      <c r="H636" s="8">
        <v>228.15163613059303</v>
      </c>
      <c r="I636" s="8">
        <v>1.9523272488333963</v>
      </c>
      <c r="J636" s="8"/>
      <c r="K636" s="8">
        <v>3.4799441999999998</v>
      </c>
      <c r="L636" s="8">
        <v>1.9523272488333963</v>
      </c>
      <c r="M636" s="8">
        <f t="array" ref="M636">K636-2.214762</f>
        <v>1.2651821999999999</v>
      </c>
      <c r="N636" s="8">
        <f t="array" ref="N636">K636-0.78612</f>
        <v>2.6938241999999999</v>
      </c>
      <c r="O636" s="8">
        <f t="array" ref="O636">L636-0.78612</f>
        <v>1.1662072488333961</v>
      </c>
      <c r="P636" s="10">
        <f t="array" ref="P636">M636^2</f>
        <v>1.6006859991968398</v>
      </c>
      <c r="Q636">
        <f t="array" ref="Q636">(M636*O636)</f>
        <v>1.4754646527349835</v>
      </c>
      <c r="R636">
        <f t="array" ref="R636">(L636-K636)^2</f>
        <v>2.3336135494915493</v>
      </c>
      <c r="S636">
        <f t="array" ref="S636">O636^2</f>
        <v>1.3600393472315586</v>
      </c>
      <c r="T636">
        <f t="array" ref="T636">Q636/0.6354607</f>
        <v>2.3218818295686634</v>
      </c>
      <c r="U636" s="11">
        <f t="array" ref="U636">(L636-K636)^2</f>
        <v>2.3336135494915493</v>
      </c>
      <c r="V636" s="11">
        <f t="array" ref="V636">IMABS(N636)</f>
        <v>2.6938241999999999</v>
      </c>
      <c r="W636" s="11">
        <f t="array" ref="W636">IMABS(O636)</f>
        <v>1.1662072488333961</v>
      </c>
      <c r="X636" s="11">
        <f t="array" ref="X636">(V636+W636)^2</f>
        <v>14.899842785982846</v>
      </c>
    </row>
    <row r="637" spans="1:24" x14ac:dyDescent="0.3">
      <c r="A637" s="5">
        <v>45227.708334374998</v>
      </c>
      <c r="B637" s="6">
        <v>2023</v>
      </c>
      <c r="C637" s="6">
        <v>10</v>
      </c>
      <c r="D637" s="6">
        <v>28</v>
      </c>
      <c r="E637" s="7">
        <v>17</v>
      </c>
      <c r="F637" s="8">
        <v>271.3356</v>
      </c>
      <c r="G637" s="8">
        <v>3.1144989999999999</v>
      </c>
      <c r="H637" s="8">
        <v>248.3927495066325</v>
      </c>
      <c r="I637" s="8">
        <v>0.37539167538285256</v>
      </c>
      <c r="J637" s="8"/>
      <c r="K637" s="8">
        <v>3.1144989999999999</v>
      </c>
      <c r="L637" s="8">
        <v>0.37539167538285256</v>
      </c>
      <c r="M637" s="8">
        <f t="array" ref="M637">K637-2.214762</f>
        <v>0.89973700000000001</v>
      </c>
      <c r="N637" s="8">
        <f t="array" ref="N637">K637-0.78612</f>
        <v>2.328379</v>
      </c>
      <c r="O637" s="8">
        <f t="array" ref="O637">L637-0.78612</f>
        <v>-0.41072832461714748</v>
      </c>
      <c r="P637" s="10">
        <f t="array" ref="P637">M637^2</f>
        <v>0.80952666916900007</v>
      </c>
      <c r="Q637">
        <f t="array" ref="Q637">(M637*O637)</f>
        <v>-0.36954747060605841</v>
      </c>
      <c r="R637">
        <f t="array" ref="R637">(L637-K637)^2</f>
        <v>7.502708935771305</v>
      </c>
      <c r="S637">
        <f t="array" ref="S637">O637^2</f>
        <v>0.16869775664280887</v>
      </c>
      <c r="T637">
        <f t="array" ref="T637">Q637/0.6354607</f>
        <v>-0.58154260461120322</v>
      </c>
      <c r="U637" s="11">
        <f t="array" ref="U637">(L637-K637)^2</f>
        <v>7.502708935771305</v>
      </c>
      <c r="V637" s="11">
        <f t="array" ref="V637">IMABS(N637)</f>
        <v>2.328379</v>
      </c>
      <c r="W637" s="11">
        <f t="array" ref="W637">IMABS(O637)</f>
        <v>0.41072832461714748</v>
      </c>
      <c r="X637" s="11">
        <f t="array" ref="X637">(V637+W637)^2</f>
        <v>7.5027089357713077</v>
      </c>
    </row>
    <row r="638" spans="1:24" x14ac:dyDescent="0.3">
      <c r="A638" s="5">
        <v>45227.750001099535</v>
      </c>
      <c r="B638" s="6">
        <v>2023</v>
      </c>
      <c r="C638" s="6">
        <v>10</v>
      </c>
      <c r="D638" s="6">
        <v>28</v>
      </c>
      <c r="E638" s="7">
        <v>18</v>
      </c>
      <c r="F638" s="8">
        <v>300.69411000000002</v>
      </c>
      <c r="G638" s="8">
        <v>3.3225959999999999</v>
      </c>
      <c r="H638" s="8">
        <v>282.63674949645991</v>
      </c>
      <c r="I638" s="8">
        <v>0.28979167729616168</v>
      </c>
      <c r="J638" s="8"/>
      <c r="K638" s="8">
        <v>3.3225959999999999</v>
      </c>
      <c r="L638" s="8">
        <v>0.28979167729616168</v>
      </c>
      <c r="M638" s="8">
        <f t="array" ref="M638">K638-2.214762</f>
        <v>1.107834</v>
      </c>
      <c r="N638" s="8">
        <f t="array" ref="N638">K638-0.78612</f>
        <v>2.536476</v>
      </c>
      <c r="O638" s="8">
        <f t="array" ref="O638">L638-0.78612</f>
        <v>-0.49632832270383836</v>
      </c>
      <c r="P638" s="10">
        <f t="array" ref="P638">M638^2</f>
        <v>1.227296171556</v>
      </c>
      <c r="Q638">
        <f t="array" ref="Q638">(M638*O638)</f>
        <v>-0.5498493910542841</v>
      </c>
      <c r="R638">
        <f t="array" ref="R638">(L638-K638)^2</f>
        <v>9.1979020598110885</v>
      </c>
      <c r="S638">
        <f t="array" ref="S638">O638^2</f>
        <v>0.2463418039180055</v>
      </c>
      <c r="T638">
        <f t="array" ref="T638">Q638/0.6354607</f>
        <v>-0.86527678431456756</v>
      </c>
      <c r="U638" s="11">
        <f t="array" ref="U638">(L638-K638)^2</f>
        <v>9.1979020598110885</v>
      </c>
      <c r="V638" s="11">
        <f t="array" ref="V638">IMABS(N638)</f>
        <v>2.536476</v>
      </c>
      <c r="W638" s="11">
        <f t="array" ref="W638">IMABS(O638)</f>
        <v>0.49632832270383836</v>
      </c>
      <c r="X638" s="11">
        <f t="array" ref="X638">(V638+W638)^2</f>
        <v>9.1979020598110885</v>
      </c>
    </row>
    <row r="639" spans="1:24" x14ac:dyDescent="0.3">
      <c r="A639" s="5">
        <v>45227.791667824073</v>
      </c>
      <c r="B639" s="6">
        <v>2023</v>
      </c>
      <c r="C639" s="6">
        <v>10</v>
      </c>
      <c r="D639" s="6">
        <v>28</v>
      </c>
      <c r="E639" s="7">
        <v>19</v>
      </c>
      <c r="F639" s="8">
        <v>272.76080000000002</v>
      </c>
      <c r="G639" s="8">
        <v>2.3370184999999997</v>
      </c>
      <c r="H639" s="8">
        <v>205.05100128173828</v>
      </c>
      <c r="I639" s="8">
        <v>0.24080000529686607</v>
      </c>
      <c r="J639" s="8"/>
      <c r="K639" s="8">
        <v>2.3370184999999997</v>
      </c>
      <c r="L639" s="8">
        <v>0.24080000529686607</v>
      </c>
      <c r="M639" s="8">
        <f t="array" ref="M639">K639-2.214762</f>
        <v>0.12225649999999977</v>
      </c>
      <c r="N639" s="8">
        <f t="array" ref="N639">K639-0.78612</f>
        <v>1.5508984999999997</v>
      </c>
      <c r="O639" s="8">
        <f t="array" ref="O639">L639-0.78612</f>
        <v>-0.54531999470313397</v>
      </c>
      <c r="P639" s="10">
        <f t="array" ref="P639">M639^2</f>
        <v>1.4946651792249943E-2</v>
      </c>
      <c r="Q639">
        <f t="array" ref="Q639">(M639*O639)</f>
        <v>-6.6668913932423565E-2</v>
      </c>
      <c r="R639">
        <f t="array" ref="R639">(L639-K639)^2</f>
        <v>4.394131977535471</v>
      </c>
      <c r="S639">
        <f t="array" ref="S639">O639^2</f>
        <v>0.29737389662302605</v>
      </c>
      <c r="T639">
        <f t="array" ref="T639">Q639/0.6354607</f>
        <v>-0.10491429907848521</v>
      </c>
      <c r="U639" s="11">
        <f t="array" ref="U639">(L639-K639)^2</f>
        <v>4.394131977535471</v>
      </c>
      <c r="V639" s="11">
        <f t="array" ref="V639">IMABS(N639)</f>
        <v>1.5508984999999997</v>
      </c>
      <c r="W639" s="11">
        <f t="array" ref="W639">IMABS(O639)</f>
        <v>0.54531999470313397</v>
      </c>
      <c r="X639" s="11">
        <f t="array" ref="X639">(V639+W639)^2</f>
        <v>4.3941319775354728</v>
      </c>
    </row>
    <row r="640" spans="1:24" x14ac:dyDescent="0.3">
      <c r="A640" s="5">
        <v>45227.83333454861</v>
      </c>
      <c r="B640" s="6">
        <v>2023</v>
      </c>
      <c r="C640" s="6">
        <v>10</v>
      </c>
      <c r="D640" s="6">
        <v>28</v>
      </c>
      <c r="E640" s="7">
        <v>20</v>
      </c>
      <c r="F640" s="8">
        <v>44.631452000000003</v>
      </c>
      <c r="G640" s="8">
        <v>2.1368421</v>
      </c>
      <c r="H640" s="8">
        <v>189.7702509053548</v>
      </c>
      <c r="I640" s="8">
        <v>0.27795000851154328</v>
      </c>
      <c r="J640" s="8"/>
      <c r="K640" s="8">
        <v>2.1368421</v>
      </c>
      <c r="L640" s="8">
        <v>0.27795000851154328</v>
      </c>
      <c r="M640" s="8">
        <f t="array" ref="M640">K640-2.214762</f>
        <v>-7.7919899999999931E-2</v>
      </c>
      <c r="N640" s="8">
        <f t="array" ref="N640">K640-0.78612</f>
        <v>1.3507221</v>
      </c>
      <c r="O640" s="8">
        <f t="array" ref="O640">L640-0.78612</f>
        <v>-0.50816999148845676</v>
      </c>
      <c r="P640" s="10">
        <f t="array" ref="P640">M640^2</f>
        <v>6.0715108160099892E-3</v>
      </c>
      <c r="Q640">
        <f t="array" ref="Q640">(M640*O640)</f>
        <v>3.9596554919781368E-2</v>
      </c>
      <c r="R640">
        <f t="array" ref="R640">(L640-K640)^2</f>
        <v>3.4554798077983291</v>
      </c>
      <c r="S640">
        <f t="array" ref="S640">O640^2</f>
        <v>0.2582367402493782</v>
      </c>
      <c r="T640">
        <f t="array" ref="T640">Q640/0.6354607</f>
        <v>6.2311571620056704E-2</v>
      </c>
      <c r="U640" s="11">
        <f t="array" ref="U640">(L640-K640)^2</f>
        <v>3.4554798077983291</v>
      </c>
      <c r="V640" s="11">
        <f t="array" ref="V640">IMABS(N640)</f>
        <v>1.3507221</v>
      </c>
      <c r="W640" s="11">
        <f t="array" ref="W640">IMABS(O640)</f>
        <v>0.50816999148845676</v>
      </c>
      <c r="X640" s="11">
        <f t="array" ref="X640">(V640+W640)^2</f>
        <v>3.4554798077983291</v>
      </c>
    </row>
    <row r="641" spans="1:24" x14ac:dyDescent="0.3">
      <c r="A641" s="5">
        <v>45227.875001273147</v>
      </c>
      <c r="B641" s="6">
        <v>2023</v>
      </c>
      <c r="C641" s="6">
        <v>10</v>
      </c>
      <c r="D641" s="6">
        <v>28</v>
      </c>
      <c r="E641" s="7">
        <v>21</v>
      </c>
      <c r="F641" s="8">
        <v>11.448528</v>
      </c>
      <c r="G641" s="8">
        <v>1.9619615999999998</v>
      </c>
      <c r="H641" s="8">
        <v>200.0227491760254</v>
      </c>
      <c r="I641" s="8">
        <v>0.25850000560283659</v>
      </c>
      <c r="J641" s="8"/>
      <c r="K641" s="8">
        <v>1.9619615999999998</v>
      </c>
      <c r="L641" s="8">
        <v>0.25850000560283659</v>
      </c>
      <c r="M641" s="8">
        <f t="array" ref="M641">K641-2.214762</f>
        <v>-0.25280040000000015</v>
      </c>
      <c r="N641" s="8">
        <f t="array" ref="N641">K641-0.78612</f>
        <v>1.1758415999999996</v>
      </c>
      <c r="O641" s="8">
        <f t="array" ref="O641">L641-0.78612</f>
        <v>-0.52761999439716345</v>
      </c>
      <c r="P641" s="10">
        <f t="array" ref="P641">M641^2</f>
        <v>6.3908042240160071E-2</v>
      </c>
      <c r="Q641">
        <f t="array" ref="Q641">(M641*O641)</f>
        <v>0.13338254563160076</v>
      </c>
      <c r="R641">
        <f t="array" ref="R641">(L641-K641)^2</f>
        <v>2.9017814035861251</v>
      </c>
      <c r="S641">
        <f t="array" ref="S641">O641^2</f>
        <v>0.27838285848766281</v>
      </c>
      <c r="T641">
        <f t="array" ref="T641">Q641/0.6354607</f>
        <v>0.20989896878217768</v>
      </c>
      <c r="U641" s="11">
        <f t="array" ref="U641">(L641-K641)^2</f>
        <v>2.9017814035861251</v>
      </c>
      <c r="V641" s="11">
        <f t="array" ref="V641">IMABS(N641)</f>
        <v>1.1758415999999996</v>
      </c>
      <c r="W641" s="11">
        <f t="array" ref="W641">IMABS(O641)</f>
        <v>0.52761999439716345</v>
      </c>
      <c r="X641" s="11">
        <f t="array" ref="X641">(V641+W641)^2</f>
        <v>2.9017814035861242</v>
      </c>
    </row>
    <row r="642" spans="1:24" x14ac:dyDescent="0.3">
      <c r="A642" s="5">
        <v>45227.916667997684</v>
      </c>
      <c r="B642" s="6">
        <v>2023</v>
      </c>
      <c r="C642" s="6">
        <v>10</v>
      </c>
      <c r="D642" s="6">
        <v>28</v>
      </c>
      <c r="E642" s="7">
        <v>22</v>
      </c>
      <c r="F642" s="8">
        <v>22.471204999999998</v>
      </c>
      <c r="G642" s="8">
        <v>1.7134758999999999</v>
      </c>
      <c r="H642" s="8">
        <v>226.62667017618816</v>
      </c>
      <c r="I642" s="8">
        <v>0.25080000778039296</v>
      </c>
      <c r="J642" s="8"/>
      <c r="K642" s="8">
        <v>1.7134758999999999</v>
      </c>
      <c r="L642" s="8">
        <v>0.25080000778039296</v>
      </c>
      <c r="M642" s="8">
        <f t="array" ref="M642">K642-2.214762</f>
        <v>-0.50128609999999996</v>
      </c>
      <c r="N642" s="8">
        <f t="array" ref="N642">K642-0.78612</f>
        <v>0.9273558999999999</v>
      </c>
      <c r="O642" s="8">
        <f t="array" ref="O642">L642-0.78612</f>
        <v>-0.53531999221960702</v>
      </c>
      <c r="P642" s="10">
        <f t="array" ref="P642">M642^2</f>
        <v>0.25128775405320997</v>
      </c>
      <c r="Q642">
        <f t="array" ref="Q642">(M642*O642)</f>
        <v>0.26834847115179711</v>
      </c>
      <c r="R642">
        <f t="array" ref="R642">(L642-K642)^2</f>
        <v>2.1394207656804234</v>
      </c>
      <c r="S642">
        <f t="array" ref="S642">O642^2</f>
        <v>0.28656749407000009</v>
      </c>
      <c r="T642">
        <f t="array" ref="T642">Q642/0.6354607</f>
        <v>0.42228964143934805</v>
      </c>
      <c r="U642" s="11">
        <f t="array" ref="U642">(L642-K642)^2</f>
        <v>2.1394207656804234</v>
      </c>
      <c r="V642" s="11">
        <f t="array" ref="V642">IMABS(N642)</f>
        <v>0.9273558999999999</v>
      </c>
      <c r="W642" s="11">
        <f t="array" ref="W642">IMABS(O642)</f>
        <v>0.53531999221960702</v>
      </c>
      <c r="X642" s="11">
        <f t="array" ref="X642">(V642+W642)^2</f>
        <v>2.1394207656804234</v>
      </c>
    </row>
    <row r="643" spans="1:24" x14ac:dyDescent="0.3">
      <c r="A643" s="5">
        <v>45227.958334722221</v>
      </c>
      <c r="B643" s="6">
        <v>2023</v>
      </c>
      <c r="C643" s="6">
        <v>10</v>
      </c>
      <c r="D643" s="6">
        <v>28</v>
      </c>
      <c r="E643" s="7">
        <v>23</v>
      </c>
      <c r="F643" s="8">
        <v>26.775251999999998</v>
      </c>
      <c r="G643" s="8">
        <v>1.5678969</v>
      </c>
      <c r="H643" s="8">
        <v>245.69250239054364</v>
      </c>
      <c r="I643" s="8">
        <v>0.24721667498350144</v>
      </c>
      <c r="J643" s="8"/>
      <c r="K643" s="8">
        <v>1.5678969</v>
      </c>
      <c r="L643" s="8">
        <v>0.24721667498350144</v>
      </c>
      <c r="M643" s="8">
        <f t="array" ref="M643">K643-2.214762</f>
        <v>-0.64686509999999986</v>
      </c>
      <c r="N643" s="8">
        <f t="array" ref="N643">K643-0.78612</f>
        <v>0.7817769</v>
      </c>
      <c r="O643" s="8">
        <f t="array" ref="O643">L643-0.78612</f>
        <v>-0.53890332501649862</v>
      </c>
      <c r="P643" s="10">
        <f t="array" ref="P643">M643^2</f>
        <v>0.41843445759800985</v>
      </c>
      <c r="Q643">
        <f t="array" ref="Q643">(M643*O643)</f>
        <v>0.34859775322712983</v>
      </c>
      <c r="R643">
        <f t="array" ref="R643">(L643-K643)^2</f>
        <v>1.7441962567496294</v>
      </c>
      <c r="S643">
        <f t="array" ref="S643">O643^2</f>
        <v>0.29041679371383794</v>
      </c>
      <c r="T643">
        <f t="array" ref="T643">Q643/0.6354607</f>
        <v>0.54857484220051667</v>
      </c>
      <c r="U643" s="11">
        <f t="array" ref="U643">(L643-K643)^2</f>
        <v>1.7441962567496294</v>
      </c>
      <c r="V643" s="11">
        <f t="array" ref="V643">IMABS(N643)</f>
        <v>0.7817769</v>
      </c>
      <c r="W643" s="11">
        <f t="array" ref="W643">IMABS(O643)</f>
        <v>0.53890332501649862</v>
      </c>
      <c r="X643" s="11">
        <f t="array" ref="X643">(V643+W643)^2</f>
        <v>1.7441962567496294</v>
      </c>
    </row>
    <row r="644" spans="1:24" x14ac:dyDescent="0.3">
      <c r="A644" s="5">
        <v>45228.000001446759</v>
      </c>
      <c r="B644" s="6">
        <v>2023</v>
      </c>
      <c r="C644" s="6">
        <v>10</v>
      </c>
      <c r="D644" s="6">
        <v>29</v>
      </c>
      <c r="E644" s="7">
        <v>0</v>
      </c>
      <c r="F644" s="8">
        <v>36.230124000000004</v>
      </c>
      <c r="G644" s="8">
        <v>1.2311327999999999</v>
      </c>
      <c r="H644" s="8">
        <v>200.5234983444214</v>
      </c>
      <c r="I644" s="8">
        <v>0.25683333973089856</v>
      </c>
      <c r="J644" s="8"/>
      <c r="K644" s="8">
        <v>1.2311327999999999</v>
      </c>
      <c r="L644" s="8">
        <v>0.25683333973089856</v>
      </c>
      <c r="M644" s="8">
        <f t="array" ref="M644">K644-2.214762</f>
        <v>-0.98362919999999998</v>
      </c>
      <c r="N644" s="8">
        <f t="array" ref="N644">K644-0.78612</f>
        <v>0.44501279999999988</v>
      </c>
      <c r="O644" s="8">
        <f t="array" ref="O644">L644-0.78612</f>
        <v>-0.52928666026910154</v>
      </c>
      <c r="P644" s="10">
        <f t="array" ref="P644">M644^2</f>
        <v>0.96752640309263993</v>
      </c>
      <c r="Q644">
        <f t="array" ref="Q644">(M644*O644)</f>
        <v>0.52062181421116815</v>
      </c>
      <c r="R644">
        <f t="array" ref="R644">(L644-K644)^2</f>
        <v>0.94925943828066206</v>
      </c>
      <c r="S644">
        <f t="array" ref="S644">O644^2</f>
        <v>0.28014436873881932</v>
      </c>
      <c r="T644">
        <f t="array" ref="T644">Q644/0.6354607</f>
        <v>0.81928247366228657</v>
      </c>
      <c r="U644" s="11">
        <f t="array" ref="U644">(L644-K644)^2</f>
        <v>0.94925943828066206</v>
      </c>
      <c r="V644" s="11">
        <f t="array" ref="V644">IMABS(N644)</f>
        <v>0.44501279999999988</v>
      </c>
      <c r="W644" s="11">
        <f t="array" ref="W644">IMABS(O644)</f>
        <v>0.52928666026910154</v>
      </c>
      <c r="X644" s="11">
        <f t="array" ref="X644">(V644+W644)^2</f>
        <v>0.94925943828066228</v>
      </c>
    </row>
    <row r="645" spans="1:24" x14ac:dyDescent="0.3">
      <c r="A645" s="5">
        <v>45228.041668171296</v>
      </c>
      <c r="B645" s="6">
        <v>2023</v>
      </c>
      <c r="C645" s="6">
        <v>10</v>
      </c>
      <c r="D645" s="6">
        <v>29</v>
      </c>
      <c r="E645" s="7">
        <v>1</v>
      </c>
      <c r="F645" s="8">
        <v>42.479316000000004</v>
      </c>
      <c r="G645" s="8">
        <v>1.0655520000000001</v>
      </c>
      <c r="H645" s="8">
        <v>205.51450141906741</v>
      </c>
      <c r="I645" s="8">
        <v>0.28600000878175103</v>
      </c>
      <c r="J645" s="8"/>
      <c r="K645" s="8">
        <v>1.0655520000000001</v>
      </c>
      <c r="L645" s="8">
        <v>0.28600000878175103</v>
      </c>
      <c r="M645" s="8">
        <f t="array" ref="M645">K645-2.214762</f>
        <v>-1.1492099999999998</v>
      </c>
      <c r="N645" s="8">
        <f t="array" ref="N645">K645-0.78612</f>
        <v>0.27943200000000001</v>
      </c>
      <c r="O645" s="8">
        <f t="array" ref="O645">L645-0.78612</f>
        <v>-0.50011999121824902</v>
      </c>
      <c r="P645" s="10">
        <f t="array" ref="P645">M645^2</f>
        <v>1.3206836240999997</v>
      </c>
      <c r="Q645">
        <f t="array" ref="Q645">(M645*O645)</f>
        <v>0.57474289510792387</v>
      </c>
      <c r="R645">
        <f t="array" ref="R645">(L645-K645)^2</f>
        <v>0.60770130701233704</v>
      </c>
      <c r="S645">
        <f t="array" ref="S645">O645^2</f>
        <v>0.25012000561614145</v>
      </c>
      <c r="T645">
        <f t="array" ref="T645">Q645/0.6354607</f>
        <v>0.90445073174143398</v>
      </c>
      <c r="U645" s="11">
        <f t="array" ref="U645">(L645-K645)^2</f>
        <v>0.60770130701233704</v>
      </c>
      <c r="V645" s="11">
        <f t="array" ref="V645">IMABS(N645)</f>
        <v>0.27943200000000001</v>
      </c>
      <c r="W645" s="11">
        <f t="array" ref="W645">IMABS(O645)</f>
        <v>0.50011999121824902</v>
      </c>
      <c r="X645" s="11">
        <f t="array" ref="X645">(V645+W645)^2</f>
        <v>0.60770130701233704</v>
      </c>
    </row>
    <row r="646" spans="1:24" x14ac:dyDescent="0.3">
      <c r="A646" s="5">
        <v>45228.083334895833</v>
      </c>
      <c r="B646" s="6">
        <v>2023</v>
      </c>
      <c r="C646" s="6">
        <v>10</v>
      </c>
      <c r="D646" s="6">
        <v>29</v>
      </c>
      <c r="E646" s="7">
        <v>2</v>
      </c>
      <c r="F646" s="8">
        <v>59.605703000000005</v>
      </c>
      <c r="G646" s="8">
        <v>1.0418824000000002</v>
      </c>
      <c r="H646" s="8">
        <v>131.40666859944662</v>
      </c>
      <c r="I646" s="8">
        <v>0.27270001083612444</v>
      </c>
      <c r="J646" s="8"/>
      <c r="K646" s="8">
        <v>1.0418824000000002</v>
      </c>
      <c r="L646" s="8">
        <v>0.27270001083612444</v>
      </c>
      <c r="M646" s="8">
        <f t="array" ref="M646">K646-2.214762</f>
        <v>-1.1728795999999997</v>
      </c>
      <c r="N646" s="8">
        <f t="array" ref="N646">K646-0.78612</f>
        <v>0.25576240000000017</v>
      </c>
      <c r="O646" s="8">
        <f t="array" ref="O646">L646-0.78612</f>
        <v>-0.51341998916387555</v>
      </c>
      <c r="P646" s="10">
        <f t="array" ref="P646">M646^2</f>
        <v>1.3756465560961593</v>
      </c>
      <c r="Q646">
        <f t="array" ref="Q646">(M646*O646)</f>
        <v>0.60217983152253052</v>
      </c>
      <c r="R646">
        <f t="array" ref="R646">(L646-K646)^2</f>
        <v>0.59164154779984812</v>
      </c>
      <c r="S646">
        <f t="array" ref="S646">O646^2</f>
        <v>0.26360008527303408</v>
      </c>
      <c r="T646">
        <f t="array" ref="T646">Q646/0.6354607</f>
        <v>0.94762718059910001</v>
      </c>
      <c r="U646" s="11">
        <f t="array" ref="U646">(L646-K646)^2</f>
        <v>0.59164154779984812</v>
      </c>
      <c r="V646" s="11">
        <f t="array" ref="V646">IMABS(N646)</f>
        <v>0.25576240000000017</v>
      </c>
      <c r="W646" s="11">
        <f t="array" ref="W646">IMABS(O646)</f>
        <v>0.51341998916387555</v>
      </c>
      <c r="X646" s="11">
        <f t="array" ref="X646">(V646+W646)^2</f>
        <v>0.5916415477998479</v>
      </c>
    </row>
    <row r="647" spans="1:24" x14ac:dyDescent="0.3">
      <c r="A647" s="5">
        <v>45228.12500162037</v>
      </c>
      <c r="B647" s="6">
        <v>2023</v>
      </c>
      <c r="C647" s="6">
        <v>10</v>
      </c>
      <c r="D647" s="6">
        <v>29</v>
      </c>
      <c r="E647" s="7">
        <v>3</v>
      </c>
      <c r="F647" s="8">
        <v>69.762428999999997</v>
      </c>
      <c r="G647" s="8">
        <v>1.4324889000000003</v>
      </c>
      <c r="H647" s="8">
        <v>39.476249792575835</v>
      </c>
      <c r="I647" s="8">
        <v>0.23220000922679901</v>
      </c>
      <c r="J647" s="8"/>
      <c r="K647" s="8">
        <v>1.4324889000000003</v>
      </c>
      <c r="L647" s="8">
        <v>0.23220000922679901</v>
      </c>
      <c r="M647" s="8">
        <f t="array" ref="M647">K647-2.214762</f>
        <v>-0.78227309999999961</v>
      </c>
      <c r="N647" s="8">
        <f t="array" ref="N647">K647-0.78612</f>
        <v>0.64636890000000025</v>
      </c>
      <c r="O647" s="8">
        <f t="array" ref="O647">L647-0.78612</f>
        <v>-0.55391999077320109</v>
      </c>
      <c r="P647" s="10">
        <f t="array" ref="P647">M647^2</f>
        <v>0.61195120298360939</v>
      </c>
      <c r="Q647">
        <f t="array" ref="Q647">(M647*O647)</f>
        <v>0.43331670833412317</v>
      </c>
      <c r="R647">
        <f t="array" ref="R647">(L647-K647)^2</f>
        <v>1.4406934213135618</v>
      </c>
      <c r="S647">
        <f t="array" ref="S647">O647^2</f>
        <v>0.30682735617818319</v>
      </c>
      <c r="T647">
        <f t="array" ref="T647">Q647/0.6354607</f>
        <v>0.68189379505943193</v>
      </c>
      <c r="U647" s="11">
        <f t="array" ref="U647">(L647-K647)^2</f>
        <v>1.4406934213135618</v>
      </c>
      <c r="V647" s="11">
        <f t="array" ref="V647">IMABS(N647)</f>
        <v>0.64636890000000025</v>
      </c>
      <c r="W647" s="11">
        <f t="array" ref="W647">IMABS(O647)</f>
        <v>0.55391999077320109</v>
      </c>
      <c r="X647" s="11">
        <f t="array" ref="X647">(V647+W647)^2</f>
        <v>1.4406934213135623</v>
      </c>
    </row>
    <row r="648" spans="1:24" x14ac:dyDescent="0.3">
      <c r="A648" s="5">
        <v>45228.166668344908</v>
      </c>
      <c r="B648" s="6">
        <v>2023</v>
      </c>
      <c r="C648" s="6">
        <v>10</v>
      </c>
      <c r="D648" s="6">
        <v>29</v>
      </c>
      <c r="E648" s="7">
        <v>4</v>
      </c>
      <c r="F648" s="8">
        <v>89.044299999999993</v>
      </c>
      <c r="G648" s="8">
        <v>1.20069</v>
      </c>
      <c r="H648" s="8">
        <v>90.028500687281294</v>
      </c>
      <c r="I648" s="8">
        <v>0.30341667781273524</v>
      </c>
      <c r="J648" s="8"/>
      <c r="K648" s="8">
        <v>1.20069</v>
      </c>
      <c r="L648" s="8">
        <v>0.30341667781273524</v>
      </c>
      <c r="M648" s="8">
        <f t="array" ref="M648">K648-2.214762</f>
        <v>-1.0140719999999999</v>
      </c>
      <c r="N648" s="8">
        <f t="array" ref="N648">K648-0.78612</f>
        <v>0.41456999999999999</v>
      </c>
      <c r="O648" s="8">
        <f t="array" ref="O648">L648-0.78612</f>
        <v>-0.4827033221872648</v>
      </c>
      <c r="P648" s="10">
        <f t="array" ref="P648">M648^2</f>
        <v>1.0283420211839998</v>
      </c>
      <c r="Q648">
        <f t="array" ref="Q648">(M648*O648)</f>
        <v>0.48949592333708392</v>
      </c>
      <c r="R648">
        <f t="array" ref="R648">(L648-K648)^2</f>
        <v>0.80509941470897117</v>
      </c>
      <c r="S648">
        <f t="array" ref="S648">O648^2</f>
        <v>0.23300249725062236</v>
      </c>
      <c r="T648">
        <f t="array" ref="T648">Q648/0.6354607</f>
        <v>0.77030085941913307</v>
      </c>
      <c r="U648" s="11">
        <f t="array" ref="U648">(L648-K648)^2</f>
        <v>0.80509941470897117</v>
      </c>
      <c r="V648" s="11">
        <f t="array" ref="V648">IMABS(N648)</f>
        <v>0.41456999999999999</v>
      </c>
      <c r="W648" s="11">
        <f t="array" ref="W648">IMABS(O648)</f>
        <v>0.4827033221872648</v>
      </c>
      <c r="X648" s="11">
        <f t="array" ref="X648">(V648+W648)^2</f>
        <v>0.80509941470897117</v>
      </c>
    </row>
    <row r="649" spans="1:24" x14ac:dyDescent="0.3">
      <c r="A649" s="5">
        <v>45228.208335069445</v>
      </c>
      <c r="B649" s="6">
        <v>2023</v>
      </c>
      <c r="C649" s="6">
        <v>10</v>
      </c>
      <c r="D649" s="6">
        <v>29</v>
      </c>
      <c r="E649" s="7">
        <v>5</v>
      </c>
      <c r="F649" s="8">
        <v>101.24006</v>
      </c>
      <c r="G649" s="8">
        <v>1.031236</v>
      </c>
      <c r="H649" s="8">
        <v>198.11250286102296</v>
      </c>
      <c r="I649" s="8">
        <v>0.25125000849366191</v>
      </c>
      <c r="J649" s="8"/>
      <c r="K649" s="8">
        <v>1.031236</v>
      </c>
      <c r="L649" s="8">
        <v>0.25125000849366191</v>
      </c>
      <c r="M649" s="8">
        <f t="array" ref="M649">K649-2.214762</f>
        <v>-1.1835259999999999</v>
      </c>
      <c r="N649" s="8">
        <f t="array" ref="N649">K649-0.78612</f>
        <v>0.245116</v>
      </c>
      <c r="O649" s="8">
        <f t="array" ref="O649">L649-0.78612</f>
        <v>-0.53486999150633818</v>
      </c>
      <c r="P649" s="10">
        <f t="array" ref="P649">M649^2</f>
        <v>1.4007337926759997</v>
      </c>
      <c r="Q649">
        <f t="array" ref="Q649">(M649*O649)</f>
        <v>0.6330325415675303</v>
      </c>
      <c r="R649">
        <f t="array" ref="R649">(L649-K649)^2</f>
        <v>0.60837814694612524</v>
      </c>
      <c r="S649">
        <f t="array" ref="S649">O649^2</f>
        <v>0.28608590781399029</v>
      </c>
      <c r="T649">
        <f t="array" ref="T649">Q649/0.6354607</f>
        <v>0.99617890070547288</v>
      </c>
      <c r="U649" s="11">
        <f t="array" ref="U649">(L649-K649)^2</f>
        <v>0.60837814694612524</v>
      </c>
      <c r="V649" s="11">
        <f t="array" ref="V649">IMABS(N649)</f>
        <v>0.245116</v>
      </c>
      <c r="W649" s="11">
        <f t="array" ref="W649">IMABS(O649)</f>
        <v>0.53486999150633818</v>
      </c>
      <c r="X649" s="11">
        <f t="array" ref="X649">(V649+W649)^2</f>
        <v>0.60837814694612546</v>
      </c>
    </row>
    <row r="650" spans="1:24" x14ac:dyDescent="0.3">
      <c r="A650" s="5">
        <v>45228.250001793982</v>
      </c>
      <c r="B650" s="6">
        <v>2023</v>
      </c>
      <c r="C650" s="6">
        <v>10</v>
      </c>
      <c r="D650" s="6">
        <v>29</v>
      </c>
      <c r="E650" s="7">
        <v>6</v>
      </c>
      <c r="F650" s="8">
        <v>120.74375999999999</v>
      </c>
      <c r="G650" s="8">
        <v>0.90991944000000002</v>
      </c>
      <c r="H650" s="8">
        <v>144.65733182271322</v>
      </c>
      <c r="I650" s="8">
        <v>0.24845833952228227</v>
      </c>
      <c r="J650" s="8"/>
      <c r="K650" s="8">
        <v>0.90991944000000002</v>
      </c>
      <c r="L650" s="8">
        <v>0.24845833952228227</v>
      </c>
      <c r="M650" s="8">
        <f t="array" ref="M650">K650-2.214762</f>
        <v>-1.30484256</v>
      </c>
      <c r="N650" s="8">
        <f t="array" ref="N650">K650-0.78612</f>
        <v>0.12379943999999998</v>
      </c>
      <c r="O650" s="8">
        <f t="array" ref="O650">L650-0.78612</f>
        <v>-0.5376616604777178</v>
      </c>
      <c r="P650" s="10">
        <f t="array" ref="P650">M650^2</f>
        <v>1.7026141063873537</v>
      </c>
      <c r="Q650">
        <f t="array" ref="Q650">(M650*O650)</f>
        <v>0.70156381747159613</v>
      </c>
      <c r="R650">
        <f t="array" ref="R650">(L650-K650)^2</f>
        <v>0.43753078744519347</v>
      </c>
      <c r="S650">
        <f t="array" ref="S650">O650^2</f>
        <v>0.28908006114765666</v>
      </c>
      <c r="T650">
        <f t="array" ref="T650">Q650/0.6354607</f>
        <v>1.1040239270053933</v>
      </c>
      <c r="U650" s="11">
        <f t="array" ref="U650">(L650-K650)^2</f>
        <v>0.43753078744519347</v>
      </c>
      <c r="V650" s="11">
        <f t="array" ref="V650">IMABS(N650)</f>
        <v>0.12379943999999998</v>
      </c>
      <c r="W650" s="11">
        <f t="array" ref="W650">IMABS(O650)</f>
        <v>0.5376616604777178</v>
      </c>
      <c r="X650" s="11">
        <f t="array" ref="X650">(V650+W650)^2</f>
        <v>0.43753078744519347</v>
      </c>
    </row>
    <row r="651" spans="1:24" x14ac:dyDescent="0.3">
      <c r="A651" s="5">
        <v>45228.291668518519</v>
      </c>
      <c r="B651" s="6">
        <v>2023</v>
      </c>
      <c r="C651" s="6">
        <v>10</v>
      </c>
      <c r="D651" s="6">
        <v>29</v>
      </c>
      <c r="E651" s="7">
        <v>7</v>
      </c>
      <c r="F651" s="8">
        <v>147.49521000000001</v>
      </c>
      <c r="G651" s="8">
        <v>1.1490259199999999</v>
      </c>
      <c r="H651" s="8">
        <v>162.5324998855591</v>
      </c>
      <c r="I651" s="8">
        <v>0.40959999799728392</v>
      </c>
      <c r="J651" s="8"/>
      <c r="K651" s="8">
        <v>1.1490259199999999</v>
      </c>
      <c r="L651" s="8">
        <v>0.40959999799728392</v>
      </c>
      <c r="M651" s="8">
        <f t="array" ref="M651">K651-2.214762</f>
        <v>-1.06573608</v>
      </c>
      <c r="N651" s="8">
        <f t="array" ref="N651">K651-0.78612</f>
        <v>0.36290591999999988</v>
      </c>
      <c r="O651" s="8">
        <f t="array" ref="O651">L651-0.78612</f>
        <v>-0.37652000200271613</v>
      </c>
      <c r="P651" s="10">
        <f t="array" ref="P651">M651^2</f>
        <v>1.1357933922137664</v>
      </c>
      <c r="Q651">
        <f t="array" ref="Q651">(M651*O651)</f>
        <v>0.40127095097596682</v>
      </c>
      <c r="R651">
        <f t="array" ref="R651">(L651-K651)^2</f>
        <v>0.54675069412956656</v>
      </c>
      <c r="S651">
        <f t="array" ref="S651">O651^2</f>
        <v>0.14176731190812536</v>
      </c>
      <c r="T651">
        <f t="array" ref="T651">Q651/0.6354607</f>
        <v>0.63146462240067214</v>
      </c>
      <c r="U651" s="11">
        <f t="array" ref="U651">(L651-K651)^2</f>
        <v>0.54675069412956656</v>
      </c>
      <c r="V651" s="11">
        <f t="array" ref="V651">IMABS(N651)</f>
        <v>0.36290591999999988</v>
      </c>
      <c r="W651" s="11">
        <f t="array" ref="W651">IMABS(O651)</f>
        <v>0.37652000200271613</v>
      </c>
      <c r="X651" s="11">
        <f t="array" ref="X651">(V651+W651)^2</f>
        <v>0.54675069412956656</v>
      </c>
    </row>
    <row r="652" spans="1:24" x14ac:dyDescent="0.3">
      <c r="A652" s="5">
        <v>45228.333335243056</v>
      </c>
      <c r="B652" s="6">
        <v>2023</v>
      </c>
      <c r="C652" s="6">
        <v>10</v>
      </c>
      <c r="D652" s="6">
        <v>29</v>
      </c>
      <c r="E652" s="7">
        <v>8</v>
      </c>
      <c r="F652" s="8">
        <v>150.91793999999999</v>
      </c>
      <c r="G652" s="8">
        <v>0.90332679999999999</v>
      </c>
      <c r="H652" s="8">
        <v>131.98666534423828</v>
      </c>
      <c r="I652" s="8">
        <v>0.61854999363422392</v>
      </c>
      <c r="J652" s="8"/>
      <c r="K652" s="8">
        <v>0.90332679999999999</v>
      </c>
      <c r="L652" s="8">
        <v>0.61854999363422392</v>
      </c>
      <c r="M652" s="8">
        <f t="array" ref="M652">K652-2.214762</f>
        <v>-1.3114352</v>
      </c>
      <c r="N652" s="8">
        <f t="array" ref="N652">K652-0.78612</f>
        <v>0.11720679999999994</v>
      </c>
      <c r="O652" s="8">
        <f t="array" ref="O652">L652-0.78612</f>
        <v>-0.16757000636577613</v>
      </c>
      <c r="P652" s="10">
        <f t="array" ref="P652">M652^2</f>
        <v>1.71986228379904</v>
      </c>
      <c r="Q652">
        <f t="array" ref="Q652">(M652*O652)</f>
        <v>0.2197572048123029</v>
      </c>
      <c r="R652">
        <f t="array" ref="R652">(L652-K652)^2</f>
        <v>8.1097829443890712E-2</v>
      </c>
      <c r="S652">
        <f t="array" ref="S652">O652^2</f>
        <v>2.807970703342625E-2</v>
      </c>
      <c r="T652">
        <f t="array" ref="T652">Q652/0.6354607</f>
        <v>0.34582343929735215</v>
      </c>
      <c r="U652" s="11">
        <f t="array" ref="U652">(L652-K652)^2</f>
        <v>8.1097829443890712E-2</v>
      </c>
      <c r="V652" s="11">
        <f t="array" ref="V652">IMABS(N652)</f>
        <v>0.11720679999999994</v>
      </c>
      <c r="W652" s="11">
        <f t="array" ref="W652">IMABS(O652)</f>
        <v>0.16757000636577613</v>
      </c>
      <c r="X652" s="11">
        <f t="array" ref="X652">(V652+W652)^2</f>
        <v>8.1097829443890712E-2</v>
      </c>
    </row>
    <row r="653" spans="1:24" x14ac:dyDescent="0.3">
      <c r="A653" s="5">
        <v>45228.375001967594</v>
      </c>
      <c r="B653" s="6">
        <v>2023</v>
      </c>
      <c r="C653" s="6">
        <v>10</v>
      </c>
      <c r="D653" s="6">
        <v>29</v>
      </c>
      <c r="E653" s="7">
        <v>9</v>
      </c>
      <c r="F653" s="8">
        <v>129.11852999999999</v>
      </c>
      <c r="G653" s="8">
        <v>0.80327819999999994</v>
      </c>
      <c r="H653" s="8">
        <v>182.87866689046226</v>
      </c>
      <c r="I653" s="8">
        <v>1.1263333528240522</v>
      </c>
      <c r="J653" s="8"/>
      <c r="K653" s="8">
        <v>0.80327819999999994</v>
      </c>
      <c r="L653" s="8">
        <v>1.1263333528240522</v>
      </c>
      <c r="M653" s="8">
        <f t="array" ref="M653">K653-2.214762</f>
        <v>-1.4114838000000001</v>
      </c>
      <c r="N653" s="8">
        <f t="array" ref="N653">K653-0.78612</f>
        <v>1.7158199999999901E-2</v>
      </c>
      <c r="O653" s="8">
        <f t="array" ref="O653">L653-0.78612</f>
        <v>0.34021335282405218</v>
      </c>
      <c r="P653" s="10">
        <f t="array" ref="P653">M653^2</f>
        <v>1.9922865176624402</v>
      </c>
      <c r="Q653">
        <f t="array" ref="Q653">(M653*O653)</f>
        <v>-0.48020563605483391</v>
      </c>
      <c r="R653">
        <f t="array" ref="R653">(L653-K653)^2</f>
        <v>0.10436463176617178</v>
      </c>
      <c r="S653">
        <f t="array" ref="S653">O653^2</f>
        <v>0.11574512543978302</v>
      </c>
      <c r="T653">
        <f t="array" ref="T653">Q653/0.6354607</f>
        <v>-0.75568109255982929</v>
      </c>
      <c r="U653" s="11">
        <f t="array" ref="U653">(L653-K653)^2</f>
        <v>0.10436463176617178</v>
      </c>
      <c r="V653" s="11">
        <f t="array" ref="V653">IMABS(N653)</f>
        <v>1.7158199999999901E-2</v>
      </c>
      <c r="W653" s="11">
        <f t="array" ref="W653">IMABS(O653)</f>
        <v>0.34021335282405218</v>
      </c>
      <c r="X653" s="11">
        <f t="array" ref="X653">(V653+W653)^2</f>
        <v>0.12771442676787426</v>
      </c>
    </row>
    <row r="654" spans="1:24" x14ac:dyDescent="0.3">
      <c r="A654" s="5">
        <v>45228.416668692131</v>
      </c>
      <c r="B654" s="6">
        <v>2023</v>
      </c>
      <c r="C654" s="6">
        <v>10</v>
      </c>
      <c r="D654" s="6">
        <v>29</v>
      </c>
      <c r="E654" s="7">
        <v>10</v>
      </c>
      <c r="F654" s="8">
        <v>146.15874000000002</v>
      </c>
      <c r="G654" s="8">
        <v>0.52667153</v>
      </c>
      <c r="H654" s="8">
        <v>236.70833333333334</v>
      </c>
      <c r="I654" s="8">
        <v>1.0067250053584578</v>
      </c>
      <c r="J654" s="8"/>
      <c r="K654" s="8">
        <v>0.52667153</v>
      </c>
      <c r="L654" s="8">
        <v>1.0067250053584578</v>
      </c>
      <c r="M654" s="8">
        <f t="array" ref="M654">K654-2.214762</f>
        <v>-1.6880904699999999</v>
      </c>
      <c r="N654" s="8">
        <f t="array" ref="N654">K654-0.78612</f>
        <v>-0.25944847000000004</v>
      </c>
      <c r="O654" s="8">
        <f t="array" ref="O654">L654-0.78612</f>
        <v>0.22060500535845773</v>
      </c>
      <c r="P654" s="10">
        <f t="array" ref="P654">M654^2</f>
        <v>2.8496494349048205</v>
      </c>
      <c r="Q654">
        <f t="array" ref="Q654">(M654*O654)</f>
        <v>-0.37240120717991143</v>
      </c>
      <c r="R654">
        <f t="array" ref="R654">(L654-K654)^2</f>
        <v>0.23045133920373342</v>
      </c>
      <c r="S654">
        <f t="array" ref="S654">O654^2</f>
        <v>4.8666568389205161E-2</v>
      </c>
      <c r="T654">
        <f t="array" ref="T654">Q654/0.6354607</f>
        <v>-0.58603341981638113</v>
      </c>
      <c r="U654" s="11">
        <f t="array" ref="U654">(L654-K654)^2</f>
        <v>0.23045133920373342</v>
      </c>
      <c r="V654" s="11">
        <f t="array" ref="V654">IMABS(N654)</f>
        <v>0.25944847000000004</v>
      </c>
      <c r="W654" s="11">
        <f t="array" ref="W654">IMABS(O654)</f>
        <v>0.22060500535845773</v>
      </c>
      <c r="X654" s="11">
        <f t="array" ref="X654">(V654+W654)^2</f>
        <v>0.23045133920373342</v>
      </c>
    </row>
    <row r="655" spans="1:24" x14ac:dyDescent="0.3">
      <c r="A655" s="5">
        <v>45228.458335416668</v>
      </c>
      <c r="B655" s="6">
        <v>2023</v>
      </c>
      <c r="C655" s="6">
        <v>10</v>
      </c>
      <c r="D655" s="6">
        <v>29</v>
      </c>
      <c r="E655" s="7">
        <v>11</v>
      </c>
      <c r="F655" s="8">
        <v>179.29236000000003</v>
      </c>
      <c r="G655" s="8">
        <v>0.48406793999999997</v>
      </c>
      <c r="H655" s="8">
        <v>185.63433270772299</v>
      </c>
      <c r="I655" s="8">
        <v>1.2945499813556671</v>
      </c>
      <c r="J655" s="8"/>
      <c r="K655" s="8">
        <v>0.48406793999999997</v>
      </c>
      <c r="L655" s="8">
        <v>1.2945499813556671</v>
      </c>
      <c r="M655" s="8">
        <f t="array" ref="M655">K655-2.214762</f>
        <v>-1.7306940599999998</v>
      </c>
      <c r="N655" s="8">
        <f t="array" ref="N655">K655-0.78612</f>
        <v>-0.30205206000000007</v>
      </c>
      <c r="O655" s="8">
        <f t="array" ref="O655">L655-0.78612</f>
        <v>0.50842998135566708</v>
      </c>
      <c r="P655" s="10">
        <f t="array" ref="P655">M655^2</f>
        <v>2.9953019293192829</v>
      </c>
      <c r="Q655">
        <f t="array" ref="Q655">(M655*O655)</f>
        <v>-0.87993674865816363</v>
      </c>
      <c r="R655">
        <f t="array" ref="R655">(L655-K655)^2</f>
        <v>0.65688113936004933</v>
      </c>
      <c r="S655">
        <f t="array" ref="S655">O655^2</f>
        <v>0.258501045941324</v>
      </c>
      <c r="T655">
        <f t="array" ref="T655">Q655/0.6354607</f>
        <v>-1.3847225306901962</v>
      </c>
      <c r="U655" s="11">
        <f t="array" ref="U655">(L655-K655)^2</f>
        <v>0.65688113936004933</v>
      </c>
      <c r="V655" s="11">
        <f t="array" ref="V655">IMABS(N655)</f>
        <v>0.30205206000000007</v>
      </c>
      <c r="W655" s="11">
        <f t="array" ref="W655">IMABS(O655)</f>
        <v>0.50842998135566708</v>
      </c>
      <c r="X655" s="11">
        <f t="array" ref="X655">(V655+W655)^2</f>
        <v>0.65688113936004933</v>
      </c>
    </row>
    <row r="656" spans="1:24" x14ac:dyDescent="0.3">
      <c r="A656" s="5">
        <v>45228.500002141205</v>
      </c>
      <c r="B656" s="6">
        <v>2023</v>
      </c>
      <c r="C656" s="6">
        <v>10</v>
      </c>
      <c r="D656" s="6">
        <v>29</v>
      </c>
      <c r="E656" s="7">
        <v>12</v>
      </c>
      <c r="F656" s="8">
        <v>221.27319</v>
      </c>
      <c r="G656" s="8">
        <v>0.61656012000000004</v>
      </c>
      <c r="H656" s="8">
        <v>209.54266398111977</v>
      </c>
      <c r="I656" s="8">
        <v>1.4272499889135362</v>
      </c>
      <c r="J656" s="8"/>
      <c r="K656" s="8">
        <v>0.61656012000000004</v>
      </c>
      <c r="L656" s="8">
        <v>1.4272499889135362</v>
      </c>
      <c r="M656" s="8">
        <f t="array" ref="M656">K656-2.214762</f>
        <v>-1.59820188</v>
      </c>
      <c r="N656" s="8">
        <f t="array" ref="N656">K656-0.78612</f>
        <v>-0.16955988</v>
      </c>
      <c r="O656" s="8">
        <f t="array" ref="O656">L656-0.78612</f>
        <v>0.64112998891353612</v>
      </c>
      <c r="P656" s="10">
        <f t="array" ref="P656">M656^2</f>
        <v>2.5542492492355344</v>
      </c>
      <c r="Q656">
        <f t="array" ref="Q656">(M656*O656)</f>
        <v>-1.0246551536059925</v>
      </c>
      <c r="R656">
        <f t="array" ref="R656">(L656-K656)^2</f>
        <v>0.65721806355904633</v>
      </c>
      <c r="S656">
        <f t="array" ref="S656">O656^2</f>
        <v>0.41104766268427095</v>
      </c>
      <c r="T656">
        <f t="array" ref="T656">Q656/0.6354607</f>
        <v>-1.6124603041635659</v>
      </c>
      <c r="U656" s="11">
        <f t="array" ref="U656">(L656-K656)^2</f>
        <v>0.65721806355904633</v>
      </c>
      <c r="V656" s="11">
        <f t="array" ref="V656">IMABS(N656)</f>
        <v>0.16955988</v>
      </c>
      <c r="W656" s="11">
        <f t="array" ref="W656">IMABS(O656)</f>
        <v>0.64112998891353612</v>
      </c>
      <c r="X656" s="11">
        <f t="array" ref="X656">(V656+W656)^2</f>
        <v>0.65721806355904633</v>
      </c>
    </row>
    <row r="657" spans="1:24" x14ac:dyDescent="0.3">
      <c r="A657" s="5">
        <v>45228.541668865742</v>
      </c>
      <c r="B657" s="6">
        <v>2023</v>
      </c>
      <c r="C657" s="6">
        <v>10</v>
      </c>
      <c r="D657" s="6">
        <v>29</v>
      </c>
      <c r="E657" s="7">
        <v>13</v>
      </c>
      <c r="F657" s="8">
        <v>244.54133999999999</v>
      </c>
      <c r="G657" s="8">
        <v>1.2284784000000002</v>
      </c>
      <c r="H657" s="8">
        <v>208.17083452860513</v>
      </c>
      <c r="I657" s="8">
        <v>1.6112416713436446</v>
      </c>
      <c r="J657" s="8"/>
      <c r="K657" s="8">
        <v>1.2284784000000002</v>
      </c>
      <c r="L657" s="8">
        <v>1.6112416713436446</v>
      </c>
      <c r="M657" s="8">
        <f t="array" ref="M657">K657-2.214762</f>
        <v>-0.9862835999999997</v>
      </c>
      <c r="N657" s="8">
        <f t="array" ref="N657">K657-0.78612</f>
        <v>0.44235840000000015</v>
      </c>
      <c r="O657" s="8">
        <f t="array" ref="O657">L657-0.78612</f>
        <v>0.82512167134364456</v>
      </c>
      <c r="P657" s="10">
        <f t="array" ref="P657">M657^2</f>
        <v>0.97275533962895944</v>
      </c>
      <c r="Q657">
        <f t="array" ref="Q657">(M657*O657)</f>
        <v>-0.81380397245082636</v>
      </c>
      <c r="R657">
        <f t="array" ref="R657">(L657-K657)^2</f>
        <v>0.14650772188968836</v>
      </c>
      <c r="S657">
        <f t="array" ref="S657">O657^2</f>
        <v>0.68082577252092935</v>
      </c>
      <c r="T657">
        <f t="array" ref="T657">Q657/0.6354607</f>
        <v>-1.2806519308760185</v>
      </c>
      <c r="U657" s="11">
        <f t="array" ref="U657">(L657-K657)^2</f>
        <v>0.14650772188968836</v>
      </c>
      <c r="V657" s="11">
        <f t="array" ref="V657">IMABS(N657)</f>
        <v>0.44235840000000015</v>
      </c>
      <c r="W657" s="11">
        <f t="array" ref="W657">IMABS(O657)</f>
        <v>0.82512167134364456</v>
      </c>
      <c r="X657" s="11">
        <f t="array" ref="X657">(V657+W657)^2</f>
        <v>1.6065057312532907</v>
      </c>
    </row>
    <row r="658" spans="1:24" x14ac:dyDescent="0.3">
      <c r="A658" s="5">
        <v>45228.58333559028</v>
      </c>
      <c r="B658" s="6">
        <v>2023</v>
      </c>
      <c r="C658" s="6">
        <v>10</v>
      </c>
      <c r="D658" s="6">
        <v>29</v>
      </c>
      <c r="E658" s="7">
        <v>14</v>
      </c>
      <c r="F658" s="8">
        <v>234.10425999999998</v>
      </c>
      <c r="G658" s="8">
        <v>1.7773595</v>
      </c>
      <c r="H658" s="8">
        <v>214.68966924031577</v>
      </c>
      <c r="I658" s="8">
        <v>1.2528999906778335</v>
      </c>
      <c r="J658" s="8"/>
      <c r="K658" s="8">
        <v>1.7773595</v>
      </c>
      <c r="L658" s="8">
        <v>1.2528999906778335</v>
      </c>
      <c r="M658" s="8">
        <f t="array" ref="M658">K658-2.214762</f>
        <v>-0.43740249999999992</v>
      </c>
      <c r="N658" s="8">
        <f t="array" ref="N658">K658-0.78612</f>
        <v>0.99123949999999994</v>
      </c>
      <c r="O658" s="8">
        <f t="array" ref="O658">L658-0.78612</f>
        <v>0.46677999067783349</v>
      </c>
      <c r="P658" s="10">
        <f t="array" ref="P658">M658^2</f>
        <v>0.19132094700624994</v>
      </c>
      <c r="Q658">
        <f t="array" ref="Q658">(M658*O658)</f>
        <v>-0.20417073487246101</v>
      </c>
      <c r="R658">
        <f t="array" ref="R658">(L658-K658)^2</f>
        <v>0.27505777691844757</v>
      </c>
      <c r="S658">
        <f t="array" ref="S658">O658^2</f>
        <v>0.21788355969719833</v>
      </c>
      <c r="T658">
        <f t="array" ref="T658">Q658/0.6354607</f>
        <v>-0.32129561257283262</v>
      </c>
      <c r="U658" s="11">
        <f t="array" ref="U658">(L658-K658)^2</f>
        <v>0.27505777691844757</v>
      </c>
      <c r="V658" s="11">
        <f t="array" ref="V658">IMABS(N658)</f>
        <v>0.99123949999999994</v>
      </c>
      <c r="W658" s="11">
        <f t="array" ref="W658">IMABS(O658)</f>
        <v>0.46677999067783349</v>
      </c>
      <c r="X658" s="11">
        <f t="array" ref="X658">(V658+W658)^2</f>
        <v>2.1258208351964489</v>
      </c>
    </row>
    <row r="659" spans="1:24" x14ac:dyDescent="0.3">
      <c r="A659" s="5">
        <v>45228.625002314817</v>
      </c>
      <c r="B659" s="6">
        <v>2023</v>
      </c>
      <c r="C659" s="6">
        <v>10</v>
      </c>
      <c r="D659" s="6">
        <v>29</v>
      </c>
      <c r="E659" s="7">
        <v>15</v>
      </c>
      <c r="F659" s="8">
        <v>257.39550000000003</v>
      </c>
      <c r="G659" s="8">
        <v>2.1680918999999998</v>
      </c>
      <c r="H659" s="8">
        <v>211.25600219726562</v>
      </c>
      <c r="I659" s="8">
        <v>0.73062499687075622</v>
      </c>
      <c r="J659" s="8"/>
      <c r="K659" s="8">
        <v>2.1680918999999998</v>
      </c>
      <c r="L659" s="8">
        <v>0.73062499687075622</v>
      </c>
      <c r="M659" s="8">
        <f t="array" ref="M659">K659-2.214762</f>
        <v>-4.6670100000000048E-2</v>
      </c>
      <c r="N659" s="8">
        <f t="array" ref="N659">K659-0.78612</f>
        <v>1.3819718999999999</v>
      </c>
      <c r="O659" s="8">
        <f t="array" ref="O659">L659-0.78612</f>
        <v>-5.5495003129243825E-2</v>
      </c>
      <c r="P659" s="10">
        <f t="array" ref="P659">M659^2</f>
        <v>2.1780982340100044E-3</v>
      </c>
      <c r="Q659">
        <f t="array" ref="Q659">(M659*O659)</f>
        <v>2.5899573455421248E-3</v>
      </c>
      <c r="R659">
        <f t="array" ref="R659">(L659-K659)^2</f>
        <v>2.0663110975919778</v>
      </c>
      <c r="S659">
        <f t="array" ref="S659">O659^2</f>
        <v>3.0796953723147818E-3</v>
      </c>
      <c r="T659">
        <f t="array" ref="T659">Q659/0.6354607</f>
        <v>4.075716005005699E-3</v>
      </c>
      <c r="U659" s="11">
        <f t="array" ref="U659">(L659-K659)^2</f>
        <v>2.0663110975919778</v>
      </c>
      <c r="V659" s="11">
        <f t="array" ref="V659">IMABS(N659)</f>
        <v>1.3819718999999999</v>
      </c>
      <c r="W659" s="11">
        <f t="array" ref="W659">IMABS(O659)</f>
        <v>5.5495003129243825E-2</v>
      </c>
      <c r="X659" s="11">
        <f t="array" ref="X659">(V659+W659)^2</f>
        <v>2.0663110975919787</v>
      </c>
    </row>
    <row r="660" spans="1:24" x14ac:dyDescent="0.3">
      <c r="A660" s="5">
        <v>45228.666669039354</v>
      </c>
      <c r="B660" s="6">
        <v>2023</v>
      </c>
      <c r="C660" s="6">
        <v>10</v>
      </c>
      <c r="D660" s="6">
        <v>29</v>
      </c>
      <c r="E660" s="7">
        <v>16</v>
      </c>
      <c r="F660" s="8">
        <v>244.0231</v>
      </c>
      <c r="G660" s="8">
        <v>2.2739064999999998</v>
      </c>
      <c r="H660" s="8">
        <v>231.14000244140627</v>
      </c>
      <c r="I660" s="8">
        <v>0.43400000073015693</v>
      </c>
      <c r="J660" s="8"/>
      <c r="K660" s="8">
        <v>2.2739064999999998</v>
      </c>
      <c r="L660" s="8">
        <v>0.43400000073015693</v>
      </c>
      <c r="M660" s="8">
        <f t="array" ref="M660">K660-2.214762</f>
        <v>5.9144499999999933E-2</v>
      </c>
      <c r="N660" s="8">
        <f t="array" ref="N660">K660-0.78612</f>
        <v>1.4877864999999999</v>
      </c>
      <c r="O660" s="8">
        <f t="array" ref="O660">L660-0.78612</f>
        <v>-0.35211999926984311</v>
      </c>
      <c r="P660" s="10">
        <f t="array" ref="P660">M660^2</f>
        <v>3.498071880249992E-3</v>
      </c>
      <c r="Q660">
        <f t="array" ref="Q660">(M660*O660)</f>
        <v>-2.0825961296815212E-2</v>
      </c>
      <c r="R660">
        <f t="array" ref="R660">(L660-K660)^2</f>
        <v>3.3852559260554083</v>
      </c>
      <c r="S660">
        <f t="array" ref="S660">O660^2</f>
        <v>0.12398849388579432</v>
      </c>
      <c r="T660">
        <f t="array" ref="T660">Q660/0.6354607</f>
        <v>-3.2773012236343192E-2</v>
      </c>
      <c r="U660" s="11">
        <f t="array" ref="U660">(L660-K660)^2</f>
        <v>3.3852559260554083</v>
      </c>
      <c r="V660" s="11">
        <f t="array" ref="V660">IMABS(N660)</f>
        <v>1.4877864999999999</v>
      </c>
      <c r="W660" s="11">
        <f t="array" ref="W660">IMABS(O660)</f>
        <v>0.35211999926984311</v>
      </c>
      <c r="X660" s="11">
        <f t="array" ref="X660">(V660+W660)^2</f>
        <v>3.3852559260554091</v>
      </c>
    </row>
    <row r="661" spans="1:24" x14ac:dyDescent="0.3">
      <c r="A661" s="5">
        <v>45228.708335763891</v>
      </c>
      <c r="B661" s="6">
        <v>2023</v>
      </c>
      <c r="C661" s="6">
        <v>10</v>
      </c>
      <c r="D661" s="6">
        <v>29</v>
      </c>
      <c r="E661" s="7">
        <v>17</v>
      </c>
      <c r="F661" s="8">
        <v>274.72004999999996</v>
      </c>
      <c r="G661" s="8">
        <v>1.8493200000000001</v>
      </c>
      <c r="H661" s="8">
        <v>259.5400055567423</v>
      </c>
      <c r="I661" s="8">
        <v>0.2379333392282327</v>
      </c>
      <c r="J661" s="8"/>
      <c r="K661" s="8">
        <v>1.8493200000000001</v>
      </c>
      <c r="L661" s="8">
        <v>0.2379333392282327</v>
      </c>
      <c r="M661" s="8">
        <f t="array" ref="M661">K661-2.214762</f>
        <v>-0.36544199999999982</v>
      </c>
      <c r="N661" s="8">
        <f t="array" ref="N661">K661-0.78612</f>
        <v>1.0632000000000001</v>
      </c>
      <c r="O661" s="8">
        <f t="array" ref="O661">L661-0.78612</f>
        <v>-0.54818666077176736</v>
      </c>
      <c r="P661" s="10">
        <f t="array" ref="P661">M661^2</f>
        <v>0.13354785536399988</v>
      </c>
      <c r="Q661">
        <f t="array" ref="Q661">(M661*O661)</f>
        <v>0.20033042968575612</v>
      </c>
      <c r="R661">
        <f t="array" ref="R661">(L661-K661)^2</f>
        <v>2.5965669705131864</v>
      </c>
      <c r="S661">
        <f t="array" ref="S661">O661^2</f>
        <v>0.30050861504810072</v>
      </c>
      <c r="T661">
        <f t="array" ref="T661">Q661/0.6354607</f>
        <v>0.31525227238404535</v>
      </c>
      <c r="U661" s="11">
        <f t="array" ref="U661">(L661-K661)^2</f>
        <v>2.5965669705131864</v>
      </c>
      <c r="V661" s="11">
        <f t="array" ref="V661">IMABS(N661)</f>
        <v>1.0632000000000001</v>
      </c>
      <c r="W661" s="11">
        <f t="array" ref="W661">IMABS(O661)</f>
        <v>0.54818666077176736</v>
      </c>
      <c r="X661" s="11">
        <f t="array" ref="X661">(V661+W661)^2</f>
        <v>2.5965669705131873</v>
      </c>
    </row>
    <row r="662" spans="1:24" x14ac:dyDescent="0.3">
      <c r="A662" s="5">
        <v>45228.750002488428</v>
      </c>
      <c r="B662" s="6">
        <v>2023</v>
      </c>
      <c r="C662" s="6">
        <v>10</v>
      </c>
      <c r="D662" s="6">
        <v>29</v>
      </c>
      <c r="E662" s="7">
        <v>18</v>
      </c>
      <c r="F662" s="8">
        <v>278.18171999999998</v>
      </c>
      <c r="G662" s="8">
        <v>1.5688754</v>
      </c>
      <c r="H662" s="8">
        <v>296.41424697875976</v>
      </c>
      <c r="I662" s="8">
        <v>0.26720000743865963</v>
      </c>
      <c r="J662" s="8"/>
      <c r="K662" s="8">
        <v>1.5688754</v>
      </c>
      <c r="L662" s="8">
        <v>0.26720000743865963</v>
      </c>
      <c r="M662" s="8">
        <f t="array" ref="M662">K662-2.214762</f>
        <v>-0.64588659999999987</v>
      </c>
      <c r="N662" s="8">
        <f t="array" ref="N662">K662-0.78612</f>
        <v>0.78275539999999999</v>
      </c>
      <c r="O662" s="8">
        <f t="array" ref="O662">L662-0.78612</f>
        <v>-0.51891999256134036</v>
      </c>
      <c r="P662" s="10">
        <f t="array" ref="P662">M662^2</f>
        <v>0.41716950005955983</v>
      </c>
      <c r="Q662">
        <f t="array" ref="Q662">(M662*O662)</f>
        <v>0.33516346966746935</v>
      </c>
      <c r="R662">
        <f t="array" ref="R662">(L662-K662)^2</f>
        <v>1.6943588275997199</v>
      </c>
      <c r="S662">
        <f t="array" ref="S662">O662^2</f>
        <v>0.26927795867986154</v>
      </c>
      <c r="T662">
        <f t="array" ref="T662">Q662/0.6354607</f>
        <v>0.52743382819341833</v>
      </c>
      <c r="U662" s="11">
        <f t="array" ref="U662">(L662-K662)^2</f>
        <v>1.6943588275997199</v>
      </c>
      <c r="V662" s="11">
        <f t="array" ref="V662">IMABS(N662)</f>
        <v>0.78275539999999999</v>
      </c>
      <c r="W662" s="11">
        <f t="array" ref="W662">IMABS(O662)</f>
        <v>0.51891999256134036</v>
      </c>
      <c r="X662" s="11">
        <f t="array" ref="X662">(V662+W662)^2</f>
        <v>1.6943588275997192</v>
      </c>
    </row>
    <row r="663" spans="1:24" x14ac:dyDescent="0.3">
      <c r="A663" s="5">
        <v>45228.791669212966</v>
      </c>
      <c r="B663" s="6">
        <v>2023</v>
      </c>
      <c r="C663" s="6">
        <v>10</v>
      </c>
      <c r="D663" s="6">
        <v>29</v>
      </c>
      <c r="E663" s="7">
        <v>19</v>
      </c>
      <c r="F663" s="8">
        <v>260.89304999999996</v>
      </c>
      <c r="G663" s="8">
        <v>1.0986731999999999</v>
      </c>
      <c r="H663" s="8">
        <v>274.46625236511233</v>
      </c>
      <c r="I663" s="8">
        <v>0.2403000095486641</v>
      </c>
      <c r="J663" s="8"/>
      <c r="K663" s="8">
        <v>1.0986731999999999</v>
      </c>
      <c r="L663" s="8">
        <v>0.2403000095486641</v>
      </c>
      <c r="M663" s="8">
        <f t="array" ref="M663">K663-2.214762</f>
        <v>-1.1160888</v>
      </c>
      <c r="N663" s="8">
        <f t="array" ref="N663">K663-0.78612</f>
        <v>0.31255319999999986</v>
      </c>
      <c r="O663" s="8">
        <f t="array" ref="O663">L663-0.78612</f>
        <v>-0.54581999045133589</v>
      </c>
      <c r="P663" s="10">
        <f t="array" ref="P663">M663^2</f>
        <v>1.2456542094854399</v>
      </c>
      <c r="Q663">
        <f t="array" ref="Q663">(M663*O663)</f>
        <v>0.60918357815884294</v>
      </c>
      <c r="R663">
        <f t="array" ref="R663">(L663-K663)^2</f>
        <v>0.73680453408560531</v>
      </c>
      <c r="S663">
        <f t="array" ref="S663">O663^2</f>
        <v>0.29791946197629643</v>
      </c>
      <c r="T663">
        <f t="array" ref="T663">Q663/0.6354607</f>
        <v>0.95864870661371027</v>
      </c>
      <c r="U663" s="11">
        <f t="array" ref="U663">(L663-K663)^2</f>
        <v>0.73680453408560531</v>
      </c>
      <c r="V663" s="11">
        <f t="array" ref="V663">IMABS(N663)</f>
        <v>0.31255319999999986</v>
      </c>
      <c r="W663" s="11">
        <f t="array" ref="W663">IMABS(O663)</f>
        <v>0.54581999045133589</v>
      </c>
      <c r="X663" s="11">
        <f t="array" ref="X663">(V663+W663)^2</f>
        <v>0.73680453408560509</v>
      </c>
    </row>
    <row r="664" spans="1:24" x14ac:dyDescent="0.3">
      <c r="A664" s="5">
        <v>45228.833335937503</v>
      </c>
      <c r="B664" s="6">
        <v>2023</v>
      </c>
      <c r="C664" s="6">
        <v>10</v>
      </c>
      <c r="D664" s="6">
        <v>29</v>
      </c>
      <c r="E664" s="7">
        <v>20</v>
      </c>
      <c r="F664" s="8">
        <v>57.076639999999998</v>
      </c>
      <c r="G664" s="8">
        <v>1.10574426</v>
      </c>
      <c r="H664" s="8">
        <v>249.29667338053386</v>
      </c>
      <c r="I664" s="8">
        <v>0.24300000965595245</v>
      </c>
      <c r="J664" s="8"/>
      <c r="K664" s="8">
        <v>1.10574426</v>
      </c>
      <c r="L664" s="8">
        <v>0.24300000965595245</v>
      </c>
      <c r="M664" s="8">
        <f t="array" ref="M664">K664-2.214762</f>
        <v>-1.1090177399999999</v>
      </c>
      <c r="N664" s="8">
        <f t="array" ref="N664">K664-0.78612</f>
        <v>0.31962425999999999</v>
      </c>
      <c r="O664" s="8">
        <f t="array" ref="O664">L664-0.78612</f>
        <v>-0.54311999034404757</v>
      </c>
      <c r="P664" s="10">
        <f t="array" ref="P664">M664^2</f>
        <v>1.2299203476347074</v>
      </c>
      <c r="Q664">
        <f t="array" ref="Q664">(M664*O664)</f>
        <v>0.6023297042401774</v>
      </c>
      <c r="R664">
        <f t="array" ref="R664">(L664-K664)^2</f>
        <v>0.7443276415017126</v>
      </c>
      <c r="S664">
        <f t="array" ref="S664">O664^2</f>
        <v>0.29497932391131831</v>
      </c>
      <c r="T664">
        <f t="array" ref="T664">Q664/0.6354607</f>
        <v>0.94786302951571577</v>
      </c>
      <c r="U664" s="11">
        <f t="array" ref="U664">(L664-K664)^2</f>
        <v>0.7443276415017126</v>
      </c>
      <c r="V664" s="11">
        <f t="array" ref="V664">IMABS(N664)</f>
        <v>0.31962425999999999</v>
      </c>
      <c r="W664" s="11">
        <f t="array" ref="W664">IMABS(O664)</f>
        <v>0.54311999034404757</v>
      </c>
      <c r="X664" s="11">
        <f t="array" ref="X664">(V664+W664)^2</f>
        <v>0.7443276415017126</v>
      </c>
    </row>
    <row r="665" spans="1:24" x14ac:dyDescent="0.3">
      <c r="A665" s="5">
        <v>45228.87500266204</v>
      </c>
      <c r="B665" s="6">
        <v>2023</v>
      </c>
      <c r="C665" s="6">
        <v>10</v>
      </c>
      <c r="D665" s="6">
        <v>29</v>
      </c>
      <c r="E665" s="7">
        <v>21</v>
      </c>
      <c r="F665" s="8">
        <v>71.333475000000007</v>
      </c>
      <c r="G665" s="8">
        <v>2.6052444999999995</v>
      </c>
      <c r="H665" s="8">
        <v>201.38066599527994</v>
      </c>
      <c r="I665" s="8">
        <v>0.29160001158714294</v>
      </c>
      <c r="J665" s="8"/>
      <c r="K665" s="8">
        <v>2.6052444999999995</v>
      </c>
      <c r="L665" s="8">
        <v>0.29160001158714294</v>
      </c>
      <c r="M665" s="8">
        <f t="array" ref="M665">K665-2.214762</f>
        <v>0.39048249999999962</v>
      </c>
      <c r="N665" s="8">
        <f t="array" ref="N665">K665-0.78612</f>
        <v>1.8191244999999996</v>
      </c>
      <c r="O665" s="8">
        <f t="array" ref="O665">L665-0.78612</f>
        <v>-0.4945199884128571</v>
      </c>
      <c r="P665" s="10">
        <f t="array" ref="P665">M665^2</f>
        <v>0.15247658280624971</v>
      </c>
      <c r="Q665">
        <f t="array" ref="Q665">(M665*O665)</f>
        <v>-0.19310140137542328</v>
      </c>
      <c r="R665">
        <f t="array" ref="R665">(L665-K665)^2</f>
        <v>5.3529508187631878</v>
      </c>
      <c r="S665">
        <f t="array" ref="S665">O665^2</f>
        <v>0.24455001893985231</v>
      </c>
      <c r="T665">
        <f t="array" ref="T665">Q665/0.6354607</f>
        <v>-0.30387622928597047</v>
      </c>
      <c r="U665" s="11">
        <f t="array" ref="U665">(L665-K665)^2</f>
        <v>5.3529508187631878</v>
      </c>
      <c r="V665" s="11">
        <f t="array" ref="V665">IMABS(N665)</f>
        <v>1.8191244999999996</v>
      </c>
      <c r="W665" s="11">
        <f t="array" ref="W665">IMABS(O665)</f>
        <v>0.4945199884128571</v>
      </c>
      <c r="X665" s="11">
        <f t="array" ref="X665">(V665+W665)^2</f>
        <v>5.3529508187631905</v>
      </c>
    </row>
    <row r="666" spans="1:24" x14ac:dyDescent="0.3">
      <c r="A666" s="5">
        <v>45228.916669386577</v>
      </c>
      <c r="B666" s="6">
        <v>2023</v>
      </c>
      <c r="C666" s="6">
        <v>10</v>
      </c>
      <c r="D666" s="6">
        <v>29</v>
      </c>
      <c r="E666" s="7">
        <v>22</v>
      </c>
      <c r="F666" s="8">
        <v>74.149911000000003</v>
      </c>
      <c r="G666" s="8">
        <v>2.6969188000000002</v>
      </c>
      <c r="H666" s="8">
        <v>180.23333333333335</v>
      </c>
      <c r="I666" s="8">
        <v>0.2403000095486641</v>
      </c>
      <c r="J666" s="8"/>
      <c r="K666" s="8">
        <v>2.6969188000000002</v>
      </c>
      <c r="L666" s="8">
        <v>0.2403000095486641</v>
      </c>
      <c r="M666" s="8">
        <f t="array" ref="M666">K666-2.214762</f>
        <v>0.48215680000000027</v>
      </c>
      <c r="N666" s="8">
        <f t="array" ref="N666">K666-0.78612</f>
        <v>1.9107988000000002</v>
      </c>
      <c r="O666" s="8">
        <f t="array" ref="O666">L666-0.78612</f>
        <v>-0.54581999045133589</v>
      </c>
      <c r="P666" s="10">
        <f t="array" ref="P666">M666^2</f>
        <v>0.23247517978624027</v>
      </c>
      <c r="Q666">
        <f t="array" ref="Q666">(M666*O666)</f>
        <v>-0.26317081997204683</v>
      </c>
      <c r="R666">
        <f t="array" ref="R666">(L666-K666)^2</f>
        <v>6.0349758815985854</v>
      </c>
      <c r="S666">
        <f t="array" ref="S666">O666^2</f>
        <v>0.29791946197629643</v>
      </c>
      <c r="T666">
        <f t="array" ref="T666">Q666/0.6354607</f>
        <v>-0.4141417714298411</v>
      </c>
      <c r="U666" s="11">
        <f t="array" ref="U666">(L666-K666)^2</f>
        <v>6.0349758815985854</v>
      </c>
      <c r="V666" s="11">
        <f t="array" ref="V666">IMABS(N666)</f>
        <v>1.9107988000000002</v>
      </c>
      <c r="W666" s="11">
        <f t="array" ref="W666">IMABS(O666)</f>
        <v>0.54581999045133589</v>
      </c>
      <c r="X666" s="11">
        <f t="array" ref="X666">(V666+W666)^2</f>
        <v>6.0349758815985854</v>
      </c>
    </row>
    <row r="667" spans="1:24" x14ac:dyDescent="0.3">
      <c r="A667" s="5">
        <v>45228.958336111114</v>
      </c>
      <c r="B667" s="6">
        <v>2023</v>
      </c>
      <c r="C667" s="6">
        <v>10</v>
      </c>
      <c r="D667" s="6">
        <v>29</v>
      </c>
      <c r="E667" s="7">
        <v>23</v>
      </c>
      <c r="F667" s="8">
        <v>84.261904999999999</v>
      </c>
      <c r="G667" s="8">
        <v>2.5417800000000002</v>
      </c>
      <c r="H667" s="8">
        <v>234.52000122070311</v>
      </c>
      <c r="I667" s="8">
        <v>0.32560000419616697</v>
      </c>
      <c r="J667" s="8"/>
      <c r="K667" s="8">
        <v>2.5417800000000002</v>
      </c>
      <c r="L667" s="8">
        <v>0.32560000419616697</v>
      </c>
      <c r="M667" s="8">
        <f t="array" ref="M667">K667-2.214762</f>
        <v>0.32701800000000025</v>
      </c>
      <c r="N667" s="8">
        <f t="array" ref="N667">K667-0.78612</f>
        <v>1.7556600000000002</v>
      </c>
      <c r="O667" s="8">
        <f t="array" ref="O667">L667-0.78612</f>
        <v>-0.46051999580383307</v>
      </c>
      <c r="P667" s="10">
        <f t="array" ref="P667">M667^2</f>
        <v>0.10694077232400016</v>
      </c>
      <c r="Q667">
        <f t="array" ref="Q667">(M667*O667)</f>
        <v>-0.150598327987778</v>
      </c>
      <c r="R667">
        <f t="array" ref="R667">(L667-K667)^2</f>
        <v>4.9114537738010773</v>
      </c>
      <c r="S667">
        <f t="array" ref="S667">O667^2</f>
        <v>0.21207866653516244</v>
      </c>
      <c r="T667">
        <f t="array" ref="T667">Q667/0.6354607</f>
        <v>-0.23699078162941942</v>
      </c>
      <c r="U667" s="11">
        <f t="array" ref="U667">(L667-K667)^2</f>
        <v>4.9114537738010773</v>
      </c>
      <c r="V667" s="11">
        <f t="array" ref="V667">IMABS(N667)</f>
        <v>1.7556600000000002</v>
      </c>
      <c r="W667" s="11">
        <f t="array" ref="W667">IMABS(O667)</f>
        <v>0.46051999580383307</v>
      </c>
      <c r="X667" s="11">
        <f t="array" ref="X667">(V667+W667)^2</f>
        <v>4.9114537738010799</v>
      </c>
    </row>
    <row r="668" spans="1:24" x14ac:dyDescent="0.3">
      <c r="A668" s="5">
        <v>45229.000002835652</v>
      </c>
      <c r="B668" s="6">
        <v>2023</v>
      </c>
      <c r="C668" s="6">
        <v>10</v>
      </c>
      <c r="D668" s="6">
        <v>30</v>
      </c>
      <c r="E668" s="7">
        <v>0</v>
      </c>
      <c r="F668" s="8">
        <v>85.722195999999997</v>
      </c>
      <c r="G668" s="8">
        <v>2.3556553999999998</v>
      </c>
      <c r="H668" s="8">
        <v>184.39650177001954</v>
      </c>
      <c r="I668" s="8">
        <v>0.28121667628486946</v>
      </c>
      <c r="J668" s="8"/>
      <c r="K668" s="8">
        <v>2.3556553999999998</v>
      </c>
      <c r="L668" s="8">
        <v>0.28121667628486946</v>
      </c>
      <c r="M668" s="8">
        <f t="array" ref="M668">K668-2.214762</f>
        <v>0.14089339999999995</v>
      </c>
      <c r="N668" s="8">
        <f t="array" ref="N668">K668-0.78612</f>
        <v>1.5695353999999999</v>
      </c>
      <c r="O668" s="8">
        <f t="array" ref="O668">L668-0.78612</f>
        <v>-0.50490332371513058</v>
      </c>
      <c r="P668" s="10">
        <f t="array" ref="P668">M668^2</f>
        <v>1.9850950163559984E-2</v>
      </c>
      <c r="Q668">
        <f t="array" ref="Q668">(M668*O668)</f>
        <v>-7.1137545949525358E-2</v>
      </c>
      <c r="R668">
        <f t="array" ref="R668">(L668-K668)^2</f>
        <v>4.3032960184488589</v>
      </c>
      <c r="S668">
        <f t="array" ref="S668">O668^2</f>
        <v>0.25492736629858592</v>
      </c>
      <c r="T668">
        <f t="array" ref="T668">Q668/0.6354607</f>
        <v>-0.11194641297176262</v>
      </c>
      <c r="U668" s="11">
        <f t="array" ref="U668">(L668-K668)^2</f>
        <v>4.3032960184488589</v>
      </c>
      <c r="V668" s="11">
        <f t="array" ref="V668">IMABS(N668)</f>
        <v>1.5695353999999999</v>
      </c>
      <c r="W668" s="11">
        <f t="array" ref="W668">IMABS(O668)</f>
        <v>0.50490332371513058</v>
      </c>
      <c r="X668" s="11">
        <f t="array" ref="X668">(V668+W668)^2</f>
        <v>4.3032960184488589</v>
      </c>
    </row>
    <row r="669" spans="1:24" x14ac:dyDescent="0.3">
      <c r="A669" s="5">
        <v>45229.041669560182</v>
      </c>
      <c r="B669" s="6">
        <v>2023</v>
      </c>
      <c r="C669" s="6">
        <v>10</v>
      </c>
      <c r="D669" s="6">
        <v>30</v>
      </c>
      <c r="E669" s="7">
        <v>1</v>
      </c>
      <c r="F669" s="8">
        <v>72.835760000000008</v>
      </c>
      <c r="G669" s="8">
        <v>2.7128090000000005</v>
      </c>
      <c r="H669" s="8">
        <v>242.73441493988037</v>
      </c>
      <c r="I669" s="8">
        <v>0.27637500934302806</v>
      </c>
      <c r="J669" s="8"/>
      <c r="K669" s="8">
        <v>2.7128090000000005</v>
      </c>
      <c r="L669" s="8">
        <v>0.27637500934302806</v>
      </c>
      <c r="M669" s="8">
        <f t="array" ref="M669">K669-2.214762</f>
        <v>0.49804700000000057</v>
      </c>
      <c r="N669" s="8">
        <f t="array" ref="N669">K669-0.78612</f>
        <v>1.9266890000000005</v>
      </c>
      <c r="O669" s="8">
        <f t="array" ref="O669">L669-0.78612</f>
        <v>-0.50974499065697199</v>
      </c>
      <c r="P669" s="10">
        <f t="array" ref="P669">M669^2</f>
        <v>0.24805081420900058</v>
      </c>
      <c r="Q669">
        <f t="array" ref="Q669">(M669*O669)</f>
        <v>-0.25387696336173321</v>
      </c>
      <c r="R669">
        <f t="array" ref="R669">(L669-K669)^2</f>
        <v>5.9362105908286606</v>
      </c>
      <c r="S669">
        <f t="array" ref="S669">O669^2</f>
        <v>0.25983995549987643</v>
      </c>
      <c r="T669">
        <f t="array" ref="T669">Q669/0.6354607</f>
        <v>-0.39951638765659814</v>
      </c>
      <c r="U669" s="11">
        <f t="array" ref="U669">(L669-K669)^2</f>
        <v>5.9362105908286606</v>
      </c>
      <c r="V669" s="11">
        <f t="array" ref="V669">IMABS(N669)</f>
        <v>1.9266890000000005</v>
      </c>
      <c r="W669" s="11">
        <f t="array" ref="W669">IMABS(O669)</f>
        <v>0.50974499065697199</v>
      </c>
      <c r="X669" s="11">
        <f t="array" ref="X669">(V669+W669)^2</f>
        <v>5.9362105908286606</v>
      </c>
    </row>
    <row r="670" spans="1:24" x14ac:dyDescent="0.3">
      <c r="A670" s="5">
        <v>45229.083336284719</v>
      </c>
      <c r="B670" s="6">
        <v>2023</v>
      </c>
      <c r="C670" s="6">
        <v>10</v>
      </c>
      <c r="D670" s="6">
        <v>30</v>
      </c>
      <c r="E670" s="7">
        <v>2</v>
      </c>
      <c r="F670" s="8">
        <v>81.442610999999999</v>
      </c>
      <c r="G670" s="8">
        <v>1.8301402</v>
      </c>
      <c r="H670" s="8">
        <v>241.26783358256023</v>
      </c>
      <c r="I670" s="8">
        <v>0.2383333420753479</v>
      </c>
      <c r="J670" s="8"/>
      <c r="K670" s="8">
        <v>1.8301402</v>
      </c>
      <c r="L670" s="8">
        <v>0.2383333420753479</v>
      </c>
      <c r="M670" s="8">
        <f t="array" ref="M670">K670-2.214762</f>
        <v>-0.3846217999999999</v>
      </c>
      <c r="N670" s="8">
        <f t="array" ref="N670">K670-0.78612</f>
        <v>1.0440201999999998</v>
      </c>
      <c r="O670" s="8">
        <f t="array" ref="O670">L670-0.78612</f>
        <v>-0.5477866579246522</v>
      </c>
      <c r="P670" s="10">
        <f t="array" ref="P670">M670^2</f>
        <v>0.14793392903523991</v>
      </c>
      <c r="Q670">
        <f t="array" ref="Q670">(M670*O670)</f>
        <v>0.21069069038696395</v>
      </c>
      <c r="R670">
        <f t="array" ref="R670">(L670-K670)^2</f>
        <v>2.5338490729359533</v>
      </c>
      <c r="S670">
        <f t="array" ref="S670">O670^2</f>
        <v>0.30007022260025995</v>
      </c>
      <c r="T670">
        <f t="array" ref="T670">Q670/0.6354607</f>
        <v>0.33155581515420851</v>
      </c>
      <c r="U670" s="11">
        <f t="array" ref="U670">(L670-K670)^2</f>
        <v>2.5338490729359533</v>
      </c>
      <c r="V670" s="11">
        <f t="array" ref="V670">IMABS(N670)</f>
        <v>1.0440201999999998</v>
      </c>
      <c r="W670" s="11">
        <f t="array" ref="W670">IMABS(O670)</f>
        <v>0.5477866579246522</v>
      </c>
      <c r="X670" s="11">
        <f t="array" ref="X670">(V670+W670)^2</f>
        <v>2.5338490729359533</v>
      </c>
    </row>
    <row r="671" spans="1:24" x14ac:dyDescent="0.3">
      <c r="A671" s="5">
        <v>45229.125003009256</v>
      </c>
      <c r="B671" s="6">
        <v>2023</v>
      </c>
      <c r="C671" s="6">
        <v>10</v>
      </c>
      <c r="D671" s="6">
        <v>30</v>
      </c>
      <c r="E671" s="7">
        <v>3</v>
      </c>
      <c r="F671" s="8">
        <v>92.043390000000002</v>
      </c>
      <c r="G671" s="8">
        <v>1.4691354000000001</v>
      </c>
      <c r="H671" s="8">
        <v>207.90000205993653</v>
      </c>
      <c r="I671" s="8">
        <v>0.30543333897988001</v>
      </c>
      <c r="J671" s="8"/>
      <c r="K671" s="8">
        <v>1.4691354000000001</v>
      </c>
      <c r="L671" s="8">
        <v>0.30543333897988001</v>
      </c>
      <c r="M671" s="8">
        <f t="array" ref="M671">K671-2.214762</f>
        <v>-0.74562659999999981</v>
      </c>
      <c r="N671" s="8">
        <f t="array" ref="N671">K671-0.78612</f>
        <v>0.68301540000000005</v>
      </c>
      <c r="O671" s="8">
        <f t="array" ref="O671">L671-0.78612</f>
        <v>-0.48068666102012003</v>
      </c>
      <c r="P671" s="10">
        <f t="array" ref="P671">M671^2</f>
        <v>0.55595902662755969</v>
      </c>
      <c r="Q671">
        <f t="array" ref="Q671">(M671*O671)</f>
        <v>0.35841276072178452</v>
      </c>
      <c r="R671">
        <f t="array" ref="R671">(L671-K671)^2</f>
        <v>1.3542024868224753</v>
      </c>
      <c r="S671">
        <f t="array" ref="S671">O671^2</f>
        <v>0.23105966608267178</v>
      </c>
      <c r="T671">
        <f t="array" ref="T671">Q671/0.6354607</f>
        <v>0.56402034102468412</v>
      </c>
      <c r="U671" s="11">
        <f t="array" ref="U671">(L671-K671)^2</f>
        <v>1.3542024868224753</v>
      </c>
      <c r="V671" s="11">
        <f t="array" ref="V671">IMABS(N671)</f>
        <v>0.68301540000000005</v>
      </c>
      <c r="W671" s="11">
        <f t="array" ref="W671">IMABS(O671)</f>
        <v>0.48068666102012003</v>
      </c>
      <c r="X671" s="11">
        <f t="array" ref="X671">(V671+W671)^2</f>
        <v>1.3542024868224753</v>
      </c>
    </row>
    <row r="672" spans="1:24" x14ac:dyDescent="0.3">
      <c r="A672" s="5">
        <v>45229.166669733793</v>
      </c>
      <c r="B672" s="6">
        <v>2023</v>
      </c>
      <c r="C672" s="6">
        <v>10</v>
      </c>
      <c r="D672" s="6">
        <v>30</v>
      </c>
      <c r="E672" s="7">
        <v>4</v>
      </c>
      <c r="F672" s="8">
        <v>107.52938999999999</v>
      </c>
      <c r="G672" s="8">
        <v>1.3738596000000001</v>
      </c>
      <c r="H672" s="8">
        <v>216.51949787139893</v>
      </c>
      <c r="I672" s="8">
        <v>0.25441667179266608</v>
      </c>
      <c r="J672" s="8"/>
      <c r="K672" s="8">
        <v>1.3738596000000001</v>
      </c>
      <c r="L672" s="8">
        <v>0.25441667179266608</v>
      </c>
      <c r="M672" s="8">
        <f t="array" ref="M672">K672-2.214762</f>
        <v>-0.84090239999999983</v>
      </c>
      <c r="N672" s="8">
        <f t="array" ref="N672">K672-0.78612</f>
        <v>0.58773960000000003</v>
      </c>
      <c r="O672" s="8">
        <f t="array" ref="O672">L672-0.78612</f>
        <v>-0.53170332820733401</v>
      </c>
      <c r="P672" s="10">
        <f t="array" ref="P672">M672^2</f>
        <v>0.70711684632575966</v>
      </c>
      <c r="Q672">
        <f t="array" ref="Q672">(M672*O672)</f>
        <v>0.44711060477753478</v>
      </c>
      <c r="R672">
        <f t="array" ref="R672">(L672-K672)^2</f>
        <v>1.2531524695134102</v>
      </c>
      <c r="S672">
        <f t="array" ref="S672">O672^2</f>
        <v>0.28270842922675593</v>
      </c>
      <c r="T672">
        <f t="array" ref="T672">Q672/0.6354607</f>
        <v>0.70360071799488899</v>
      </c>
      <c r="U672" s="11">
        <f t="array" ref="U672">(L672-K672)^2</f>
        <v>1.2531524695134102</v>
      </c>
      <c r="V672" s="11">
        <f t="array" ref="V672">IMABS(N672)</f>
        <v>0.58773960000000003</v>
      </c>
      <c r="W672" s="11">
        <f t="array" ref="W672">IMABS(O672)</f>
        <v>0.53170332820733401</v>
      </c>
      <c r="X672" s="11">
        <f t="array" ref="X672">(V672+W672)^2</f>
        <v>1.2531524695134102</v>
      </c>
    </row>
    <row r="673" spans="1:24" x14ac:dyDescent="0.3">
      <c r="A673" s="5">
        <v>45229.20833645833</v>
      </c>
      <c r="B673" s="6">
        <v>2023</v>
      </c>
      <c r="C673" s="6">
        <v>10</v>
      </c>
      <c r="D673" s="6">
        <v>30</v>
      </c>
      <c r="E673" s="7">
        <v>5</v>
      </c>
      <c r="F673" s="8">
        <v>109.44983999999999</v>
      </c>
      <c r="G673" s="8">
        <v>1.9511064</v>
      </c>
      <c r="H673" s="8">
        <v>138.97366438547772</v>
      </c>
      <c r="I673" s="8">
        <v>0.29318334092696507</v>
      </c>
      <c r="J673" s="8"/>
      <c r="K673" s="8">
        <v>1.9511064</v>
      </c>
      <c r="L673" s="8">
        <v>0.29318334092696507</v>
      </c>
      <c r="M673" s="8">
        <f t="array" ref="M673">K673-2.214762</f>
        <v>-0.26365559999999988</v>
      </c>
      <c r="N673" s="8">
        <f t="array" ref="N673">K673-0.78612</f>
        <v>1.1649864000000001</v>
      </c>
      <c r="O673" s="8">
        <f t="array" ref="O673">L673-0.78612</f>
        <v>-0.49293665907303497</v>
      </c>
      <c r="P673" s="10">
        <f t="array" ref="P673">M673^2</f>
        <v>6.9514275411359933E-2</v>
      </c>
      <c r="Q673">
        <f t="array" ref="Q673">(M673*O673)</f>
        <v>0.12996551060989642</v>
      </c>
      <c r="R673">
        <f t="array" ref="R673">(L673-K673)^2</f>
        <v>2.74870886980609</v>
      </c>
      <c r="S673">
        <f t="array" ref="S673">O673^2</f>
        <v>0.24298654985808552</v>
      </c>
      <c r="T673">
        <f t="array" ref="T673">Q673/0.6354607</f>
        <v>0.20452171253060406</v>
      </c>
      <c r="U673" s="11">
        <f t="array" ref="U673">(L673-K673)^2</f>
        <v>2.74870886980609</v>
      </c>
      <c r="V673" s="11">
        <f t="array" ref="V673">IMABS(N673)</f>
        <v>1.1649864000000001</v>
      </c>
      <c r="W673" s="11">
        <f t="array" ref="W673">IMABS(O673)</f>
        <v>0.49293665907303497</v>
      </c>
      <c r="X673" s="11">
        <f t="array" ref="X673">(V673+W673)^2</f>
        <v>2.7487088698060909</v>
      </c>
    </row>
    <row r="674" spans="1:24" x14ac:dyDescent="0.3">
      <c r="A674" s="5">
        <v>45229.250003182868</v>
      </c>
      <c r="B674" s="6">
        <v>2023</v>
      </c>
      <c r="C674" s="6">
        <v>10</v>
      </c>
      <c r="D674" s="6">
        <v>30</v>
      </c>
      <c r="E674" s="7">
        <v>6</v>
      </c>
      <c r="F674" s="8">
        <v>99.812489999999997</v>
      </c>
      <c r="G674" s="8">
        <v>2.0867334</v>
      </c>
      <c r="H674" s="8">
        <v>166.33083203633626</v>
      </c>
      <c r="I674" s="8">
        <v>0.2775000085433324</v>
      </c>
      <c r="J674" s="8"/>
      <c r="K674" s="8">
        <v>2.0867334</v>
      </c>
      <c r="L674" s="8">
        <v>0.2775000085433324</v>
      </c>
      <c r="M674" s="8">
        <f t="array" ref="M674">K674-2.214762</f>
        <v>-0.12802859999999994</v>
      </c>
      <c r="N674" s="8">
        <f t="array" ref="N674">K674-0.78612</f>
        <v>1.3006134</v>
      </c>
      <c r="O674" s="8">
        <f t="array" ref="O674">L674-0.78612</f>
        <v>-0.50861999145666759</v>
      </c>
      <c r="P674" s="10">
        <f t="array" ref="P674">M674^2</f>
        <v>1.6391322417959982E-2</v>
      </c>
      <c r="Q674">
        <f t="array" ref="Q674">(M674*O674)</f>
        <v>6.5117905438209084E-2</v>
      </c>
      <c r="R674">
        <f t="array" ref="R674">(L674-K674)^2</f>
        <v>3.2733254647617955</v>
      </c>
      <c r="S674">
        <f t="array" ref="S674">O674^2</f>
        <v>0.25869429570938063</v>
      </c>
      <c r="T674">
        <f t="array" ref="T674">Q674/0.6354607</f>
        <v>0.10247353681857758</v>
      </c>
      <c r="U674" s="11">
        <f t="array" ref="U674">(L674-K674)^2</f>
        <v>3.2733254647617955</v>
      </c>
      <c r="V674" s="11">
        <f t="array" ref="V674">IMABS(N674)</f>
        <v>1.3006134</v>
      </c>
      <c r="W674" s="11">
        <f t="array" ref="W674">IMABS(O674)</f>
        <v>0.50861999145666759</v>
      </c>
      <c r="X674" s="11">
        <f t="array" ref="X674">(V674+W674)^2</f>
        <v>3.2733254647617955</v>
      </c>
    </row>
    <row r="675" spans="1:24" x14ac:dyDescent="0.3">
      <c r="A675" s="5">
        <v>45229.291669907405</v>
      </c>
      <c r="B675" s="6">
        <v>2023</v>
      </c>
      <c r="C675" s="6">
        <v>10</v>
      </c>
      <c r="D675" s="6">
        <v>30</v>
      </c>
      <c r="E675" s="7">
        <v>7</v>
      </c>
      <c r="F675" s="8">
        <v>108.2128</v>
      </c>
      <c r="G675" s="8">
        <v>1.9165065999999999</v>
      </c>
      <c r="H675" s="8">
        <v>184.16950167338052</v>
      </c>
      <c r="I675" s="8">
        <v>0.29210000246763229</v>
      </c>
      <c r="J675" s="8"/>
      <c r="K675" s="8">
        <v>1.9165065999999999</v>
      </c>
      <c r="L675" s="8">
        <v>0.29210000246763229</v>
      </c>
      <c r="M675" s="8">
        <f t="array" ref="M675">K675-2.214762</f>
        <v>-0.29825539999999995</v>
      </c>
      <c r="N675" s="8">
        <f t="array" ref="N675">K675-0.78612</f>
        <v>1.1303866</v>
      </c>
      <c r="O675" s="8">
        <f t="array" ref="O675">L675-0.78612</f>
        <v>-0.49401999753236775</v>
      </c>
      <c r="P675" s="10">
        <f t="array" ref="P675">M675^2</f>
        <v>8.8956283629159971E-2</v>
      </c>
      <c r="Q675">
        <f t="array" ref="Q675">(M675*O675)</f>
        <v>0.14734413197201532</v>
      </c>
      <c r="R675">
        <f t="array" ref="R675">(L675-K675)^2</f>
        <v>2.6386967941066835</v>
      </c>
      <c r="S675">
        <f t="array" ref="S675">O675^2</f>
        <v>0.24405575796188064</v>
      </c>
      <c r="T675">
        <f t="array" ref="T675">Q675/0.6354607</f>
        <v>0.23186977884236637</v>
      </c>
      <c r="U675" s="11">
        <f t="array" ref="U675">(L675-K675)^2</f>
        <v>2.6386967941066835</v>
      </c>
      <c r="V675" s="11">
        <f t="array" ref="V675">IMABS(N675)</f>
        <v>1.1303866</v>
      </c>
      <c r="W675" s="11">
        <f t="array" ref="W675">IMABS(O675)</f>
        <v>0.49401999753236775</v>
      </c>
      <c r="X675" s="11">
        <f t="array" ref="X675">(V675+W675)^2</f>
        <v>2.6386967941066839</v>
      </c>
    </row>
    <row r="676" spans="1:24" x14ac:dyDescent="0.3">
      <c r="A676" s="5">
        <v>45229.333336631942</v>
      </c>
      <c r="B676" s="6">
        <v>2023</v>
      </c>
      <c r="C676" s="6">
        <v>10</v>
      </c>
      <c r="D676" s="6">
        <v>30</v>
      </c>
      <c r="E676" s="7">
        <v>8</v>
      </c>
      <c r="F676" s="8">
        <v>103.29183999999999</v>
      </c>
      <c r="G676" s="8">
        <v>1.5736179999999997</v>
      </c>
      <c r="H676" s="8">
        <v>181.01674798965456</v>
      </c>
      <c r="I676" s="8">
        <v>0.38335000425577165</v>
      </c>
      <c r="J676" s="8"/>
      <c r="K676" s="8">
        <v>1.5736179999999997</v>
      </c>
      <c r="L676" s="8">
        <v>0.38335000425577165</v>
      </c>
      <c r="M676" s="8">
        <f t="array" ref="M676">K676-2.214762</f>
        <v>-0.64114400000000016</v>
      </c>
      <c r="N676" s="8">
        <f t="array" ref="N676">K676-0.78612</f>
        <v>0.7874979999999997</v>
      </c>
      <c r="O676" s="8">
        <f t="array" ref="O676">L676-0.78612</f>
        <v>-0.40276999574422839</v>
      </c>
      <c r="P676" s="10">
        <f t="array" ref="P676">M676^2</f>
        <v>0.41106562873600022</v>
      </c>
      <c r="Q676">
        <f t="array" ref="Q676">(M676*O676)</f>
        <v>0.25823356615143761</v>
      </c>
      <c r="R676">
        <f t="array" ref="R676">(L676-K676)^2</f>
        <v>1.416737901692982</v>
      </c>
      <c r="S676">
        <f t="array" ref="S676">O676^2</f>
        <v>0.16222366947180575</v>
      </c>
      <c r="T676">
        <f t="array" ref="T676">Q676/0.6354607</f>
        <v>0.40637220547460701</v>
      </c>
      <c r="U676" s="11">
        <f t="array" ref="U676">(L676-K676)^2</f>
        <v>1.416737901692982</v>
      </c>
      <c r="V676" s="11">
        <f t="array" ref="V676">IMABS(N676)</f>
        <v>0.7874979999999997</v>
      </c>
      <c r="W676" s="11">
        <f t="array" ref="W676">IMABS(O676)</f>
        <v>0.40276999574422839</v>
      </c>
      <c r="X676" s="11">
        <f t="array" ref="X676">(V676+W676)^2</f>
        <v>1.416737901692982</v>
      </c>
    </row>
    <row r="677" spans="1:24" x14ac:dyDescent="0.3">
      <c r="A677" s="5">
        <v>45229.375003356479</v>
      </c>
      <c r="B677" s="6">
        <v>2023</v>
      </c>
      <c r="C677" s="6">
        <v>10</v>
      </c>
      <c r="D677" s="6">
        <v>30</v>
      </c>
      <c r="E677" s="7">
        <v>9</v>
      </c>
      <c r="F677" s="8">
        <v>124.41156000000001</v>
      </c>
      <c r="G677" s="8">
        <v>1.9211849999999997</v>
      </c>
      <c r="H677" s="8">
        <v>173.0593317667643</v>
      </c>
      <c r="I677" s="8">
        <v>0.70537499114871027</v>
      </c>
      <c r="J677" s="8"/>
      <c r="K677" s="8">
        <v>1.9211849999999997</v>
      </c>
      <c r="L677" s="8">
        <v>0.70537499114871027</v>
      </c>
      <c r="M677" s="8">
        <f t="array" ref="M677">K677-2.214762</f>
        <v>-0.2935770000000002</v>
      </c>
      <c r="N677" s="8">
        <f t="array" ref="N677">K677-0.78612</f>
        <v>1.1350649999999995</v>
      </c>
      <c r="O677" s="8">
        <f t="array" ref="O677">L677-0.78612</f>
        <v>-8.0745008851289768E-2</v>
      </c>
      <c r="P677" s="10">
        <f t="array" ref="P677">M677^2</f>
        <v>8.6187454929000124E-2</v>
      </c>
      <c r="Q677">
        <f t="array" ref="Q677">(M677*O677)</f>
        <v>2.3704877463535112E-2</v>
      </c>
      <c r="R677">
        <f t="array" ref="R677">(L677-K677)^2</f>
        <v>1.4781939776229722</v>
      </c>
      <c r="S677">
        <f t="array" ref="S677">O677^2</f>
        <v>6.5197564543948627E-3</v>
      </c>
      <c r="T677">
        <f t="array" ref="T677">Q677/0.6354607</f>
        <v>3.7303451595881713E-2</v>
      </c>
      <c r="U677" s="11">
        <f t="array" ref="U677">(L677-K677)^2</f>
        <v>1.4781939776229722</v>
      </c>
      <c r="V677" s="11">
        <f t="array" ref="V677">IMABS(N677)</f>
        <v>1.1350649999999995</v>
      </c>
      <c r="W677" s="11">
        <f t="array" ref="W677">IMABS(O677)</f>
        <v>8.0745008851289768E-2</v>
      </c>
      <c r="X677" s="11">
        <f t="array" ref="X677">(V677+W677)^2</f>
        <v>1.4781939776229722</v>
      </c>
    </row>
    <row r="678" spans="1:24" x14ac:dyDescent="0.3">
      <c r="A678" s="5">
        <v>45229.416670081016</v>
      </c>
      <c r="B678" s="6">
        <v>2023</v>
      </c>
      <c r="C678" s="6">
        <v>10</v>
      </c>
      <c r="D678" s="6">
        <v>30</v>
      </c>
      <c r="E678" s="7">
        <v>10</v>
      </c>
      <c r="F678" s="8">
        <v>111.67065000000001</v>
      </c>
      <c r="G678" s="8">
        <v>1.6553939999999998</v>
      </c>
      <c r="H678" s="8">
        <v>189.01866582234697</v>
      </c>
      <c r="I678" s="8">
        <v>1.2978000106414158</v>
      </c>
      <c r="J678" s="8"/>
      <c r="K678" s="8">
        <v>1.6553939999999998</v>
      </c>
      <c r="L678" s="8">
        <v>1.2978000106414158</v>
      </c>
      <c r="M678" s="8">
        <f t="array" ref="M678">K678-2.214762</f>
        <v>-0.55936800000000009</v>
      </c>
      <c r="N678" s="8">
        <f t="array" ref="N678">K678-0.78612</f>
        <v>0.86927399999999977</v>
      </c>
      <c r="O678" s="8">
        <f t="array" ref="O678">L678-0.78612</f>
        <v>0.51168001064141577</v>
      </c>
      <c r="P678" s="10">
        <f t="array" ref="P678">M678^2</f>
        <v>0.31289255942400007</v>
      </c>
      <c r="Q678">
        <f t="array" ref="Q678">(M678*O678)</f>
        <v>-0.28621742419246748</v>
      </c>
      <c r="R678">
        <f t="array" ref="R678">(L678-K678)^2</f>
        <v>0.12787346122538709</v>
      </c>
      <c r="S678">
        <f t="array" ref="S678">O678^2</f>
        <v>0.26181643328999937</v>
      </c>
      <c r="T678">
        <f t="array" ref="T678">Q678/0.6354607</f>
        <v>-0.45040932380628335</v>
      </c>
      <c r="U678" s="11">
        <f t="array" ref="U678">(L678-K678)^2</f>
        <v>0.12787346122538709</v>
      </c>
      <c r="V678" s="11">
        <f t="array" ref="V678">IMABS(N678)</f>
        <v>0.86927399999999977</v>
      </c>
      <c r="W678" s="11">
        <f t="array" ref="W678">IMABS(O678)</f>
        <v>0.51168001064141577</v>
      </c>
      <c r="X678" s="11">
        <f t="array" ref="X678">(V678+W678)^2</f>
        <v>1.9070339795066109</v>
      </c>
    </row>
    <row r="679" spans="1:24" x14ac:dyDescent="0.3">
      <c r="A679" s="5">
        <v>45229.458336805554</v>
      </c>
      <c r="B679" s="6">
        <v>2023</v>
      </c>
      <c r="C679" s="6">
        <v>10</v>
      </c>
      <c r="D679" s="6">
        <v>30</v>
      </c>
      <c r="E679" s="7">
        <v>11</v>
      </c>
      <c r="F679" s="8">
        <v>107.48975999999999</v>
      </c>
      <c r="G679" s="8">
        <v>1.7082887999999998</v>
      </c>
      <c r="H679" s="8">
        <v>216.14716641743976</v>
      </c>
      <c r="I679" s="8">
        <v>1.5304333341121674</v>
      </c>
      <c r="J679" s="8"/>
      <c r="K679" s="8">
        <v>1.7082887999999998</v>
      </c>
      <c r="L679" s="8">
        <v>1.5304333341121674</v>
      </c>
      <c r="M679" s="8">
        <f t="array" ref="M679">K679-2.214762</f>
        <v>-0.50647320000000007</v>
      </c>
      <c r="N679" s="8">
        <f t="array" ref="N679">K679-0.78612</f>
        <v>0.92216879999999979</v>
      </c>
      <c r="O679" s="8">
        <f t="array" ref="O679">L679-0.78612</f>
        <v>0.74431333411216738</v>
      </c>
      <c r="P679" s="10">
        <f t="array" ref="P679">M679^2</f>
        <v>0.2565151023182401</v>
      </c>
      <c r="Q679">
        <f t="array" ref="Q679">(M679*O679)</f>
        <v>-0.37697475613045861</v>
      </c>
      <c r="R679">
        <f t="array" ref="R679">(L679-K679)^2</f>
        <v>3.1632566746177919E-2</v>
      </c>
      <c r="S679">
        <f t="array" ref="S679">O679^2</f>
        <v>0.55400233933717091</v>
      </c>
      <c r="T679">
        <f t="array" ref="T679">Q679/0.6354607</f>
        <v>-0.5932306374421874</v>
      </c>
      <c r="U679" s="11">
        <f t="array" ref="U679">(L679-K679)^2</f>
        <v>3.1632566746177919E-2</v>
      </c>
      <c r="V679" s="11">
        <f t="array" ref="V679">IMABS(N679)</f>
        <v>0.92216879999999979</v>
      </c>
      <c r="W679" s="11">
        <f t="array" ref="W679">IMABS(O679)</f>
        <v>0.74431333411216738</v>
      </c>
      <c r="X679" s="11">
        <f t="array" ref="X679">(V679+W679)^2</f>
        <v>2.7771627033150432</v>
      </c>
    </row>
    <row r="680" spans="1:24" x14ac:dyDescent="0.3">
      <c r="A680" s="5">
        <v>45229.500003530091</v>
      </c>
      <c r="B680" s="6">
        <v>2023</v>
      </c>
      <c r="C680" s="6">
        <v>10</v>
      </c>
      <c r="D680" s="6">
        <v>30</v>
      </c>
      <c r="E680" s="7">
        <v>12</v>
      </c>
      <c r="F680" s="8">
        <v>111.28479999999999</v>
      </c>
      <c r="G680" s="8">
        <v>1.233544</v>
      </c>
      <c r="H680" s="8">
        <v>237.42675327301023</v>
      </c>
      <c r="I680" s="8">
        <v>2.3677500039339066</v>
      </c>
      <c r="J680" s="8"/>
      <c r="K680" s="8">
        <v>1.233544</v>
      </c>
      <c r="L680" s="8">
        <v>2.3677500039339066</v>
      </c>
      <c r="M680" s="8">
        <f t="array" ref="M680">K680-2.214762</f>
        <v>-0.98121799999999992</v>
      </c>
      <c r="N680" s="8">
        <f t="array" ref="N680">K680-0.78612</f>
        <v>0.44742399999999993</v>
      </c>
      <c r="O680" s="8">
        <f t="array" ref="O680">L680-0.78612</f>
        <v>1.5816300039339066</v>
      </c>
      <c r="P680" s="10">
        <f t="array" ref="P680">M680^2</f>
        <v>0.96278876352399989</v>
      </c>
      <c r="Q680">
        <f t="array" ref="Q680">(M680*O680)</f>
        <v>-1.5519238292000199</v>
      </c>
      <c r="R680">
        <f t="array" ref="R680">(L680-K680)^2</f>
        <v>1.2864232593597209</v>
      </c>
      <c r="S680">
        <f t="array" ref="S680">O680^2</f>
        <v>2.5015534693439694</v>
      </c>
      <c r="T680">
        <f t="array" ref="T680">Q680/0.6354607</f>
        <v>-2.4422026872787255</v>
      </c>
      <c r="U680" s="11">
        <f t="array" ref="U680">(L680-K680)^2</f>
        <v>1.2864232593597209</v>
      </c>
      <c r="V680" s="11">
        <f t="array" ref="V680">IMABS(N680)</f>
        <v>0.44742399999999993</v>
      </c>
      <c r="W680" s="11">
        <f t="array" ref="W680">IMABS(O680)</f>
        <v>1.5816300039339066</v>
      </c>
      <c r="X680" s="11">
        <f t="array" ref="X680">(V680+W680)^2</f>
        <v>4.1170601508802172</v>
      </c>
    </row>
    <row r="681" spans="1:24" x14ac:dyDescent="0.3">
      <c r="A681" s="5">
        <v>45229.541670254628</v>
      </c>
      <c r="B681" s="6">
        <v>2023</v>
      </c>
      <c r="C681" s="6">
        <v>10</v>
      </c>
      <c r="D681" s="6">
        <v>30</v>
      </c>
      <c r="E681" s="7">
        <v>13</v>
      </c>
      <c r="F681" s="8">
        <v>121.26257999999999</v>
      </c>
      <c r="G681" s="8">
        <v>0.76626782000000004</v>
      </c>
      <c r="H681" s="8">
        <v>240.25499782562255</v>
      </c>
      <c r="I681" s="8">
        <v>2.3591666718324027</v>
      </c>
      <c r="J681" s="8"/>
      <c r="K681" s="8">
        <v>0.76626782000000004</v>
      </c>
      <c r="L681" s="8">
        <v>2.3591666718324027</v>
      </c>
      <c r="M681" s="8">
        <f t="array" ref="M681">K681-2.214762</f>
        <v>-1.44849418</v>
      </c>
      <c r="N681" s="8">
        <f t="array" ref="N681">K681-0.78612</f>
        <v>-1.9852179999999997E-2</v>
      </c>
      <c r="O681" s="8">
        <f t="array" ref="O681">L681-0.78612</f>
        <v>1.5730466718324028</v>
      </c>
      <c r="P681" s="10">
        <f t="array" ref="P681">M681^2</f>
        <v>2.0981353894938723</v>
      </c>
      <c r="Q681">
        <f t="array" ref="Q681">(M681*O681)</f>
        <v>-2.2785489490176052</v>
      </c>
      <c r="R681">
        <f t="array" ref="R681">(L681-K681)^2</f>
        <v>2.5373267521689868</v>
      </c>
      <c r="S681">
        <f t="array" ref="S681">O681^2</f>
        <v>2.4744758317629989</v>
      </c>
      <c r="T681">
        <f t="array" ref="T681">Q681/0.6354607</f>
        <v>-3.585664619413294</v>
      </c>
      <c r="U681" s="11">
        <f t="array" ref="U681">(L681-K681)^2</f>
        <v>2.5373267521689868</v>
      </c>
      <c r="V681" s="11">
        <f t="array" ref="V681">IMABS(N681)</f>
        <v>1.9852179999999997E-2</v>
      </c>
      <c r="W681" s="11">
        <f t="array" ref="W681">IMABS(O681)</f>
        <v>1.5730466718324028</v>
      </c>
      <c r="X681" s="11">
        <f t="array" ref="X681">(V681+W681)^2</f>
        <v>2.5373267521689868</v>
      </c>
    </row>
    <row r="682" spans="1:24" x14ac:dyDescent="0.3">
      <c r="A682" s="5">
        <v>45229.583336979165</v>
      </c>
      <c r="B682" s="6">
        <v>2023</v>
      </c>
      <c r="C682" s="6">
        <v>10</v>
      </c>
      <c r="D682" s="6">
        <v>30</v>
      </c>
      <c r="E682" s="7">
        <v>14</v>
      </c>
      <c r="F682" s="8">
        <v>206.5779</v>
      </c>
      <c r="G682" s="8">
        <v>0.66329012999999992</v>
      </c>
      <c r="H682" s="8">
        <v>186.45524814605713</v>
      </c>
      <c r="I682" s="8">
        <v>1.8288083324829738</v>
      </c>
      <c r="J682" s="8"/>
      <c r="K682" s="8">
        <v>0.66329012999999992</v>
      </c>
      <c r="L682" s="8">
        <v>1.8288083324829738</v>
      </c>
      <c r="M682" s="8">
        <f t="array" ref="M682">K682-2.214762</f>
        <v>-1.5514718699999999</v>
      </c>
      <c r="N682" s="8">
        <f t="array" ref="N682">K682-0.78612</f>
        <v>-0.12282987000000012</v>
      </c>
      <c r="O682" s="8">
        <f t="array" ref="O682">L682-0.78612</f>
        <v>1.0426883324829737</v>
      </c>
      <c r="P682" s="10">
        <f t="array" ref="P682">M682^2</f>
        <v>2.4070649634012966</v>
      </c>
      <c r="Q682">
        <f t="array" ref="Q682">(M682*O682)</f>
        <v>-1.6177016170245408</v>
      </c>
      <c r="R682">
        <f t="array" ref="R682">(L682-K682)^2</f>
        <v>1.3584326803191429</v>
      </c>
      <c r="S682">
        <f t="array" ref="S682">O682^2</f>
        <v>1.0871989586961242</v>
      </c>
      <c r="T682">
        <f t="array" ref="T682">Q682/0.6354607</f>
        <v>-2.545714655563343</v>
      </c>
      <c r="U682" s="11">
        <f t="array" ref="U682">(L682-K682)^2</f>
        <v>1.3584326803191429</v>
      </c>
      <c r="V682" s="11">
        <f t="array" ref="V682">IMABS(N682)</f>
        <v>0.12282987000000012</v>
      </c>
      <c r="W682" s="11">
        <f t="array" ref="W682">IMABS(O682)</f>
        <v>1.0426883324829737</v>
      </c>
      <c r="X682" s="11">
        <f t="array" ref="X682">(V682+W682)^2</f>
        <v>1.3584326803191422</v>
      </c>
    </row>
    <row r="683" spans="1:24" x14ac:dyDescent="0.3">
      <c r="A683" s="5">
        <v>45229.625003703703</v>
      </c>
      <c r="B683" s="6">
        <v>2023</v>
      </c>
      <c r="C683" s="6">
        <v>10</v>
      </c>
      <c r="D683" s="6">
        <v>30</v>
      </c>
      <c r="E683" s="7">
        <v>15</v>
      </c>
      <c r="F683" s="8">
        <v>162.69127999999998</v>
      </c>
      <c r="G683" s="8">
        <v>1.2256777999999999</v>
      </c>
      <c r="H683" s="8">
        <v>200.63700370788575</v>
      </c>
      <c r="I683" s="8">
        <v>1.1970000028610228</v>
      </c>
      <c r="J683" s="8"/>
      <c r="K683" s="8">
        <v>1.2256777999999999</v>
      </c>
      <c r="L683" s="8">
        <v>1.1970000028610228</v>
      </c>
      <c r="M683" s="8">
        <f t="array" ref="M683">K683-2.214762</f>
        <v>-0.98908419999999997</v>
      </c>
      <c r="N683" s="8">
        <f t="array" ref="N683">K683-0.78612</f>
        <v>0.43955779999999989</v>
      </c>
      <c r="O683" s="8">
        <f t="array" ref="O683">L683-0.78612</f>
        <v>0.41088000286102278</v>
      </c>
      <c r="P683" s="10">
        <f t="array" ref="P683">M683^2</f>
        <v>0.9782875546896399</v>
      </c>
      <c r="Q683">
        <f t="array" ref="Q683">(M683*O683)</f>
        <v>-0.40639491892579244</v>
      </c>
      <c r="R683">
        <f t="array" ref="R683">(L683-K683)^2</f>
        <v>8.2241604874432387E-4</v>
      </c>
      <c r="S683">
        <f t="array" ref="S683">O683^2</f>
        <v>0.16882237675107409</v>
      </c>
      <c r="T683">
        <f t="array" ref="T683">Q683/0.6354607</f>
        <v>-0.63952801318129104</v>
      </c>
      <c r="U683" s="11">
        <f t="array" ref="U683">(L683-K683)^2</f>
        <v>8.2241604874432387E-4</v>
      </c>
      <c r="V683" s="11">
        <f t="array" ref="V683">IMABS(N683)</f>
        <v>0.43955779999999989</v>
      </c>
      <c r="W683" s="11">
        <f t="array" ref="W683">IMABS(O683)</f>
        <v>0.41088000286102278</v>
      </c>
      <c r="X683" s="11">
        <f t="array" ref="X683">(V683+W683)^2</f>
        <v>0.72324445653508362</v>
      </c>
    </row>
    <row r="684" spans="1:24" x14ac:dyDescent="0.3">
      <c r="A684" s="5">
        <v>45229.66667042824</v>
      </c>
      <c r="B684" s="6">
        <v>2023</v>
      </c>
      <c r="C684" s="6">
        <v>10</v>
      </c>
      <c r="D684" s="6">
        <v>30</v>
      </c>
      <c r="E684" s="7">
        <v>16</v>
      </c>
      <c r="F684" s="8">
        <v>150.58628999999999</v>
      </c>
      <c r="G684" s="8">
        <v>1.7399159999999998</v>
      </c>
      <c r="H684" s="8">
        <v>306.21666844685871</v>
      </c>
      <c r="I684" s="8">
        <v>0.61971666656434543</v>
      </c>
      <c r="J684" s="8"/>
      <c r="K684" s="8">
        <v>1.7399159999999998</v>
      </c>
      <c r="L684" s="8">
        <v>0.61971666656434543</v>
      </c>
      <c r="M684" s="8">
        <f t="array" ref="M684">K684-2.214762</f>
        <v>-0.4748460000000001</v>
      </c>
      <c r="N684" s="8">
        <f t="array" ref="N684">K684-0.78612</f>
        <v>0.95379599999999976</v>
      </c>
      <c r="O684" s="8">
        <f t="array" ref="O684">L684-0.78612</f>
        <v>-0.16640333343565461</v>
      </c>
      <c r="P684" s="10">
        <f t="array" ref="P684">M684^2</f>
        <v>0.22547872371600008</v>
      </c>
      <c r="Q684">
        <f t="array" ref="Q684">(M684*O684)</f>
        <v>7.9015957268586873E-2</v>
      </c>
      <c r="R684">
        <f t="array" ref="R684">(L684-K684)^2</f>
        <v>1.2548465466296843</v>
      </c>
      <c r="S684">
        <f t="array" ref="S684">O684^2</f>
        <v>2.7690069378497648E-2</v>
      </c>
      <c r="T684">
        <f t="array" ref="T684">Q684/0.6354607</f>
        <v>0.12434436507023468</v>
      </c>
      <c r="U684" s="11">
        <f t="array" ref="U684">(L684-K684)^2</f>
        <v>1.2548465466296843</v>
      </c>
      <c r="V684" s="11">
        <f t="array" ref="V684">IMABS(N684)</f>
        <v>0.95379599999999976</v>
      </c>
      <c r="W684" s="11">
        <f t="array" ref="W684">IMABS(O684)</f>
        <v>0.16640333343565461</v>
      </c>
      <c r="X684" s="11">
        <f t="array" ref="X684">(V684+W684)^2</f>
        <v>1.2548465466296843</v>
      </c>
    </row>
    <row r="685" spans="1:24" x14ac:dyDescent="0.3">
      <c r="A685" s="5">
        <v>45229.708337152777</v>
      </c>
      <c r="B685" s="6">
        <v>2023</v>
      </c>
      <c r="C685" s="6">
        <v>10</v>
      </c>
      <c r="D685" s="6">
        <v>30</v>
      </c>
      <c r="E685" s="7">
        <v>17</v>
      </c>
      <c r="F685" s="8">
        <v>263.47024999999996</v>
      </c>
      <c r="G685" s="8">
        <v>2.0019131999999997</v>
      </c>
      <c r="H685" s="8">
        <v>276.52775047302248</v>
      </c>
      <c r="I685" s="8">
        <v>0.2379333392282327</v>
      </c>
      <c r="J685" s="8"/>
      <c r="K685" s="8">
        <v>2.0019131999999997</v>
      </c>
      <c r="L685" s="8">
        <v>0.2379333392282327</v>
      </c>
      <c r="M685" s="8">
        <f t="array" ref="M685">K685-2.214762</f>
        <v>-0.21284880000000017</v>
      </c>
      <c r="N685" s="8">
        <f t="array" ref="N685">K685-0.78612</f>
        <v>1.2157931999999998</v>
      </c>
      <c r="O685" s="8">
        <f t="array" ref="O685">L685-0.78612</f>
        <v>-0.54818666077176736</v>
      </c>
      <c r="P685" s="10">
        <f t="array" ref="P685">M685^2</f>
        <v>4.5304611661440071E-2</v>
      </c>
      <c r="Q685">
        <f t="array" ref="Q685">(M685*O685)</f>
        <v>0.11668087292127785</v>
      </c>
      <c r="R685">
        <f t="array" ref="R685">(L685-K685)^2</f>
        <v>3.1116249492083821</v>
      </c>
      <c r="S685">
        <f t="array" ref="S685">O685^2</f>
        <v>0.30050861504810072</v>
      </c>
      <c r="T685">
        <f t="array" ref="T685">Q685/0.6354607</f>
        <v>0.18361619046036656</v>
      </c>
      <c r="U685" s="11">
        <f t="array" ref="U685">(L685-K685)^2</f>
        <v>3.1116249492083821</v>
      </c>
      <c r="V685" s="11">
        <f t="array" ref="V685">IMABS(N685)</f>
        <v>1.2157931999999998</v>
      </c>
      <c r="W685" s="11">
        <f t="array" ref="W685">IMABS(O685)</f>
        <v>0.54818666077176736</v>
      </c>
      <c r="X685" s="11">
        <f t="array" ref="X685">(V685+W685)^2</f>
        <v>3.111624949208383</v>
      </c>
    </row>
    <row r="686" spans="1:24" x14ac:dyDescent="0.3">
      <c r="A686" s="5">
        <v>45229.750003877314</v>
      </c>
      <c r="B686" s="6">
        <v>2023</v>
      </c>
      <c r="C686" s="6">
        <v>10</v>
      </c>
      <c r="D686" s="6">
        <v>30</v>
      </c>
      <c r="E686" s="7">
        <v>18</v>
      </c>
      <c r="F686" s="8">
        <v>166.93821</v>
      </c>
      <c r="G686" s="8">
        <v>1.6174116000000001</v>
      </c>
      <c r="H686" s="8">
        <v>222.66666666666666</v>
      </c>
      <c r="I686" s="8">
        <v>0.24450000822544099</v>
      </c>
      <c r="J686" s="8"/>
      <c r="K686" s="8">
        <v>1.6174116000000001</v>
      </c>
      <c r="L686" s="8">
        <v>0.24450000822544099</v>
      </c>
      <c r="M686" s="8">
        <f t="array" ref="M686">K686-2.214762</f>
        <v>-0.59735039999999984</v>
      </c>
      <c r="N686" s="8">
        <f t="array" ref="N686">K686-0.78612</f>
        <v>0.83129160000000002</v>
      </c>
      <c r="O686" s="8">
        <f t="array" ref="O686">L686-0.78612</f>
        <v>-0.541619991774559</v>
      </c>
      <c r="P686" s="10">
        <f t="array" ref="P686">M686^2</f>
        <v>0.35682750038015981</v>
      </c>
      <c r="Q686">
        <f t="array" ref="Q686">(M686*O686)</f>
        <v>0.32353691873452944</v>
      </c>
      <c r="R686">
        <f t="array" ref="R686">(L686-K686)^2</f>
        <v>1.8848862388289538</v>
      </c>
      <c r="S686">
        <f t="array" ref="S686">O686^2</f>
        <v>0.29335221548987334</v>
      </c>
      <c r="T686">
        <f t="array" ref="T686">Q686/0.6354607</f>
        <v>0.50913757331417886</v>
      </c>
      <c r="U686" s="11">
        <f t="array" ref="U686">(L686-K686)^2</f>
        <v>1.8848862388289538</v>
      </c>
      <c r="V686" s="11">
        <f t="array" ref="V686">IMABS(N686)</f>
        <v>0.83129160000000002</v>
      </c>
      <c r="W686" s="11">
        <f t="array" ref="W686">IMABS(O686)</f>
        <v>0.541619991774559</v>
      </c>
      <c r="X686" s="11">
        <f t="array" ref="X686">(V686+W686)^2</f>
        <v>1.8848862388289531</v>
      </c>
    </row>
    <row r="687" spans="1:24" x14ac:dyDescent="0.3">
      <c r="A687" s="5">
        <v>45229.791670601851</v>
      </c>
      <c r="B687" s="6">
        <v>2023</v>
      </c>
      <c r="C687" s="6">
        <v>10</v>
      </c>
      <c r="D687" s="6">
        <v>30</v>
      </c>
      <c r="E687" s="7">
        <v>19</v>
      </c>
      <c r="F687" s="8">
        <v>197.541</v>
      </c>
      <c r="G687" s="8">
        <v>1.3392420999999999</v>
      </c>
      <c r="H687" s="8">
        <v>183.53300384521484</v>
      </c>
      <c r="I687" s="8">
        <v>0.28350001126527785</v>
      </c>
      <c r="J687" s="8"/>
      <c r="K687" s="8">
        <v>1.3392420999999999</v>
      </c>
      <c r="L687" s="8">
        <v>0.28350001126527785</v>
      </c>
      <c r="M687" s="8">
        <f t="array" ref="M687">K687-2.214762</f>
        <v>-0.87551990000000002</v>
      </c>
      <c r="N687" s="8">
        <f t="array" ref="N687">K687-0.78612</f>
        <v>0.55312209999999984</v>
      </c>
      <c r="O687" s="8">
        <f t="array" ref="O687">L687-0.78612</f>
        <v>-0.50261998873472225</v>
      </c>
      <c r="P687" s="10">
        <f t="array" ref="P687">M687^2</f>
        <v>0.76653509529601005</v>
      </c>
      <c r="Q687">
        <f t="array" ref="Q687">(M687*O687)</f>
        <v>0.44005380227502516</v>
      </c>
      <c r="R687">
        <f t="array" ref="R687">(L687-K687)^2</f>
        <v>1.1145913579259537</v>
      </c>
      <c r="S687">
        <f t="array" ref="S687">O687^2</f>
        <v>0.25262685307569233</v>
      </c>
      <c r="T687">
        <f t="array" ref="T687">Q687/0.6354607</f>
        <v>0.69249570000949734</v>
      </c>
      <c r="U687" s="11">
        <f t="array" ref="U687">(L687-K687)^2</f>
        <v>1.1145913579259537</v>
      </c>
      <c r="V687" s="11">
        <f t="array" ref="V687">IMABS(N687)</f>
        <v>0.55312209999999984</v>
      </c>
      <c r="W687" s="11">
        <f t="array" ref="W687">IMABS(O687)</f>
        <v>0.50261998873472225</v>
      </c>
      <c r="X687" s="11">
        <f t="array" ref="X687">(V687+W687)^2</f>
        <v>1.1145913579259541</v>
      </c>
    </row>
    <row r="688" spans="1:24" x14ac:dyDescent="0.3">
      <c r="A688" s="5">
        <v>45229.833337326389</v>
      </c>
      <c r="B688" s="6">
        <v>2023</v>
      </c>
      <c r="C688" s="6">
        <v>10</v>
      </c>
      <c r="D688" s="6">
        <v>30</v>
      </c>
      <c r="E688" s="7">
        <v>20</v>
      </c>
      <c r="F688" s="8">
        <v>96.972380000000001</v>
      </c>
      <c r="G688" s="8">
        <v>1.2498431999999999</v>
      </c>
      <c r="H688" s="8">
        <v>188.91750068664552</v>
      </c>
      <c r="I688" s="8">
        <v>0.26190001040697097</v>
      </c>
      <c r="J688" s="8"/>
      <c r="K688" s="8">
        <v>1.2498431999999999</v>
      </c>
      <c r="L688" s="8">
        <v>0.26190001040697097</v>
      </c>
      <c r="M688" s="8">
        <f t="array" ref="M688">K688-2.214762</f>
        <v>-0.96491879999999997</v>
      </c>
      <c r="N688" s="8">
        <f t="array" ref="N688">K688-0.78612</f>
        <v>0.46372319999999989</v>
      </c>
      <c r="O688" s="8">
        <f t="array" ref="O688">L688-0.78612</f>
        <v>-0.52421998959302907</v>
      </c>
      <c r="P688" s="10">
        <f t="array" ref="P688">M688^2</f>
        <v>0.93106829059343998</v>
      </c>
      <c r="Q688">
        <f t="array" ref="Q688">(M688*O688)</f>
        <v>0.50582972329411813</v>
      </c>
      <c r="R688">
        <f t="array" ref="R688">(L688-K688)^2</f>
        <v>0.97603174586324759</v>
      </c>
      <c r="S688">
        <f t="array" ref="S688">O688^2</f>
        <v>0.2748065974889155</v>
      </c>
      <c r="T688">
        <f t="array" ref="T688">Q688/0.6354607</f>
        <v>0.79600473057439769</v>
      </c>
      <c r="U688" s="11">
        <f t="array" ref="U688">(L688-K688)^2</f>
        <v>0.97603174586324759</v>
      </c>
      <c r="V688" s="11">
        <f t="array" ref="V688">IMABS(N688)</f>
        <v>0.46372319999999989</v>
      </c>
      <c r="W688" s="11">
        <f t="array" ref="W688">IMABS(O688)</f>
        <v>0.52421998959302907</v>
      </c>
      <c r="X688" s="11">
        <f t="array" ref="X688">(V688+W688)^2</f>
        <v>0.97603174586324759</v>
      </c>
    </row>
    <row r="689" spans="1:24" x14ac:dyDescent="0.3">
      <c r="A689" s="5">
        <v>45229.875004050926</v>
      </c>
      <c r="B689" s="6">
        <v>2023</v>
      </c>
      <c r="C689" s="6">
        <v>10</v>
      </c>
      <c r="D689" s="6">
        <v>30</v>
      </c>
      <c r="E689" s="7">
        <v>21</v>
      </c>
      <c r="F689" s="8">
        <v>94.890640000000005</v>
      </c>
      <c r="G689" s="8">
        <v>1.4923650000000002</v>
      </c>
      <c r="H689" s="8">
        <v>219.05133165995278</v>
      </c>
      <c r="I689" s="8">
        <v>0.24300000965595245</v>
      </c>
      <c r="J689" s="8"/>
      <c r="K689" s="8">
        <v>1.4923650000000002</v>
      </c>
      <c r="L689" s="8">
        <v>0.24300000965595245</v>
      </c>
      <c r="M689" s="8">
        <f t="array" ref="M689">K689-2.214762</f>
        <v>-0.72239699999999973</v>
      </c>
      <c r="N689" s="8">
        <f t="array" ref="N689">K689-0.78612</f>
        <v>0.70624500000000012</v>
      </c>
      <c r="O689" s="8">
        <f t="array" ref="O689">L689-0.78612</f>
        <v>-0.54311999034404757</v>
      </c>
      <c r="P689" s="10">
        <f t="array" ref="P689">M689^2</f>
        <v>0.52185742560899961</v>
      </c>
      <c r="Q689">
        <f t="array" ref="Q689">(M689*O689)</f>
        <v>0.39234825166456877</v>
      </c>
      <c r="R689">
        <f t="array" ref="R689">(L689-K689)^2</f>
        <v>1.5609128790973827</v>
      </c>
      <c r="S689">
        <f t="array" ref="S689">O689^2</f>
        <v>0.29497932391131831</v>
      </c>
      <c r="T689">
        <f t="array" ref="T689">Q689/0.6354607</f>
        <v>0.61742331455677557</v>
      </c>
      <c r="U689" s="11">
        <f t="array" ref="U689">(L689-K689)^2</f>
        <v>1.5609128790973827</v>
      </c>
      <c r="V689" s="11">
        <f t="array" ref="V689">IMABS(N689)</f>
        <v>0.70624500000000012</v>
      </c>
      <c r="W689" s="11">
        <f t="array" ref="W689">IMABS(O689)</f>
        <v>0.54311999034404757</v>
      </c>
      <c r="X689" s="11">
        <f t="array" ref="X689">(V689+W689)^2</f>
        <v>1.5609128790973821</v>
      </c>
    </row>
    <row r="690" spans="1:24" x14ac:dyDescent="0.3">
      <c r="A690" s="5">
        <v>45229.916670775463</v>
      </c>
      <c r="B690" s="6">
        <v>2023</v>
      </c>
      <c r="C690" s="6">
        <v>10</v>
      </c>
      <c r="D690" s="6">
        <v>30</v>
      </c>
      <c r="E690" s="7">
        <v>22</v>
      </c>
      <c r="F690" s="8">
        <v>77.443299999999994</v>
      </c>
      <c r="G690" s="8">
        <v>1.9456302000000003</v>
      </c>
      <c r="H690" s="8">
        <v>168.46899958292641</v>
      </c>
      <c r="I690" s="8">
        <v>0.25650001019239427</v>
      </c>
      <c r="J690" s="8"/>
      <c r="K690" s="8">
        <v>1.9456302000000003</v>
      </c>
      <c r="L690" s="8">
        <v>0.25650001019239427</v>
      </c>
      <c r="M690" s="8">
        <f t="array" ref="M690">K690-2.214762</f>
        <v>-0.26913179999999959</v>
      </c>
      <c r="N690" s="8">
        <f t="array" ref="N690">K690-0.78612</f>
        <v>1.1595102000000002</v>
      </c>
      <c r="O690" s="8">
        <f t="array" ref="O690">L690-0.78612</f>
        <v>-0.52961998980760572</v>
      </c>
      <c r="P690" s="10">
        <f t="array" ref="P690">M690^2</f>
        <v>7.2431925771239775E-2</v>
      </c>
      <c r="Q690">
        <f t="array" ref="Q690">(M690*O690)</f>
        <v>0.14253758117290236</v>
      </c>
      <c r="R690">
        <f t="array" ref="R690">(L690-K690)^2</f>
        <v>2.8531607981194793</v>
      </c>
      <c r="S690">
        <f t="array" ref="S690">O690^2</f>
        <v>0.28049733360380841</v>
      </c>
      <c r="T690">
        <f t="array" ref="T690">Q690/0.6354607</f>
        <v>0.22430589519210606</v>
      </c>
      <c r="U690" s="11">
        <f t="array" ref="U690">(L690-K690)^2</f>
        <v>2.8531607981194793</v>
      </c>
      <c r="V690" s="11">
        <f t="array" ref="V690">IMABS(N690)</f>
        <v>1.1595102000000002</v>
      </c>
      <c r="W690" s="11">
        <f t="array" ref="W690">IMABS(O690)</f>
        <v>0.52961998980760572</v>
      </c>
      <c r="X690" s="11">
        <f t="array" ref="X690">(V690+W690)^2</f>
        <v>2.8531607981194789</v>
      </c>
    </row>
    <row r="691" spans="1:24" x14ac:dyDescent="0.3">
      <c r="A691" s="5">
        <v>45229.9583375</v>
      </c>
      <c r="B691" s="6">
        <v>2023</v>
      </c>
      <c r="C691" s="6">
        <v>10</v>
      </c>
      <c r="D691" s="6">
        <v>30</v>
      </c>
      <c r="E691" s="7">
        <v>23</v>
      </c>
      <c r="F691" s="8">
        <v>90.057909999999993</v>
      </c>
      <c r="G691" s="8">
        <v>2.3108952</v>
      </c>
      <c r="H691" s="8">
        <v>191.42666417439779</v>
      </c>
      <c r="I691" s="8">
        <v>0.29160001158714294</v>
      </c>
      <c r="J691" s="8"/>
      <c r="K691" s="8">
        <v>2.3108952</v>
      </c>
      <c r="L691" s="8">
        <v>0.29160001158714294</v>
      </c>
      <c r="M691" s="8">
        <f t="array" ref="M691">K691-2.214762</f>
        <v>9.6133200000000141E-2</v>
      </c>
      <c r="N691" s="8">
        <f t="array" ref="N691">K691-0.78612</f>
        <v>1.5247752000000001</v>
      </c>
      <c r="O691" s="8">
        <f t="array" ref="O691">L691-0.78612</f>
        <v>-0.4945199884128571</v>
      </c>
      <c r="P691" s="10">
        <f t="array" ref="P691">M691^2</f>
        <v>9.2415921422400269E-3</v>
      </c>
      <c r="Q691">
        <f t="array" ref="Q691">(M691*O691)</f>
        <v>-4.7539788950090943E-2</v>
      </c>
      <c r="R691">
        <f t="array" ref="R691">(L691-K691)^2</f>
        <v>4.0775530579473154</v>
      </c>
      <c r="S691">
        <f t="array" ref="S691">O691^2</f>
        <v>0.24455001893985231</v>
      </c>
      <c r="T691">
        <f t="array" ref="T691">Q691/0.6354607</f>
        <v>-7.4811532719633089E-2</v>
      </c>
      <c r="U691" s="11">
        <f t="array" ref="U691">(L691-K691)^2</f>
        <v>4.0775530579473154</v>
      </c>
      <c r="V691" s="11">
        <f t="array" ref="V691">IMABS(N691)</f>
        <v>1.5247752000000001</v>
      </c>
      <c r="W691" s="11">
        <f t="array" ref="W691">IMABS(O691)</f>
        <v>0.4945199884128571</v>
      </c>
      <c r="X691" s="11">
        <f t="array" ref="X691">(V691+W691)^2</f>
        <v>4.0775530579473171</v>
      </c>
    </row>
    <row r="692" spans="1:24" x14ac:dyDescent="0.3">
      <c r="A692" s="5">
        <v>45230.000004224537</v>
      </c>
      <c r="B692" s="6">
        <v>2023</v>
      </c>
      <c r="C692" s="6">
        <v>10</v>
      </c>
      <c r="D692" s="6">
        <v>31</v>
      </c>
      <c r="E692" s="7">
        <v>0</v>
      </c>
      <c r="F692" s="8">
        <v>81.311364999999995</v>
      </c>
      <c r="G692" s="8">
        <v>2.5740515999999998</v>
      </c>
      <c r="H692" s="8">
        <v>176.56116598765055</v>
      </c>
      <c r="I692" s="8">
        <v>0.28350001126527785</v>
      </c>
      <c r="J692" s="8"/>
      <c r="K692" s="8">
        <v>2.5740515999999998</v>
      </c>
      <c r="L692" s="8">
        <v>0.28350001126527785</v>
      </c>
      <c r="M692" s="8">
        <f t="array" ref="M692">K692-2.214762</f>
        <v>0.35928959999999988</v>
      </c>
      <c r="N692" s="8">
        <f t="array" ref="N692">K692-0.78612</f>
        <v>1.7879315999999998</v>
      </c>
      <c r="O692" s="8">
        <f t="array" ref="O692">L692-0.78612</f>
        <v>-0.50261998873472225</v>
      </c>
      <c r="P692" s="10">
        <f t="array" ref="P692">M692^2</f>
        <v>0.12908901666815992</v>
      </c>
      <c r="Q692">
        <f t="array" ref="Q692">(M692*O692)</f>
        <v>-0.1805861347045028</v>
      </c>
      <c r="R692">
        <f t="array" ref="R692">(L692-K692)^2</f>
        <v>5.2466265806551595</v>
      </c>
      <c r="S692">
        <f t="array" ref="S692">O692^2</f>
        <v>0.25262685307569233</v>
      </c>
      <c r="T692">
        <f t="array" ref="T692">Q692/0.6354607</f>
        <v>-0.28418143671906509</v>
      </c>
      <c r="U692" s="11">
        <f t="array" ref="U692">(L692-K692)^2</f>
        <v>5.2466265806551595</v>
      </c>
      <c r="V692" s="11">
        <f t="array" ref="V692">IMABS(N692)</f>
        <v>1.7879315999999998</v>
      </c>
      <c r="W692" s="11">
        <f t="array" ref="W692">IMABS(O692)</f>
        <v>0.50261998873472225</v>
      </c>
      <c r="X692" s="11">
        <f t="array" ref="X692">(V692+W692)^2</f>
        <v>5.2466265806551595</v>
      </c>
    </row>
    <row r="693" spans="1:24" x14ac:dyDescent="0.3">
      <c r="A693" s="5">
        <v>45230.041670949075</v>
      </c>
      <c r="B693" s="6">
        <v>2023</v>
      </c>
      <c r="C693" s="6">
        <v>10</v>
      </c>
      <c r="D693" s="6">
        <v>31</v>
      </c>
      <c r="E693" s="7">
        <v>1</v>
      </c>
      <c r="F693" s="8">
        <v>85.38336000000001</v>
      </c>
      <c r="G693" s="8">
        <v>2.5628225999999996</v>
      </c>
      <c r="H693" s="8">
        <v>178.31858270009357</v>
      </c>
      <c r="I693" s="8">
        <v>0.23760000944137574</v>
      </c>
      <c r="J693" s="8"/>
      <c r="K693" s="8">
        <v>2.5628225999999996</v>
      </c>
      <c r="L693" s="8">
        <v>0.23760000944137574</v>
      </c>
      <c r="M693" s="8">
        <f t="array" ref="M693">K693-2.214762</f>
        <v>0.34806059999999972</v>
      </c>
      <c r="N693" s="8">
        <f t="array" ref="N693">K693-0.78612</f>
        <v>1.7767025999999997</v>
      </c>
      <c r="O693" s="8">
        <f t="array" ref="O693">L693-0.78612</f>
        <v>-0.54851999055862433</v>
      </c>
      <c r="P693" s="10">
        <f t="array" ref="P693">M693^2</f>
        <v>0.12114618127235981</v>
      </c>
      <c r="Q693">
        <f t="array" ref="Q693">(M693*O693)</f>
        <v>-0.19091819702582896</v>
      </c>
      <c r="R693">
        <f t="array" ref="R693">(L693-K693)^2</f>
        <v>5.4066600956441579</v>
      </c>
      <c r="S693">
        <f t="array" ref="S693">O693^2</f>
        <v>0.30087418004243333</v>
      </c>
      <c r="T693">
        <f t="array" ref="T693">Q693/0.6354607</f>
        <v>-0.30044060478614804</v>
      </c>
      <c r="U693" s="11">
        <f t="array" ref="U693">(L693-K693)^2</f>
        <v>5.4066600956441579</v>
      </c>
      <c r="V693" s="11">
        <f t="array" ref="V693">IMABS(N693)</f>
        <v>1.7767025999999997</v>
      </c>
      <c r="W693" s="11">
        <f t="array" ref="W693">IMABS(O693)</f>
        <v>0.54851999055862433</v>
      </c>
      <c r="X693" s="11">
        <f t="array" ref="X693">(V693+W693)^2</f>
        <v>5.4066600956441579</v>
      </c>
    </row>
    <row r="694" spans="1:24" x14ac:dyDescent="0.3">
      <c r="A694" s="5">
        <v>45230.083337673612</v>
      </c>
      <c r="B694" s="6">
        <v>2023</v>
      </c>
      <c r="C694" s="6">
        <v>10</v>
      </c>
      <c r="D694" s="6">
        <v>31</v>
      </c>
      <c r="E694" s="7">
        <v>2</v>
      </c>
      <c r="F694" s="8">
        <v>66.042389999999997</v>
      </c>
      <c r="G694" s="8">
        <v>2.7576009999999997</v>
      </c>
      <c r="H694" s="8">
        <v>244.03633308410645</v>
      </c>
      <c r="I694" s="8">
        <v>0.25650001019239427</v>
      </c>
      <c r="J694" s="8"/>
      <c r="K694" s="8">
        <v>2.7576009999999997</v>
      </c>
      <c r="L694" s="8">
        <v>0.25650001019239427</v>
      </c>
      <c r="M694" s="8">
        <f t="array" ref="M694">K694-2.214762</f>
        <v>0.54283899999999985</v>
      </c>
      <c r="N694" s="8">
        <f t="array" ref="N694">K694-0.78612</f>
        <v>1.9714809999999998</v>
      </c>
      <c r="O694" s="8">
        <f t="array" ref="O694">L694-0.78612</f>
        <v>-0.52961998980760572</v>
      </c>
      <c r="P694" s="10">
        <f t="array" ref="P694">M694^2</f>
        <v>0.29467417992099981</v>
      </c>
      <c r="Q694">
        <f t="array" ref="Q694">(M694*O694)</f>
        <v>-0.28749838564717078</v>
      </c>
      <c r="R694">
        <f t="array" ref="R694">(L694-K694)^2</f>
        <v>6.2555061612165828</v>
      </c>
      <c r="S694">
        <f t="array" ref="S694">O694^2</f>
        <v>0.28049733360380841</v>
      </c>
      <c r="T694">
        <f t="array" ref="T694">Q694/0.6354607</f>
        <v>-0.45242512345322189</v>
      </c>
      <c r="U694" s="11">
        <f t="array" ref="U694">(L694-K694)^2</f>
        <v>6.2555061612165828</v>
      </c>
      <c r="V694" s="11">
        <f t="array" ref="V694">IMABS(N694)</f>
        <v>1.9714809999999998</v>
      </c>
      <c r="W694" s="11">
        <f t="array" ref="W694">IMABS(O694)</f>
        <v>0.52961998980760572</v>
      </c>
      <c r="X694" s="11">
        <f t="array" ref="X694">(V694+W694)^2</f>
        <v>6.2555061612165854</v>
      </c>
    </row>
    <row r="695" spans="1:24" x14ac:dyDescent="0.3">
      <c r="A695" s="5">
        <v>45230.125004398149</v>
      </c>
      <c r="B695" s="6">
        <v>2023</v>
      </c>
      <c r="C695" s="6">
        <v>10</v>
      </c>
      <c r="D695" s="6">
        <v>31</v>
      </c>
      <c r="E695" s="7">
        <v>3</v>
      </c>
      <c r="F695" s="8">
        <v>82.567260000000005</v>
      </c>
      <c r="G695" s="8">
        <v>2.4401519999999999</v>
      </c>
      <c r="H695" s="8">
        <v>241.10966567993162</v>
      </c>
      <c r="I695" s="8">
        <v>0.25920001029968259</v>
      </c>
      <c r="J695" s="8"/>
      <c r="K695" s="8">
        <v>2.4401519999999999</v>
      </c>
      <c r="L695" s="8">
        <v>0.25920001029968259</v>
      </c>
      <c r="M695" s="8">
        <f t="array" ref="M695">K695-2.214762</f>
        <v>0.22538999999999998</v>
      </c>
      <c r="N695" s="8">
        <f t="array" ref="N695">K695-0.78612</f>
        <v>1.6540319999999999</v>
      </c>
      <c r="O695" s="8">
        <f t="array" ref="O695">L695-0.78612</f>
        <v>-0.52691998970031739</v>
      </c>
      <c r="P695" s="10">
        <f t="array" ref="P695">M695^2</f>
        <v>5.0800652099999989E-2</v>
      </c>
      <c r="Q695">
        <f t="array" ref="Q695">(M695*O695)</f>
        <v>-0.11876249647855452</v>
      </c>
      <c r="R695">
        <f t="array" ref="R695">(L695-K695)^2</f>
        <v>4.7565515813777726</v>
      </c>
      <c r="S695">
        <f t="array" ref="S695">O695^2</f>
        <v>0.27764467554578259</v>
      </c>
      <c r="T695">
        <f t="array" ref="T695">Q695/0.6354607</f>
        <v>-0.18689196118431009</v>
      </c>
      <c r="U695" s="11">
        <f t="array" ref="U695">(L695-K695)^2</f>
        <v>4.7565515813777726</v>
      </c>
      <c r="V695" s="11">
        <f t="array" ref="V695">IMABS(N695)</f>
        <v>1.6540319999999999</v>
      </c>
      <c r="W695" s="11">
        <f t="array" ref="W695">IMABS(O695)</f>
        <v>0.52691998970031739</v>
      </c>
      <c r="X695" s="11">
        <f t="array" ref="X695">(V695+W695)^2</f>
        <v>4.7565515813777743</v>
      </c>
    </row>
    <row r="696" spans="1:24" x14ac:dyDescent="0.3">
      <c r="A696" s="5">
        <v>45230.166671122686</v>
      </c>
      <c r="B696" s="6">
        <v>2023</v>
      </c>
      <c r="C696" s="6">
        <v>10</v>
      </c>
      <c r="D696" s="6">
        <v>31</v>
      </c>
      <c r="E696" s="7">
        <v>4</v>
      </c>
      <c r="F696" s="8">
        <v>80.237304000000009</v>
      </c>
      <c r="G696" s="8">
        <v>1.8828347999999999</v>
      </c>
      <c r="H696" s="8">
        <v>201.41099914550782</v>
      </c>
      <c r="I696" s="8">
        <v>0.25650001019239427</v>
      </c>
      <c r="J696" s="8"/>
      <c r="K696" s="8">
        <v>1.8828347999999999</v>
      </c>
      <c r="L696" s="8">
        <v>0.25650001019239427</v>
      </c>
      <c r="M696" s="8">
        <f t="array" ref="M696">K696-2.214762</f>
        <v>-0.33192719999999998</v>
      </c>
      <c r="N696" s="8">
        <f t="array" ref="N696">K696-0.78612</f>
        <v>1.0967148</v>
      </c>
      <c r="O696" s="8">
        <f t="array" ref="O696">L696-0.78612</f>
        <v>-0.52961998980760572</v>
      </c>
      <c r="P696" s="10">
        <f t="array" ref="P696">M696^2</f>
        <v>0.11017566609983999</v>
      </c>
      <c r="Q696">
        <f t="array" ref="Q696">(M696*O696)</f>
        <v>0.17579528028086711</v>
      </c>
      <c r="R696">
        <f t="array" ref="R696">(L696-K696)^2</f>
        <v>2.6449648485385491</v>
      </c>
      <c r="S696">
        <f t="array" ref="S696">O696^2</f>
        <v>0.28049733360380841</v>
      </c>
      <c r="T696">
        <f t="array" ref="T696">Q696/0.6354607</f>
        <v>0.27664225384963559</v>
      </c>
      <c r="U696" s="11">
        <f t="array" ref="U696">(L696-K696)^2</f>
        <v>2.6449648485385491</v>
      </c>
      <c r="V696" s="11">
        <f t="array" ref="V696">IMABS(N696)</f>
        <v>1.0967148</v>
      </c>
      <c r="W696" s="11">
        <f t="array" ref="W696">IMABS(O696)</f>
        <v>0.52961998980760572</v>
      </c>
      <c r="X696" s="11">
        <f t="array" ref="X696">(V696+W696)^2</f>
        <v>2.6449648485385491</v>
      </c>
    </row>
    <row r="697" spans="1:24" x14ac:dyDescent="0.3">
      <c r="A697" s="5">
        <v>45230.208337847223</v>
      </c>
      <c r="B697" s="6">
        <v>2023</v>
      </c>
      <c r="C697" s="6">
        <v>10</v>
      </c>
      <c r="D697" s="6">
        <v>31</v>
      </c>
      <c r="E697" s="7">
        <v>5</v>
      </c>
      <c r="F697" s="8">
        <v>102.51440000000001</v>
      </c>
      <c r="G697" s="8">
        <v>2.1142977999999997</v>
      </c>
      <c r="H697" s="8">
        <v>221.00800292968748</v>
      </c>
      <c r="I697" s="8">
        <v>0.25650001019239427</v>
      </c>
      <c r="J697" s="8"/>
      <c r="K697" s="8">
        <v>2.1142977999999997</v>
      </c>
      <c r="L697" s="8">
        <v>0.25650001019239427</v>
      </c>
      <c r="M697" s="8">
        <f t="array" ref="M697">K697-2.214762</f>
        <v>-0.10046420000000023</v>
      </c>
      <c r="N697" s="8">
        <f t="array" ref="N697">K697-0.78612</f>
        <v>1.3281777999999997</v>
      </c>
      <c r="O697" s="8">
        <f t="array" ref="O697">L697-0.78612</f>
        <v>-0.52961998980760572</v>
      </c>
      <c r="P697" s="10">
        <f t="array" ref="P697">M697^2</f>
        <v>1.0093055481640046E-2</v>
      </c>
      <c r="Q697">
        <f t="array" ref="Q697">(M697*O697)</f>
        <v>5.3207848580029381E-2</v>
      </c>
      <c r="R697">
        <f t="array" ref="R697">(L697-K697)^2</f>
        <v>3.4514126278140238</v>
      </c>
      <c r="S697">
        <f t="array" ref="S697">O697^2</f>
        <v>0.28049733360380841</v>
      </c>
      <c r="T697">
        <f t="array" ref="T697">Q697/0.6354607</f>
        <v>8.3731139596877321E-2</v>
      </c>
      <c r="U697" s="11">
        <f t="array" ref="U697">(L697-K697)^2</f>
        <v>3.4514126278140238</v>
      </c>
      <c r="V697" s="11">
        <f t="array" ref="V697">IMABS(N697)</f>
        <v>1.3281777999999997</v>
      </c>
      <c r="W697" s="11">
        <f t="array" ref="W697">IMABS(O697)</f>
        <v>0.52961998980760572</v>
      </c>
      <c r="X697" s="11">
        <f t="array" ref="X697">(V697+W697)^2</f>
        <v>3.4514126278140238</v>
      </c>
    </row>
    <row r="698" spans="1:24" x14ac:dyDescent="0.3">
      <c r="A698" s="5">
        <v>45230.250004571761</v>
      </c>
      <c r="B698" s="6">
        <v>2023</v>
      </c>
      <c r="C698" s="6">
        <v>10</v>
      </c>
      <c r="D698" s="6">
        <v>31</v>
      </c>
      <c r="E698" s="7">
        <v>6</v>
      </c>
      <c r="F698" s="8">
        <v>111.17791</v>
      </c>
      <c r="G698" s="8">
        <v>2.5382851</v>
      </c>
      <c r="H698" s="8">
        <v>155.49749908447268</v>
      </c>
      <c r="I698" s="8">
        <v>0.28239167618254823</v>
      </c>
      <c r="J698" s="8"/>
      <c r="K698" s="8">
        <v>2.5382851</v>
      </c>
      <c r="L698" s="8">
        <v>0.28239167618254823</v>
      </c>
      <c r="M698" s="8">
        <f t="array" ref="M698">K698-2.214762</f>
        <v>0.32352310000000006</v>
      </c>
      <c r="N698" s="8">
        <f t="array" ref="N698">K698-0.78612</f>
        <v>1.7521651</v>
      </c>
      <c r="O698" s="8">
        <f t="array" ref="O698">L698-0.78612</f>
        <v>-0.50372832381745181</v>
      </c>
      <c r="P698" s="10">
        <f t="array" ref="P698">M698^2</f>
        <v>0.10466719623361004</v>
      </c>
      <c r="Q698">
        <f t="array" ref="Q698">(M698*O698)</f>
        <v>-0.16296774887922588</v>
      </c>
      <c r="R698">
        <f t="array" ref="R698">(L698-K698)^2</f>
        <v>5.0890551396228245</v>
      </c>
      <c r="S698">
        <f t="array" ref="S698">O698^2</f>
        <v>0.25374222421593956</v>
      </c>
      <c r="T698">
        <f t="array" ref="T698">Q698/0.6354607</f>
        <v>-0.25645606231703372</v>
      </c>
      <c r="U698" s="11">
        <f t="array" ref="U698">(L698-K698)^2</f>
        <v>5.0890551396228245</v>
      </c>
      <c r="V698" s="11">
        <f t="array" ref="V698">IMABS(N698)</f>
        <v>1.7521651</v>
      </c>
      <c r="W698" s="11">
        <f t="array" ref="W698">IMABS(O698)</f>
        <v>0.50372832381745181</v>
      </c>
      <c r="X698" s="11">
        <f t="array" ref="X698">(V698+W698)^2</f>
        <v>5.0890551396228245</v>
      </c>
    </row>
    <row r="699" spans="1:24" x14ac:dyDescent="0.3">
      <c r="A699" s="5">
        <v>45230.291671296298</v>
      </c>
      <c r="B699" s="6">
        <v>2023</v>
      </c>
      <c r="C699" s="6">
        <v>10</v>
      </c>
      <c r="D699" s="6">
        <v>31</v>
      </c>
      <c r="E699" s="7">
        <v>7</v>
      </c>
      <c r="F699" s="8">
        <v>119.64729</v>
      </c>
      <c r="G699" s="8">
        <v>2.5459716000000001</v>
      </c>
      <c r="H699" s="8">
        <v>140.1062505531311</v>
      </c>
      <c r="I699" s="8">
        <v>0.48704999655485154</v>
      </c>
      <c r="J699" s="8"/>
      <c r="K699" s="8">
        <v>2.5459716000000001</v>
      </c>
      <c r="L699" s="8">
        <v>0.48704999655485154</v>
      </c>
      <c r="M699" s="8">
        <f t="array" ref="M699">K699-2.214762</f>
        <v>0.33120960000000021</v>
      </c>
      <c r="N699" s="8">
        <f t="array" ref="N699">K699-0.78612</f>
        <v>1.7598516000000002</v>
      </c>
      <c r="O699" s="8">
        <f t="array" ref="O699">L699-0.78612</f>
        <v>-0.2990700034451485</v>
      </c>
      <c r="P699" s="10">
        <f t="array" ref="P699">M699^2</f>
        <v>0.10969979913216014</v>
      </c>
      <c r="Q699">
        <f t="array" ref="Q699">(M699*O699)</f>
        <v>-9.9054856213066325E-2</v>
      </c>
      <c r="R699">
        <f t="array" ref="R699">(L699-K699)^2</f>
        <v>4.2391581691331419</v>
      </c>
      <c r="S699">
        <f t="array" ref="S699">O699^2</f>
        <v>8.9442866960681142E-2</v>
      </c>
      <c r="T699">
        <f t="array" ref="T699">Q699/0.6354607</f>
        <v>-0.15587880763211057</v>
      </c>
      <c r="U699" s="11">
        <f t="array" ref="U699">(L699-K699)^2</f>
        <v>4.2391581691331419</v>
      </c>
      <c r="V699" s="11">
        <f t="array" ref="V699">IMABS(N699)</f>
        <v>1.7598516000000002</v>
      </c>
      <c r="W699" s="11">
        <f t="array" ref="W699">IMABS(O699)</f>
        <v>0.2990700034451485</v>
      </c>
      <c r="X699" s="11">
        <f t="array" ref="X699">(V699+W699)^2</f>
        <v>4.2391581691331419</v>
      </c>
    </row>
    <row r="700" spans="1:24" x14ac:dyDescent="0.3">
      <c r="A700" s="5">
        <v>45230.333338020835</v>
      </c>
      <c r="B700" s="6">
        <v>2023</v>
      </c>
      <c r="C700" s="6">
        <v>10</v>
      </c>
      <c r="D700" s="6">
        <v>31</v>
      </c>
      <c r="E700" s="7">
        <v>8</v>
      </c>
      <c r="F700" s="8">
        <v>114.40088</v>
      </c>
      <c r="G700" s="8">
        <v>2.7427079999999999</v>
      </c>
      <c r="H700" s="8">
        <v>161.44099994659425</v>
      </c>
      <c r="I700" s="8">
        <v>0.57883333196242648</v>
      </c>
      <c r="J700" s="8"/>
      <c r="K700" s="8">
        <v>2.7427079999999999</v>
      </c>
      <c r="L700" s="8">
        <v>0.57883333196242648</v>
      </c>
      <c r="M700" s="8">
        <f t="array" ref="M700">K700-2.214762</f>
        <v>0.52794600000000003</v>
      </c>
      <c r="N700" s="8">
        <f t="array" ref="N700">K700-0.78612</f>
        <v>1.956588</v>
      </c>
      <c r="O700" s="8">
        <f t="array" ref="O700">L700-0.78612</f>
        <v>-0.20728666803757356</v>
      </c>
      <c r="P700" s="10">
        <f t="array" ref="P700">M700^2</f>
        <v>0.27872697891600001</v>
      </c>
      <c r="Q700">
        <f t="array" ref="Q700">(M700*O700)</f>
        <v>-0.10943616724376481</v>
      </c>
      <c r="R700">
        <f t="array" ref="R700">(L700-K700)^2</f>
        <v>4.6823535789747188</v>
      </c>
      <c r="S700">
        <f t="array" ref="S700">O700^2</f>
        <v>4.2967762746119222E-2</v>
      </c>
      <c r="T700">
        <f t="array" ref="T700">Q700/0.6354607</f>
        <v>-0.17221547649408503</v>
      </c>
      <c r="U700" s="11">
        <f t="array" ref="U700">(L700-K700)^2</f>
        <v>4.6823535789747188</v>
      </c>
      <c r="V700" s="11">
        <f t="array" ref="V700">IMABS(N700)</f>
        <v>1.956588</v>
      </c>
      <c r="W700" s="11">
        <f t="array" ref="W700">IMABS(O700)</f>
        <v>0.20728666803757356</v>
      </c>
      <c r="X700" s="11">
        <f t="array" ref="X700">(V700+W700)^2</f>
        <v>4.6823535789747188</v>
      </c>
    </row>
    <row r="701" spans="1:24" x14ac:dyDescent="0.3">
      <c r="A701" s="5">
        <v>45230.375004745372</v>
      </c>
      <c r="B701" s="6">
        <v>2023</v>
      </c>
      <c r="C701" s="6">
        <v>10</v>
      </c>
      <c r="D701" s="6">
        <v>31</v>
      </c>
      <c r="E701" s="7">
        <v>9</v>
      </c>
      <c r="F701" s="8">
        <v>113.49005000000001</v>
      </c>
      <c r="G701" s="8">
        <v>2.3790173999999999</v>
      </c>
      <c r="H701" s="8">
        <v>203.54666493733725</v>
      </c>
      <c r="I701" s="8">
        <v>1.6433999964594841</v>
      </c>
      <c r="J701" s="8"/>
      <c r="K701" s="8">
        <v>2.3790173999999999</v>
      </c>
      <c r="L701" s="8">
        <v>1.6433999964594841</v>
      </c>
      <c r="M701" s="8">
        <f t="array" ref="M701">K701-2.214762</f>
        <v>0.16425540000000005</v>
      </c>
      <c r="N701" s="8">
        <f t="array" ref="N701">K701-0.78612</f>
        <v>1.5928974</v>
      </c>
      <c r="O701" s="8">
        <f t="array" ref="O701">L701-0.78612</f>
        <v>0.85727999645948405</v>
      </c>
      <c r="P701" s="10">
        <f t="array" ref="P701">M701^2</f>
        <v>2.6979836429160017E-2</v>
      </c>
      <c r="Q701">
        <f t="array" ref="Q701">(M701*O701)</f>
        <v>0.14081286873045118</v>
      </c>
      <c r="R701">
        <f t="array" ref="R701">(L701-K701)^2</f>
        <v>0.54113296439169012</v>
      </c>
      <c r="S701">
        <f t="array" ref="S701">O701^2</f>
        <v>0.73492899232957298</v>
      </c>
      <c r="T701">
        <f t="array" ref="T701">Q701/0.6354607</f>
        <v>0.22159178172694421</v>
      </c>
      <c r="U701" s="11">
        <f t="array" ref="U701">(L701-K701)^2</f>
        <v>0.54113296439169012</v>
      </c>
      <c r="V701" s="11">
        <f t="array" ref="V701">IMABS(N701)</f>
        <v>1.5928974</v>
      </c>
      <c r="W701" s="11">
        <f t="array" ref="W701">IMABS(O701)</f>
        <v>0.85727999645948405</v>
      </c>
      <c r="X701" s="11">
        <f t="array" ref="X701">(V701+W701)^2</f>
        <v>6.003369274120975</v>
      </c>
    </row>
    <row r="702" spans="1:24" x14ac:dyDescent="0.3">
      <c r="A702" s="5">
        <v>45230.416671469909</v>
      </c>
      <c r="B702" s="6">
        <v>2023</v>
      </c>
      <c r="C702" s="6">
        <v>10</v>
      </c>
      <c r="D702" s="6">
        <v>31</v>
      </c>
      <c r="E702" s="7">
        <v>10</v>
      </c>
      <c r="F702" s="8">
        <v>126.52670999999999</v>
      </c>
      <c r="G702" s="8">
        <v>1.7116100000000001</v>
      </c>
      <c r="H702" s="8">
        <v>232.20925046284995</v>
      </c>
      <c r="I702" s="8">
        <v>1.9444499865174294</v>
      </c>
      <c r="J702" s="8"/>
      <c r="K702" s="8">
        <v>1.7116100000000001</v>
      </c>
      <c r="L702" s="8">
        <v>1.9444499865174294</v>
      </c>
      <c r="M702" s="8">
        <f t="array" ref="M702">K702-2.214762</f>
        <v>-0.50315199999999982</v>
      </c>
      <c r="N702" s="8">
        <f t="array" ref="N702">K702-0.78612</f>
        <v>0.92549000000000003</v>
      </c>
      <c r="O702" s="8">
        <f t="array" ref="O702">L702-0.78612</f>
        <v>1.1583299865174292</v>
      </c>
      <c r="P702" s="10">
        <f t="array" ref="P702">M702^2</f>
        <v>0.25316193510399981</v>
      </c>
      <c r="Q702">
        <f t="array" ref="Q702">(M702*O702)</f>
        <v>-0.58281604937621734</v>
      </c>
      <c r="R702">
        <f t="array" ref="R702">(L702-K702)^2</f>
        <v>5.4214459321436669E-2</v>
      </c>
      <c r="S702">
        <f t="array" ref="S702">O702^2</f>
        <v>1.3417283576654677</v>
      </c>
      <c r="T702">
        <f t="array" ref="T702">Q702/0.6354607</f>
        <v>-0.91715514330975523</v>
      </c>
      <c r="U702" s="11">
        <f t="array" ref="U702">(L702-K702)^2</f>
        <v>5.4214459321436669E-2</v>
      </c>
      <c r="V702" s="11">
        <f t="array" ref="V702">IMABS(N702)</f>
        <v>0.92549000000000003</v>
      </c>
      <c r="W702" s="11">
        <f t="array" ref="W702">IMABS(O702)</f>
        <v>1.1583299865174292</v>
      </c>
      <c r="X702" s="11">
        <f t="array" ref="X702">(V702+W702)^2</f>
        <v>4.3423057362094983</v>
      </c>
    </row>
    <row r="703" spans="1:24" x14ac:dyDescent="0.3">
      <c r="A703" s="5">
        <v>45230.458338194447</v>
      </c>
      <c r="B703" s="6">
        <v>2023</v>
      </c>
      <c r="C703" s="6">
        <v>10</v>
      </c>
      <c r="D703" s="6">
        <v>31</v>
      </c>
      <c r="E703" s="7">
        <v>11</v>
      </c>
      <c r="F703" s="8">
        <v>155.47699999999998</v>
      </c>
      <c r="G703" s="8">
        <v>1.7558107999999999</v>
      </c>
      <c r="H703" s="8">
        <v>238.76550148010253</v>
      </c>
      <c r="I703" s="8">
        <v>1.8243833023309706</v>
      </c>
      <c r="J703" s="8"/>
      <c r="K703" s="8">
        <v>1.7558107999999999</v>
      </c>
      <c r="L703" s="8">
        <v>1.8243833023309706</v>
      </c>
      <c r="M703" s="8">
        <f t="array" ref="M703">K703-2.214762</f>
        <v>-0.4589512</v>
      </c>
      <c r="N703" s="8">
        <f t="array" ref="N703">K703-0.78612</f>
        <v>0.96969079999999985</v>
      </c>
      <c r="O703" s="8">
        <f t="array" ref="O703">L703-0.78612</f>
        <v>1.0382633023309706</v>
      </c>
      <c r="P703" s="10">
        <f t="array" ref="P703">M703^2</f>
        <v>0.21063620398144001</v>
      </c>
      <c r="Q703">
        <f t="array" ref="Q703">(M703*O703)</f>
        <v>-0.47651218852076177</v>
      </c>
      <c r="R703">
        <f t="array" ref="R703">(L703-K703)^2</f>
        <v>4.7021880759309789E-3</v>
      </c>
      <c r="S703">
        <f t="array" ref="S703">O703^2</f>
        <v>1.0779906849672125</v>
      </c>
      <c r="T703">
        <f t="array" ref="T703">Q703/0.6354607</f>
        <v>-0.74986885659610703</v>
      </c>
      <c r="U703" s="11">
        <f t="array" ref="U703">(L703-K703)^2</f>
        <v>4.7021880759309789E-3</v>
      </c>
      <c r="V703" s="11">
        <f t="array" ref="V703">IMABS(N703)</f>
        <v>0.96969079999999985</v>
      </c>
      <c r="W703" s="11">
        <f t="array" ref="W703">IMABS(O703)</f>
        <v>1.0382633023309706</v>
      </c>
      <c r="X703" s="11">
        <f t="array" ref="X703">(V703+W703)^2</f>
        <v>4.0318796770677743</v>
      </c>
    </row>
    <row r="704" spans="1:24" x14ac:dyDescent="0.3">
      <c r="A704" s="5">
        <v>45230.500004918984</v>
      </c>
      <c r="B704" s="6">
        <v>2023</v>
      </c>
      <c r="C704" s="6">
        <v>10</v>
      </c>
      <c r="D704" s="6">
        <v>31</v>
      </c>
      <c r="E704" s="7">
        <v>12</v>
      </c>
      <c r="F704" s="8">
        <v>160.45480000000001</v>
      </c>
      <c r="G704" s="8">
        <v>1.4167295999999998</v>
      </c>
      <c r="H704" s="8">
        <v>205.06091597239177</v>
      </c>
      <c r="I704" s="8">
        <v>1.3882500171661378</v>
      </c>
      <c r="J704" s="8"/>
      <c r="K704" s="8">
        <v>1.4167295999999998</v>
      </c>
      <c r="L704" s="8">
        <v>1.3882500171661378</v>
      </c>
      <c r="M704" s="8">
        <f t="array" ref="M704">K704-2.214762</f>
        <v>-0.79803240000000009</v>
      </c>
      <c r="N704" s="8">
        <f t="array" ref="N704">K704-0.78612</f>
        <v>0.63060959999999977</v>
      </c>
      <c r="O704" s="8">
        <f t="array" ref="O704">L704-0.78612</f>
        <v>0.60213001716613779</v>
      </c>
      <c r="P704" s="10">
        <f t="array" ref="P704">M704^2</f>
        <v>0.63685571144976016</v>
      </c>
      <c r="Q704">
        <f t="array" ref="Q704">(M704*O704)</f>
        <v>-0.48051926271113421</v>
      </c>
      <c r="R704">
        <f t="array" ref="R704">(L704-K704)^2</f>
        <v>8.1108663839080607E-4</v>
      </c>
      <c r="S704">
        <f t="array" ref="S704">O704^2</f>
        <v>0.36256055757249339</v>
      </c>
      <c r="T704">
        <f t="array" ref="T704">Q704/0.6354607</f>
        <v>-0.756174634735294</v>
      </c>
      <c r="U704" s="11">
        <f t="array" ref="U704">(L704-K704)^2</f>
        <v>8.1108663839080607E-4</v>
      </c>
      <c r="V704" s="11">
        <f t="array" ref="V704">IMABS(N704)</f>
        <v>0.63060959999999977</v>
      </c>
      <c r="W704" s="11">
        <f t="array" ref="W704">IMABS(O704)</f>
        <v>0.60213001716613779</v>
      </c>
      <c r="X704" s="11">
        <f t="array" ref="X704">(V704+W704)^2</f>
        <v>1.5196469637309153</v>
      </c>
    </row>
    <row r="705" spans="1:24" x14ac:dyDescent="0.3">
      <c r="A705" s="5">
        <v>45230.541671643521</v>
      </c>
      <c r="B705" s="6">
        <v>2023</v>
      </c>
      <c r="C705" s="6">
        <v>10</v>
      </c>
      <c r="D705" s="6">
        <v>31</v>
      </c>
      <c r="E705" s="7">
        <v>13</v>
      </c>
      <c r="F705" s="8">
        <v>171.82935000000001</v>
      </c>
      <c r="G705" s="8">
        <v>1.2766776000000002</v>
      </c>
      <c r="H705" s="8">
        <v>223.43183532714843</v>
      </c>
      <c r="I705" s="8">
        <v>1.6071000015735626</v>
      </c>
      <c r="J705" s="8"/>
      <c r="K705" s="8">
        <v>1.2766776000000002</v>
      </c>
      <c r="L705" s="8">
        <v>1.6071000015735626</v>
      </c>
      <c r="M705" s="8">
        <f t="array" ref="M705">K705-2.214762</f>
        <v>-0.93808439999999971</v>
      </c>
      <c r="N705" s="8">
        <f t="array" ref="N705">K705-0.78612</f>
        <v>0.49055760000000015</v>
      </c>
      <c r="O705" s="8">
        <f t="array" ref="O705">L705-0.78612</f>
        <v>0.82098000157356255</v>
      </c>
      <c r="P705" s="10">
        <f t="array" ref="P705">M705^2</f>
        <v>0.88000234152335943</v>
      </c>
      <c r="Q705">
        <f t="array" ref="Q705">(M705*O705)</f>
        <v>-0.77014853218813428</v>
      </c>
      <c r="R705">
        <f t="array" ref="R705">(L705-K705)^2</f>
        <v>0.10917896346164054</v>
      </c>
      <c r="S705">
        <f t="array" ref="S705">O705^2</f>
        <v>0.67400816298372679</v>
      </c>
      <c r="T705">
        <f t="array" ref="T705">Q705/0.6354607</f>
        <v>-1.2119530479038818</v>
      </c>
      <c r="U705" s="11">
        <f t="array" ref="U705">(L705-K705)^2</f>
        <v>0.10917896346164054</v>
      </c>
      <c r="V705" s="11">
        <f t="array" ref="V705">IMABS(N705)</f>
        <v>0.49055760000000015</v>
      </c>
      <c r="W705" s="11">
        <f t="array" ref="W705">IMABS(O705)</f>
        <v>0.82098000157356255</v>
      </c>
      <c r="X705" s="11">
        <f t="array" ref="X705">(V705+W705)^2</f>
        <v>1.7201308803413333</v>
      </c>
    </row>
    <row r="706" spans="1:24" x14ac:dyDescent="0.3">
      <c r="A706" s="5">
        <v>45230.583338368058</v>
      </c>
      <c r="B706" s="6">
        <v>2023</v>
      </c>
      <c r="C706" s="6">
        <v>10</v>
      </c>
      <c r="D706" s="6">
        <v>31</v>
      </c>
      <c r="E706" s="7">
        <v>14</v>
      </c>
      <c r="F706" s="8">
        <v>199.95339000000001</v>
      </c>
      <c r="G706" s="8">
        <v>1.6093755999999999</v>
      </c>
      <c r="H706" s="8">
        <v>216.77966738382972</v>
      </c>
      <c r="I706" s="8">
        <v>1.2642000015576682</v>
      </c>
      <c r="J706" s="8"/>
      <c r="K706" s="8">
        <v>1.6093755999999999</v>
      </c>
      <c r="L706" s="8">
        <v>1.2642000015576682</v>
      </c>
      <c r="M706" s="8">
        <f t="array" ref="M706">K706-2.214762</f>
        <v>-0.60538639999999999</v>
      </c>
      <c r="N706" s="8">
        <f t="array" ref="N706">K706-0.78612</f>
        <v>0.82325559999999987</v>
      </c>
      <c r="O706" s="8">
        <f t="array" ref="O706">L706-0.78612</f>
        <v>0.47808000155766817</v>
      </c>
      <c r="P706" s="10">
        <f t="array" ref="P706">M706^2</f>
        <v>0.36649269330495998</v>
      </c>
      <c r="Q706">
        <f t="array" ref="Q706">(M706*O706)</f>
        <v>-0.28942313105499112</v>
      </c>
      <c r="R706">
        <f t="array" ref="R706">(L706-K706)^2</f>
        <v>0.11914619376002182</v>
      </c>
      <c r="S706">
        <f t="array" ref="S706">O706^2</f>
        <v>0.22856048788937999</v>
      </c>
      <c r="T706">
        <f t="array" ref="T706">Q706/0.6354607</f>
        <v>-0.4554540210826431</v>
      </c>
      <c r="U706" s="11">
        <f t="array" ref="U706">(L706-K706)^2</f>
        <v>0.11914619376002182</v>
      </c>
      <c r="V706" s="11">
        <f t="array" ref="V706">IMABS(N706)</f>
        <v>0.82325559999999987</v>
      </c>
      <c r="W706" s="11">
        <f t="array" ref="W706">IMABS(O706)</f>
        <v>0.47808000155766817</v>
      </c>
      <c r="X706" s="11">
        <f t="array" ref="X706">(V706+W706)^2</f>
        <v>1.6934743478814578</v>
      </c>
    </row>
    <row r="707" spans="1:24" x14ac:dyDescent="0.3">
      <c r="A707" s="5">
        <v>45230.625005092596</v>
      </c>
      <c r="B707" s="6">
        <v>2023</v>
      </c>
      <c r="C707" s="6">
        <v>10</v>
      </c>
      <c r="D707" s="6">
        <v>31</v>
      </c>
      <c r="E707" s="7">
        <v>15</v>
      </c>
      <c r="F707" s="8">
        <v>210.28590000000003</v>
      </c>
      <c r="G707" s="8">
        <v>2.5703286000000003</v>
      </c>
      <c r="H707" s="8">
        <v>186.58108537038166</v>
      </c>
      <c r="I707" s="8">
        <v>0.90779999554157254</v>
      </c>
      <c r="J707" s="8"/>
      <c r="K707" s="8">
        <v>2.5703286000000003</v>
      </c>
      <c r="L707" s="8">
        <v>0.90779999554157254</v>
      </c>
      <c r="M707" s="8">
        <f t="array" ref="M707">K707-2.214762</f>
        <v>0.3555666000000004</v>
      </c>
      <c r="N707" s="8">
        <f t="array" ref="N707">K707-0.78612</f>
        <v>1.7842086000000004</v>
      </c>
      <c r="O707" s="8">
        <f t="array" ref="O707">L707-0.78612</f>
        <v>0.12167999554157249</v>
      </c>
      <c r="P707" s="10">
        <f t="array" ref="P707">M707^2</f>
        <v>0.12642760703556027</v>
      </c>
      <c r="Q707">
        <f t="array" ref="Q707">(M707*O707)</f>
        <v>4.3265342302732136E-2</v>
      </c>
      <c r="R707">
        <f t="array" ref="R707">(L707-K707)^2</f>
        <v>2.7640013606424874</v>
      </c>
      <c r="S707">
        <f t="array" ref="S707">O707^2</f>
        <v>1.4806021314997102E-2</v>
      </c>
      <c r="T707">
        <f t="array" ref="T707">Q707/0.6354607</f>
        <v>6.8085000854863464E-2</v>
      </c>
      <c r="U707" s="11">
        <f t="array" ref="U707">(L707-K707)^2</f>
        <v>2.7640013606424874</v>
      </c>
      <c r="V707" s="11">
        <f t="array" ref="V707">IMABS(N707)</f>
        <v>1.7842086000000004</v>
      </c>
      <c r="W707" s="11">
        <f t="array" ref="W707">IMABS(O707)</f>
        <v>0.12167999554157249</v>
      </c>
      <c r="X707" s="11">
        <f t="array" ref="X707">(V707+W707)^2</f>
        <v>3.6324113386154293</v>
      </c>
    </row>
    <row r="708" spans="1:24" x14ac:dyDescent="0.3">
      <c r="A708" s="5">
        <v>45230.666671817133</v>
      </c>
      <c r="B708" s="6">
        <v>2023</v>
      </c>
      <c r="C708" s="6">
        <v>10</v>
      </c>
      <c r="D708" s="6">
        <v>31</v>
      </c>
      <c r="E708" s="7">
        <v>16</v>
      </c>
      <c r="F708" s="8">
        <v>194.9913</v>
      </c>
      <c r="G708" s="8">
        <v>2.7705555999999998</v>
      </c>
      <c r="H708" s="8">
        <v>177.37499885559083</v>
      </c>
      <c r="I708" s="8">
        <v>1.0564666700363159</v>
      </c>
      <c r="J708" s="8"/>
      <c r="K708" s="8">
        <v>2.7705555999999998</v>
      </c>
      <c r="L708" s="8">
        <v>1.0564666700363159</v>
      </c>
      <c r="M708" s="8">
        <f t="array" ref="M708">K708-2.214762</f>
        <v>0.55579359999999989</v>
      </c>
      <c r="N708" s="8">
        <f t="array" ref="N708">K708-0.78612</f>
        <v>1.9844355999999999</v>
      </c>
      <c r="O708" s="8">
        <f t="array" ref="O708">L708-0.78612</f>
        <v>0.27034667003631585</v>
      </c>
      <c r="P708" s="10">
        <f t="array" ref="P708">M708^2</f>
        <v>0.3089065258009599</v>
      </c>
      <c r="Q708">
        <f t="array" ref="Q708">(M708*O708)</f>
        <v>0.15025694898749609</v>
      </c>
      <c r="R708">
        <f t="array" ref="R708">(L708-K708)^2</f>
        <v>2.938100859824047</v>
      </c>
      <c r="S708">
        <f t="array" ref="S708">O708^2</f>
        <v>7.3087321999724633E-2</v>
      </c>
      <c r="T708">
        <f t="array" ref="T708">Q708/0.6354607</f>
        <v>0.23645356666037112</v>
      </c>
      <c r="U708" s="11">
        <f t="array" ref="U708">(L708-K708)^2</f>
        <v>2.938100859824047</v>
      </c>
      <c r="V708" s="11">
        <f t="array" ref="V708">IMABS(N708)</f>
        <v>1.9844355999999999</v>
      </c>
      <c r="W708" s="11">
        <f t="array" ref="W708">IMABS(O708)</f>
        <v>0.27034667003631585</v>
      </c>
      <c r="X708" s="11">
        <f t="array" ref="X708">(V708+W708)^2</f>
        <v>5.0840430852701202</v>
      </c>
    </row>
    <row r="709" spans="1:24" x14ac:dyDescent="0.3">
      <c r="A709" s="5">
        <v>45230.70833854167</v>
      </c>
      <c r="B709" s="6">
        <v>2023</v>
      </c>
      <c r="C709" s="6">
        <v>10</v>
      </c>
      <c r="D709" s="6">
        <v>31</v>
      </c>
      <c r="E709" s="7">
        <v>17</v>
      </c>
      <c r="F709" s="8">
        <v>197.75097000000002</v>
      </c>
      <c r="G709" s="8">
        <v>2.6845973999999995</v>
      </c>
      <c r="H709" s="8">
        <v>140.56850145975747</v>
      </c>
      <c r="I709" s="8">
        <v>1.0780250020325184</v>
      </c>
      <c r="J709" s="8"/>
      <c r="K709" s="8">
        <v>2.6845973999999995</v>
      </c>
      <c r="L709" s="8">
        <v>1.0780250020325184</v>
      </c>
      <c r="M709" s="8">
        <f t="array" ref="M709">K709-2.214762</f>
        <v>0.46983539999999957</v>
      </c>
      <c r="N709" s="8">
        <f t="array" ref="N709">K709-0.78612</f>
        <v>1.8984773999999995</v>
      </c>
      <c r="O709" s="8">
        <f t="array" ref="O709">L709-0.78612</f>
        <v>0.29190500203251835</v>
      </c>
      <c r="P709" s="10">
        <f t="array" ref="P709">M709^2</f>
        <v>0.22074530309315959</v>
      </c>
      <c r="Q709">
        <f t="array" ref="Q709">(M709*O709)</f>
        <v>0.13714730339194894</v>
      </c>
      <c r="R709">
        <f t="array" ref="R709">(L709-K709)^2</f>
        <v>2.5810748699109824</v>
      </c>
      <c r="S709">
        <f t="array" ref="S709">O709^2</f>
        <v>8.5208530211604544E-2</v>
      </c>
      <c r="T709">
        <f t="array" ref="T709">Q709/0.6354607</f>
        <v>0.21582342289924294</v>
      </c>
      <c r="U709" s="11">
        <f t="array" ref="U709">(L709-K709)^2</f>
        <v>2.5810748699109824</v>
      </c>
      <c r="V709" s="11">
        <f t="array" ref="V709">IMABS(N709)</f>
        <v>1.8984773999999995</v>
      </c>
      <c r="W709" s="11">
        <f t="array" ref="W709">IMABS(O709)</f>
        <v>0.29190500203251835</v>
      </c>
      <c r="X709" s="11">
        <f t="array" ref="X709">(V709+W709)^2</f>
        <v>4.7977750671337436</v>
      </c>
    </row>
    <row r="710" spans="1:24" x14ac:dyDescent="0.3">
      <c r="A710" s="5">
        <v>45230.750005266207</v>
      </c>
      <c r="B710" s="6">
        <v>2023</v>
      </c>
      <c r="C710" s="6">
        <v>10</v>
      </c>
      <c r="D710" s="6">
        <v>31</v>
      </c>
      <c r="E710" s="7">
        <v>18</v>
      </c>
      <c r="F710" s="8">
        <v>204.54519999999999</v>
      </c>
      <c r="G710" s="8">
        <v>1.8660798000000001</v>
      </c>
      <c r="H710" s="8">
        <v>145.29150042215983</v>
      </c>
      <c r="I710" s="8">
        <v>1.4508333305517833</v>
      </c>
      <c r="J710" s="8"/>
      <c r="K710" s="8">
        <v>1.8660798000000001</v>
      </c>
      <c r="L710" s="8">
        <v>1.4508333305517833</v>
      </c>
      <c r="M710" s="8">
        <f t="array" ref="M710">K710-2.214762</f>
        <v>-0.34868219999999983</v>
      </c>
      <c r="N710" s="8">
        <f t="array" ref="N710">K710-0.78612</f>
        <v>1.0799598000000001</v>
      </c>
      <c r="O710" s="8">
        <f t="array" ref="O710">L710-0.78612</f>
        <v>0.66471333055178328</v>
      </c>
      <c r="P710" s="10">
        <f t="array" ref="P710">M710^2</f>
        <v>0.12157927659683988</v>
      </c>
      <c r="Q710">
        <f t="array" ref="Q710">(M710*O710)</f>
        <v>-0.23177370646612289</v>
      </c>
      <c r="R710">
        <f t="array" ref="R710">(L710-K710)^2</f>
        <v>0.1724296303892088</v>
      </c>
      <c r="S710">
        <f t="array" ref="S710">O710^2</f>
        <v>0.44184381181324428</v>
      </c>
      <c r="T710">
        <f t="array" ref="T710">Q710/0.6354607</f>
        <v>-0.36473334458940243</v>
      </c>
      <c r="U710" s="11">
        <f t="array" ref="U710">(L710-K710)^2</f>
        <v>0.1724296303892088</v>
      </c>
      <c r="V710" s="11">
        <f t="array" ref="V710">IMABS(N710)</f>
        <v>1.0799598000000001</v>
      </c>
      <c r="W710" s="11">
        <f t="array" ref="W710">IMABS(O710)</f>
        <v>0.66471333055178328</v>
      </c>
      <c r="X710" s="11">
        <f t="array" ref="X710">(V710+W710)^2</f>
        <v>3.0438843324693599</v>
      </c>
    </row>
    <row r="711" spans="1:24" x14ac:dyDescent="0.3">
      <c r="A711" s="5">
        <v>45230.791671990744</v>
      </c>
      <c r="B711" s="6">
        <v>2023</v>
      </c>
      <c r="C711" s="6">
        <v>10</v>
      </c>
      <c r="D711" s="6">
        <v>31</v>
      </c>
      <c r="E711" s="7">
        <v>19</v>
      </c>
      <c r="F711" s="8">
        <v>220.46759999999998</v>
      </c>
      <c r="G711" s="8">
        <v>1.03528</v>
      </c>
      <c r="H711" s="8">
        <v>164.52475070953372</v>
      </c>
      <c r="I711" s="8">
        <v>1.0838500035802525</v>
      </c>
      <c r="J711" s="8"/>
      <c r="K711" s="8">
        <v>1.03528</v>
      </c>
      <c r="L711" s="8">
        <v>1.0838500035802525</v>
      </c>
      <c r="M711" s="8">
        <f t="array" ref="M711">K711-2.214762</f>
        <v>-1.1794819999999999</v>
      </c>
      <c r="N711" s="8">
        <f t="array" ref="N711">K711-0.78612</f>
        <v>0.24915999999999994</v>
      </c>
      <c r="O711" s="8">
        <f t="array" ref="O711">L711-0.78612</f>
        <v>0.29773000358025248</v>
      </c>
      <c r="P711" s="10">
        <f t="array" ref="P711">M711^2</f>
        <v>1.3911777883239997</v>
      </c>
      <c r="Q711">
        <f t="array" ref="Q711">(M711*O711)</f>
        <v>-0.35116718008284331</v>
      </c>
      <c r="R711">
        <f t="array" ref="R711">(L711-K711)^2</f>
        <v>2.3590452477857448E-3</v>
      </c>
      <c r="S711">
        <f t="array" ref="S711">O711^2</f>
        <v>8.8643155031897153E-2</v>
      </c>
      <c r="T711">
        <f t="array" ref="T711">Q711/0.6354607</f>
        <v>-0.55261825016534194</v>
      </c>
      <c r="U711" s="11">
        <f t="array" ref="U711">(L711-K711)^2</f>
        <v>2.3590452477857448E-3</v>
      </c>
      <c r="V711" s="11">
        <f t="array" ref="V711">IMABS(N711)</f>
        <v>0.24915999999999994</v>
      </c>
      <c r="W711" s="11">
        <f t="array" ref="W711">IMABS(O711)</f>
        <v>0.29773000358025248</v>
      </c>
      <c r="X711" s="11">
        <f t="array" ref="X711">(V711+W711)^2</f>
        <v>0.29908867601600853</v>
      </c>
    </row>
    <row r="712" spans="1:24" x14ac:dyDescent="0.3">
      <c r="A712" s="5">
        <v>45230.833338715274</v>
      </c>
      <c r="B712" s="6">
        <v>2023</v>
      </c>
      <c r="C712" s="6">
        <v>10</v>
      </c>
      <c r="D712" s="6">
        <v>31</v>
      </c>
      <c r="E712" s="7">
        <v>20</v>
      </c>
      <c r="F712" s="8">
        <v>170.84970000000001</v>
      </c>
      <c r="G712" s="8">
        <v>0.79867943999999991</v>
      </c>
      <c r="H712" s="8">
        <v>161.45233403523764</v>
      </c>
      <c r="I712" s="8">
        <v>0.52531666974226632</v>
      </c>
      <c r="J712" s="8"/>
      <c r="K712" s="8">
        <v>0.79867943999999991</v>
      </c>
      <c r="L712" s="8">
        <v>0.52531666974226632</v>
      </c>
      <c r="M712" s="8">
        <f t="array" ref="M712">K712-2.214762</f>
        <v>-1.41608256</v>
      </c>
      <c r="N712" s="8">
        <f t="array" ref="N712">K712-0.78612</f>
        <v>1.2559439999999866E-2</v>
      </c>
      <c r="O712" s="8">
        <f t="array" ref="O712">L712-0.78612</f>
        <v>-0.26080333025773372</v>
      </c>
      <c r="P712" s="10">
        <f t="array" ref="P712">M712^2</f>
        <v>2.0052898167361537</v>
      </c>
      <c r="Q712">
        <f t="array" ref="Q712">(M712*O712)</f>
        <v>0.36931904756789702</v>
      </c>
      <c r="R712">
        <f t="array" ref="R712">(L712-K712)^2</f>
        <v>7.4727204162982439E-2</v>
      </c>
      <c r="S712">
        <f t="array" ref="S712">O712^2</f>
        <v>6.8018377073524525E-2</v>
      </c>
      <c r="T712">
        <f t="array" ref="T712">Q712/0.6354607</f>
        <v>0.58118314408412197</v>
      </c>
      <c r="U712" s="11">
        <f t="array" ref="U712">(L712-K712)^2</f>
        <v>7.4727204162982439E-2</v>
      </c>
      <c r="V712" s="11">
        <f t="array" ref="V712">IMABS(N712)</f>
        <v>1.2559439999999866E-2</v>
      </c>
      <c r="W712" s="11">
        <f t="array" ref="W712">IMABS(O712)</f>
        <v>0.26080333025773372</v>
      </c>
      <c r="X712" s="11">
        <f t="array" ref="X712">(V712+W712)^2</f>
        <v>7.4727204162982439E-2</v>
      </c>
    </row>
    <row r="713" spans="1:24" x14ac:dyDescent="0.3">
      <c r="A713" s="5">
        <v>45230.875005439812</v>
      </c>
      <c r="B713" s="6">
        <v>2023</v>
      </c>
      <c r="C713" s="6">
        <v>10</v>
      </c>
      <c r="D713" s="6">
        <v>31</v>
      </c>
      <c r="E713" s="7">
        <v>21</v>
      </c>
      <c r="F713" s="8">
        <v>126.87818999999999</v>
      </c>
      <c r="G713" s="8">
        <v>1.405572</v>
      </c>
      <c r="H713" s="8">
        <v>104.45324924468994</v>
      </c>
      <c r="I713" s="8">
        <v>0.61987499438226223</v>
      </c>
      <c r="J713" s="8"/>
      <c r="K713" s="8">
        <v>1.405572</v>
      </c>
      <c r="L713" s="8">
        <v>0.61987499438226223</v>
      </c>
      <c r="M713" s="8">
        <f t="array" ref="M713">K713-2.214762</f>
        <v>-0.80918999999999985</v>
      </c>
      <c r="N713" s="8">
        <f t="array" ref="N713">K713-0.78612</f>
        <v>0.619452</v>
      </c>
      <c r="O713" s="8">
        <f t="array" ref="O713">L713-0.78612</f>
        <v>-0.16624500561773781</v>
      </c>
      <c r="P713" s="10">
        <f t="array" ref="P713">M713^2</f>
        <v>0.6547884560999998</v>
      </c>
      <c r="Q713">
        <f t="array" ref="Q713">(M713*O713)</f>
        <v>0.13452379609581724</v>
      </c>
      <c r="R713">
        <f t="array" ref="R713">(L713-K713)^2</f>
        <v>0.61731978463667947</v>
      </c>
      <c r="S713">
        <f t="array" ref="S713">O713^2</f>
        <v>2.7637401892841675E-2</v>
      </c>
      <c r="T713">
        <f t="array" ref="T713">Q713/0.6354607</f>
        <v>0.21169491063069243</v>
      </c>
      <c r="U713" s="11">
        <f t="array" ref="U713">(L713-K713)^2</f>
        <v>0.61731978463667947</v>
      </c>
      <c r="V713" s="11">
        <f t="array" ref="V713">IMABS(N713)</f>
        <v>0.619452</v>
      </c>
      <c r="W713" s="11">
        <f t="array" ref="W713">IMABS(O713)</f>
        <v>0.16624500561773781</v>
      </c>
      <c r="X713" s="11">
        <f t="array" ref="X713">(V713+W713)^2</f>
        <v>0.61731978463667947</v>
      </c>
    </row>
    <row r="714" spans="1:24" x14ac:dyDescent="0.3">
      <c r="A714" s="5">
        <v>45230.916672164349</v>
      </c>
      <c r="B714" s="6">
        <v>2023</v>
      </c>
      <c r="C714" s="6">
        <v>10</v>
      </c>
      <c r="D714" s="6">
        <v>31</v>
      </c>
      <c r="E714" s="7">
        <v>22</v>
      </c>
      <c r="F714" s="8">
        <v>123.21105000000001</v>
      </c>
      <c r="G714" s="8">
        <v>1.6445780999999999</v>
      </c>
      <c r="H714" s="8">
        <v>157.84499816894532</v>
      </c>
      <c r="I714" s="8">
        <v>0.3347500030696392</v>
      </c>
      <c r="J714" s="8"/>
      <c r="K714" s="8">
        <v>1.6445780999999999</v>
      </c>
      <c r="L714" s="8">
        <v>0.3347500030696392</v>
      </c>
      <c r="M714" s="8">
        <f t="array" ref="M714">K714-2.214762</f>
        <v>-0.57018389999999997</v>
      </c>
      <c r="N714" s="8">
        <f t="array" ref="N714">K714-0.78612</f>
        <v>0.85845809999999989</v>
      </c>
      <c r="O714" s="8">
        <f t="array" ref="O714">L714-0.78612</f>
        <v>-0.45136999693036084</v>
      </c>
      <c r="P714" s="10">
        <f t="array" ref="P714">M714^2</f>
        <v>0.32510967981920996</v>
      </c>
      <c r="Q714">
        <f t="array" ref="Q714">(M714*O714)</f>
        <v>0.25736390519274116</v>
      </c>
      <c r="R714">
        <f t="array" ref="R714">(L714-K714)^2</f>
        <v>1.7156496435082103</v>
      </c>
      <c r="S714">
        <f t="array" ref="S714">O714^2</f>
        <v>0.20373487412891395</v>
      </c>
      <c r="T714">
        <f t="array" ref="T714">Q714/0.6354607</f>
        <v>0.40500365355834145</v>
      </c>
      <c r="U714" s="11">
        <f t="array" ref="U714">(L714-K714)^2</f>
        <v>1.7156496435082103</v>
      </c>
      <c r="V714" s="11">
        <f t="array" ref="V714">IMABS(N714)</f>
        <v>0.85845809999999989</v>
      </c>
      <c r="W714" s="11">
        <f t="array" ref="W714">IMABS(O714)</f>
        <v>0.45136999693036084</v>
      </c>
      <c r="X714" s="11">
        <f t="array" ref="X714">(V714+W714)^2</f>
        <v>1.7156496435082103</v>
      </c>
    </row>
    <row r="715" spans="1:24" x14ac:dyDescent="0.3">
      <c r="A715" s="5">
        <v>45230.958338888886</v>
      </c>
      <c r="B715" s="6">
        <v>2023</v>
      </c>
      <c r="C715" s="6">
        <v>10</v>
      </c>
      <c r="D715" s="6">
        <v>31</v>
      </c>
      <c r="E715" s="7">
        <v>23</v>
      </c>
      <c r="F715" s="8">
        <v>104.36790000000001</v>
      </c>
      <c r="G715" s="8">
        <v>2.3883299999999998</v>
      </c>
      <c r="H715" s="8">
        <v>164.64433080037432</v>
      </c>
      <c r="I715" s="8">
        <v>0.29666667183240253</v>
      </c>
      <c r="J715" s="8"/>
      <c r="K715" s="8">
        <v>2.3883299999999998</v>
      </c>
      <c r="L715" s="8">
        <v>0.29666667183240253</v>
      </c>
      <c r="M715" s="8">
        <f t="array" ref="M715">K715-2.214762</f>
        <v>0.17356799999999994</v>
      </c>
      <c r="N715" s="8">
        <f t="array" ref="N715">K715-0.78612</f>
        <v>1.6022099999999999</v>
      </c>
      <c r="O715" s="8">
        <f t="array" ref="O715">L715-0.78612</f>
        <v>-0.48945332816759751</v>
      </c>
      <c r="P715" s="10">
        <f t="array" ref="P715">M715^2</f>
        <v>3.0125850623999979E-2</v>
      </c>
      <c r="Q715">
        <f t="array" ref="Q715">(M715*O715)</f>
        <v>-8.4953435263393537E-2</v>
      </c>
      <c r="R715">
        <f t="array" ref="R715">(L715-K715)^2</f>
        <v>4.3750554784011495</v>
      </c>
      <c r="S715">
        <f t="array" ref="S715">O715^2</f>
        <v>0.23956456045433791</v>
      </c>
      <c r="T715">
        <f t="array" ref="T715">Q715/0.6354607</f>
        <v>-0.13368794523940433</v>
      </c>
      <c r="U715" s="11">
        <f t="array" ref="U715">(L715-K715)^2</f>
        <v>4.3750554784011495</v>
      </c>
      <c r="V715" s="11">
        <f t="array" ref="V715">IMABS(N715)</f>
        <v>1.6022099999999999</v>
      </c>
      <c r="W715" s="11">
        <f t="array" ref="W715">IMABS(O715)</f>
        <v>0.48945332816759751</v>
      </c>
      <c r="X715" s="11">
        <f t="array" ref="X715">(V715+W715)^2</f>
        <v>4.3750554784011513</v>
      </c>
    </row>
    <row r="716" spans="1:24" x14ac:dyDescent="0.3">
      <c r="F716" s="9">
        <f>SUM(F2:F715)</f>
        <v>91219.029488999935</v>
      </c>
      <c r="G716" s="9">
        <f>SUM(G2:G715)</f>
        <v>1581.3401605400015</v>
      </c>
      <c r="H716" s="9">
        <f>SUM(H2:H715)</f>
        <v>137470.13171484938</v>
      </c>
      <c r="I716" s="9">
        <f>SUM(I2:I715)</f>
        <v>561.29250824091275</v>
      </c>
      <c r="J716" s="9"/>
      <c r="K716" s="9">
        <f>SUM(K2:K715)</f>
        <v>1581.3401605400015</v>
      </c>
      <c r="L716" s="9">
        <f>SUM(L2:L715)</f>
        <v>561.29250824091275</v>
      </c>
      <c r="M716" s="9"/>
      <c r="N716" s="9"/>
      <c r="O716" s="9"/>
      <c r="P716" s="9">
        <f>SUM(P2:P715)</f>
        <v>745.48096419751437</v>
      </c>
      <c r="Q716">
        <f>SUM(Q2:Q715)</f>
        <v>174.29406378788767</v>
      </c>
      <c r="R716">
        <f>AVERAGE(R2:R715)</f>
        <v>2.9836426684815338</v>
      </c>
      <c r="S716">
        <f>SUM(S2:S715)</f>
        <v>276.14901893542702</v>
      </c>
      <c r="U716" s="11">
        <f>SUM(U2:U715)</f>
        <v>2130.3208652958151</v>
      </c>
      <c r="V716" s="11"/>
      <c r="W716" s="11"/>
      <c r="X716" s="11">
        <f>SUM(X2:X715)</f>
        <v>3728.9078046390568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NAVYASREE KARNATI</dc:creator>
  <cp:lastModifiedBy>NAVYASREE KARNATI</cp:lastModifiedBy>
  <dcterms:created xsi:type="dcterms:W3CDTF">2025-04-24T05:24:09Z</dcterms:created>
  <dcterms:modified xsi:type="dcterms:W3CDTF">2025-04-24T15:07:29Z</dcterms:modified>
</cp:coreProperties>
</file>