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 state="visible" name="スケジュール" sheetId="2" r:id="rId4"/>
  </sheets>
  <definedNames>
    <definedName hidden="1" localSheetId="1" name="_xlnm._FilterDatabase">'スケジュール'!$A$1:$H$37</definedName>
  </definedNames>
  <calcPr/>
</workbook>
</file>

<file path=xl/sharedStrings.xml><?xml version="1.0" encoding="utf-8"?>
<sst xmlns="http://schemas.openxmlformats.org/spreadsheetml/2006/main" count="314" uniqueCount="148">
  <si>
    <t>機能実装</t>
  </si>
  <si>
    <t>工数</t>
  </si>
  <si>
    <t>ACTION名</t>
  </si>
  <si>
    <t>DAO名</t>
  </si>
  <si>
    <t>DTO名</t>
  </si>
  <si>
    <t>JSP名</t>
  </si>
  <si>
    <t>担当者</t>
  </si>
  <si>
    <t>ユーザ-登録機能</t>
  </si>
  <si>
    <t>★</t>
  </si>
  <si>
    <t>RegisterUSerInfoAction</t>
  </si>
  <si>
    <t>UserInfoDAO</t>
  </si>
  <si>
    <t>UserInfoDTO</t>
  </si>
  <si>
    <t>completeRegister.jsp</t>
  </si>
  <si>
    <t>加藤</t>
  </si>
  <si>
    <t>confirmRegister.jsp</t>
  </si>
  <si>
    <t>userInfo.jsp</t>
  </si>
  <si>
    <t>ログイン認証機能</t>
  </si>
  <si>
    <t>LoginAction</t>
  </si>
  <si>
    <t>LoginDAO</t>
  </si>
  <si>
    <t>LoginDTO</t>
  </si>
  <si>
    <t>login.jsp</t>
  </si>
  <si>
    <t>スケージュール</t>
  </si>
  <si>
    <t>佐藤</t>
  </si>
  <si>
    <t>GoLoginAction</t>
  </si>
  <si>
    <t>LogoutAction</t>
  </si>
  <si>
    <t>×</t>
  </si>
  <si>
    <t>パスワード再設定</t>
  </si>
  <si>
    <t>★★</t>
  </si>
  <si>
    <t>ResetUserPassAction</t>
  </si>
  <si>
    <t>ResetUserPassDAO</t>
  </si>
  <si>
    <t>ResetUserPassDTO</t>
  </si>
  <si>
    <t>resetUserPass.jsp</t>
  </si>
  <si>
    <t>大原</t>
  </si>
  <si>
    <t>resetUserPassConfirm.jsp</t>
  </si>
  <si>
    <t>resetUserPassComplete.jsp</t>
  </si>
  <si>
    <t>商品一覧機能</t>
  </si>
  <si>
    <t>ProductInfoAction</t>
  </si>
  <si>
    <t>ProductInfoDAO</t>
  </si>
  <si>
    <t>ProductInfoDTO</t>
  </si>
  <si>
    <t>productInfo.jsp</t>
  </si>
  <si>
    <t>晝田</t>
  </si>
  <si>
    <t>CategoryDTO</t>
  </si>
  <si>
    <t>商品詳細機能</t>
  </si>
  <si>
    <t>★★★★</t>
  </si>
  <si>
    <t>ProductDetailAction</t>
  </si>
  <si>
    <t>今泉</t>
  </si>
  <si>
    <t>商品検索機能</t>
  </si>
  <si>
    <t>ProductSearchAction</t>
  </si>
  <si>
    <t>ProductSearchDAO</t>
  </si>
  <si>
    <t>ProductSearchDTO</t>
  </si>
  <si>
    <t>澁谷</t>
  </si>
  <si>
    <t>カート機能</t>
  </si>
  <si>
    <t xml:space="preserve">GoCartAction </t>
  </si>
  <si>
    <t>GoCartDAO</t>
  </si>
  <si>
    <t>GoCartDTO</t>
  </si>
  <si>
    <t>cart.jsp</t>
  </si>
  <si>
    <t>武田</t>
  </si>
  <si>
    <t>GoPaymentAction</t>
  </si>
  <si>
    <t>No.</t>
  </si>
  <si>
    <t>商品宛先情報選択機能</t>
  </si>
  <si>
    <t>SettlementConfirmAction</t>
  </si>
  <si>
    <t>settlementConfirm.jsp</t>
  </si>
  <si>
    <t>宛先情報登録機能</t>
  </si>
  <si>
    <t>CompleteDestAction</t>
  </si>
  <si>
    <t>分類</t>
  </si>
  <si>
    <t>フェーズ</t>
  </si>
  <si>
    <t>作業項目</t>
  </si>
  <si>
    <t>状況</t>
  </si>
  <si>
    <t>進捗率</t>
  </si>
  <si>
    <t>開始予定</t>
  </si>
  <si>
    <t>DestinationDTO</t>
  </si>
  <si>
    <t>destinationInfo</t>
  </si>
  <si>
    <t>destinationCompleate</t>
  </si>
  <si>
    <t>destinationConfirm</t>
  </si>
  <si>
    <t>決済完了機能</t>
  </si>
  <si>
    <t>BuyItemCompleteAction</t>
  </si>
  <si>
    <t>BuyItemDAO</t>
  </si>
  <si>
    <t>buyItemComplete.jsp</t>
  </si>
  <si>
    <t>マイページ機能</t>
  </si>
  <si>
    <t>終了予定</t>
  </si>
  <si>
    <t>MyPageAction</t>
  </si>
  <si>
    <t>残日数</t>
  </si>
  <si>
    <t>MyPageDAO</t>
  </si>
  <si>
    <t>MyPageDTO</t>
  </si>
  <si>
    <t>myPage.jsp</t>
  </si>
  <si>
    <t>商品購入履歴機能</t>
  </si>
  <si>
    <t>PurchaseHistoryInfoAction</t>
  </si>
  <si>
    <t>PurchaseHistoryInfoDAO</t>
  </si>
  <si>
    <t>PurchaseHistoryInfoDTO</t>
  </si>
  <si>
    <t>purchaseHistoryInfo.jsp</t>
  </si>
  <si>
    <t>開始実績</t>
  </si>
  <si>
    <t>終了実績</t>
  </si>
  <si>
    <t>ECサイト作成</t>
  </si>
  <si>
    <t>-</t>
  </si>
  <si>
    <t>実装</t>
  </si>
  <si>
    <t>高橋</t>
  </si>
  <si>
    <t>進行中</t>
  </si>
  <si>
    <t>3日</t>
  </si>
  <si>
    <t>レビュー機能</t>
  </si>
  <si>
    <t>2日</t>
  </si>
  <si>
    <t>ユーザ登録機能</t>
  </si>
  <si>
    <t>中島</t>
  </si>
  <si>
    <t>5日</t>
  </si>
  <si>
    <t>パスワード再設定機能</t>
  </si>
  <si>
    <t>影山</t>
  </si>
  <si>
    <t>管理者画面機能</t>
  </si>
  <si>
    <t>岡本</t>
  </si>
  <si>
    <t>雑賀</t>
  </si>
  <si>
    <t>ユーザー情報変更機能</t>
  </si>
  <si>
    <t>岡田</t>
  </si>
  <si>
    <t>お気に入り機能</t>
  </si>
  <si>
    <t>金田</t>
  </si>
  <si>
    <t>塩治</t>
  </si>
  <si>
    <t>決済機能</t>
  </si>
  <si>
    <t>土門</t>
  </si>
  <si>
    <t>佐野</t>
  </si>
  <si>
    <t>画面実装</t>
  </si>
  <si>
    <t>Home画面</t>
  </si>
  <si>
    <t>未着手</t>
  </si>
  <si>
    <t>ログイン画面</t>
  </si>
  <si>
    <t>レビュー画面</t>
  </si>
  <si>
    <t>ユーザー情報入力画面</t>
  </si>
  <si>
    <t>ユーザー情報確認画面</t>
  </si>
  <si>
    <t>ユーザー情報完了画面</t>
  </si>
  <si>
    <t>1日</t>
  </si>
  <si>
    <t>パスワード再設定画面</t>
  </si>
  <si>
    <t>パスワード確認画面</t>
  </si>
  <si>
    <t>パスワード完了画面</t>
  </si>
  <si>
    <t>管理者画面</t>
  </si>
  <si>
    <t>商品管理画面</t>
  </si>
  <si>
    <t>商品仕入れ確認画面</t>
  </si>
  <si>
    <t>商品仕入れ完了画面</t>
  </si>
  <si>
    <t>新商品追加確認画面</t>
  </si>
  <si>
    <t>新商品追加完了画面</t>
  </si>
  <si>
    <t>マイページ画面</t>
  </si>
  <si>
    <t>購入履歴画面</t>
  </si>
  <si>
    <t>お気に入り画面</t>
  </si>
  <si>
    <t>カート画面</t>
  </si>
  <si>
    <t>決済確認画面</t>
  </si>
  <si>
    <t>決済完了画面</t>
  </si>
  <si>
    <t>商品一覧画面</t>
  </si>
  <si>
    <t>商品詳細画面</t>
  </si>
  <si>
    <t>単体テスト</t>
  </si>
  <si>
    <t>ケース作成</t>
  </si>
  <si>
    <t>全員</t>
  </si>
  <si>
    <t>テスト実施</t>
  </si>
  <si>
    <t>シナリオテスト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</si>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</sst>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6">
    <font>
      <sz val="11.0"/>
      <color rgb="FF000000"/>
      <name val="MS PGothic"/>
    </font>
    <font>
      <b/>
      <sz val="11.0"/>
      <color rgb="FF000000"/>
      <name val="MS PGothic"/>
    </font>
    <font>
      <sz val="11.0"/>
      <name val="MS PGothic"/>
    </font>
    <font>
      <b/>
      <sz val="18.0"/>
      <color rgb="FF000000"/>
      <name val="MS PGothic"/>
    </font>
    <font/>
    <font>
      <sz val="11.0"/>
      <color rgb="FF000000"/>
      <name val="&quot;ms pgothic&quot;"/>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CCFF"/>
        <bgColor rgb="FF00CCFF"/>
      </patternFill>
    </fill>
    <fill>
      <patternFill patternType="solid">
        <fgColor rgb="FF0066CC"/>
        <bgColor rgb="FF0066CC"/>
      </patternFill>
    </fill>
  </fills>
  <borders count="17">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left style="thin">
        <color rgb="FF000000"/>
      </left>
      <right style="thin">
        <color rgb="FF000000"/>
      </right>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
      <left/>
      <top/>
      <bottom style="thin">
        <color rgb="FF000000"/>
      </bottom>
    </border>
    <border>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right style="thin">
        <color rgb="FF000000"/>
      </right>
    </border>
  </borders>
  <cellStyleXfs count="1">
    <xf borderId="0" fillId="0" fontId="0" numFmtId="0" applyAlignment="1" applyFont="1"/>
  </cellStyleXfs>
  <cellXfs count="68">
    <xf borderId="0" fillId="0" fontId="0" numFmtId="0" xfId="0" applyAlignment="1" applyFont="1">
      <alignment readingOrder="0" shrinkToFit="0" vertical="center" wrapText="0"/>
    </xf>
    <xf borderId="1" fillId="0" fontId="0" numFmtId="0" xfId="0" applyAlignment="1" applyBorder="1" applyFont="1">
      <alignment horizontal="center" vertical="center"/>
    </xf>
    <xf borderId="1" fillId="0" fontId="1" numFmtId="0" xfId="0" applyAlignment="1" applyBorder="1" applyFont="1">
      <alignment horizontal="center" vertical="center"/>
    </xf>
    <xf borderId="2" fillId="0" fontId="0" numFmtId="0" xfId="0" applyAlignment="1" applyBorder="1" applyFont="1">
      <alignment horizontal="center" vertical="center"/>
    </xf>
    <xf borderId="3" fillId="0" fontId="0" numFmtId="0" xfId="0" applyAlignment="1" applyBorder="1" applyFont="1">
      <alignment horizontal="center" vertical="center"/>
    </xf>
    <xf borderId="3" fillId="0" fontId="2" numFmtId="0" xfId="0" applyAlignment="1" applyBorder="1" applyFont="1">
      <alignment horizontal="center" vertical="center"/>
    </xf>
    <xf borderId="4" fillId="0" fontId="0" numFmtId="0" xfId="0" applyAlignment="1" applyBorder="1" applyFont="1">
      <alignment horizontal="center" vertical="center"/>
    </xf>
    <xf borderId="5" fillId="0" fontId="0" numFmtId="0" xfId="0" applyAlignment="1" applyBorder="1" applyFont="1">
      <alignment horizontal="center" vertical="center"/>
    </xf>
    <xf borderId="0" fillId="0" fontId="0" numFmtId="0" xfId="0" applyAlignment="1" applyFont="1">
      <alignment horizontal="center" vertical="center"/>
    </xf>
    <xf borderId="0" fillId="0" fontId="2" numFmtId="0" xfId="0" applyAlignment="1" applyFont="1">
      <alignment horizontal="center" vertical="center"/>
    </xf>
    <xf borderId="6" fillId="0" fontId="0" numFmtId="0" xfId="0" applyAlignment="1" applyBorder="1" applyFont="1">
      <alignment horizontal="center" vertical="center"/>
    </xf>
    <xf borderId="7" fillId="0" fontId="0" numFmtId="0" xfId="0" applyAlignment="1" applyBorder="1" applyFont="1">
      <alignment horizontal="center" vertical="center"/>
    </xf>
    <xf borderId="8" fillId="0" fontId="0" numFmtId="0" xfId="0" applyAlignment="1" applyBorder="1" applyFont="1">
      <alignment horizontal="center" vertical="center"/>
    </xf>
    <xf borderId="8" fillId="0" fontId="2" numFmtId="0" xfId="0" applyAlignment="1" applyBorder="1" applyFont="1">
      <alignment horizontal="center" vertical="center"/>
    </xf>
    <xf borderId="4" fillId="0" fontId="2" numFmtId="0" xfId="0" applyAlignment="1" applyBorder="1" applyFont="1">
      <alignment horizontal="center" vertical="center"/>
    </xf>
    <xf borderId="9" fillId="2" fontId="3" numFmtId="0" xfId="0" applyAlignment="1" applyBorder="1" applyFill="1" applyFont="1">
      <alignment horizontal="center" vertical="center"/>
    </xf>
    <xf borderId="5" fillId="0" fontId="2" numFmtId="0" xfId="0" applyAlignment="1" applyBorder="1" applyFont="1">
      <alignment horizontal="center" vertical="center"/>
    </xf>
    <xf borderId="10" fillId="0" fontId="4" numFmtId="0" xfId="0" applyAlignment="1" applyBorder="1" applyFont="1">
      <alignment vertical="center"/>
    </xf>
    <xf borderId="7" fillId="0" fontId="2" numFmtId="0" xfId="0" applyAlignment="1" applyBorder="1" applyFont="1">
      <alignment horizontal="center" vertical="center"/>
    </xf>
    <xf borderId="8" fillId="0" fontId="0" numFmtId="0" xfId="0" applyAlignment="1" applyBorder="1" applyFont="1">
      <alignment vertical="center"/>
    </xf>
    <xf borderId="11" fillId="0" fontId="0" numFmtId="0" xfId="0" applyAlignment="1" applyBorder="1" applyFont="1">
      <alignment horizontal="center" vertical="center"/>
    </xf>
    <xf borderId="0" fillId="0" fontId="0" numFmtId="0" xfId="0" applyAlignment="1" applyFont="1">
      <alignment vertical="center"/>
    </xf>
    <xf borderId="0" fillId="0" fontId="4" numFmtId="0" xfId="0" applyAlignment="1" applyFont="1">
      <alignment vertical="center"/>
    </xf>
    <xf borderId="8" fillId="3" fontId="5" numFmtId="0" xfId="0" applyAlignment="1" applyBorder="1" applyFill="1" applyFont="1">
      <alignment horizontal="center" vertical="center"/>
    </xf>
    <xf borderId="4" fillId="3" fontId="5" numFmtId="0" xfId="0" applyAlignment="1" applyBorder="1" applyFont="1">
      <alignment horizontal="center" vertical="center"/>
    </xf>
    <xf borderId="0" fillId="3" fontId="5" numFmtId="0" xfId="0" applyAlignment="1" applyFont="1">
      <alignment horizontal="center" vertical="center"/>
    </xf>
    <xf borderId="12" fillId="0" fontId="0" numFmtId="0" xfId="0" applyAlignment="1" applyBorder="1" applyFont="1">
      <alignment horizontal="center" vertical="center"/>
    </xf>
    <xf borderId="1" fillId="4" fontId="1" numFmtId="0" xfId="0" applyAlignment="1" applyBorder="1" applyFill="1" applyFont="1">
      <alignment horizontal="center" vertical="center"/>
    </xf>
    <xf borderId="1" fillId="0" fontId="4" numFmtId="0" xfId="0" applyAlignment="1" applyBorder="1" applyFont="1">
      <alignment horizontal="center" vertical="center"/>
    </xf>
    <xf borderId="11" fillId="4" fontId="1" numFmtId="0" xfId="0" applyAlignment="1" applyBorder="1" applyFont="1">
      <alignment vertical="center"/>
    </xf>
    <xf borderId="11" fillId="0" fontId="0" numFmtId="164" xfId="0" applyAlignment="1" applyBorder="1" applyFont="1" applyNumberFormat="1">
      <alignment vertical="center"/>
    </xf>
    <xf borderId="0" fillId="0" fontId="4" numFmtId="0" xfId="0" applyAlignment="1" applyFont="1">
      <alignment horizontal="center" vertical="center"/>
    </xf>
    <xf borderId="7" fillId="0" fontId="4" numFmtId="0" xfId="0" applyAlignment="1" applyBorder="1" applyFont="1">
      <alignment vertical="center"/>
    </xf>
    <xf borderId="11" fillId="0" fontId="0" numFmtId="0" xfId="0" applyAlignment="1" applyBorder="1" applyFont="1">
      <alignment vertical="center"/>
    </xf>
    <xf borderId="1" fillId="0" fontId="0" numFmtId="9" xfId="0" applyAlignment="1" applyBorder="1" applyFont="1" applyNumberFormat="1">
      <alignment horizontal="center" vertical="center"/>
    </xf>
    <xf borderId="11" fillId="0" fontId="0" numFmtId="165" xfId="0" applyAlignment="1" applyBorder="1" applyFont="1" applyNumberFormat="1">
      <alignment vertical="center"/>
    </xf>
    <xf borderId="1" fillId="0" fontId="0" numFmtId="166" xfId="0" applyAlignment="1" applyBorder="1" applyFont="1" applyNumberFormat="1">
      <alignment horizontal="center" vertical="center"/>
    </xf>
    <xf borderId="1" fillId="0" fontId="0" numFmtId="0" xfId="0" applyAlignment="1" applyBorder="1" applyFont="1">
      <alignment horizontal="left" vertical="center"/>
    </xf>
    <xf borderId="1" fillId="0" fontId="0" numFmtId="0" xfId="0" applyAlignment="1" applyBorder="1" applyFont="1">
      <alignment horizontal="center" readingOrder="0" vertical="center"/>
    </xf>
    <xf borderId="1" fillId="0" fontId="0" numFmtId="9" xfId="0" applyAlignment="1" applyBorder="1" applyFont="1" applyNumberFormat="1">
      <alignment horizontal="center" readingOrder="0" vertical="center"/>
    </xf>
    <xf borderId="4" fillId="0" fontId="4" numFmtId="0" xfId="0" applyAlignment="1" applyBorder="1" applyFont="1">
      <alignment vertical="center"/>
    </xf>
    <xf borderId="13" fillId="0" fontId="2" numFmtId="0" xfId="0" applyAlignment="1" applyBorder="1" applyFont="1">
      <alignment vertical="center"/>
    </xf>
    <xf borderId="13" fillId="0" fontId="0" numFmtId="0" xfId="0" applyAlignment="1" applyBorder="1" applyFont="1">
      <alignment vertical="center"/>
    </xf>
    <xf borderId="11" fillId="0" fontId="0" numFmtId="165" xfId="0" applyAlignment="1" applyBorder="1" applyFont="1" applyNumberFormat="1">
      <alignment readingOrder="0" vertical="center"/>
    </xf>
    <xf borderId="14" fillId="0" fontId="2" numFmtId="0" xfId="0" applyAlignment="1" applyBorder="1" applyFont="1">
      <alignment vertical="center"/>
    </xf>
    <xf borderId="15" fillId="0" fontId="4" numFmtId="0" xfId="0" applyAlignment="1" applyBorder="1" applyFont="1">
      <alignment vertical="center"/>
    </xf>
    <xf borderId="15" fillId="0" fontId="2" numFmtId="165" xfId="0" applyAlignment="1" applyBorder="1" applyFont="1" applyNumberFormat="1">
      <alignment vertical="center"/>
    </xf>
    <xf borderId="15" fillId="0" fontId="2" numFmtId="0" xfId="0" applyAlignment="1" applyBorder="1" applyFont="1">
      <alignment vertical="center"/>
    </xf>
    <xf borderId="13" fillId="0" fontId="0" numFmtId="0" xfId="0" applyAlignment="1" applyBorder="1" applyFont="1">
      <alignment horizontal="center" vertical="center"/>
    </xf>
    <xf borderId="13" fillId="0" fontId="0" numFmtId="9" xfId="0" applyAlignment="1" applyBorder="1" applyFont="1" applyNumberFormat="1">
      <alignment horizontal="center" readingOrder="0" vertical="center"/>
    </xf>
    <xf borderId="16" fillId="0" fontId="4" numFmtId="0" xfId="0" applyAlignment="1" applyBorder="1" applyFont="1">
      <alignment vertical="center"/>
    </xf>
    <xf borderId="11" fillId="3" fontId="0" numFmtId="0" xfId="0" applyAlignment="1" applyBorder="1" applyFont="1">
      <alignment vertical="center"/>
    </xf>
    <xf borderId="14" fillId="3" fontId="2" numFmtId="0" xfId="0" applyAlignment="1" applyBorder="1" applyFont="1">
      <alignment vertical="center"/>
    </xf>
    <xf borderId="15" fillId="3" fontId="2" numFmtId="0" xfId="0" applyAlignment="1" applyBorder="1" applyFont="1">
      <alignment vertical="center"/>
    </xf>
    <xf borderId="16" fillId="0" fontId="0" numFmtId="0" xfId="0" applyAlignment="1" applyBorder="1" applyFont="1">
      <alignment horizontal="center" vertical="center"/>
    </xf>
    <xf borderId="16" fillId="0" fontId="0" numFmtId="0" xfId="0" applyAlignment="1" applyBorder="1" applyFont="1">
      <alignment vertical="center"/>
    </xf>
    <xf borderId="16" fillId="0" fontId="0" numFmtId="9" xfId="0" applyAlignment="1" applyBorder="1" applyFont="1" applyNumberFormat="1">
      <alignment horizontal="center" readingOrder="0" vertical="center"/>
    </xf>
    <xf borderId="15" fillId="0" fontId="0" numFmtId="165" xfId="0" applyAlignment="1" applyBorder="1" applyFont="1" applyNumberFormat="1">
      <alignment horizontal="right" vertical="center"/>
    </xf>
    <xf borderId="16" fillId="0" fontId="0" numFmtId="166" xfId="0" applyAlignment="1" applyBorder="1" applyFont="1" applyNumberFormat="1">
      <alignment horizontal="center" vertical="center"/>
    </xf>
    <xf borderId="14" fillId="0" fontId="0" numFmtId="165" xfId="0" applyAlignment="1" applyBorder="1" applyFont="1" applyNumberFormat="1">
      <alignment horizontal="right" vertical="center"/>
    </xf>
    <xf borderId="13" fillId="0" fontId="0" numFmtId="166" xfId="0" applyAlignment="1" applyBorder="1" applyFont="1" applyNumberFormat="1">
      <alignment horizontal="center" vertical="center"/>
    </xf>
    <xf borderId="14" fillId="5" fontId="2" numFmtId="0" xfId="0" applyAlignment="1" applyBorder="1" applyFill="1" applyFont="1">
      <alignment vertical="center"/>
    </xf>
    <xf borderId="1" fillId="0" fontId="0" numFmtId="166" xfId="0" applyAlignment="1" applyBorder="1" applyFont="1" applyNumberFormat="1">
      <alignment horizontal="center" readingOrder="0" vertical="center"/>
    </xf>
    <xf borderId="13" fillId="0" fontId="0" numFmtId="9" xfId="0" applyAlignment="1" applyBorder="1" applyFont="1" applyNumberFormat="1">
      <alignment horizontal="center" vertical="center"/>
    </xf>
    <xf borderId="16" fillId="0" fontId="0" numFmtId="9" xfId="0" applyAlignment="1" applyBorder="1" applyFont="1" applyNumberFormat="1">
      <alignment horizontal="center" vertical="center"/>
    </xf>
    <xf borderId="1" fillId="0" fontId="0" numFmtId="0" xfId="0" applyAlignment="1" applyBorder="1" applyFont="1">
      <alignment horizontal="left" readingOrder="0" vertical="center"/>
    </xf>
    <xf borderId="14" fillId="0" fontId="0" numFmtId="165" xfId="0" applyAlignment="1" applyBorder="1" applyFont="1" applyNumberFormat="1">
      <alignment horizontal="right" readingOrder="0" vertical="center"/>
    </xf>
    <xf borderId="15" fillId="5" fontId="2" numFmtId="0" xfId="0" applyAlignment="1" applyBorder="1" applyFont="1">
      <alignment vertical="center"/>
    </xf>
  </cellXfs>
  <cellStyles count="1">
    <cellStyle xfId="0" name="Normal" builtinId="0"/>
  </cellStyles>
  <dxfs count="6">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
      <font/>
      <fill>
        <patternFill patternType="solid">
          <fgColor rgb="FFF4C7C3"/>
          <bgColor rgb="FFF4C7C3"/>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3.13"/>
    <col customWidth="1" min="3" max="3" width="8.63"/>
    <col customWidth="1" min="4" max="5" width="20.38"/>
    <col customWidth="1" min="6" max="6" width="9.88"/>
    <col customWidth="1" min="7" max="7" width="6.75"/>
    <col customWidth="1" min="8" max="9" width="10.13"/>
    <col customWidth="1" min="10" max="10" width="6.75"/>
    <col customWidth="1" min="11" max="41" width="3.0"/>
  </cols>
  <sheetData>
    <row r="1" ht="12.75" customHeight="1">
      <c r="A1" s="15" t="s">
        <v>21</v>
      </c>
      <c r="B1" s="17"/>
      <c r="C1" s="17"/>
      <c r="D1" s="19"/>
      <c r="E1" s="21"/>
      <c r="K1" s="22">
        <v>1.0</v>
      </c>
      <c r="L1" t="str">
        <f t="shared" ref="L1:AO1" si="1">IF(DAY(L2)=1,MONTH(L2),"")</f>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f t="shared" si="1"/>
        <v>3</v>
      </c>
      <c r="AN1" t="str">
        <f t="shared" si="1"/>
        <v/>
      </c>
      <c r="AO1" t="str">
        <f t="shared" si="1"/>
        <v/>
      </c>
    </row>
    <row r="2" ht="12.75" customHeight="1">
      <c r="A2" s="27" t="s">
        <v>58</v>
      </c>
      <c r="B2" s="27" t="s">
        <v>64</v>
      </c>
      <c r="C2" s="27" t="s">
        <v>65</v>
      </c>
      <c r="D2" s="27" t="s">
        <v>66</v>
      </c>
      <c r="E2" s="27" t="s">
        <v>6</v>
      </c>
      <c r="F2" s="27" t="s">
        <v>67</v>
      </c>
      <c r="G2" s="27" t="s">
        <v>68</v>
      </c>
      <c r="H2" s="29" t="s">
        <v>69</v>
      </c>
      <c r="I2" s="29" t="s">
        <v>79</v>
      </c>
      <c r="J2" s="27" t="s">
        <v>81</v>
      </c>
      <c r="K2" s="30">
        <f>DATE(YEAR(H4),MONTH(H4),1)</f>
        <v>43132</v>
      </c>
      <c r="L2" s="30">
        <f t="shared" ref="L2:AO2" si="2">K2+1</f>
        <v>43133</v>
      </c>
      <c r="M2" s="30">
        <f t="shared" si="2"/>
        <v>43134</v>
      </c>
      <c r="N2" s="30">
        <f t="shared" si="2"/>
        <v>43135</v>
      </c>
      <c r="O2" s="30">
        <f t="shared" si="2"/>
        <v>43136</v>
      </c>
      <c r="P2" s="30">
        <f t="shared" si="2"/>
        <v>43137</v>
      </c>
      <c r="Q2" s="30">
        <f t="shared" si="2"/>
        <v>43138</v>
      </c>
      <c r="R2" s="30">
        <f t="shared" si="2"/>
        <v>43139</v>
      </c>
      <c r="S2" s="30">
        <f t="shared" si="2"/>
        <v>43140</v>
      </c>
      <c r="T2" s="30">
        <f t="shared" si="2"/>
        <v>43141</v>
      </c>
      <c r="U2" s="30">
        <f t="shared" si="2"/>
        <v>43142</v>
      </c>
      <c r="V2" s="30">
        <f t="shared" si="2"/>
        <v>43143</v>
      </c>
      <c r="W2" s="30">
        <f t="shared" si="2"/>
        <v>43144</v>
      </c>
      <c r="X2" s="30">
        <f t="shared" si="2"/>
        <v>43145</v>
      </c>
      <c r="Y2" s="30">
        <f t="shared" si="2"/>
        <v>43146</v>
      </c>
      <c r="Z2" s="30">
        <f t="shared" si="2"/>
        <v>43147</v>
      </c>
      <c r="AA2" s="30">
        <f t="shared" si="2"/>
        <v>43148</v>
      </c>
      <c r="AB2" s="30">
        <f t="shared" si="2"/>
        <v>43149</v>
      </c>
      <c r="AC2" s="30">
        <f t="shared" si="2"/>
        <v>43150</v>
      </c>
      <c r="AD2" s="30">
        <f t="shared" si="2"/>
        <v>43151</v>
      </c>
      <c r="AE2" s="30">
        <f t="shared" si="2"/>
        <v>43152</v>
      </c>
      <c r="AF2" s="30">
        <f t="shared" si="2"/>
        <v>43153</v>
      </c>
      <c r="AG2" s="30">
        <f t="shared" si="2"/>
        <v>43154</v>
      </c>
      <c r="AH2" s="30">
        <f t="shared" si="2"/>
        <v>43155</v>
      </c>
      <c r="AI2" s="30">
        <f t="shared" si="2"/>
        <v>43156</v>
      </c>
      <c r="AJ2" s="30">
        <f t="shared" si="2"/>
        <v>43157</v>
      </c>
      <c r="AK2" s="30">
        <f t="shared" si="2"/>
        <v>43158</v>
      </c>
      <c r="AL2" s="30">
        <f t="shared" si="2"/>
        <v>43159</v>
      </c>
      <c r="AM2" s="30">
        <f t="shared" si="2"/>
        <v>43160</v>
      </c>
      <c r="AN2" s="30">
        <f t="shared" si="2"/>
        <v>43161</v>
      </c>
      <c r="AO2" s="30">
        <f t="shared" si="2"/>
        <v>43162</v>
      </c>
    </row>
    <row r="3" ht="12.75" customHeight="1">
      <c r="A3" s="32"/>
      <c r="B3" s="32"/>
      <c r="C3" s="32"/>
      <c r="D3" s="32"/>
      <c r="E3" s="32"/>
      <c r="F3" s="32"/>
      <c r="G3" s="32"/>
      <c r="H3" s="29" t="s">
        <v>90</v>
      </c>
      <c r="I3" s="29" t="s">
        <v>91</v>
      </c>
      <c r="J3" s="32"/>
      <c r="K3" s="33" t="str">
        <f t="shared" ref="K3:AO3" si="3">TEXT(K2,"ddd")</f>
        <v>木</v>
      </c>
      <c r="L3" s="33" t="str">
        <f t="shared" si="3"/>
        <v>金</v>
      </c>
      <c r="M3" s="33" t="str">
        <f t="shared" si="3"/>
        <v>土</v>
      </c>
      <c r="N3" s="33" t="str">
        <f t="shared" si="3"/>
        <v>日</v>
      </c>
      <c r="O3" s="33" t="str">
        <f t="shared" si="3"/>
        <v>月</v>
      </c>
      <c r="P3" s="33" t="str">
        <f t="shared" si="3"/>
        <v>火</v>
      </c>
      <c r="Q3" s="33" t="str">
        <f t="shared" si="3"/>
        <v>水</v>
      </c>
      <c r="R3" s="33" t="str">
        <f t="shared" si="3"/>
        <v>木</v>
      </c>
      <c r="S3" s="33" t="str">
        <f t="shared" si="3"/>
        <v>金</v>
      </c>
      <c r="T3" s="33" t="str">
        <f t="shared" si="3"/>
        <v>土</v>
      </c>
      <c r="U3" s="33" t="str">
        <f t="shared" si="3"/>
        <v>日</v>
      </c>
      <c r="V3" s="33" t="str">
        <f t="shared" si="3"/>
        <v>月</v>
      </c>
      <c r="W3" s="33" t="str">
        <f t="shared" si="3"/>
        <v>火</v>
      </c>
      <c r="X3" s="33" t="str">
        <f t="shared" si="3"/>
        <v>水</v>
      </c>
      <c r="Y3" s="33" t="str">
        <f t="shared" si="3"/>
        <v>木</v>
      </c>
      <c r="Z3" s="33" t="str">
        <f t="shared" si="3"/>
        <v>金</v>
      </c>
      <c r="AA3" s="33" t="str">
        <f t="shared" si="3"/>
        <v>土</v>
      </c>
      <c r="AB3" s="33" t="str">
        <f t="shared" si="3"/>
        <v>日</v>
      </c>
      <c r="AC3" s="33" t="str">
        <f t="shared" si="3"/>
        <v>月</v>
      </c>
      <c r="AD3" s="33" t="str">
        <f t="shared" si="3"/>
        <v>火</v>
      </c>
      <c r="AE3" s="33" t="str">
        <f t="shared" si="3"/>
        <v>水</v>
      </c>
      <c r="AF3" s="33" t="str">
        <f t="shared" si="3"/>
        <v>木</v>
      </c>
      <c r="AG3" s="33" t="str">
        <f t="shared" si="3"/>
        <v>金</v>
      </c>
      <c r="AH3" s="33" t="str">
        <f t="shared" si="3"/>
        <v>土</v>
      </c>
      <c r="AI3" s="33" t="str">
        <f t="shared" si="3"/>
        <v>日</v>
      </c>
      <c r="AJ3" s="33" t="str">
        <f t="shared" si="3"/>
        <v>月</v>
      </c>
      <c r="AK3" s="33" t="str">
        <f t="shared" si="3"/>
        <v>火</v>
      </c>
      <c r="AL3" s="33" t="str">
        <f t="shared" si="3"/>
        <v>水</v>
      </c>
      <c r="AM3" s="33" t="str">
        <f t="shared" si="3"/>
        <v>木</v>
      </c>
      <c r="AN3" s="33" t="str">
        <f t="shared" si="3"/>
        <v>金</v>
      </c>
      <c r="AO3" s="33" t="str">
        <f t="shared" si="3"/>
        <v>土</v>
      </c>
    </row>
    <row r="4" ht="12.75" customHeight="1">
      <c r="A4" s="1">
        <v>0.0</v>
      </c>
      <c r="B4" s="1" t="s">
        <v>92</v>
      </c>
      <c r="C4" s="1" t="s">
        <v>93</v>
      </c>
      <c r="D4" s="1" t="s">
        <v>93</v>
      </c>
      <c r="E4" s="1" t="s">
        <v>93</v>
      </c>
      <c r="F4" s="1" t="s">
        <v>93</v>
      </c>
      <c r="G4" s="34">
        <v>0.0</v>
      </c>
      <c r="H4" s="35">
        <v>43136.0</v>
      </c>
      <c r="I4" s="35">
        <v>43159.0</v>
      </c>
      <c r="J4" s="36" t="str">
        <f>IF(AND($H4&lt;&gt;"",$I4&lt;&gt;""),DATEDIF(TODAY(),I4,"d"),"未定")</f>
        <v>#NUM!</v>
      </c>
      <c r="K4" s="30"/>
      <c r="L4" s="30"/>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row>
    <row r="5" ht="12.75" customHeight="1">
      <c r="A5" s="32"/>
      <c r="B5" s="32"/>
      <c r="C5" s="32"/>
      <c r="D5" s="32"/>
      <c r="E5" s="32"/>
      <c r="F5" s="32"/>
      <c r="G5" s="32"/>
      <c r="H5" s="35">
        <v>43136.0</v>
      </c>
      <c r="I5" s="35"/>
      <c r="J5" s="32"/>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row>
    <row r="6" ht="12.75" customHeight="1">
      <c r="A6" s="1">
        <v>1.0</v>
      </c>
      <c r="B6" s="1" t="s">
        <v>94</v>
      </c>
      <c r="C6" s="1" t="s">
        <v>0</v>
      </c>
      <c r="D6" s="37" t="s">
        <v>16</v>
      </c>
      <c r="E6" s="1" t="s">
        <v>95</v>
      </c>
      <c r="F6" s="38" t="s">
        <v>96</v>
      </c>
      <c r="G6" s="39">
        <v>1.0</v>
      </c>
      <c r="H6" s="35">
        <v>43136.0</v>
      </c>
      <c r="I6" s="35">
        <v>43138.0</v>
      </c>
      <c r="J6" s="36" t="s">
        <v>97</v>
      </c>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3"/>
      <c r="AL6" s="33"/>
      <c r="AM6" s="33"/>
      <c r="AN6" s="33"/>
      <c r="AO6" s="33"/>
    </row>
    <row r="7" ht="12.75" customHeight="1">
      <c r="A7" s="32"/>
      <c r="B7" s="32"/>
      <c r="C7" s="32"/>
      <c r="D7" s="32"/>
      <c r="E7" s="32"/>
      <c r="F7" s="40"/>
      <c r="G7" s="32"/>
      <c r="H7" s="35">
        <v>43136.0</v>
      </c>
      <c r="I7" s="35">
        <v>43138.0</v>
      </c>
      <c r="J7" s="32"/>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row>
    <row r="8" ht="12.75" customHeight="1">
      <c r="A8" s="1">
        <f>A6+1</f>
        <v>2</v>
      </c>
      <c r="B8" s="41"/>
      <c r="C8" s="41"/>
      <c r="D8" s="42" t="s">
        <v>98</v>
      </c>
      <c r="E8" s="1" t="s">
        <v>95</v>
      </c>
      <c r="F8" s="38" t="s">
        <v>96</v>
      </c>
      <c r="G8" s="39">
        <v>0.5</v>
      </c>
      <c r="H8" s="43">
        <v>43139.0</v>
      </c>
      <c r="I8" s="35">
        <v>43140.0</v>
      </c>
      <c r="J8" s="36" t="s">
        <v>99</v>
      </c>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row>
    <row r="9" ht="12.75" customHeight="1">
      <c r="A9" s="32"/>
      <c r="B9" s="45"/>
      <c r="C9" s="45"/>
      <c r="D9" s="45"/>
      <c r="E9" s="32"/>
      <c r="F9" s="40"/>
      <c r="G9" s="32"/>
      <c r="H9" s="35">
        <v>43136.0</v>
      </c>
      <c r="I9" s="46"/>
      <c r="J9" s="32"/>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row>
    <row r="10" ht="12.75" customHeight="1">
      <c r="A10" s="1">
        <f>A8+1</f>
        <v>3</v>
      </c>
      <c r="B10" s="48"/>
      <c r="C10" s="48"/>
      <c r="D10" s="42" t="s">
        <v>100</v>
      </c>
      <c r="E10" s="48" t="s">
        <v>101</v>
      </c>
      <c r="F10" s="38" t="s">
        <v>96</v>
      </c>
      <c r="G10" s="49">
        <v>0.8</v>
      </c>
      <c r="H10" s="35">
        <v>43136.0</v>
      </c>
      <c r="I10" s="35">
        <v>43140.0</v>
      </c>
      <c r="J10" s="36" t="s">
        <v>102</v>
      </c>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row>
    <row r="11" ht="12.75" customHeight="1">
      <c r="A11" s="32"/>
      <c r="B11" s="50"/>
      <c r="C11" s="50"/>
      <c r="D11" s="50"/>
      <c r="E11" s="50"/>
      <c r="F11" s="40"/>
      <c r="G11" s="50"/>
      <c r="H11" s="35">
        <v>43136.0</v>
      </c>
      <c r="I11" s="35"/>
      <c r="J11" s="40"/>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row>
    <row r="12" ht="12.75" customHeight="1">
      <c r="A12" s="1">
        <f>A10+1</f>
        <v>4</v>
      </c>
      <c r="B12" s="1"/>
      <c r="C12" s="1"/>
      <c r="D12" s="37" t="s">
        <v>103</v>
      </c>
      <c r="E12" s="1" t="s">
        <v>104</v>
      </c>
      <c r="F12" s="38" t="s">
        <v>96</v>
      </c>
      <c r="G12" s="39">
        <v>0.6</v>
      </c>
      <c r="H12" s="35">
        <v>43136.0</v>
      </c>
      <c r="I12" s="35">
        <v>43140.0</v>
      </c>
      <c r="J12" s="36" t="s">
        <v>102</v>
      </c>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row>
    <row r="13" ht="12.75" customHeight="1">
      <c r="A13" s="32"/>
      <c r="B13" s="40"/>
      <c r="C13" s="40"/>
      <c r="D13" s="40"/>
      <c r="E13" s="32"/>
      <c r="F13" s="40"/>
      <c r="G13" s="32"/>
      <c r="H13" s="35">
        <v>43136.0</v>
      </c>
      <c r="I13" s="35"/>
      <c r="J13" s="40"/>
      <c r="K13" s="33"/>
      <c r="L13" s="33"/>
      <c r="M13" s="33"/>
      <c r="N13" s="51"/>
      <c r="O13" s="51"/>
      <c r="P13" s="51"/>
      <c r="Q13" s="51"/>
      <c r="R13" s="51"/>
      <c r="S13" s="51"/>
      <c r="T13" s="33"/>
      <c r="U13" s="33"/>
      <c r="V13" s="33"/>
      <c r="W13" s="33"/>
      <c r="X13" s="33"/>
      <c r="Y13" s="33"/>
      <c r="Z13" s="33"/>
      <c r="AA13" s="33"/>
      <c r="AB13" s="33"/>
      <c r="AC13" s="33"/>
      <c r="AD13" s="33"/>
      <c r="AE13" s="33"/>
      <c r="AF13" s="33"/>
      <c r="AG13" s="33"/>
      <c r="AH13" s="33"/>
      <c r="AI13" s="33"/>
      <c r="AJ13" s="33"/>
      <c r="AK13" s="33"/>
      <c r="AL13" s="33"/>
      <c r="AM13" s="33"/>
      <c r="AN13" s="33"/>
      <c r="AO13" s="33"/>
    </row>
    <row r="14" ht="12.75" customHeight="1">
      <c r="A14" s="1">
        <f>A12+1</f>
        <v>5</v>
      </c>
      <c r="B14" s="41"/>
      <c r="C14" s="41"/>
      <c r="D14" s="42" t="s">
        <v>105</v>
      </c>
      <c r="E14" s="48" t="s">
        <v>106</v>
      </c>
      <c r="F14" s="38" t="s">
        <v>96</v>
      </c>
      <c r="G14" s="49">
        <v>0.7</v>
      </c>
      <c r="H14" s="35">
        <v>43136.0</v>
      </c>
      <c r="I14" s="43">
        <v>43140.0</v>
      </c>
      <c r="J14" s="36" t="s">
        <v>102</v>
      </c>
      <c r="K14" s="44"/>
      <c r="L14" s="44"/>
      <c r="M14" s="44"/>
      <c r="N14" s="52"/>
      <c r="O14" s="52"/>
      <c r="P14" s="52"/>
      <c r="Q14" s="52"/>
      <c r="R14" s="52"/>
      <c r="S14" s="52"/>
      <c r="T14" s="44"/>
      <c r="U14" s="44"/>
      <c r="V14" s="44"/>
      <c r="W14" s="44"/>
      <c r="X14" s="44"/>
      <c r="Y14" s="44"/>
      <c r="Z14" s="44"/>
      <c r="AA14" s="44"/>
      <c r="AB14" s="44"/>
      <c r="AC14" s="44"/>
      <c r="AD14" s="44"/>
      <c r="AE14" s="44"/>
      <c r="AF14" s="44"/>
      <c r="AG14" s="44"/>
      <c r="AH14" s="44"/>
      <c r="AI14" s="44"/>
      <c r="AJ14" s="44"/>
      <c r="AK14" s="44"/>
      <c r="AL14" s="44"/>
      <c r="AM14" s="44"/>
      <c r="AN14" s="44"/>
      <c r="AO14" s="44"/>
    </row>
    <row r="15" ht="12.75" customHeight="1">
      <c r="A15" s="32"/>
      <c r="B15" s="45"/>
      <c r="C15" s="45"/>
      <c r="D15" s="45"/>
      <c r="E15" s="45"/>
      <c r="F15" s="40"/>
      <c r="G15" s="45"/>
      <c r="H15" s="35">
        <v>43136.0</v>
      </c>
      <c r="I15" s="46"/>
      <c r="J15" s="40"/>
      <c r="K15" s="47"/>
      <c r="L15" s="47"/>
      <c r="M15" s="47"/>
      <c r="N15" s="53"/>
      <c r="O15" s="53"/>
      <c r="P15" s="53"/>
      <c r="Q15" s="53"/>
      <c r="R15" s="53"/>
      <c r="S15" s="53"/>
      <c r="T15" s="47"/>
      <c r="U15" s="47"/>
      <c r="V15" s="47"/>
      <c r="W15" s="47"/>
      <c r="X15" s="47"/>
      <c r="Y15" s="47"/>
      <c r="Z15" s="47"/>
      <c r="AA15" s="47"/>
      <c r="AB15" s="47"/>
      <c r="AC15" s="47"/>
      <c r="AD15" s="47"/>
      <c r="AE15" s="47"/>
      <c r="AF15" s="47"/>
      <c r="AG15" s="47"/>
      <c r="AH15" s="47"/>
      <c r="AI15" s="47"/>
      <c r="AJ15" s="47"/>
      <c r="AK15" s="47"/>
      <c r="AL15" s="47"/>
      <c r="AM15" s="47"/>
      <c r="AN15" s="47"/>
      <c r="AO15" s="47"/>
    </row>
    <row r="16" ht="12.75" customHeight="1">
      <c r="A16" s="1">
        <f>A14+1</f>
        <v>6</v>
      </c>
      <c r="B16" s="54"/>
      <c r="C16" s="54"/>
      <c r="D16" s="55" t="s">
        <v>78</v>
      </c>
      <c r="E16" s="54" t="s">
        <v>107</v>
      </c>
      <c r="F16" s="38" t="s">
        <v>96</v>
      </c>
      <c r="G16" s="56">
        <v>1.0</v>
      </c>
      <c r="H16" s="35">
        <v>43136.0</v>
      </c>
      <c r="I16" s="57">
        <v>43137.0</v>
      </c>
      <c r="J16" s="58" t="s">
        <v>99</v>
      </c>
      <c r="K16" s="47"/>
      <c r="L16" s="47"/>
      <c r="M16" s="47"/>
      <c r="N16" s="47"/>
      <c r="O16" s="47"/>
      <c r="P16" s="47"/>
      <c r="Q16" s="53"/>
      <c r="R16" s="53"/>
      <c r="S16" s="53"/>
      <c r="T16" s="53"/>
      <c r="U16" s="47"/>
      <c r="V16" s="47"/>
      <c r="W16" s="47"/>
      <c r="X16" s="47"/>
      <c r="Y16" s="47"/>
      <c r="Z16" s="47"/>
      <c r="AA16" s="47"/>
      <c r="AB16" s="47"/>
      <c r="AC16" s="47"/>
      <c r="AD16" s="47"/>
      <c r="AE16" s="47"/>
      <c r="AF16" s="47"/>
      <c r="AG16" s="47"/>
      <c r="AH16" s="47"/>
      <c r="AI16" s="47"/>
      <c r="AJ16" s="47"/>
      <c r="AK16" s="47"/>
      <c r="AL16" s="47"/>
      <c r="AM16" s="47"/>
      <c r="AN16" s="47"/>
      <c r="AO16" s="47"/>
    </row>
    <row r="17" ht="12.75" customHeight="1">
      <c r="A17" s="32"/>
      <c r="B17" s="50"/>
      <c r="C17" s="50"/>
      <c r="D17" s="50"/>
      <c r="E17" s="50"/>
      <c r="F17" s="40"/>
      <c r="G17" s="50"/>
      <c r="H17" s="35">
        <v>43136.0</v>
      </c>
      <c r="I17" s="57">
        <v>43137.0</v>
      </c>
      <c r="J17" s="50"/>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row>
    <row r="18" ht="12.75" customHeight="1">
      <c r="A18" s="1">
        <f>A16+1</f>
        <v>7</v>
      </c>
      <c r="B18" s="48"/>
      <c r="C18" s="48"/>
      <c r="D18" s="42" t="s">
        <v>108</v>
      </c>
      <c r="E18" s="48" t="s">
        <v>107</v>
      </c>
      <c r="F18" s="38" t="s">
        <v>96</v>
      </c>
      <c r="G18" s="49">
        <v>0.7</v>
      </c>
      <c r="H18" s="43">
        <v>43138.0</v>
      </c>
      <c r="I18" s="59">
        <v>43140.0</v>
      </c>
      <c r="J18" s="60" t="s">
        <v>97</v>
      </c>
      <c r="K18" s="44"/>
      <c r="L18" s="44"/>
      <c r="M18" s="44"/>
      <c r="N18" s="52"/>
      <c r="O18" s="52"/>
      <c r="P18" s="52"/>
      <c r="Q18" s="61"/>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row>
    <row r="19" ht="12.75" customHeight="1">
      <c r="A19" s="32"/>
      <c r="B19" s="50"/>
      <c r="C19" s="50"/>
      <c r="D19" s="50"/>
      <c r="E19" s="50"/>
      <c r="F19" s="40"/>
      <c r="G19" s="50"/>
      <c r="H19" s="35">
        <v>43136.0</v>
      </c>
      <c r="I19" s="46"/>
      <c r="J19" s="50"/>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row>
    <row r="20" ht="12.75" customHeight="1">
      <c r="A20" s="1">
        <f>A18+1</f>
        <v>8</v>
      </c>
      <c r="B20" s="1"/>
      <c r="C20" s="1"/>
      <c r="D20" s="37" t="s">
        <v>85</v>
      </c>
      <c r="E20" s="1" t="s">
        <v>109</v>
      </c>
      <c r="F20" s="38" t="s">
        <v>96</v>
      </c>
      <c r="G20" s="39">
        <v>0.4</v>
      </c>
      <c r="H20" s="35">
        <v>43136.0</v>
      </c>
      <c r="I20" s="35">
        <v>43140.0</v>
      </c>
      <c r="J20" s="36" t="s">
        <v>102</v>
      </c>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row>
    <row r="21" ht="12.75" customHeight="1">
      <c r="A21" s="32"/>
      <c r="B21" s="40"/>
      <c r="C21" s="40"/>
      <c r="D21" s="40"/>
      <c r="E21" s="40"/>
      <c r="F21" s="40"/>
      <c r="G21" s="40"/>
      <c r="H21" s="35">
        <v>43136.0</v>
      </c>
      <c r="I21" s="35"/>
      <c r="J21" s="40"/>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row>
    <row r="22" ht="12.75" customHeight="1">
      <c r="A22" s="1">
        <f>A20+1</f>
        <v>9</v>
      </c>
      <c r="B22" s="1"/>
      <c r="C22" s="1"/>
      <c r="D22" s="37" t="s">
        <v>110</v>
      </c>
      <c r="E22" s="1" t="s">
        <v>111</v>
      </c>
      <c r="F22" s="38" t="s">
        <v>96</v>
      </c>
      <c r="G22" s="39">
        <v>0.3</v>
      </c>
      <c r="H22" s="35">
        <v>43136.0</v>
      </c>
      <c r="I22" s="35">
        <v>43140.0</v>
      </c>
      <c r="J22" s="36" t="s">
        <v>102</v>
      </c>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row>
    <row r="23" ht="12.75" customHeight="1">
      <c r="A23" s="32"/>
      <c r="B23" s="40"/>
      <c r="C23" s="40"/>
      <c r="D23" s="40"/>
      <c r="E23" s="40"/>
      <c r="F23" s="40"/>
      <c r="G23" s="40"/>
      <c r="H23" s="35">
        <v>43136.0</v>
      </c>
      <c r="I23" s="35"/>
      <c r="J23" s="40"/>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row>
    <row r="24" ht="12.75" customHeight="1">
      <c r="A24" s="1">
        <f>A22+1</f>
        <v>10</v>
      </c>
      <c r="B24" s="1"/>
      <c r="C24" s="1"/>
      <c r="D24" s="37" t="s">
        <v>51</v>
      </c>
      <c r="E24" s="1" t="s">
        <v>112</v>
      </c>
      <c r="F24" s="38" t="s">
        <v>96</v>
      </c>
      <c r="G24" s="39">
        <v>0.7</v>
      </c>
      <c r="H24" s="35">
        <v>43136.0</v>
      </c>
      <c r="I24" s="35">
        <v>43138.0</v>
      </c>
      <c r="J24" s="36" t="s">
        <v>97</v>
      </c>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row>
    <row r="25" ht="12.75" customHeight="1">
      <c r="A25" s="32"/>
      <c r="B25" s="40"/>
      <c r="C25" s="40"/>
      <c r="D25" s="40"/>
      <c r="E25" s="40"/>
      <c r="F25" s="40"/>
      <c r="G25" s="40"/>
      <c r="H25" s="35">
        <v>43136.0</v>
      </c>
      <c r="I25" s="35"/>
      <c r="J25" s="40"/>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row>
    <row r="26" ht="12.75" customHeight="1">
      <c r="A26" s="1">
        <f>A24+1</f>
        <v>11</v>
      </c>
      <c r="B26" s="1"/>
      <c r="C26" s="1"/>
      <c r="D26" s="37" t="s">
        <v>113</v>
      </c>
      <c r="E26" s="1" t="s">
        <v>112</v>
      </c>
      <c r="F26" s="38" t="s">
        <v>96</v>
      </c>
      <c r="G26" s="34">
        <v>0.0</v>
      </c>
      <c r="H26" s="43">
        <v>43139.0</v>
      </c>
      <c r="I26" s="35">
        <v>43140.0</v>
      </c>
      <c r="J26" s="36" t="s">
        <v>99</v>
      </c>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row>
    <row r="27" ht="12.75" customHeight="1">
      <c r="A27" s="32"/>
      <c r="B27" s="40"/>
      <c r="C27" s="40"/>
      <c r="D27" s="40"/>
      <c r="E27" s="40"/>
      <c r="F27" s="40"/>
      <c r="G27" s="40"/>
      <c r="H27" s="35">
        <v>43136.0</v>
      </c>
      <c r="I27" s="35"/>
      <c r="J27" s="40"/>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row>
    <row r="28" ht="12.75" customHeight="1">
      <c r="A28" s="1">
        <f>A26+1</f>
        <v>12</v>
      </c>
      <c r="B28" s="1"/>
      <c r="C28" s="1"/>
      <c r="D28" s="37" t="s">
        <v>35</v>
      </c>
      <c r="E28" s="1" t="s">
        <v>114</v>
      </c>
      <c r="F28" s="38" t="s">
        <v>96</v>
      </c>
      <c r="G28" s="39">
        <v>0.9</v>
      </c>
      <c r="H28" s="35">
        <v>43136.0</v>
      </c>
      <c r="I28" s="35">
        <v>43138.0</v>
      </c>
      <c r="J28" s="36" t="s">
        <v>97</v>
      </c>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row>
    <row r="29" ht="12.75" customHeight="1">
      <c r="A29" s="32"/>
      <c r="B29" s="40"/>
      <c r="C29" s="40"/>
      <c r="D29" s="40"/>
      <c r="E29" s="40"/>
      <c r="F29" s="40"/>
      <c r="G29" s="40"/>
      <c r="H29" s="35">
        <v>43136.0</v>
      </c>
      <c r="I29" s="35"/>
      <c r="J29" s="40"/>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row>
    <row r="30" ht="14.25" customHeight="1">
      <c r="A30" s="1">
        <f>A28+1</f>
        <v>13</v>
      </c>
      <c r="B30" s="1"/>
      <c r="C30" s="1"/>
      <c r="D30" s="37" t="s">
        <v>42</v>
      </c>
      <c r="E30" s="1" t="s">
        <v>114</v>
      </c>
      <c r="F30" s="38" t="s">
        <v>96</v>
      </c>
      <c r="G30" s="39">
        <v>0.5</v>
      </c>
      <c r="H30" s="43">
        <v>43139.0</v>
      </c>
      <c r="I30" s="35">
        <v>43140.0</v>
      </c>
      <c r="J30" s="36" t="s">
        <v>99</v>
      </c>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row>
    <row r="31" ht="12.75" customHeight="1">
      <c r="A31" s="32"/>
      <c r="B31" s="40"/>
      <c r="C31" s="40"/>
      <c r="D31" s="40"/>
      <c r="E31" s="40"/>
      <c r="F31" s="40"/>
      <c r="G31" s="40"/>
      <c r="H31" s="35">
        <v>43136.0</v>
      </c>
      <c r="I31" s="35"/>
      <c r="J31" s="40"/>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row>
    <row r="32" ht="12.75" customHeight="1">
      <c r="A32" s="1">
        <f>A30+1</f>
        <v>14</v>
      </c>
      <c r="B32" s="1"/>
      <c r="C32" s="1"/>
      <c r="D32" s="37" t="s">
        <v>46</v>
      </c>
      <c r="E32" s="1" t="s">
        <v>115</v>
      </c>
      <c r="F32" s="38" t="s">
        <v>96</v>
      </c>
      <c r="G32" s="39">
        <v>0.9</v>
      </c>
      <c r="H32" s="35">
        <v>43136.0</v>
      </c>
      <c r="I32" s="35">
        <v>43138.0</v>
      </c>
      <c r="J32" s="36" t="s">
        <v>97</v>
      </c>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row>
    <row r="33" ht="12.75" customHeight="1">
      <c r="A33" s="32"/>
      <c r="B33" s="40"/>
      <c r="C33" s="40"/>
      <c r="D33" s="40"/>
      <c r="E33" s="40"/>
      <c r="F33" s="40"/>
      <c r="G33" s="40"/>
      <c r="H33" s="35">
        <v>43136.0</v>
      </c>
      <c r="I33" s="35"/>
      <c r="J33" s="40"/>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row>
    <row r="34" ht="12.75" customHeight="1">
      <c r="A34" s="1">
        <f>A32+1</f>
        <v>15</v>
      </c>
      <c r="B34" s="1"/>
      <c r="C34" s="1"/>
      <c r="D34" s="37" t="s">
        <v>59</v>
      </c>
      <c r="E34" s="1" t="s">
        <v>115</v>
      </c>
      <c r="F34" s="38" t="s">
        <v>96</v>
      </c>
      <c r="G34" s="34">
        <v>0.0</v>
      </c>
      <c r="H34" s="43">
        <v>43139.0</v>
      </c>
      <c r="I34" s="35">
        <v>43140.0</v>
      </c>
      <c r="J34" s="62" t="s">
        <v>99</v>
      </c>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row>
    <row r="35" ht="12.75" customHeight="1">
      <c r="A35" s="32"/>
      <c r="B35" s="40"/>
      <c r="C35" s="40"/>
      <c r="D35" s="40"/>
      <c r="E35" s="40"/>
      <c r="F35" s="40"/>
      <c r="G35" s="40"/>
      <c r="H35" s="35">
        <v>43136.0</v>
      </c>
      <c r="I35" s="35"/>
      <c r="J35" s="40"/>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row>
    <row r="36" ht="12.75" customHeight="1">
      <c r="A36" s="1">
        <f>A34+1</f>
        <v>16</v>
      </c>
      <c r="B36" s="1"/>
      <c r="C36" s="1" t="s">
        <v>116</v>
      </c>
      <c r="D36" s="37" t="s">
        <v>117</v>
      </c>
      <c r="E36" s="1" t="s">
        <v>115</v>
      </c>
      <c r="F36" s="1" t="s">
        <v>118</v>
      </c>
      <c r="G36" s="34">
        <v>0.0</v>
      </c>
      <c r="H36" s="35">
        <v>43143.0</v>
      </c>
      <c r="I36" s="43">
        <v>43145.0</v>
      </c>
      <c r="J36" s="62" t="s">
        <v>97</v>
      </c>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row>
    <row r="37" ht="12.75" customHeight="1">
      <c r="A37" s="32"/>
      <c r="B37" s="40"/>
      <c r="C37" s="40"/>
      <c r="D37" s="40"/>
      <c r="E37" s="40"/>
      <c r="F37" s="40"/>
      <c r="G37" s="40"/>
      <c r="H37" s="35"/>
      <c r="I37" s="35"/>
      <c r="J37" s="40"/>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row>
    <row r="38" ht="12.75" customHeight="1">
      <c r="A38" s="1">
        <f>A36+1</f>
        <v>17</v>
      </c>
      <c r="B38" s="1"/>
      <c r="C38" s="1"/>
      <c r="D38" s="37" t="s">
        <v>119</v>
      </c>
      <c r="E38" s="1" t="s">
        <v>95</v>
      </c>
      <c r="F38" s="1" t="s">
        <v>118</v>
      </c>
      <c r="G38" s="34">
        <v>0.0</v>
      </c>
      <c r="H38" s="35">
        <v>43143.0</v>
      </c>
      <c r="I38" s="35">
        <v>43144.0</v>
      </c>
      <c r="J38" s="36" t="s">
        <v>99</v>
      </c>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row>
    <row r="39" ht="12.75" customHeight="1">
      <c r="A39" s="32"/>
      <c r="B39" s="40"/>
      <c r="C39" s="40"/>
      <c r="D39" s="40"/>
      <c r="E39" s="40"/>
      <c r="F39" s="40"/>
      <c r="G39" s="40"/>
      <c r="H39" s="35"/>
      <c r="I39" s="35"/>
      <c r="J39" s="40"/>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row>
    <row r="40" ht="12.75" customHeight="1">
      <c r="A40" s="1">
        <f>A38+1</f>
        <v>18</v>
      </c>
      <c r="B40" s="1"/>
      <c r="C40" s="1"/>
      <c r="D40" s="37" t="s">
        <v>120</v>
      </c>
      <c r="E40" s="1" t="s">
        <v>95</v>
      </c>
      <c r="F40" s="1" t="s">
        <v>118</v>
      </c>
      <c r="G40" s="34">
        <v>0.0</v>
      </c>
      <c r="H40" s="35">
        <v>43145.0</v>
      </c>
      <c r="I40" s="35">
        <v>43147.0</v>
      </c>
      <c r="J40" s="36" t="s">
        <v>97</v>
      </c>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row>
    <row r="41" ht="12.75" customHeight="1">
      <c r="A41" s="32"/>
      <c r="B41" s="40"/>
      <c r="C41" s="40"/>
      <c r="D41" s="40"/>
      <c r="E41" s="40"/>
      <c r="F41" s="40"/>
      <c r="G41" s="40"/>
      <c r="H41" s="35"/>
      <c r="I41" s="35"/>
      <c r="J41" s="40"/>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row>
    <row r="42" ht="12.75" customHeight="1">
      <c r="A42" s="1">
        <f>A40+1</f>
        <v>19</v>
      </c>
      <c r="B42" s="48"/>
      <c r="C42" s="48"/>
      <c r="D42" s="42" t="s">
        <v>121</v>
      </c>
      <c r="E42" s="48" t="s">
        <v>101</v>
      </c>
      <c r="F42" s="48" t="s">
        <v>118</v>
      </c>
      <c r="G42" s="63">
        <v>0.0</v>
      </c>
      <c r="H42" s="59">
        <v>43143.0</v>
      </c>
      <c r="I42" s="59">
        <v>43144.0</v>
      </c>
      <c r="J42" s="60" t="s">
        <v>99</v>
      </c>
      <c r="K42" s="44"/>
      <c r="L42" s="44"/>
      <c r="M42" s="44"/>
      <c r="N42" s="44"/>
      <c r="O42" s="44"/>
      <c r="P42" s="44"/>
      <c r="Q42" s="44"/>
      <c r="R42" s="44"/>
      <c r="S42" s="44"/>
      <c r="T42" s="44"/>
      <c r="U42" s="44"/>
      <c r="V42" s="61"/>
      <c r="W42" s="61"/>
      <c r="X42" s="44"/>
      <c r="Y42" s="44"/>
      <c r="Z42" s="44"/>
      <c r="AA42" s="44"/>
      <c r="AB42" s="44"/>
      <c r="AC42" s="44"/>
      <c r="AD42" s="44"/>
      <c r="AE42" s="44"/>
      <c r="AF42" s="44"/>
      <c r="AG42" s="44"/>
      <c r="AH42" s="44"/>
      <c r="AI42" s="44"/>
      <c r="AJ42" s="44"/>
      <c r="AK42" s="44"/>
      <c r="AL42" s="44"/>
      <c r="AM42" s="44"/>
      <c r="AN42" s="44"/>
      <c r="AO42" s="44"/>
    </row>
    <row r="43" ht="12.75" customHeight="1">
      <c r="A43" s="32"/>
      <c r="B43" s="50"/>
      <c r="C43" s="50"/>
      <c r="D43" s="50"/>
      <c r="E43" s="50"/>
      <c r="F43" s="50"/>
      <c r="G43" s="50"/>
      <c r="H43" s="46"/>
      <c r="I43" s="46"/>
      <c r="J43" s="50"/>
      <c r="K43" s="47"/>
      <c r="L43" s="47"/>
      <c r="M43" s="47"/>
      <c r="N43" s="47"/>
      <c r="O43" s="47"/>
      <c r="P43" s="47"/>
      <c r="Q43" s="47"/>
      <c r="R43" s="47"/>
      <c r="S43" s="47"/>
      <c r="T43" s="53"/>
      <c r="U43" s="53"/>
      <c r="V43" s="53"/>
      <c r="W43" s="53"/>
      <c r="X43" s="53"/>
      <c r="Y43" s="53"/>
      <c r="Z43" s="53"/>
      <c r="AA43" s="53"/>
      <c r="AB43" s="53"/>
      <c r="AC43" s="47"/>
      <c r="AD43" s="47"/>
      <c r="AE43" s="47"/>
      <c r="AF43" s="47"/>
      <c r="AG43" s="47"/>
      <c r="AH43" s="47"/>
      <c r="AI43" s="47"/>
      <c r="AJ43" s="47"/>
      <c r="AK43" s="47"/>
      <c r="AL43" s="47"/>
      <c r="AM43" s="47"/>
      <c r="AN43" s="47"/>
      <c r="AO43" s="47"/>
    </row>
    <row r="44" ht="12.75" customHeight="1">
      <c r="A44" s="1">
        <f>A42+1</f>
        <v>20</v>
      </c>
      <c r="B44" s="48"/>
      <c r="C44" s="48"/>
      <c r="D44" s="42" t="s">
        <v>122</v>
      </c>
      <c r="E44" s="48" t="s">
        <v>101</v>
      </c>
      <c r="F44" s="48" t="s">
        <v>118</v>
      </c>
      <c r="G44" s="63">
        <v>0.0</v>
      </c>
      <c r="H44" s="59">
        <v>43145.0</v>
      </c>
      <c r="I44" s="59">
        <v>43146.0</v>
      </c>
      <c r="J44" s="60" t="s">
        <v>99</v>
      </c>
      <c r="K44" s="44"/>
      <c r="L44" s="44"/>
      <c r="M44" s="44"/>
      <c r="N44" s="44"/>
      <c r="O44" s="44"/>
      <c r="P44" s="44"/>
      <c r="Q44" s="44"/>
      <c r="R44" s="44"/>
      <c r="S44" s="44"/>
      <c r="T44" s="52"/>
      <c r="U44" s="52"/>
      <c r="V44" s="52"/>
      <c r="W44" s="52"/>
      <c r="X44" s="52"/>
      <c r="Y44" s="52"/>
      <c r="Z44" s="52"/>
      <c r="AA44" s="52"/>
      <c r="AB44" s="52"/>
      <c r="AC44" s="44"/>
      <c r="AD44" s="44"/>
      <c r="AE44" s="44"/>
      <c r="AF44" s="44"/>
      <c r="AG44" s="44"/>
      <c r="AH44" s="44"/>
      <c r="AI44" s="44"/>
      <c r="AJ44" s="44"/>
      <c r="AK44" s="44"/>
      <c r="AL44" s="44"/>
      <c r="AM44" s="44"/>
      <c r="AN44" s="44"/>
      <c r="AO44" s="44"/>
    </row>
    <row r="45" ht="12.75" customHeight="1">
      <c r="A45" s="32"/>
      <c r="B45" s="50"/>
      <c r="C45" s="50"/>
      <c r="D45" s="50"/>
      <c r="E45" s="50"/>
      <c r="F45" s="50"/>
      <c r="G45" s="50"/>
      <c r="H45" s="46"/>
      <c r="I45" s="46"/>
      <c r="J45" s="50"/>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row>
    <row r="46" ht="12.75" customHeight="1">
      <c r="A46" s="1">
        <f>A44+1</f>
        <v>21</v>
      </c>
      <c r="B46" s="54"/>
      <c r="C46" s="54"/>
      <c r="D46" s="55" t="s">
        <v>123</v>
      </c>
      <c r="E46" s="54" t="s">
        <v>101</v>
      </c>
      <c r="F46" s="54" t="s">
        <v>118</v>
      </c>
      <c r="G46" s="64">
        <v>0.0</v>
      </c>
      <c r="H46" s="57">
        <v>43147.0</v>
      </c>
      <c r="I46" s="57">
        <v>43147.0</v>
      </c>
      <c r="J46" s="58" t="s">
        <v>124</v>
      </c>
      <c r="K46" s="47"/>
      <c r="L46" s="47"/>
      <c r="M46" s="47"/>
      <c r="N46" s="47"/>
      <c r="O46" s="47"/>
      <c r="P46" s="47"/>
      <c r="Q46" s="47"/>
      <c r="R46" s="47"/>
      <c r="S46" s="47"/>
      <c r="T46" s="47"/>
      <c r="U46" s="47"/>
      <c r="V46" s="53"/>
      <c r="W46" s="53"/>
      <c r="X46" s="53"/>
      <c r="Y46" s="53"/>
      <c r="Z46" s="53"/>
      <c r="AA46" s="53"/>
      <c r="AB46" s="53"/>
      <c r="AC46" s="47"/>
      <c r="AD46" s="47"/>
      <c r="AE46" s="47"/>
      <c r="AF46" s="47"/>
      <c r="AG46" s="47"/>
      <c r="AH46" s="47"/>
      <c r="AI46" s="47"/>
      <c r="AJ46" s="47"/>
      <c r="AK46" s="47"/>
      <c r="AL46" s="47"/>
      <c r="AM46" s="47"/>
      <c r="AN46" s="47"/>
      <c r="AO46" s="47"/>
    </row>
    <row r="47" ht="12.75" customHeight="1">
      <c r="A47" s="32"/>
      <c r="B47" s="50"/>
      <c r="C47" s="50"/>
      <c r="D47" s="50"/>
      <c r="E47" s="50"/>
      <c r="F47" s="50"/>
      <c r="G47" s="50"/>
      <c r="H47" s="46"/>
      <c r="I47" s="46"/>
      <c r="J47" s="50"/>
      <c r="K47" s="47"/>
      <c r="L47" s="47"/>
      <c r="M47" s="47"/>
      <c r="N47" s="47"/>
      <c r="O47" s="47"/>
      <c r="P47" s="47"/>
      <c r="Q47" s="47"/>
      <c r="R47" s="47"/>
      <c r="S47" s="47"/>
      <c r="T47" s="53"/>
      <c r="U47" s="53"/>
      <c r="V47" s="53"/>
      <c r="W47" s="53"/>
      <c r="X47" s="53"/>
      <c r="Y47" s="53"/>
      <c r="Z47" s="53"/>
      <c r="AA47" s="53"/>
      <c r="AB47" s="53"/>
      <c r="AC47" s="47"/>
      <c r="AD47" s="47"/>
      <c r="AE47" s="47"/>
      <c r="AF47" s="47"/>
      <c r="AG47" s="47"/>
      <c r="AH47" s="47"/>
      <c r="AI47" s="47"/>
      <c r="AJ47" s="47"/>
      <c r="AK47" s="47"/>
      <c r="AL47" s="47"/>
      <c r="AM47" s="47"/>
      <c r="AN47" s="47"/>
      <c r="AO47" s="47"/>
    </row>
    <row r="48" ht="12.75" customHeight="1">
      <c r="A48" s="1">
        <f>A46+1</f>
        <v>22</v>
      </c>
      <c r="B48" s="48"/>
      <c r="C48" s="48"/>
      <c r="D48" s="42" t="s">
        <v>125</v>
      </c>
      <c r="E48" s="48" t="s">
        <v>104</v>
      </c>
      <c r="F48" s="48" t="s">
        <v>118</v>
      </c>
      <c r="G48" s="63">
        <v>0.0</v>
      </c>
      <c r="H48" s="59">
        <v>43143.0</v>
      </c>
      <c r="I48" s="59">
        <v>43144.0</v>
      </c>
      <c r="J48" s="60" t="s">
        <v>99</v>
      </c>
      <c r="K48" s="44"/>
      <c r="L48" s="44"/>
      <c r="M48" s="44"/>
      <c r="N48" s="44"/>
      <c r="O48" s="44"/>
      <c r="P48" s="44"/>
      <c r="Q48" s="44"/>
      <c r="R48" s="44"/>
      <c r="S48" s="44"/>
      <c r="T48" s="52"/>
      <c r="U48" s="52"/>
      <c r="V48" s="52"/>
      <c r="W48" s="52"/>
      <c r="X48" s="52"/>
      <c r="Y48" s="52"/>
      <c r="Z48" s="52"/>
      <c r="AA48" s="52"/>
      <c r="AB48" s="52"/>
      <c r="AC48" s="44"/>
      <c r="AD48" s="44"/>
      <c r="AE48" s="44"/>
      <c r="AF48" s="44"/>
      <c r="AG48" s="44"/>
      <c r="AH48" s="44"/>
      <c r="AI48" s="44"/>
      <c r="AJ48" s="44"/>
      <c r="AK48" s="44"/>
      <c r="AL48" s="44"/>
      <c r="AM48" s="44"/>
      <c r="AN48" s="44"/>
      <c r="AO48" s="44"/>
    </row>
    <row r="49" ht="12.75" customHeight="1">
      <c r="A49" s="32"/>
      <c r="B49" s="50"/>
      <c r="C49" s="50"/>
      <c r="D49" s="50"/>
      <c r="E49" s="50"/>
      <c r="F49" s="50"/>
      <c r="G49" s="50"/>
      <c r="H49" s="46"/>
      <c r="I49" s="46"/>
      <c r="J49" s="50"/>
      <c r="K49" s="47"/>
      <c r="L49" s="47"/>
      <c r="M49" s="47"/>
      <c r="N49" s="47"/>
      <c r="O49" s="47"/>
      <c r="P49" s="47"/>
      <c r="Q49" s="47"/>
      <c r="R49" s="47"/>
      <c r="S49" s="47"/>
      <c r="T49" s="53"/>
      <c r="U49" s="53"/>
      <c r="V49" s="53"/>
      <c r="W49" s="53"/>
      <c r="X49" s="53"/>
      <c r="Y49" s="53"/>
      <c r="Z49" s="53"/>
      <c r="AA49" s="53"/>
      <c r="AB49" s="53"/>
      <c r="AC49" s="47"/>
      <c r="AD49" s="47"/>
      <c r="AE49" s="47"/>
      <c r="AF49" s="47"/>
      <c r="AG49" s="47"/>
      <c r="AH49" s="47"/>
      <c r="AI49" s="47"/>
      <c r="AJ49" s="47"/>
      <c r="AK49" s="47"/>
      <c r="AL49" s="47"/>
      <c r="AM49" s="47"/>
      <c r="AN49" s="47"/>
      <c r="AO49" s="47"/>
    </row>
    <row r="50" ht="12.75" customHeight="1">
      <c r="A50" s="1">
        <f>A48+1</f>
        <v>23</v>
      </c>
      <c r="B50" s="48"/>
      <c r="C50" s="48"/>
      <c r="D50" s="42" t="s">
        <v>126</v>
      </c>
      <c r="E50" s="48" t="s">
        <v>104</v>
      </c>
      <c r="F50" s="48" t="s">
        <v>118</v>
      </c>
      <c r="G50" s="63">
        <v>0.0</v>
      </c>
      <c r="H50" s="59">
        <v>43145.0</v>
      </c>
      <c r="I50" s="59">
        <v>43146.0</v>
      </c>
      <c r="J50" s="60" t="s">
        <v>99</v>
      </c>
      <c r="K50" s="44"/>
      <c r="L50" s="44"/>
      <c r="M50" s="44"/>
      <c r="N50" s="44"/>
      <c r="O50" s="44"/>
      <c r="P50" s="44"/>
      <c r="Q50" s="44"/>
      <c r="R50" s="44"/>
      <c r="S50" s="44"/>
      <c r="T50" s="52"/>
      <c r="U50" s="52"/>
      <c r="V50" s="52"/>
      <c r="W50" s="52"/>
      <c r="X50" s="52"/>
      <c r="Y50" s="52"/>
      <c r="Z50" s="52"/>
      <c r="AA50" s="52"/>
      <c r="AB50" s="52"/>
      <c r="AC50" s="44"/>
      <c r="AD50" s="44"/>
      <c r="AE50" s="44"/>
      <c r="AF50" s="44"/>
      <c r="AG50" s="44"/>
      <c r="AH50" s="44"/>
      <c r="AI50" s="44"/>
      <c r="AJ50" s="44"/>
      <c r="AK50" s="44"/>
      <c r="AL50" s="44"/>
      <c r="AM50" s="44"/>
      <c r="AN50" s="44"/>
      <c r="AO50" s="44"/>
    </row>
    <row r="51" ht="12.75" customHeight="1">
      <c r="A51" s="32"/>
      <c r="B51" s="50"/>
      <c r="C51" s="50"/>
      <c r="D51" s="50"/>
      <c r="E51" s="50"/>
      <c r="F51" s="50"/>
      <c r="G51" s="50"/>
      <c r="H51" s="46"/>
      <c r="I51" s="46"/>
      <c r="J51" s="50"/>
      <c r="K51" s="47"/>
      <c r="L51" s="47"/>
      <c r="M51" s="47"/>
      <c r="N51" s="47"/>
      <c r="O51" s="47"/>
      <c r="P51" s="47"/>
      <c r="Q51" s="47"/>
      <c r="R51" s="47"/>
      <c r="S51" s="47"/>
      <c r="T51" s="53"/>
      <c r="U51" s="53"/>
      <c r="V51" s="53"/>
      <c r="W51" s="53"/>
      <c r="X51" s="53"/>
      <c r="Y51" s="53"/>
      <c r="Z51" s="53"/>
      <c r="AA51" s="53"/>
      <c r="AB51" s="53"/>
      <c r="AC51" s="47"/>
      <c r="AD51" s="47"/>
      <c r="AE51" s="47"/>
      <c r="AF51" s="47"/>
      <c r="AG51" s="47"/>
      <c r="AH51" s="47"/>
      <c r="AI51" s="47"/>
      <c r="AJ51" s="47"/>
      <c r="AK51" s="47"/>
      <c r="AL51" s="47"/>
      <c r="AM51" s="47"/>
      <c r="AN51" s="47"/>
      <c r="AO51" s="47"/>
    </row>
    <row r="52" ht="12.75" customHeight="1">
      <c r="A52" s="1">
        <f>A50+1</f>
        <v>24</v>
      </c>
      <c r="B52" s="48"/>
      <c r="C52" s="48"/>
      <c r="D52" s="42" t="s">
        <v>127</v>
      </c>
      <c r="E52" s="48" t="s">
        <v>104</v>
      </c>
      <c r="F52" s="48" t="s">
        <v>118</v>
      </c>
      <c r="G52" s="63">
        <v>0.0</v>
      </c>
      <c r="H52" s="59">
        <v>43147.0</v>
      </c>
      <c r="I52" s="59">
        <v>43147.0</v>
      </c>
      <c r="J52" s="60" t="s">
        <v>124</v>
      </c>
      <c r="K52" s="44"/>
      <c r="L52" s="44"/>
      <c r="M52" s="44"/>
      <c r="N52" s="44"/>
      <c r="O52" s="44"/>
      <c r="P52" s="44"/>
      <c r="Q52" s="44"/>
      <c r="R52" s="44"/>
      <c r="S52" s="44"/>
      <c r="T52" s="52"/>
      <c r="U52" s="52"/>
      <c r="V52" s="52"/>
      <c r="W52" s="52"/>
      <c r="X52" s="52"/>
      <c r="Y52" s="52"/>
      <c r="Z52" s="52"/>
      <c r="AA52" s="52"/>
      <c r="AB52" s="52"/>
      <c r="AC52" s="44"/>
      <c r="AD52" s="44"/>
      <c r="AE52" s="44"/>
      <c r="AF52" s="44"/>
      <c r="AG52" s="44"/>
      <c r="AH52" s="44"/>
      <c r="AI52" s="44"/>
      <c r="AJ52" s="44"/>
      <c r="AK52" s="44"/>
      <c r="AL52" s="44"/>
      <c r="AM52" s="44"/>
      <c r="AN52" s="44"/>
      <c r="AO52" s="44"/>
    </row>
    <row r="53" ht="12.75" customHeight="1">
      <c r="A53" s="32"/>
      <c r="B53" s="50"/>
      <c r="C53" s="50"/>
      <c r="D53" s="50"/>
      <c r="E53" s="50"/>
      <c r="F53" s="50"/>
      <c r="G53" s="50"/>
      <c r="H53" s="46"/>
      <c r="I53" s="46"/>
      <c r="J53" s="50"/>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row>
    <row r="54" ht="12.75" customHeight="1">
      <c r="A54" s="1">
        <f>A52+1</f>
        <v>25</v>
      </c>
      <c r="B54" s="48"/>
      <c r="C54" s="48"/>
      <c r="D54" s="42" t="s">
        <v>128</v>
      </c>
      <c r="E54" s="48" t="s">
        <v>106</v>
      </c>
      <c r="F54" s="48" t="s">
        <v>118</v>
      </c>
      <c r="G54" s="63">
        <v>0.0</v>
      </c>
      <c r="H54" s="59">
        <v>43143.0</v>
      </c>
      <c r="I54" s="59">
        <v>43143.0</v>
      </c>
      <c r="J54" s="60" t="s">
        <v>124</v>
      </c>
      <c r="K54" s="44"/>
      <c r="L54" s="44"/>
      <c r="M54" s="44"/>
      <c r="N54" s="44"/>
      <c r="O54" s="44"/>
      <c r="P54" s="44"/>
      <c r="Q54" s="44"/>
      <c r="R54" s="44"/>
      <c r="S54" s="44"/>
      <c r="T54" s="44"/>
      <c r="U54" s="44"/>
      <c r="V54" s="61"/>
      <c r="W54" s="44"/>
      <c r="X54" s="44"/>
      <c r="Y54" s="44"/>
      <c r="Z54" s="44"/>
      <c r="AA54" s="44"/>
      <c r="AB54" s="44"/>
      <c r="AC54" s="44"/>
      <c r="AD54" s="44"/>
      <c r="AE54" s="44"/>
      <c r="AF54" s="44"/>
      <c r="AG54" s="44"/>
      <c r="AH54" s="44"/>
      <c r="AI54" s="44"/>
      <c r="AJ54" s="44"/>
      <c r="AK54" s="44"/>
      <c r="AL54" s="44"/>
      <c r="AM54" s="44"/>
      <c r="AN54" s="44"/>
      <c r="AO54" s="44"/>
    </row>
    <row r="55" ht="12.75" customHeight="1">
      <c r="A55" s="32"/>
      <c r="B55" s="50"/>
      <c r="C55" s="50"/>
      <c r="D55" s="50"/>
      <c r="E55" s="50"/>
      <c r="F55" s="50"/>
      <c r="G55" s="50"/>
      <c r="H55" s="46"/>
      <c r="I55" s="46"/>
      <c r="J55" s="50"/>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row>
    <row r="56" ht="12.75" customHeight="1">
      <c r="A56" s="1">
        <f>A54+1</f>
        <v>26</v>
      </c>
      <c r="B56" s="1"/>
      <c r="C56" s="1"/>
      <c r="D56" s="65" t="s">
        <v>129</v>
      </c>
      <c r="E56" s="1" t="s">
        <v>106</v>
      </c>
      <c r="F56" s="1" t="s">
        <v>118</v>
      </c>
      <c r="G56" s="34">
        <v>0.0</v>
      </c>
      <c r="H56" s="35">
        <v>43144.0</v>
      </c>
      <c r="I56" s="35">
        <v>43145.0</v>
      </c>
      <c r="J56" s="36" t="s">
        <v>99</v>
      </c>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row>
    <row r="57" ht="12.75" customHeight="1">
      <c r="A57" s="32"/>
      <c r="B57" s="40"/>
      <c r="C57" s="40"/>
      <c r="D57" s="40"/>
      <c r="E57" s="40"/>
      <c r="F57" s="40"/>
      <c r="G57" s="40"/>
      <c r="H57" s="35"/>
      <c r="I57" s="35"/>
      <c r="J57" s="40"/>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row>
    <row r="58" ht="12.75" customHeight="1">
      <c r="A58" s="1">
        <f>A56+1</f>
        <v>27</v>
      </c>
      <c r="B58" s="1"/>
      <c r="C58" s="1"/>
      <c r="D58" s="65" t="s">
        <v>130</v>
      </c>
      <c r="E58" s="1" t="s">
        <v>106</v>
      </c>
      <c r="F58" s="1" t="s">
        <v>118</v>
      </c>
      <c r="G58" s="34">
        <v>0.0</v>
      </c>
      <c r="H58" s="35">
        <v>43146.0</v>
      </c>
      <c r="I58" s="35">
        <v>43146.0</v>
      </c>
      <c r="J58" s="36" t="s">
        <v>124</v>
      </c>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row>
    <row r="59" ht="12.75" customHeight="1">
      <c r="A59" s="32"/>
      <c r="B59" s="40"/>
      <c r="C59" s="40"/>
      <c r="D59" s="40"/>
      <c r="E59" s="40"/>
      <c r="F59" s="40"/>
      <c r="G59" s="40"/>
      <c r="H59" s="35"/>
      <c r="I59" s="35"/>
      <c r="J59" s="40"/>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row>
    <row r="60" ht="12.75" customHeight="1">
      <c r="A60" s="1">
        <f>A58+1</f>
        <v>28</v>
      </c>
      <c r="B60" s="1"/>
      <c r="C60" s="1"/>
      <c r="D60" s="65" t="s">
        <v>131</v>
      </c>
      <c r="E60" s="1" t="s">
        <v>106</v>
      </c>
      <c r="F60" s="1" t="s">
        <v>118</v>
      </c>
      <c r="G60" s="34">
        <v>0.0</v>
      </c>
      <c r="H60" s="35">
        <v>43147.0</v>
      </c>
      <c r="I60" s="35">
        <v>43147.0</v>
      </c>
      <c r="J60" s="36" t="s">
        <v>124</v>
      </c>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row>
    <row r="61" ht="12.75" customHeight="1">
      <c r="A61" s="32"/>
      <c r="B61" s="40"/>
      <c r="C61" s="40"/>
      <c r="D61" s="40"/>
      <c r="E61" s="40"/>
      <c r="F61" s="40"/>
      <c r="G61" s="40"/>
      <c r="H61" s="35"/>
      <c r="I61" s="35"/>
      <c r="J61" s="40"/>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row>
    <row r="62" ht="12.75" customHeight="1">
      <c r="A62" s="1">
        <f>A60+1</f>
        <v>29</v>
      </c>
      <c r="B62" s="1"/>
      <c r="C62" s="1"/>
      <c r="D62" s="65" t="s">
        <v>132</v>
      </c>
      <c r="E62" s="38" t="s">
        <v>115</v>
      </c>
      <c r="F62" s="1" t="s">
        <v>118</v>
      </c>
      <c r="G62" s="34">
        <v>0.0</v>
      </c>
      <c r="H62" s="43">
        <v>43146.0</v>
      </c>
      <c r="I62" s="43">
        <v>43146.0</v>
      </c>
      <c r="J62" s="36" t="s">
        <v>124</v>
      </c>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row>
    <row r="63" ht="12.75" customHeight="1">
      <c r="A63" s="32"/>
      <c r="B63" s="40"/>
      <c r="C63" s="40"/>
      <c r="D63" s="40"/>
      <c r="E63" s="40"/>
      <c r="F63" s="40"/>
      <c r="G63" s="40"/>
      <c r="H63" s="35"/>
      <c r="I63" s="35"/>
      <c r="J63" s="40"/>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row>
    <row r="64" ht="12.75" customHeight="1">
      <c r="A64" s="1">
        <f>A62+1</f>
        <v>30</v>
      </c>
      <c r="B64" s="1"/>
      <c r="C64" s="1"/>
      <c r="D64" s="65" t="s">
        <v>133</v>
      </c>
      <c r="E64" s="38" t="s">
        <v>115</v>
      </c>
      <c r="F64" s="1" t="s">
        <v>118</v>
      </c>
      <c r="G64" s="34">
        <v>0.0</v>
      </c>
      <c r="H64" s="35">
        <v>43147.0</v>
      </c>
      <c r="I64" s="35">
        <v>43147.0</v>
      </c>
      <c r="J64" s="36" t="s">
        <v>124</v>
      </c>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row>
    <row r="65" ht="12.75" customHeight="1">
      <c r="A65" s="32"/>
      <c r="B65" s="40"/>
      <c r="C65" s="40"/>
      <c r="D65" s="40"/>
      <c r="E65" s="40"/>
      <c r="F65" s="40"/>
      <c r="G65" s="40"/>
      <c r="H65" s="35"/>
      <c r="I65" s="35"/>
      <c r="J65" s="40"/>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row>
    <row r="66" ht="12.75" customHeight="1">
      <c r="A66" s="1">
        <f>A60+1</f>
        <v>29</v>
      </c>
      <c r="B66" s="1"/>
      <c r="C66" s="1"/>
      <c r="D66" s="37" t="s">
        <v>134</v>
      </c>
      <c r="E66" s="1" t="s">
        <v>107</v>
      </c>
      <c r="F66" s="1" t="s">
        <v>118</v>
      </c>
      <c r="G66" s="34">
        <v>0.0</v>
      </c>
      <c r="H66" s="35">
        <v>43143.0</v>
      </c>
      <c r="I66" s="35">
        <v>43143.0</v>
      </c>
      <c r="J66" s="36" t="s">
        <v>124</v>
      </c>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row>
    <row r="67" ht="12.75" customHeight="1">
      <c r="A67" s="32"/>
      <c r="B67" s="40"/>
      <c r="C67" s="40"/>
      <c r="D67" s="40"/>
      <c r="E67" s="40"/>
      <c r="F67" s="40"/>
      <c r="G67" s="40"/>
      <c r="H67" s="35"/>
      <c r="I67" s="35"/>
      <c r="J67" s="40"/>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row>
    <row r="68" ht="12.75" customHeight="1">
      <c r="A68" s="1">
        <f>A66+1</f>
        <v>30</v>
      </c>
      <c r="B68" s="1"/>
      <c r="C68" s="1"/>
      <c r="D68" s="37" t="s">
        <v>121</v>
      </c>
      <c r="E68" s="1" t="s">
        <v>107</v>
      </c>
      <c r="F68" s="1" t="s">
        <v>118</v>
      </c>
      <c r="G68" s="34">
        <v>0.0</v>
      </c>
      <c r="H68" s="35">
        <v>43144.0</v>
      </c>
      <c r="I68" s="35">
        <v>43145.0</v>
      </c>
      <c r="J68" s="36" t="s">
        <v>99</v>
      </c>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row>
    <row r="69" ht="12.75" customHeight="1">
      <c r="A69" s="32"/>
      <c r="B69" s="40"/>
      <c r="C69" s="40"/>
      <c r="D69" s="40"/>
      <c r="E69" s="40"/>
      <c r="F69" s="40"/>
      <c r="G69" s="40"/>
      <c r="H69" s="35"/>
      <c r="I69" s="35"/>
      <c r="J69" s="40"/>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row>
    <row r="70" ht="12.75" customHeight="1">
      <c r="A70" s="1">
        <f>A68+1</f>
        <v>31</v>
      </c>
      <c r="B70" s="1"/>
      <c r="C70" s="1"/>
      <c r="D70" s="37" t="s">
        <v>122</v>
      </c>
      <c r="E70" s="1" t="s">
        <v>107</v>
      </c>
      <c r="F70" s="1" t="s">
        <v>118</v>
      </c>
      <c r="G70" s="34">
        <v>0.0</v>
      </c>
      <c r="H70" s="35">
        <v>43146.0</v>
      </c>
      <c r="I70" s="35">
        <v>43146.0</v>
      </c>
      <c r="J70" s="36" t="s">
        <v>124</v>
      </c>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row>
    <row r="71" ht="12.75" customHeight="1">
      <c r="A71" s="32"/>
      <c r="B71" s="40"/>
      <c r="C71" s="40"/>
      <c r="D71" s="40"/>
      <c r="E71" s="40"/>
      <c r="F71" s="40"/>
      <c r="G71" s="40"/>
      <c r="H71" s="35"/>
      <c r="I71" s="35"/>
      <c r="J71" s="40"/>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row>
    <row r="72" ht="12.75" customHeight="1">
      <c r="A72" s="1">
        <f>A70+1</f>
        <v>32</v>
      </c>
      <c r="B72" s="1"/>
      <c r="C72" s="1"/>
      <c r="D72" s="37" t="s">
        <v>123</v>
      </c>
      <c r="E72" s="1" t="s">
        <v>107</v>
      </c>
      <c r="F72" s="1" t="s">
        <v>118</v>
      </c>
      <c r="G72" s="34">
        <v>0.0</v>
      </c>
      <c r="H72" s="35">
        <v>43147.0</v>
      </c>
      <c r="I72" s="35">
        <v>43147.0</v>
      </c>
      <c r="J72" s="36" t="s">
        <v>124</v>
      </c>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row>
    <row r="73" ht="12.75" customHeight="1">
      <c r="A73" s="32"/>
      <c r="B73" s="40"/>
      <c r="C73" s="40"/>
      <c r="D73" s="40"/>
      <c r="E73" s="40"/>
      <c r="F73" s="40"/>
      <c r="G73" s="40"/>
      <c r="H73" s="35"/>
      <c r="I73" s="35"/>
      <c r="J73" s="40"/>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row>
    <row r="74" ht="12.75" customHeight="1">
      <c r="A74" s="1">
        <f>A72+1</f>
        <v>33</v>
      </c>
      <c r="B74" s="48"/>
      <c r="C74" s="48"/>
      <c r="D74" s="42" t="s">
        <v>135</v>
      </c>
      <c r="E74" s="48" t="s">
        <v>109</v>
      </c>
      <c r="F74" s="48" t="s">
        <v>118</v>
      </c>
      <c r="G74" s="63">
        <v>0.0</v>
      </c>
      <c r="H74" s="59">
        <v>43143.0</v>
      </c>
      <c r="I74" s="59">
        <v>43147.0</v>
      </c>
      <c r="J74" s="60" t="s">
        <v>102</v>
      </c>
      <c r="K74" s="44"/>
      <c r="L74" s="44"/>
      <c r="M74" s="44"/>
      <c r="N74" s="44"/>
      <c r="O74" s="44"/>
      <c r="P74" s="44"/>
      <c r="Q74" s="44"/>
      <c r="R74" s="44"/>
      <c r="S74" s="44"/>
      <c r="T74" s="44"/>
      <c r="U74" s="44"/>
      <c r="V74" s="61"/>
      <c r="W74" s="61"/>
      <c r="X74" s="61"/>
      <c r="Y74" s="61"/>
      <c r="Z74" s="61"/>
      <c r="AA74" s="44"/>
      <c r="AB74" s="44"/>
      <c r="AC74" s="44"/>
      <c r="AD74" s="44"/>
      <c r="AE74" s="44"/>
      <c r="AF74" s="44"/>
      <c r="AG74" s="44"/>
      <c r="AH74" s="44"/>
      <c r="AI74" s="44"/>
      <c r="AJ74" s="44"/>
      <c r="AK74" s="44"/>
      <c r="AL74" s="44"/>
      <c r="AM74" s="44"/>
      <c r="AN74" s="44"/>
      <c r="AO74" s="44"/>
    </row>
    <row r="75" ht="12.75" customHeight="1">
      <c r="A75" s="32"/>
      <c r="B75" s="50"/>
      <c r="C75" s="50"/>
      <c r="D75" s="50"/>
      <c r="E75" s="50"/>
      <c r="F75" s="50"/>
      <c r="G75" s="50"/>
      <c r="H75" s="46"/>
      <c r="I75" s="46"/>
      <c r="J75" s="50"/>
      <c r="K75" s="47"/>
      <c r="L75" s="47"/>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row>
    <row r="76" ht="12.75" customHeight="1">
      <c r="A76" s="1">
        <f>A74+1</f>
        <v>34</v>
      </c>
      <c r="B76" s="48"/>
      <c r="C76" s="48"/>
      <c r="D76" s="42" t="s">
        <v>136</v>
      </c>
      <c r="E76" s="48" t="s">
        <v>111</v>
      </c>
      <c r="F76" s="48" t="s">
        <v>118</v>
      </c>
      <c r="G76" s="63">
        <v>0.0</v>
      </c>
      <c r="H76" s="59">
        <v>43143.0</v>
      </c>
      <c r="I76" s="59">
        <v>43147.0</v>
      </c>
      <c r="J76" s="60" t="s">
        <v>102</v>
      </c>
      <c r="K76" s="44"/>
      <c r="L76" s="44"/>
      <c r="M76" s="44"/>
      <c r="N76" s="44"/>
      <c r="O76" s="44"/>
      <c r="P76" s="44"/>
      <c r="Q76" s="44"/>
      <c r="R76" s="44"/>
      <c r="S76" s="44"/>
      <c r="T76" s="44"/>
      <c r="U76" s="44"/>
      <c r="V76" s="61"/>
      <c r="W76" s="61"/>
      <c r="X76" s="61"/>
      <c r="Y76" s="61"/>
      <c r="Z76" s="61"/>
      <c r="AA76" s="44"/>
      <c r="AB76" s="44"/>
      <c r="AC76" s="44"/>
      <c r="AD76" s="44"/>
      <c r="AE76" s="44"/>
      <c r="AF76" s="44"/>
      <c r="AG76" s="44"/>
      <c r="AH76" s="44"/>
      <c r="AI76" s="44"/>
      <c r="AJ76" s="44"/>
      <c r="AK76" s="44"/>
      <c r="AL76" s="44"/>
      <c r="AM76" s="44"/>
      <c r="AN76" s="44"/>
      <c r="AO76" s="44"/>
    </row>
    <row r="77" ht="12.75" customHeight="1">
      <c r="A77" s="32"/>
      <c r="B77" s="50"/>
      <c r="C77" s="50"/>
      <c r="D77" s="50"/>
      <c r="E77" s="50"/>
      <c r="F77" s="50"/>
      <c r="G77" s="50"/>
      <c r="H77" s="46"/>
      <c r="I77" s="46"/>
      <c r="J77" s="50"/>
      <c r="K77" s="47"/>
      <c r="L77" s="47"/>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row>
    <row r="78" ht="12.75" customHeight="1">
      <c r="A78" s="1">
        <f>A76+1</f>
        <v>35</v>
      </c>
      <c r="B78" s="1"/>
      <c r="C78" s="1"/>
      <c r="D78" s="37" t="s">
        <v>137</v>
      </c>
      <c r="E78" s="1" t="s">
        <v>112</v>
      </c>
      <c r="F78" s="1" t="s">
        <v>118</v>
      </c>
      <c r="G78" s="34">
        <v>0.0</v>
      </c>
      <c r="H78" s="35">
        <v>43143.0</v>
      </c>
      <c r="I78" s="35">
        <v>43144.0</v>
      </c>
      <c r="J78" s="36" t="s">
        <v>99</v>
      </c>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row>
    <row r="79" ht="12.75" customHeight="1">
      <c r="A79" s="32"/>
      <c r="B79" s="40"/>
      <c r="C79" s="40"/>
      <c r="D79" s="40"/>
      <c r="E79" s="40"/>
      <c r="F79" s="40"/>
      <c r="G79" s="40"/>
      <c r="H79" s="35"/>
      <c r="I79" s="35"/>
      <c r="J79" s="40"/>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row>
    <row r="80" ht="12.75" customHeight="1">
      <c r="A80" s="1">
        <f>A78+1</f>
        <v>36</v>
      </c>
      <c r="B80" s="1"/>
      <c r="C80" s="1"/>
      <c r="D80" s="37" t="s">
        <v>138</v>
      </c>
      <c r="E80" s="1" t="s">
        <v>112</v>
      </c>
      <c r="F80" s="1" t="s">
        <v>118</v>
      </c>
      <c r="G80" s="34">
        <v>0.0</v>
      </c>
      <c r="H80" s="35">
        <v>43145.0</v>
      </c>
      <c r="I80" s="35">
        <v>43146.0</v>
      </c>
      <c r="J80" s="36" t="s">
        <v>99</v>
      </c>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row>
    <row r="81" ht="12.75" customHeight="1">
      <c r="A81" s="32"/>
      <c r="B81" s="40"/>
      <c r="C81" s="40"/>
      <c r="D81" s="40"/>
      <c r="E81" s="40"/>
      <c r="F81" s="40"/>
      <c r="G81" s="40"/>
      <c r="H81" s="35"/>
      <c r="I81" s="35"/>
      <c r="J81" s="40"/>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row>
    <row r="82" ht="12.75" customHeight="1">
      <c r="A82" s="1">
        <f>A80+1</f>
        <v>37</v>
      </c>
      <c r="B82" s="1"/>
      <c r="C82" s="1"/>
      <c r="D82" s="37" t="s">
        <v>139</v>
      </c>
      <c r="E82" s="1" t="s">
        <v>112</v>
      </c>
      <c r="F82" s="1" t="s">
        <v>118</v>
      </c>
      <c r="G82" s="34">
        <v>0.0</v>
      </c>
      <c r="H82" s="35">
        <v>43147.0</v>
      </c>
      <c r="I82" s="35">
        <v>43147.0</v>
      </c>
      <c r="J82" s="36" t="s">
        <v>124</v>
      </c>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row>
    <row r="83" ht="12.75" customHeight="1">
      <c r="A83" s="32"/>
      <c r="B83" s="40"/>
      <c r="C83" s="40"/>
      <c r="D83" s="40"/>
      <c r="E83" s="40"/>
      <c r="F83" s="40"/>
      <c r="G83" s="40"/>
      <c r="H83" s="35"/>
      <c r="I83" s="35"/>
      <c r="J83" s="40"/>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row>
    <row r="84" ht="12.75" customHeight="1">
      <c r="A84" s="1">
        <f>A82+1</f>
        <v>38</v>
      </c>
      <c r="B84" s="1"/>
      <c r="C84" s="1"/>
      <c r="D84" s="37" t="s">
        <v>140</v>
      </c>
      <c r="E84" s="1" t="s">
        <v>114</v>
      </c>
      <c r="F84" s="1" t="s">
        <v>118</v>
      </c>
      <c r="G84" s="34">
        <v>0.0</v>
      </c>
      <c r="H84" s="35">
        <v>43143.0</v>
      </c>
      <c r="I84" s="35">
        <v>43145.0</v>
      </c>
      <c r="J84" s="36" t="s">
        <v>97</v>
      </c>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row>
    <row r="85" ht="12.75" customHeight="1">
      <c r="A85" s="32"/>
      <c r="B85" s="40"/>
      <c r="C85" s="40"/>
      <c r="D85" s="40"/>
      <c r="E85" s="40"/>
      <c r="F85" s="40"/>
      <c r="G85" s="40"/>
      <c r="H85" s="35"/>
      <c r="I85" s="35"/>
      <c r="J85" s="40"/>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row>
    <row r="86" ht="12.75" customHeight="1">
      <c r="A86" s="1">
        <f>A84+1</f>
        <v>39</v>
      </c>
      <c r="B86" s="1"/>
      <c r="C86" s="1"/>
      <c r="D86" s="37" t="s">
        <v>141</v>
      </c>
      <c r="E86" s="1" t="s">
        <v>114</v>
      </c>
      <c r="F86" s="1" t="s">
        <v>118</v>
      </c>
      <c r="G86" s="34">
        <v>0.0</v>
      </c>
      <c r="H86" s="35">
        <v>43146.0</v>
      </c>
      <c r="I86" s="35">
        <v>43147.0</v>
      </c>
      <c r="J86" s="36" t="s">
        <v>99</v>
      </c>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row>
    <row r="87" ht="12.75" customHeight="1">
      <c r="A87" s="32"/>
      <c r="B87" s="40"/>
      <c r="C87" s="40"/>
      <c r="D87" s="40"/>
      <c r="E87" s="40"/>
      <c r="F87" s="40"/>
      <c r="G87" s="40"/>
      <c r="H87" s="35"/>
      <c r="I87" s="35"/>
      <c r="J87" s="40"/>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row>
    <row r="88" ht="12.75" customHeight="1">
      <c r="A88" s="1">
        <f>A86+1</f>
        <v>40</v>
      </c>
      <c r="B88" s="48" t="s">
        <v>142</v>
      </c>
      <c r="C88" s="48" t="s">
        <v>143</v>
      </c>
      <c r="D88" s="42" t="s">
        <v>142</v>
      </c>
      <c r="E88" s="48" t="s">
        <v>144</v>
      </c>
      <c r="F88" s="48" t="s">
        <v>118</v>
      </c>
      <c r="G88" s="63">
        <v>0.0</v>
      </c>
      <c r="H88" s="66">
        <v>43150.0</v>
      </c>
      <c r="I88" s="59">
        <v>43152.0</v>
      </c>
      <c r="J88" s="60" t="s">
        <v>97</v>
      </c>
      <c r="K88" s="44"/>
      <c r="L88" s="44"/>
      <c r="M88" s="44"/>
      <c r="N88" s="44"/>
      <c r="O88" s="44"/>
      <c r="P88" s="44"/>
      <c r="Q88" s="44"/>
      <c r="R88" s="44"/>
      <c r="S88" s="44"/>
      <c r="T88" s="44"/>
      <c r="U88" s="44"/>
      <c r="V88" s="44"/>
      <c r="W88" s="44"/>
      <c r="X88" s="44"/>
      <c r="Y88" s="44"/>
      <c r="Z88" s="44"/>
      <c r="AA88" s="44"/>
      <c r="AB88" s="44"/>
      <c r="AC88" s="61"/>
      <c r="AD88" s="61"/>
      <c r="AE88" s="61"/>
      <c r="AF88" s="44"/>
      <c r="AG88" s="44"/>
      <c r="AH88" s="44"/>
      <c r="AI88" s="44"/>
      <c r="AJ88" s="44"/>
      <c r="AK88" s="44"/>
      <c r="AL88" s="44"/>
      <c r="AM88" s="44"/>
      <c r="AN88" s="44"/>
      <c r="AO88" s="44"/>
    </row>
    <row r="89" ht="12.75" customHeight="1">
      <c r="A89" s="32"/>
      <c r="B89" s="50"/>
      <c r="C89" s="50"/>
      <c r="D89" s="50"/>
      <c r="E89" s="50"/>
      <c r="F89" s="50"/>
      <c r="G89" s="50"/>
      <c r="H89" s="46"/>
      <c r="I89" s="46"/>
      <c r="J89" s="50"/>
      <c r="K89" s="47"/>
      <c r="L89" s="47"/>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row>
    <row r="90" ht="12.75" customHeight="1">
      <c r="A90" s="1">
        <f>A88+1</f>
        <v>41</v>
      </c>
      <c r="B90" s="54"/>
      <c r="C90" s="54" t="s">
        <v>145</v>
      </c>
      <c r="D90" s="55" t="s">
        <v>142</v>
      </c>
      <c r="E90" s="54" t="s">
        <v>144</v>
      </c>
      <c r="F90" s="54" t="s">
        <v>118</v>
      </c>
      <c r="G90" s="64">
        <v>0.0</v>
      </c>
      <c r="H90" s="57">
        <v>43150.0</v>
      </c>
      <c r="I90" s="57">
        <v>43152.0</v>
      </c>
      <c r="J90" s="58" t="s">
        <v>97</v>
      </c>
      <c r="K90" s="47"/>
      <c r="L90" s="47"/>
      <c r="M90" s="47"/>
      <c r="N90" s="47"/>
      <c r="O90" s="47"/>
      <c r="P90" s="47"/>
      <c r="Q90" s="47"/>
      <c r="R90" s="47"/>
      <c r="S90" s="47"/>
      <c r="T90" s="47"/>
      <c r="U90" s="47"/>
      <c r="V90" s="47"/>
      <c r="W90" s="47"/>
      <c r="X90" s="47"/>
      <c r="Y90" s="47"/>
      <c r="Z90" s="47"/>
      <c r="AA90" s="47"/>
      <c r="AB90" s="47"/>
      <c r="AC90" s="67"/>
      <c r="AD90" s="67"/>
      <c r="AE90" s="67"/>
      <c r="AF90" s="47"/>
      <c r="AG90" s="47"/>
      <c r="AH90" s="47"/>
      <c r="AI90" s="47"/>
      <c r="AJ90" s="47"/>
      <c r="AK90" s="47"/>
      <c r="AL90" s="47"/>
      <c r="AM90" s="47"/>
      <c r="AN90" s="47"/>
      <c r="AO90" s="47"/>
    </row>
    <row r="91" ht="12.75" customHeight="1">
      <c r="A91" s="32"/>
      <c r="B91" s="50"/>
      <c r="C91" s="50"/>
      <c r="D91" s="50"/>
      <c r="E91" s="50"/>
      <c r="F91" s="50"/>
      <c r="G91" s="50"/>
      <c r="H91" s="46"/>
      <c r="I91" s="46"/>
      <c r="J91" s="50"/>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row>
    <row r="92" ht="12.75" customHeight="1">
      <c r="A92" s="1">
        <f>A90+1</f>
        <v>42</v>
      </c>
      <c r="B92" s="54" t="s">
        <v>146</v>
      </c>
      <c r="C92" s="54" t="s">
        <v>143</v>
      </c>
      <c r="D92" s="55" t="s">
        <v>146</v>
      </c>
      <c r="E92" s="54" t="s">
        <v>144</v>
      </c>
      <c r="F92" s="54" t="s">
        <v>118</v>
      </c>
      <c r="G92" s="64">
        <v>0.0</v>
      </c>
      <c r="H92" s="57">
        <v>43150.0</v>
      </c>
      <c r="I92" s="57">
        <v>43154.0</v>
      </c>
      <c r="J92" s="58" t="s">
        <v>102</v>
      </c>
      <c r="K92" s="47"/>
      <c r="L92" s="47"/>
      <c r="M92" s="47"/>
      <c r="N92" s="47"/>
      <c r="O92" s="47"/>
      <c r="P92" s="47"/>
      <c r="Q92" s="47"/>
      <c r="R92" s="47"/>
      <c r="S92" s="47"/>
      <c r="T92" s="47"/>
      <c r="U92" s="47"/>
      <c r="V92" s="47"/>
      <c r="W92" s="47"/>
      <c r="X92" s="47"/>
      <c r="Y92" s="47"/>
      <c r="Z92" s="47"/>
      <c r="AA92" s="47"/>
      <c r="AB92" s="47"/>
      <c r="AC92" s="67"/>
      <c r="AD92" s="67"/>
      <c r="AE92" s="67"/>
      <c r="AF92" s="67"/>
      <c r="AG92" s="67"/>
      <c r="AH92" s="47"/>
      <c r="AI92" s="47"/>
      <c r="AJ92" s="47"/>
      <c r="AK92" s="47"/>
      <c r="AL92" s="47"/>
      <c r="AM92" s="47"/>
      <c r="AN92" s="47"/>
      <c r="AO92" s="47"/>
    </row>
    <row r="93" ht="12.75" customHeight="1">
      <c r="A93" s="32"/>
      <c r="B93" s="50"/>
      <c r="C93" s="50"/>
      <c r="D93" s="50"/>
      <c r="E93" s="50"/>
      <c r="F93" s="50"/>
      <c r="G93" s="50"/>
      <c r="H93" s="46"/>
      <c r="I93" s="46"/>
      <c r="J93" s="50"/>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row>
    <row r="94" ht="12.75" customHeight="1">
      <c r="A94" s="1">
        <f>A92+1</f>
        <v>43</v>
      </c>
      <c r="B94" s="54"/>
      <c r="C94" s="54" t="s">
        <v>145</v>
      </c>
      <c r="D94" s="55" t="s">
        <v>146</v>
      </c>
      <c r="E94" s="54" t="s">
        <v>144</v>
      </c>
      <c r="F94" s="54" t="s">
        <v>118</v>
      </c>
      <c r="G94" s="64">
        <v>0.0</v>
      </c>
      <c r="H94" s="57">
        <v>43150.0</v>
      </c>
      <c r="I94" s="57">
        <v>43154.0</v>
      </c>
      <c r="J94" s="58" t="s">
        <v>102</v>
      </c>
      <c r="K94" s="47"/>
      <c r="L94" s="47"/>
      <c r="M94" s="47"/>
      <c r="N94" s="47"/>
      <c r="O94" s="47"/>
      <c r="P94" s="47"/>
      <c r="Q94" s="47"/>
      <c r="R94" s="47"/>
      <c r="S94" s="47"/>
      <c r="T94" s="47"/>
      <c r="U94" s="47"/>
      <c r="V94" s="47"/>
      <c r="W94" s="47"/>
      <c r="X94" s="47"/>
      <c r="Y94" s="47"/>
      <c r="Z94" s="47"/>
      <c r="AA94" s="47"/>
      <c r="AB94" s="47"/>
      <c r="AC94" s="67"/>
      <c r="AD94" s="67"/>
      <c r="AE94" s="67"/>
      <c r="AF94" s="67"/>
      <c r="AG94" s="67"/>
      <c r="AH94" s="47"/>
      <c r="AI94" s="47"/>
      <c r="AJ94" s="47"/>
      <c r="AK94" s="47"/>
      <c r="AL94" s="47"/>
      <c r="AM94" s="47"/>
      <c r="AN94" s="47"/>
      <c r="AO94" s="47"/>
    </row>
    <row r="95" ht="12.75" customHeight="1">
      <c r="A95" s="32"/>
      <c r="B95" s="50"/>
      <c r="C95" s="50"/>
      <c r="D95" s="50"/>
      <c r="E95" s="50"/>
      <c r="F95" s="50"/>
      <c r="G95" s="50"/>
      <c r="H95" s="46"/>
      <c r="I95" s="46"/>
      <c r="J95" s="50"/>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row>
    <row r="96" ht="12.75" customHeight="1">
      <c r="A96" s="1">
        <f>A94+1</f>
        <v>44</v>
      </c>
      <c r="B96" s="54" t="s">
        <v>147</v>
      </c>
      <c r="C96" s="54" t="s">
        <v>143</v>
      </c>
      <c r="D96" s="55" t="s">
        <v>147</v>
      </c>
      <c r="E96" s="54" t="s">
        <v>144</v>
      </c>
      <c r="F96" s="54" t="s">
        <v>118</v>
      </c>
      <c r="G96" s="64">
        <v>0.0</v>
      </c>
      <c r="H96" s="57">
        <v>43150.0</v>
      </c>
      <c r="I96" s="57">
        <v>43154.0</v>
      </c>
      <c r="J96" s="58" t="s">
        <v>102</v>
      </c>
      <c r="K96" s="47"/>
      <c r="L96" s="47"/>
      <c r="M96" s="47"/>
      <c r="N96" s="47"/>
      <c r="O96" s="47"/>
      <c r="P96" s="47"/>
      <c r="Q96" s="47"/>
      <c r="R96" s="47"/>
      <c r="S96" s="47"/>
      <c r="T96" s="47"/>
      <c r="U96" s="47"/>
      <c r="V96" s="47"/>
      <c r="W96" s="47"/>
      <c r="X96" s="47"/>
      <c r="Y96" s="47"/>
      <c r="Z96" s="47"/>
      <c r="AA96" s="47"/>
      <c r="AB96" s="47"/>
      <c r="AC96" s="67"/>
      <c r="AD96" s="67"/>
      <c r="AE96" s="67"/>
      <c r="AF96" s="67"/>
      <c r="AG96" s="67"/>
      <c r="AH96" s="47"/>
      <c r="AI96" s="47"/>
      <c r="AJ96" s="47"/>
      <c r="AK96" s="47"/>
      <c r="AL96" s="47"/>
      <c r="AM96" s="47"/>
      <c r="AN96" s="47"/>
      <c r="AO96" s="47"/>
    </row>
    <row r="97" ht="12.75" customHeight="1">
      <c r="A97" s="32"/>
      <c r="B97" s="50"/>
      <c r="C97" s="50"/>
      <c r="D97" s="50"/>
      <c r="E97" s="50"/>
      <c r="F97" s="50"/>
      <c r="G97" s="50"/>
      <c r="H97" s="46"/>
      <c r="I97" s="46"/>
      <c r="J97" s="50"/>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row>
    <row r="98" ht="12.75" customHeight="1">
      <c r="A98" s="1">
        <f>A96+1</f>
        <v>45</v>
      </c>
      <c r="B98" s="54"/>
      <c r="C98" s="54" t="s">
        <v>145</v>
      </c>
      <c r="D98" s="55" t="s">
        <v>147</v>
      </c>
      <c r="E98" s="54" t="s">
        <v>144</v>
      </c>
      <c r="F98" s="54" t="s">
        <v>118</v>
      </c>
      <c r="G98" s="64">
        <v>0.0</v>
      </c>
      <c r="H98" s="57">
        <v>43150.0</v>
      </c>
      <c r="I98" s="57">
        <v>43154.0</v>
      </c>
      <c r="J98" s="58" t="s">
        <v>102</v>
      </c>
      <c r="K98" s="47"/>
      <c r="L98" s="47"/>
      <c r="M98" s="47"/>
      <c r="N98" s="47"/>
      <c r="O98" s="47"/>
      <c r="P98" s="47"/>
      <c r="Q98" s="47"/>
      <c r="R98" s="47"/>
      <c r="S98" s="47"/>
      <c r="T98" s="47"/>
      <c r="U98" s="47"/>
      <c r="V98" s="47"/>
      <c r="W98" s="47"/>
      <c r="X98" s="47"/>
      <c r="Y98" s="47"/>
      <c r="Z98" s="47"/>
      <c r="AA98" s="47"/>
      <c r="AB98" s="47"/>
      <c r="AC98" s="67"/>
      <c r="AD98" s="67"/>
      <c r="AE98" s="67"/>
      <c r="AF98" s="67"/>
      <c r="AG98" s="67"/>
      <c r="AH98" s="47"/>
      <c r="AI98" s="47"/>
      <c r="AJ98" s="47"/>
      <c r="AK98" s="47"/>
      <c r="AL98" s="47"/>
      <c r="AM98" s="47"/>
      <c r="AN98" s="47"/>
      <c r="AO98" s="47"/>
    </row>
    <row r="99" ht="12.75" customHeight="1">
      <c r="A99" s="32"/>
      <c r="B99" s="45"/>
      <c r="C99" s="45"/>
      <c r="D99" s="45"/>
      <c r="E99" s="45"/>
      <c r="F99" s="45"/>
      <c r="G99" s="45"/>
      <c r="H99" s="46"/>
      <c r="I99" s="46"/>
      <c r="J99" s="45"/>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row>
    <row r="100" ht="12.75" customHeight="1">
      <c r="A100" s="1"/>
      <c r="B100" s="54"/>
      <c r="C100" s="54"/>
      <c r="D100" s="55"/>
      <c r="E100" s="54"/>
      <c r="F100" s="54"/>
      <c r="G100" s="64"/>
      <c r="H100" s="57"/>
      <c r="I100" s="57"/>
      <c r="J100" s="58"/>
      <c r="K100" s="47"/>
      <c r="L100" s="47"/>
      <c r="M100" s="47"/>
      <c r="N100" s="47"/>
      <c r="O100" s="47"/>
      <c r="P100" s="47"/>
      <c r="Q100" s="47"/>
      <c r="R100" s="47"/>
      <c r="S100" s="47"/>
      <c r="T100" s="47"/>
      <c r="U100" s="47"/>
      <c r="V100" s="47"/>
      <c r="W100" s="47"/>
      <c r="X100" s="47"/>
      <c r="Y100" s="53"/>
      <c r="Z100" s="53"/>
      <c r="AA100" s="53"/>
      <c r="AB100" s="53"/>
      <c r="AC100" s="53"/>
      <c r="AD100" s="53"/>
      <c r="AE100" s="53"/>
      <c r="AF100" s="53"/>
      <c r="AG100" s="53"/>
      <c r="AH100" s="53"/>
      <c r="AI100" s="53"/>
      <c r="AJ100" s="53"/>
      <c r="AK100" s="53"/>
      <c r="AL100" s="53"/>
      <c r="AM100" s="47"/>
      <c r="AN100" s="47"/>
      <c r="AO100" s="47"/>
    </row>
    <row r="101" ht="12.75" customHeight="1">
      <c r="A101" s="32"/>
      <c r="B101" s="45"/>
      <c r="C101" s="45"/>
      <c r="D101" s="45"/>
      <c r="E101" s="45"/>
      <c r="F101" s="45"/>
      <c r="G101" s="45"/>
      <c r="H101" s="46"/>
      <c r="I101" s="46"/>
      <c r="J101" s="45"/>
      <c r="K101" s="47"/>
      <c r="L101" s="47"/>
      <c r="M101" s="47"/>
      <c r="N101" s="47"/>
      <c r="O101" s="47"/>
      <c r="P101" s="47"/>
      <c r="Q101" s="47"/>
      <c r="R101" s="47"/>
      <c r="S101" s="47"/>
      <c r="T101" s="47"/>
      <c r="U101" s="47"/>
      <c r="V101" s="47"/>
      <c r="W101" s="47"/>
      <c r="X101" s="47"/>
      <c r="Y101" s="53"/>
      <c r="Z101" s="53"/>
      <c r="AA101" s="53"/>
      <c r="AB101" s="53"/>
      <c r="AC101" s="53"/>
      <c r="AD101" s="53"/>
      <c r="AE101" s="53"/>
      <c r="AF101" s="53"/>
      <c r="AG101" s="53"/>
      <c r="AH101" s="53"/>
      <c r="AI101" s="53"/>
      <c r="AJ101" s="53"/>
      <c r="AK101" s="53"/>
      <c r="AL101" s="53"/>
      <c r="AM101" s="47"/>
      <c r="AN101" s="47"/>
      <c r="AO101" s="47"/>
    </row>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sheetData>
  <mergeCells count="401">
    <mergeCell ref="F70:F71"/>
    <mergeCell ref="F76:F77"/>
    <mergeCell ref="F72:F73"/>
    <mergeCell ref="J90:J91"/>
    <mergeCell ref="J88:J89"/>
    <mergeCell ref="J74:J75"/>
    <mergeCell ref="J76:J77"/>
    <mergeCell ref="J86:J87"/>
    <mergeCell ref="J84:J85"/>
    <mergeCell ref="J94:J95"/>
    <mergeCell ref="J96:J97"/>
    <mergeCell ref="J98:J99"/>
    <mergeCell ref="J92:J93"/>
    <mergeCell ref="G98:G99"/>
    <mergeCell ref="J72:J73"/>
    <mergeCell ref="J62:J63"/>
    <mergeCell ref="J64:J65"/>
    <mergeCell ref="J66:J67"/>
    <mergeCell ref="F84:F85"/>
    <mergeCell ref="J82:J83"/>
    <mergeCell ref="D94:D95"/>
    <mergeCell ref="D92:D93"/>
    <mergeCell ref="F98:F99"/>
    <mergeCell ref="F88:F89"/>
    <mergeCell ref="E88:E89"/>
    <mergeCell ref="E96:E97"/>
    <mergeCell ref="F96:F97"/>
    <mergeCell ref="E90:E91"/>
    <mergeCell ref="D90:D91"/>
    <mergeCell ref="B98:B99"/>
    <mergeCell ref="B100:B101"/>
    <mergeCell ref="B90:B91"/>
    <mergeCell ref="B88:B89"/>
    <mergeCell ref="B94:B95"/>
    <mergeCell ref="B92:B93"/>
    <mergeCell ref="B96:B97"/>
    <mergeCell ref="C100:C101"/>
    <mergeCell ref="D100:D101"/>
    <mergeCell ref="F100:F101"/>
    <mergeCell ref="E100:E101"/>
    <mergeCell ref="J100:J101"/>
    <mergeCell ref="E98:E99"/>
    <mergeCell ref="D98:D99"/>
    <mergeCell ref="J78:J79"/>
    <mergeCell ref="J80:J81"/>
    <mergeCell ref="D78:D79"/>
    <mergeCell ref="E80:E81"/>
    <mergeCell ref="D80:D81"/>
    <mergeCell ref="E82:E83"/>
    <mergeCell ref="B66:B67"/>
    <mergeCell ref="C66:C67"/>
    <mergeCell ref="E62:E63"/>
    <mergeCell ref="C64:C65"/>
    <mergeCell ref="C62:C63"/>
    <mergeCell ref="E72:E73"/>
    <mergeCell ref="E70:E71"/>
    <mergeCell ref="C90:C91"/>
    <mergeCell ref="C88:C89"/>
    <mergeCell ref="C94:C95"/>
    <mergeCell ref="C96:C97"/>
    <mergeCell ref="C92:C93"/>
    <mergeCell ref="G20:G21"/>
    <mergeCell ref="G22:G23"/>
    <mergeCell ref="F12:F13"/>
    <mergeCell ref="F14:F15"/>
    <mergeCell ref="F18:F19"/>
    <mergeCell ref="F16:F17"/>
    <mergeCell ref="F20:F21"/>
    <mergeCell ref="G18:G19"/>
    <mergeCell ref="G16:G17"/>
    <mergeCell ref="D18:D19"/>
    <mergeCell ref="D16:D17"/>
    <mergeCell ref="E18:E19"/>
    <mergeCell ref="E16:E17"/>
    <mergeCell ref="F8:F9"/>
    <mergeCell ref="F6:F7"/>
    <mergeCell ref="G8:G9"/>
    <mergeCell ref="G6:G7"/>
    <mergeCell ref="E4:E5"/>
    <mergeCell ref="F4:F5"/>
    <mergeCell ref="E8:E9"/>
    <mergeCell ref="E10:E11"/>
    <mergeCell ref="E6:E7"/>
    <mergeCell ref="E14:E15"/>
    <mergeCell ref="E12:E13"/>
    <mergeCell ref="F10:F11"/>
    <mergeCell ref="E2:E3"/>
    <mergeCell ref="F2:F3"/>
    <mergeCell ref="D6:D7"/>
    <mergeCell ref="D14:D15"/>
    <mergeCell ref="D12:D13"/>
    <mergeCell ref="D8:D9"/>
    <mergeCell ref="D10:D11"/>
    <mergeCell ref="D4:D5"/>
    <mergeCell ref="D2:D3"/>
    <mergeCell ref="F36:F37"/>
    <mergeCell ref="F34:F35"/>
    <mergeCell ref="F28:F29"/>
    <mergeCell ref="F24:F25"/>
    <mergeCell ref="F26:F27"/>
    <mergeCell ref="F22:F23"/>
    <mergeCell ref="G12:G13"/>
    <mergeCell ref="G14:G15"/>
    <mergeCell ref="G10:G11"/>
    <mergeCell ref="G2:G3"/>
    <mergeCell ref="G4:G5"/>
    <mergeCell ref="C98:C99"/>
    <mergeCell ref="D96:D97"/>
    <mergeCell ref="G96:G97"/>
    <mergeCell ref="G94:G95"/>
    <mergeCell ref="C86:C87"/>
    <mergeCell ref="B86:B87"/>
    <mergeCell ref="G88:G89"/>
    <mergeCell ref="G86:G87"/>
    <mergeCell ref="G92:G93"/>
    <mergeCell ref="G100:G101"/>
    <mergeCell ref="F94:F95"/>
    <mergeCell ref="G90:G91"/>
    <mergeCell ref="F82:F83"/>
    <mergeCell ref="D82:D83"/>
    <mergeCell ref="E74:E75"/>
    <mergeCell ref="E76:E77"/>
    <mergeCell ref="F74:F75"/>
    <mergeCell ref="G76:G77"/>
    <mergeCell ref="G74:G75"/>
    <mergeCell ref="C80:C81"/>
    <mergeCell ref="B80:B81"/>
    <mergeCell ref="G80:G81"/>
    <mergeCell ref="G82:G83"/>
    <mergeCell ref="F78:F79"/>
    <mergeCell ref="E78:E79"/>
    <mergeCell ref="F80:F81"/>
    <mergeCell ref="G78:G79"/>
    <mergeCell ref="E60:E61"/>
    <mergeCell ref="D60:D61"/>
    <mergeCell ref="D58:D59"/>
    <mergeCell ref="D54:D55"/>
    <mergeCell ref="D56:D57"/>
    <mergeCell ref="E56:E57"/>
    <mergeCell ref="E54:E55"/>
    <mergeCell ref="F48:F49"/>
    <mergeCell ref="F50:F51"/>
    <mergeCell ref="F44:F45"/>
    <mergeCell ref="G46:G47"/>
    <mergeCell ref="G48:G49"/>
    <mergeCell ref="G50:G51"/>
    <mergeCell ref="G44:G45"/>
    <mergeCell ref="G42:G43"/>
    <mergeCell ref="F58:F59"/>
    <mergeCell ref="F54:F55"/>
    <mergeCell ref="G54:G55"/>
    <mergeCell ref="G52:G53"/>
    <mergeCell ref="B62:B63"/>
    <mergeCell ref="F60:F61"/>
    <mergeCell ref="E58:E59"/>
    <mergeCell ref="D46:D47"/>
    <mergeCell ref="E50:E51"/>
    <mergeCell ref="D52:D53"/>
    <mergeCell ref="F46:F47"/>
    <mergeCell ref="D28:D29"/>
    <mergeCell ref="D30:D31"/>
    <mergeCell ref="D32:D33"/>
    <mergeCell ref="E30:E31"/>
    <mergeCell ref="E32:E33"/>
    <mergeCell ref="D34:D35"/>
    <mergeCell ref="E34:E35"/>
    <mergeCell ref="E42:E43"/>
    <mergeCell ref="E44:E45"/>
    <mergeCell ref="D44:D45"/>
    <mergeCell ref="D38:D39"/>
    <mergeCell ref="D40:D41"/>
    <mergeCell ref="D36:D37"/>
    <mergeCell ref="E36:E37"/>
    <mergeCell ref="A78:A79"/>
    <mergeCell ref="A80:A81"/>
    <mergeCell ref="A84:A85"/>
    <mergeCell ref="A82:A83"/>
    <mergeCell ref="B82:B83"/>
    <mergeCell ref="C82:C83"/>
    <mergeCell ref="A86:A87"/>
    <mergeCell ref="B78:B79"/>
    <mergeCell ref="C78:C79"/>
    <mergeCell ref="B74:B75"/>
    <mergeCell ref="B72:B73"/>
    <mergeCell ref="B68:B69"/>
    <mergeCell ref="B64:B65"/>
    <mergeCell ref="A66:A67"/>
    <mergeCell ref="B6:B7"/>
    <mergeCell ref="C6:C7"/>
    <mergeCell ref="A2:A3"/>
    <mergeCell ref="A1:C1"/>
    <mergeCell ref="C2:C3"/>
    <mergeCell ref="C4:C5"/>
    <mergeCell ref="A6:A7"/>
    <mergeCell ref="B4:B5"/>
    <mergeCell ref="B2:B3"/>
    <mergeCell ref="A4:A5"/>
    <mergeCell ref="A14:A15"/>
    <mergeCell ref="C14:C15"/>
    <mergeCell ref="B14:B15"/>
    <mergeCell ref="C20:C21"/>
    <mergeCell ref="A18:A19"/>
    <mergeCell ref="C18:C19"/>
    <mergeCell ref="A16:A17"/>
    <mergeCell ref="C16:C17"/>
    <mergeCell ref="E22:E23"/>
    <mergeCell ref="D22:D23"/>
    <mergeCell ref="A8:A9"/>
    <mergeCell ref="B8:B9"/>
    <mergeCell ref="B10:B11"/>
    <mergeCell ref="B12:B13"/>
    <mergeCell ref="C8:C9"/>
    <mergeCell ref="D24:D25"/>
    <mergeCell ref="D20:D21"/>
    <mergeCell ref="E24:E25"/>
    <mergeCell ref="E28:E29"/>
    <mergeCell ref="E26:E27"/>
    <mergeCell ref="E20:E21"/>
    <mergeCell ref="D26:D27"/>
    <mergeCell ref="B24:B25"/>
    <mergeCell ref="A24:A25"/>
    <mergeCell ref="B28:B29"/>
    <mergeCell ref="A28:A29"/>
    <mergeCell ref="B26:B27"/>
    <mergeCell ref="A26:A27"/>
    <mergeCell ref="B16:B17"/>
    <mergeCell ref="B18:B19"/>
    <mergeCell ref="B20:B21"/>
    <mergeCell ref="A20:A21"/>
    <mergeCell ref="C10:C11"/>
    <mergeCell ref="C12:C13"/>
    <mergeCell ref="A12:A13"/>
    <mergeCell ref="A10:A11"/>
    <mergeCell ref="B22:B23"/>
    <mergeCell ref="A22:A23"/>
    <mergeCell ref="A94:A95"/>
    <mergeCell ref="A90:A91"/>
    <mergeCell ref="A92:A93"/>
    <mergeCell ref="A100:A101"/>
    <mergeCell ref="E94:E95"/>
    <mergeCell ref="F90:F91"/>
    <mergeCell ref="D88:D89"/>
    <mergeCell ref="F92:F93"/>
    <mergeCell ref="E92:E93"/>
    <mergeCell ref="A88:A89"/>
    <mergeCell ref="B84:B85"/>
    <mergeCell ref="C84:C85"/>
    <mergeCell ref="G84:G85"/>
    <mergeCell ref="F86:F87"/>
    <mergeCell ref="E86:E87"/>
    <mergeCell ref="E84:E85"/>
    <mergeCell ref="D84:D85"/>
    <mergeCell ref="D86:D87"/>
    <mergeCell ref="C76:C77"/>
    <mergeCell ref="D76:D77"/>
    <mergeCell ref="B76:B77"/>
    <mergeCell ref="A76:A77"/>
    <mergeCell ref="B70:B71"/>
    <mergeCell ref="A70:A71"/>
    <mergeCell ref="D74:D75"/>
    <mergeCell ref="D72:D73"/>
    <mergeCell ref="A74:A75"/>
    <mergeCell ref="A72:A73"/>
    <mergeCell ref="C74:C75"/>
    <mergeCell ref="A52:A53"/>
    <mergeCell ref="A50:A51"/>
    <mergeCell ref="A48:A49"/>
    <mergeCell ref="A68:A69"/>
    <mergeCell ref="A62:A63"/>
    <mergeCell ref="A64:A65"/>
    <mergeCell ref="A60:A61"/>
    <mergeCell ref="A58:A59"/>
    <mergeCell ref="A54:A55"/>
    <mergeCell ref="A56:A57"/>
    <mergeCell ref="E38:E39"/>
    <mergeCell ref="E40:E41"/>
    <mergeCell ref="E52:E53"/>
    <mergeCell ref="E48:E49"/>
    <mergeCell ref="E46:E47"/>
    <mergeCell ref="A98:A99"/>
    <mergeCell ref="A96:A97"/>
    <mergeCell ref="A36:A37"/>
    <mergeCell ref="C36:C37"/>
    <mergeCell ref="B36:B37"/>
    <mergeCell ref="B38:B39"/>
    <mergeCell ref="B40:B41"/>
    <mergeCell ref="C40:C41"/>
    <mergeCell ref="C38:C39"/>
    <mergeCell ref="B32:B33"/>
    <mergeCell ref="B30:B31"/>
    <mergeCell ref="C32:C33"/>
    <mergeCell ref="C30:C31"/>
    <mergeCell ref="C28:C29"/>
    <mergeCell ref="C24:C25"/>
    <mergeCell ref="C22:C23"/>
    <mergeCell ref="C26:C27"/>
    <mergeCell ref="A38:A39"/>
    <mergeCell ref="A40:A41"/>
    <mergeCell ref="A30:A31"/>
    <mergeCell ref="A32:A33"/>
    <mergeCell ref="A34:A35"/>
    <mergeCell ref="B34:B35"/>
    <mergeCell ref="C34:C35"/>
    <mergeCell ref="B58:B59"/>
    <mergeCell ref="B60:B61"/>
    <mergeCell ref="C60:C61"/>
    <mergeCell ref="C58:C59"/>
    <mergeCell ref="C52:C53"/>
    <mergeCell ref="C54:C55"/>
    <mergeCell ref="B50:B51"/>
    <mergeCell ref="C50:C51"/>
    <mergeCell ref="D48:D49"/>
    <mergeCell ref="D50:D51"/>
    <mergeCell ref="B52:B53"/>
    <mergeCell ref="B48:B49"/>
    <mergeCell ref="B54:B55"/>
    <mergeCell ref="B56:B57"/>
    <mergeCell ref="C56:C57"/>
    <mergeCell ref="C48:C49"/>
    <mergeCell ref="G68:G69"/>
    <mergeCell ref="G70:G71"/>
    <mergeCell ref="J68:J69"/>
    <mergeCell ref="J70:J71"/>
    <mergeCell ref="C72:C73"/>
    <mergeCell ref="G72:G73"/>
    <mergeCell ref="D70:D71"/>
    <mergeCell ref="C70:C71"/>
    <mergeCell ref="E66:E67"/>
    <mergeCell ref="D68:D69"/>
    <mergeCell ref="C68:C69"/>
    <mergeCell ref="F66:F67"/>
    <mergeCell ref="G66:G67"/>
    <mergeCell ref="G62:G63"/>
    <mergeCell ref="G64:G65"/>
    <mergeCell ref="F64:F65"/>
    <mergeCell ref="E64:E65"/>
    <mergeCell ref="F68:F69"/>
    <mergeCell ref="E68:E69"/>
    <mergeCell ref="D64:D65"/>
    <mergeCell ref="D66:D67"/>
    <mergeCell ref="D62:D63"/>
    <mergeCell ref="F62:F63"/>
    <mergeCell ref="B44:B45"/>
    <mergeCell ref="B46:B47"/>
    <mergeCell ref="C46:C47"/>
    <mergeCell ref="B42:B43"/>
    <mergeCell ref="A42:A43"/>
    <mergeCell ref="A44:A45"/>
    <mergeCell ref="A46:A47"/>
    <mergeCell ref="C44:C45"/>
    <mergeCell ref="J40:J41"/>
    <mergeCell ref="J42:J43"/>
    <mergeCell ref="C42:C43"/>
    <mergeCell ref="D42:D43"/>
    <mergeCell ref="J48:J49"/>
    <mergeCell ref="J44:J45"/>
    <mergeCell ref="J46:J47"/>
    <mergeCell ref="J50:J51"/>
    <mergeCell ref="J52:J53"/>
    <mergeCell ref="G38:G39"/>
    <mergeCell ref="G60:G61"/>
    <mergeCell ref="F56:F57"/>
    <mergeCell ref="G40:G41"/>
    <mergeCell ref="G56:G57"/>
    <mergeCell ref="G58:G59"/>
    <mergeCell ref="F52:F53"/>
    <mergeCell ref="F38:F39"/>
    <mergeCell ref="G32:G33"/>
    <mergeCell ref="G34:G35"/>
    <mergeCell ref="G36:G37"/>
    <mergeCell ref="F32:F33"/>
    <mergeCell ref="F42:F43"/>
    <mergeCell ref="F40:F41"/>
    <mergeCell ref="G24:G25"/>
    <mergeCell ref="J38:J39"/>
    <mergeCell ref="J58:J59"/>
    <mergeCell ref="J60:J61"/>
    <mergeCell ref="J56:J57"/>
    <mergeCell ref="J54:J55"/>
    <mergeCell ref="J24:J25"/>
    <mergeCell ref="J30:J31"/>
    <mergeCell ref="J28:J29"/>
    <mergeCell ref="J26:J27"/>
    <mergeCell ref="J36:J37"/>
    <mergeCell ref="J34:J35"/>
    <mergeCell ref="J32:J33"/>
    <mergeCell ref="J14:J15"/>
    <mergeCell ref="J16:J17"/>
    <mergeCell ref="J18:J19"/>
    <mergeCell ref="J20:J21"/>
    <mergeCell ref="J22:J23"/>
    <mergeCell ref="J12:J13"/>
    <mergeCell ref="J6:J7"/>
    <mergeCell ref="J2:J3"/>
    <mergeCell ref="J4:J5"/>
    <mergeCell ref="J8:J9"/>
    <mergeCell ref="J10:J11"/>
    <mergeCell ref="F30:F31"/>
    <mergeCell ref="G30:G31"/>
    <mergeCell ref="G26:G27"/>
    <mergeCell ref="G28:G29"/>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8 J10:J12 J14:J88 J90 J92 J94 J96 J98 J100">
    <cfRule type="cellIs" dxfId="0" priority="3" stopIfTrue="1" operator="lessThan">
      <formula>0</formula>
    </cfRule>
  </conditionalFormatting>
  <conditionalFormatting sqref="J6:J8 J10:J12 J14:J88 J90 J92 J94 J96 J98 J100">
    <cfRule type="cellIs" dxfId="1" priority="4" stopIfTrue="1" operator="lessThan">
      <formula>4</formula>
    </cfRule>
  </conditionalFormatting>
  <conditionalFormatting sqref="J8 J10:J88 J90 J92 J94 J96 J98 J100">
    <cfRule type="cellIs" dxfId="0" priority="5" stopIfTrue="1" operator="lessThan">
      <formula>0</formula>
    </cfRule>
  </conditionalFormatting>
  <conditionalFormatting sqref="J8 J10:J88 J90 J92 J94 J96 J98 J100">
    <cfRule type="cellIs" dxfId="1" priority="6" stopIfTrue="1" operator="lessThan">
      <formula>4</formula>
    </cfRule>
  </conditionalFormatting>
  <conditionalFormatting sqref="J26:J33">
    <cfRule type="cellIs" dxfId="0" priority="7" stopIfTrue="1" operator="lessThan">
      <formula>0</formula>
    </cfRule>
  </conditionalFormatting>
  <conditionalFormatting sqref="J26:J33">
    <cfRule type="cellIs" dxfId="1" priority="8" stopIfTrue="1" operator="lessThan">
      <formula>4</formula>
    </cfRule>
  </conditionalFormatting>
  <conditionalFormatting sqref="J10:J11 J20:J25 J28:J37 J40:J87">
    <cfRule type="cellIs" dxfId="0" priority="9" stopIfTrue="1" operator="lessThan">
      <formula>0</formula>
    </cfRule>
  </conditionalFormatting>
  <conditionalFormatting sqref="J10:J11 J20:J25 J28:J37 J40:J87">
    <cfRule type="cellIs" dxfId="1" priority="10" stopIfTrue="1" operator="lessThan">
      <formula>4</formula>
    </cfRule>
  </conditionalFormatting>
  <conditionalFormatting sqref="J8:J11 J20:J101">
    <cfRule type="cellIs" dxfId="0" priority="11" stopIfTrue="1" operator="lessThan">
      <formula>0</formula>
    </cfRule>
  </conditionalFormatting>
  <conditionalFormatting sqref="J8:J11 J20:J101">
    <cfRule type="cellIs" dxfId="1" priority="12" stopIfTrue="1" operator="lessThan">
      <formula>4</formula>
    </cfRule>
  </conditionalFormatting>
  <conditionalFormatting sqref="J24:J27 J30:J39">
    <cfRule type="cellIs" dxfId="0" priority="13" stopIfTrue="1" operator="lessThan">
      <formula>0</formula>
    </cfRule>
  </conditionalFormatting>
  <conditionalFormatting sqref="J24:J27 J30:J39">
    <cfRule type="cellIs" dxfId="1" priority="14" stopIfTrue="1" operator="lessThan">
      <formula>4</formula>
    </cfRule>
  </conditionalFormatting>
  <conditionalFormatting sqref="J26:J29 J36:J71">
    <cfRule type="cellIs" dxfId="0" priority="15" stopIfTrue="1" operator="lessThan">
      <formula>0</formula>
    </cfRule>
  </conditionalFormatting>
  <conditionalFormatting sqref="J26:J29 J36:J71">
    <cfRule type="cellIs" dxfId="1" priority="16" stopIfTrue="1" operator="lessThan">
      <formula>4</formula>
    </cfRule>
  </conditionalFormatting>
  <conditionalFormatting sqref="J20:J29 J32:J73">
    <cfRule type="cellIs" dxfId="0" priority="17" stopIfTrue="1" operator="lessThan">
      <formula>0</formula>
    </cfRule>
  </conditionalFormatting>
  <conditionalFormatting sqref="J20:J29 J32:J73">
    <cfRule type="cellIs" dxfId="1" priority="18" stopIfTrue="1" operator="lessThan">
      <formula>4</formula>
    </cfRule>
  </conditionalFormatting>
  <conditionalFormatting sqref="J10:J11 J20:J23 J32:J35 J40:J75">
    <cfRule type="cellIs" dxfId="0" priority="19" stopIfTrue="1" operator="lessThan">
      <formula>0</formula>
    </cfRule>
  </conditionalFormatting>
  <conditionalFormatting sqref="J10:J11 J20:J23 J32:J35 J40:J75">
    <cfRule type="cellIs" dxfId="1" priority="20" stopIfTrue="1" operator="lessThan">
      <formula>4</formula>
    </cfRule>
  </conditionalFormatting>
  <conditionalFormatting sqref="J10:J11 J36:J101">
    <cfRule type="cellIs" dxfId="0" priority="21" stopIfTrue="1" operator="lessThan">
      <formula>0</formula>
    </cfRule>
  </conditionalFormatting>
  <conditionalFormatting sqref="J10:J11 J36:J101">
    <cfRule type="cellIs" dxfId="1" priority="22" stopIfTrue="1" operator="lessThan">
      <formula>4</formula>
    </cfRule>
  </conditionalFormatting>
  <conditionalFormatting sqref="J36:J91">
    <cfRule type="cellIs" dxfId="0" priority="23" stopIfTrue="1" operator="lessThan">
      <formula>0</formula>
    </cfRule>
  </conditionalFormatting>
  <conditionalFormatting sqref="J36:J91">
    <cfRule type="cellIs" dxfId="1" priority="24" stopIfTrue="1" operator="lessThan">
      <formula>4</formula>
    </cfRule>
  </conditionalFormatting>
  <conditionalFormatting sqref="J38:J93">
    <cfRule type="cellIs" dxfId="0" priority="25" stopIfTrue="1" operator="lessThan">
      <formula>0</formula>
    </cfRule>
  </conditionalFormatting>
  <conditionalFormatting sqref="J38:J93">
    <cfRule type="cellIs" dxfId="1" priority="26" stopIfTrue="1" operator="lessThan">
      <formula>4</formula>
    </cfRule>
  </conditionalFormatting>
  <conditionalFormatting sqref="J40:J101">
    <cfRule type="cellIs" dxfId="0" priority="27" stopIfTrue="1" operator="lessThan">
      <formula>0</formula>
    </cfRule>
  </conditionalFormatting>
  <conditionalFormatting sqref="J40:J101">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101">
    <cfRule type="expression" dxfId="3" priority="30" stopIfTrue="1">
      <formula>AND(K$2&gt;=$H4,K$2&lt;=$I4)</formula>
    </cfRule>
  </conditionalFormatting>
  <conditionalFormatting sqref="A3:AO3">
    <cfRule type="containsText" dxfId="4" priority="31" operator="containsText" text="日">
      <formula>NOT(ISERROR(SEARCH(("日"),(A3))))</formula>
    </cfRule>
  </conditionalFormatting>
  <conditionalFormatting sqref="A3:AO3">
    <cfRule type="containsText" dxfId="5" priority="32" operator="containsText" text="土">
      <formula>NOT(ISERROR(SEARCH(("土"),(A3))))</formula>
    </cfRule>
  </conditionalFormatting>
  <dataValidations>
    <dataValidation type="list" allowBlank="1" showErrorMessage="1" sqref="F6 F8 F10 F12 F14 F16 F18 F20 F22 F24 F26 F28 F30 F32 F34 F36 F38 F40 F42 F44 F46 F48 F50 F52 F54 F56 F58 F60 F62 F64 F66 F68 F70 F72 F74 F76 F78 F80 F82 F84 F86 F88 F90 F92 F94 F96 F98 F100">
      <formula1>"未着手,進行中,保留,完了"</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18.88"/>
    <col customWidth="1" min="3" max="3" width="8.75"/>
    <col customWidth="1" min="4" max="4" width="21.0"/>
    <col customWidth="1" min="5" max="5" width="22.5"/>
    <col customWidth="1" min="6" max="6" width="21.5"/>
    <col customWidth="1" min="7" max="7" width="22.38"/>
    <col customWidth="1" min="8" max="10" width="12.63"/>
  </cols>
  <sheetData>
    <row r="1">
      <c r="A1" s="1"/>
      <c r="B1" s="1" t="s">
        <v>0</v>
      </c>
      <c r="C1" s="1" t="s">
        <v>1</v>
      </c>
      <c r="D1" s="1" t="s">
        <v>2</v>
      </c>
      <c r="E1" s="1" t="s">
        <v>3</v>
      </c>
      <c r="F1" s="1" t="s">
        <v>4</v>
      </c>
      <c r="G1" s="2" t="s">
        <v>5</v>
      </c>
      <c r="H1" s="1" t="s">
        <v>6</v>
      </c>
    </row>
    <row r="2">
      <c r="A2" s="3">
        <v>1.0</v>
      </c>
      <c r="B2" s="1" t="s">
        <v>7</v>
      </c>
      <c r="C2" s="4" t="s">
        <v>8</v>
      </c>
      <c r="D2" s="1" t="s">
        <v>9</v>
      </c>
      <c r="E2" s="4" t="s">
        <v>10</v>
      </c>
      <c r="F2" s="1" t="s">
        <v>11</v>
      </c>
      <c r="G2" s="5" t="s">
        <v>12</v>
      </c>
      <c r="H2" s="6" t="s">
        <v>13</v>
      </c>
    </row>
    <row r="3">
      <c r="A3" s="7"/>
      <c r="B3" s="6"/>
      <c r="C3" s="8"/>
      <c r="D3" s="6"/>
      <c r="E3" s="8"/>
      <c r="F3" s="6"/>
      <c r="G3" s="9" t="s">
        <v>14</v>
      </c>
      <c r="H3" s="6"/>
    </row>
    <row r="4">
      <c r="A4" s="10"/>
      <c r="B4" s="11"/>
      <c r="C4" s="12"/>
      <c r="D4" s="11"/>
      <c r="E4" s="12"/>
      <c r="F4" s="11"/>
      <c r="G4" s="13" t="s">
        <v>15</v>
      </c>
      <c r="H4" s="11"/>
    </row>
    <row r="5">
      <c r="A5" s="6">
        <v>2.0</v>
      </c>
      <c r="B5" s="6" t="s">
        <v>16</v>
      </c>
      <c r="C5" s="6" t="s">
        <v>8</v>
      </c>
      <c r="D5" s="6" t="s">
        <v>17</v>
      </c>
      <c r="E5" s="6" t="s">
        <v>18</v>
      </c>
      <c r="F5" s="6" t="s">
        <v>19</v>
      </c>
      <c r="G5" s="14" t="s">
        <v>20</v>
      </c>
      <c r="H5" s="6" t="s">
        <v>22</v>
      </c>
    </row>
    <row r="6">
      <c r="A6" s="6"/>
      <c r="B6" s="6"/>
      <c r="C6" s="6"/>
      <c r="D6" s="6" t="s">
        <v>23</v>
      </c>
      <c r="E6" s="6"/>
      <c r="F6" s="6"/>
      <c r="G6" s="6"/>
      <c r="H6" s="6"/>
    </row>
    <row r="7">
      <c r="A7" s="6"/>
      <c r="B7" s="6"/>
      <c r="C7" s="6"/>
      <c r="D7" s="6" t="s">
        <v>24</v>
      </c>
      <c r="E7" s="6" t="s">
        <v>25</v>
      </c>
      <c r="F7" s="6" t="s">
        <v>25</v>
      </c>
      <c r="G7" s="6" t="s">
        <v>25</v>
      </c>
      <c r="H7" s="6"/>
    </row>
    <row r="8">
      <c r="A8" s="4">
        <v>3.0</v>
      </c>
      <c r="B8" s="1" t="s">
        <v>26</v>
      </c>
      <c r="C8" s="4" t="s">
        <v>27</v>
      </c>
      <c r="D8" s="1" t="s">
        <v>28</v>
      </c>
      <c r="E8" s="4" t="s">
        <v>29</v>
      </c>
      <c r="F8" s="1" t="s">
        <v>30</v>
      </c>
      <c r="G8" s="5" t="s">
        <v>31</v>
      </c>
      <c r="H8" s="3" t="s">
        <v>32</v>
      </c>
    </row>
    <row r="9">
      <c r="A9" s="6"/>
      <c r="B9" s="6"/>
      <c r="C9" s="6"/>
      <c r="D9" s="6"/>
      <c r="E9" s="6"/>
      <c r="F9" s="6"/>
      <c r="G9" s="16" t="s">
        <v>33</v>
      </c>
      <c r="H9" s="6"/>
    </row>
    <row r="10">
      <c r="A10" s="6"/>
      <c r="B10" s="6"/>
      <c r="C10" s="6"/>
      <c r="D10" s="6"/>
      <c r="E10" s="6"/>
      <c r="F10" s="6"/>
      <c r="G10" s="18" t="s">
        <v>34</v>
      </c>
      <c r="H10" s="6"/>
    </row>
    <row r="11">
      <c r="A11" s="20">
        <v>4.0</v>
      </c>
      <c r="B11" s="20" t="s">
        <v>35</v>
      </c>
      <c r="C11" s="20" t="s">
        <v>27</v>
      </c>
      <c r="D11" s="20" t="s">
        <v>36</v>
      </c>
      <c r="E11" s="20" t="s">
        <v>37</v>
      </c>
      <c r="F11" s="20" t="s">
        <v>38</v>
      </c>
      <c r="G11" s="18" t="s">
        <v>39</v>
      </c>
      <c r="H11" s="20" t="s">
        <v>40</v>
      </c>
    </row>
    <row r="12">
      <c r="A12" s="11"/>
      <c r="B12" s="11"/>
      <c r="C12" s="11"/>
      <c r="D12" s="11"/>
      <c r="E12" s="11"/>
      <c r="F12" s="11" t="s">
        <v>41</v>
      </c>
      <c r="G12" s="18"/>
      <c r="H12" s="11"/>
    </row>
    <row r="13">
      <c r="A13" s="11">
        <v>4.5</v>
      </c>
      <c r="B13" s="11" t="s">
        <v>42</v>
      </c>
      <c r="C13" s="11" t="s">
        <v>43</v>
      </c>
      <c r="D13" s="11" t="s">
        <v>44</v>
      </c>
      <c r="E13" s="11"/>
      <c r="F13" s="11"/>
      <c r="G13" s="18"/>
      <c r="H13" s="11" t="s">
        <v>45</v>
      </c>
    </row>
    <row r="14">
      <c r="A14" s="1">
        <v>5.0</v>
      </c>
      <c r="B14" s="1" t="s">
        <v>46</v>
      </c>
      <c r="C14" s="1" t="s">
        <v>43</v>
      </c>
      <c r="D14" s="23" t="s">
        <v>47</v>
      </c>
      <c r="E14" s="24" t="s">
        <v>48</v>
      </c>
      <c r="F14" s="25" t="s">
        <v>49</v>
      </c>
      <c r="G14" s="14"/>
      <c r="H14" s="1" t="s">
        <v>50</v>
      </c>
    </row>
    <row r="15">
      <c r="A15" s="3">
        <v>6.0</v>
      </c>
      <c r="B15" s="1" t="s">
        <v>51</v>
      </c>
      <c r="C15" s="4" t="s">
        <v>43</v>
      </c>
      <c r="D15" s="6" t="s">
        <v>52</v>
      </c>
      <c r="E15" s="4" t="s">
        <v>53</v>
      </c>
      <c r="F15" s="1" t="s">
        <v>54</v>
      </c>
      <c r="G15" s="5" t="s">
        <v>55</v>
      </c>
      <c r="H15" s="1" t="s">
        <v>56</v>
      </c>
      <c r="J15" s="22"/>
    </row>
    <row r="16">
      <c r="A16" s="6"/>
      <c r="B16" s="6"/>
      <c r="C16" s="6"/>
      <c r="D16" s="24" t="s">
        <v>57</v>
      </c>
      <c r="E16" s="25"/>
      <c r="F16" s="6"/>
      <c r="G16" s="18"/>
      <c r="H16" s="6"/>
      <c r="J16" s="22"/>
    </row>
    <row r="17">
      <c r="A17" s="1">
        <v>7.0</v>
      </c>
      <c r="B17" s="1" t="s">
        <v>59</v>
      </c>
      <c r="C17" s="20" t="s">
        <v>27</v>
      </c>
      <c r="D17" s="1" t="s">
        <v>60</v>
      </c>
      <c r="E17" s="1"/>
      <c r="F17" s="1"/>
      <c r="G17" s="18" t="s">
        <v>61</v>
      </c>
      <c r="H17" s="26" t="s">
        <v>32</v>
      </c>
    </row>
    <row r="18">
      <c r="A18" s="4">
        <v>8.0</v>
      </c>
      <c r="B18" s="1" t="s">
        <v>62</v>
      </c>
      <c r="C18" s="4" t="s">
        <v>27</v>
      </c>
      <c r="D18" s="28" t="s">
        <v>63</v>
      </c>
      <c r="E18" s="4"/>
      <c r="F18" s="1" t="s">
        <v>70</v>
      </c>
      <c r="G18" s="4" t="s">
        <v>71</v>
      </c>
      <c r="H18" s="6" t="s">
        <v>13</v>
      </c>
    </row>
    <row r="19">
      <c r="A19" s="6"/>
      <c r="B19" s="6"/>
      <c r="C19" s="6"/>
      <c r="D19" s="6"/>
      <c r="E19" s="6"/>
      <c r="F19" s="6"/>
      <c r="G19" s="16" t="s">
        <v>72</v>
      </c>
      <c r="H19" s="6"/>
    </row>
    <row r="20">
      <c r="A20" s="6"/>
      <c r="B20" s="6"/>
      <c r="C20" s="6"/>
      <c r="D20" s="6"/>
      <c r="E20" s="6"/>
      <c r="F20" s="6"/>
      <c r="G20" s="18" t="s">
        <v>73</v>
      </c>
      <c r="H20" s="6"/>
    </row>
    <row r="21">
      <c r="A21" s="1">
        <v>9.0</v>
      </c>
      <c r="B21" s="1" t="s">
        <v>74</v>
      </c>
      <c r="C21" s="1" t="s">
        <v>27</v>
      </c>
      <c r="D21" s="1" t="s">
        <v>75</v>
      </c>
      <c r="E21" s="20" t="s">
        <v>76</v>
      </c>
      <c r="F21" s="20"/>
      <c r="G21" s="14" t="s">
        <v>77</v>
      </c>
      <c r="H21" s="1" t="s">
        <v>40</v>
      </c>
    </row>
    <row r="22">
      <c r="A22" s="20">
        <v>10.0</v>
      </c>
      <c r="B22" s="20" t="s">
        <v>78</v>
      </c>
      <c r="C22" s="20" t="s">
        <v>27</v>
      </c>
      <c r="D22" s="20" t="s">
        <v>80</v>
      </c>
      <c r="E22" s="6" t="s">
        <v>82</v>
      </c>
      <c r="F22" s="6" t="s">
        <v>83</v>
      </c>
      <c r="G22" s="20" t="s">
        <v>84</v>
      </c>
      <c r="H22" s="20" t="s">
        <v>22</v>
      </c>
    </row>
    <row r="23">
      <c r="A23" s="1">
        <v>11.0</v>
      </c>
      <c r="B23" s="1" t="s">
        <v>85</v>
      </c>
      <c r="C23" s="1" t="s">
        <v>8</v>
      </c>
      <c r="D23" s="1" t="s">
        <v>86</v>
      </c>
      <c r="E23" s="1" t="s">
        <v>87</v>
      </c>
      <c r="F23" s="1" t="s">
        <v>88</v>
      </c>
      <c r="G23" s="1" t="s">
        <v>89</v>
      </c>
      <c r="H23" s="1" t="s">
        <v>22</v>
      </c>
    </row>
    <row r="24">
      <c r="A24" s="4"/>
      <c r="B24" s="4"/>
      <c r="C24" s="4"/>
      <c r="D24" s="4"/>
      <c r="E24" s="4"/>
      <c r="F24" s="4"/>
      <c r="G24" s="5"/>
      <c r="H24" s="4"/>
    </row>
    <row r="25">
      <c r="A25" s="8"/>
      <c r="B25" s="8"/>
      <c r="C25" s="8"/>
      <c r="D25" s="8"/>
      <c r="E25" s="8"/>
      <c r="F25" s="8"/>
      <c r="G25" s="9"/>
      <c r="H25" s="8"/>
    </row>
    <row r="26">
      <c r="A26" s="8"/>
      <c r="B26" s="8"/>
      <c r="C26" s="8"/>
      <c r="D26" s="8"/>
      <c r="E26" s="8"/>
      <c r="F26" s="8"/>
      <c r="G26" s="9"/>
      <c r="H26" s="8"/>
    </row>
    <row r="27">
      <c r="A27" s="8"/>
      <c r="B27" s="8"/>
      <c r="C27" s="8"/>
      <c r="D27" s="8"/>
      <c r="E27" s="8"/>
      <c r="F27" s="8"/>
      <c r="G27" s="9"/>
      <c r="H27" s="8"/>
    </row>
    <row r="28">
      <c r="A28" s="8"/>
      <c r="B28" s="8"/>
      <c r="C28" s="8"/>
      <c r="D28" s="8"/>
      <c r="E28" s="8"/>
      <c r="F28" s="8"/>
      <c r="G28" s="9"/>
      <c r="H28" s="8"/>
    </row>
    <row r="29">
      <c r="A29" s="8"/>
      <c r="B29" s="8"/>
      <c r="C29" s="8"/>
      <c r="D29" s="8"/>
      <c r="E29" s="8"/>
      <c r="F29" s="8"/>
      <c r="G29" s="9"/>
      <c r="H29" s="8"/>
    </row>
    <row r="30">
      <c r="A30" s="8"/>
      <c r="B30" s="8"/>
      <c r="C30" s="8"/>
      <c r="D30" s="8"/>
      <c r="E30" s="8"/>
      <c r="F30" s="8"/>
      <c r="G30" s="9"/>
      <c r="H30" s="8"/>
    </row>
    <row r="31">
      <c r="A31" s="8"/>
      <c r="B31" s="8"/>
      <c r="C31" s="8"/>
      <c r="D31" s="8"/>
      <c r="E31" s="8"/>
      <c r="F31" s="8"/>
      <c r="G31" s="9"/>
      <c r="H31" s="8"/>
    </row>
    <row r="32">
      <c r="A32" s="8"/>
      <c r="B32" s="8"/>
      <c r="C32" s="8"/>
      <c r="D32" s="8"/>
      <c r="E32" s="8"/>
      <c r="F32" s="8"/>
      <c r="G32" s="9"/>
      <c r="H32" s="8"/>
    </row>
    <row r="33">
      <c r="A33" s="8"/>
      <c r="B33" s="8"/>
      <c r="C33" s="8"/>
      <c r="D33" s="8"/>
      <c r="E33" s="8"/>
      <c r="F33" s="8"/>
      <c r="G33" s="9"/>
      <c r="H33" s="8"/>
    </row>
    <row r="34">
      <c r="A34" s="8"/>
      <c r="B34" s="8"/>
      <c r="C34" s="8"/>
      <c r="D34" s="8"/>
      <c r="E34" s="8"/>
      <c r="F34" s="8"/>
      <c r="G34" s="9"/>
      <c r="H34" s="8"/>
    </row>
    <row r="35">
      <c r="A35" s="8"/>
      <c r="B35" s="8"/>
      <c r="C35" s="8"/>
      <c r="D35" s="8"/>
      <c r="E35" s="8"/>
      <c r="F35" s="8"/>
      <c r="G35" s="9"/>
      <c r="H35" s="8"/>
    </row>
    <row r="36">
      <c r="A36" s="8"/>
      <c r="B36" s="8"/>
      <c r="C36" s="8"/>
      <c r="D36" s="8"/>
      <c r="E36" s="8"/>
      <c r="F36" s="8"/>
      <c r="G36" s="9"/>
      <c r="H36" s="8"/>
    </row>
    <row r="37">
      <c r="B37" s="31"/>
      <c r="C37" s="31"/>
      <c r="D37" s="31"/>
      <c r="E37" s="31"/>
      <c r="F37" s="31"/>
      <c r="G37" s="9"/>
      <c r="H37" s="31"/>
    </row>
  </sheetData>
  <autoFilter ref="$A$1:$H$37"/>
  <drawing r:id="rId1"/>
</worksheet>
</file>