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スケジュール" sheetId="1" r:id="rId3"/>
    <sheet state="visible" name="クラス名一覧" sheetId="2" r:id="rId4"/>
  </sheets>
  <definedNames>
    <definedName hidden="1" localSheetId="1" name="_xlnm._FilterDatabase">'クラス名一覧'!$A$1:$L$47</definedName>
  </definedNames>
  <calcPr/>
</workbook>
</file>

<file path=xl/sharedStrings.xml><?xml version="1.0" encoding="utf-8"?>
<sst xmlns="http://schemas.openxmlformats.org/spreadsheetml/2006/main" count="580" uniqueCount="297">
  <si>
    <t>機能実装</t>
  </si>
  <si>
    <t>工数</t>
  </si>
  <si>
    <t>ACTION名</t>
  </si>
  <si>
    <t>DAO名</t>
  </si>
  <si>
    <t>DTO名</t>
  </si>
  <si>
    <t>util名</t>
  </si>
  <si>
    <t>JSP名</t>
  </si>
  <si>
    <t>SPタイトル名</t>
  </si>
  <si>
    <t>今のJSPタイトル名</t>
  </si>
  <si>
    <t>スケージュール</t>
  </si>
  <si>
    <t>その他</t>
  </si>
  <si>
    <t>担当G</t>
  </si>
  <si>
    <t>１</t>
  </si>
  <si>
    <t>トップ画面</t>
  </si>
  <si>
    <t>TopAction</t>
  </si>
  <si>
    <t>start.jsp</t>
  </si>
  <si>
    <t>ホーム画面に遷移する</t>
  </si>
  <si>
    <t>タイトルなし</t>
  </si>
  <si>
    <t>HomeAction</t>
  </si>
  <si>
    <t>home.jsp</t>
  </si>
  <si>
    <t>ホーム</t>
  </si>
  <si>
    <t>alatanapizza HOME画面</t>
  </si>
  <si>
    <t>ユーザ-登録機能</t>
  </si>
  <si>
    <t>★</t>
  </si>
  <si>
    <t>UserCreateAction</t>
  </si>
  <si>
    <t>UserCreateConfirmDAO</t>
  </si>
  <si>
    <t>DateUtil</t>
  </si>
  <si>
    <t>userCreate.jsp</t>
  </si>
  <si>
    <t>ユーザー登録</t>
  </si>
  <si>
    <t>お客様情報の登録</t>
  </si>
  <si>
    <t>登録G</t>
  </si>
  <si>
    <t>UserCreateConfirmAction</t>
  </si>
  <si>
    <t>InputChecker</t>
  </si>
  <si>
    <t>userCreateConfirm.jsp</t>
  </si>
  <si>
    <t xml:space="preserve">ユーザー登録　確認　</t>
  </si>
  <si>
    <t>登録内容の確認</t>
  </si>
  <si>
    <t>UserCreateCompleteAction</t>
  </si>
  <si>
    <t>UserCreateCompleteDAO</t>
  </si>
  <si>
    <t>userCreateComplete.jsp</t>
  </si>
  <si>
    <t xml:space="preserve">ユーザー登録　完了　</t>
  </si>
  <si>
    <t>登録完了</t>
  </si>
  <si>
    <t>ログイン認証機能</t>
  </si>
  <si>
    <t>LoginAction</t>
  </si>
  <si>
    <t>LoginDAO</t>
  </si>
  <si>
    <t>LoginDTO</t>
  </si>
  <si>
    <t>login.jsp</t>
  </si>
  <si>
    <t>ログイン</t>
  </si>
  <si>
    <t>alatanapizza Login画面</t>
  </si>
  <si>
    <t>LogoutAction</t>
  </si>
  <si>
    <t>パスワード再設定</t>
  </si>
  <si>
    <t>★★</t>
  </si>
  <si>
    <t xml:space="preserve">ChangePasswordAction </t>
  </si>
  <si>
    <t>changePassword.jsp</t>
  </si>
  <si>
    <t>パスワード変更</t>
  </si>
  <si>
    <t>Insert title here</t>
  </si>
  <si>
    <t xml:space="preserve">ChangePasswordConfirmAction </t>
  </si>
  <si>
    <t xml:space="preserve">ChangePasswordConfirmDAO </t>
  </si>
  <si>
    <t>ChangePasswordDTO</t>
  </si>
  <si>
    <t>changePasswordConfirm.jsp</t>
  </si>
  <si>
    <t>パスワード変更　確認</t>
  </si>
  <si>
    <t xml:space="preserve">ChangePasswordCompleteAction </t>
  </si>
  <si>
    <t>ChangePasswordCompleteDAO</t>
  </si>
  <si>
    <t>changePasswordComplete.jsp</t>
  </si>
  <si>
    <t>パスワード変更　完了</t>
  </si>
  <si>
    <t>Complete</t>
  </si>
  <si>
    <t>商品一覧機能</t>
  </si>
  <si>
    <t>ProductListAction</t>
  </si>
  <si>
    <t>ProductListDAO</t>
  </si>
  <si>
    <t>ProductDTO</t>
  </si>
  <si>
    <t>AllPages</t>
  </si>
  <si>
    <t>productList.jsp</t>
  </si>
  <si>
    <t>商品一覧</t>
  </si>
  <si>
    <t>商品G</t>
  </si>
  <si>
    <t>CategoryDAO</t>
  </si>
  <si>
    <t>CategoryDTO</t>
  </si>
  <si>
    <t>PageObject</t>
  </si>
  <si>
    <t>productListMock.jsp</t>
  </si>
  <si>
    <t>-</t>
  </si>
  <si>
    <t>商品詳細機能</t>
  </si>
  <si>
    <t>★★★★</t>
  </si>
  <si>
    <t>ProductDetailsAction</t>
  </si>
  <si>
    <t>ProductDetailsDAO</t>
  </si>
  <si>
    <t>ProductListUtil</t>
  </si>
  <si>
    <t>productDetails.jsp</t>
  </si>
  <si>
    <t>商品詳細</t>
  </si>
  <si>
    <t>商品詳細画面</t>
  </si>
  <si>
    <t>チーム目標 実装日数</t>
  </si>
  <si>
    <t>機能実装→3/15（木）迄</t>
  </si>
  <si>
    <t>画面実装→3/20（火）迄</t>
  </si>
  <si>
    <t>3月</t>
  </si>
  <si>
    <t>productDetailsMock</t>
  </si>
  <si>
    <t>No.</t>
  </si>
  <si>
    <t>商品検索機能</t>
  </si>
  <si>
    <t>ProductSearchAction</t>
  </si>
  <si>
    <t>分類</t>
  </si>
  <si>
    <t>フェーズ</t>
  </si>
  <si>
    <t>項目分類</t>
  </si>
  <si>
    <t>ProductSearchDAO</t>
  </si>
  <si>
    <t>ProductSearchDTO</t>
  </si>
  <si>
    <t>作業項目</t>
  </si>
  <si>
    <t>担当者</t>
  </si>
  <si>
    <t>ToHiragana</t>
  </si>
  <si>
    <t>productSearchResult.jsp</t>
  </si>
  <si>
    <t>検索結果</t>
  </si>
  <si>
    <t>alatanapizza検索結果</t>
  </si>
  <si>
    <t>お勧め機能</t>
  </si>
  <si>
    <t>ProductInfoCategoryAction</t>
  </si>
  <si>
    <t>状況</t>
  </si>
  <si>
    <t>ProductInfoCategoryDAO</t>
  </si>
  <si>
    <t>進捗率</t>
  </si>
  <si>
    <t>開始予定</t>
  </si>
  <si>
    <t>終了予定</t>
  </si>
  <si>
    <t>残日数</t>
  </si>
  <si>
    <t>商品？管理？</t>
  </si>
  <si>
    <t>カート機能</t>
  </si>
  <si>
    <t>CartProductAction</t>
  </si>
  <si>
    <t>CartInfoDAO</t>
  </si>
  <si>
    <t>CartInfoDTO</t>
  </si>
  <si>
    <t>cart.jsp</t>
  </si>
  <si>
    <t>カート</t>
  </si>
  <si>
    <t>カート画面</t>
  </si>
  <si>
    <t>管理G</t>
  </si>
  <si>
    <t>CartDeleteAction</t>
  </si>
  <si>
    <t>開始実績</t>
  </si>
  <si>
    <t>CartDeleteDAO</t>
  </si>
  <si>
    <t>終了実績</t>
  </si>
  <si>
    <t>商品宛先情報選択機能</t>
  </si>
  <si>
    <t>DestinationSelectAction.</t>
  </si>
  <si>
    <t>木</t>
  </si>
  <si>
    <t>金</t>
  </si>
  <si>
    <t>土</t>
  </si>
  <si>
    <t>ECサイト作成</t>
  </si>
  <si>
    <t>宛先情報登録機能</t>
  </si>
  <si>
    <t>SettlementConfirmAction</t>
  </si>
  <si>
    <t>DestinationDAO</t>
  </si>
  <si>
    <t>DestinationDTO</t>
  </si>
  <si>
    <t>destination.jsp</t>
  </si>
  <si>
    <t>宛先情報選択</t>
  </si>
  <si>
    <t>あて先情報選択画面</t>
  </si>
  <si>
    <t>destinationInfo.jsp</t>
  </si>
  <si>
    <t xml:space="preserve">宛先情報　登録　</t>
  </si>
  <si>
    <t>alatanapizza 宛先情報登録画面</t>
  </si>
  <si>
    <t>DestConfirmAction</t>
  </si>
  <si>
    <t>destinationConfirm.jsp</t>
  </si>
  <si>
    <t>宛先情報　確認</t>
  </si>
  <si>
    <t>alatanapizza 宛先情報確認画面</t>
  </si>
  <si>
    <t>DestCompleteAction</t>
  </si>
  <si>
    <t>destinationComplete</t>
  </si>
  <si>
    <t>宛先情報登録　完了</t>
  </si>
  <si>
    <t>alatanapizza 宛先情報登録完了画面</t>
  </si>
  <si>
    <t>決済完了機能</t>
  </si>
  <si>
    <t>BuyItemCompleteAction</t>
  </si>
  <si>
    <t>settlement.jsp</t>
  </si>
  <si>
    <t>決済確認</t>
  </si>
  <si>
    <t>決済確認画面</t>
  </si>
  <si>
    <t>PurchaseCompleteAction.</t>
  </si>
  <si>
    <t>PurchaseCompleteDAO</t>
  </si>
  <si>
    <t>purchaeComplete.jsp</t>
  </si>
  <si>
    <t>決済完了</t>
  </si>
  <si>
    <t>決済完了画面</t>
  </si>
  <si>
    <t>実装</t>
  </si>
  <si>
    <t>マイページ機能</t>
  </si>
  <si>
    <t>MyPageAction</t>
  </si>
  <si>
    <t>MyPageDAO</t>
  </si>
  <si>
    <t>MyPageDTO</t>
  </si>
  <si>
    <t>myPage.jsp</t>
  </si>
  <si>
    <t>必須</t>
  </si>
  <si>
    <t>マイページ</t>
  </si>
  <si>
    <t>マイページ画面</t>
  </si>
  <si>
    <t>商品購入履歴機能</t>
  </si>
  <si>
    <t>PurchaseHistoryAction</t>
  </si>
  <si>
    <t>PurchaseHistoryDAO</t>
  </si>
  <si>
    <t>PurchaseHistoryDTO</t>
  </si>
  <si>
    <t>purchaseHistory.jsp</t>
  </si>
  <si>
    <t>購入履歴</t>
  </si>
  <si>
    <t>１４</t>
  </si>
  <si>
    <t>ユーザー情報変更機能</t>
  </si>
  <si>
    <t>高木</t>
  </si>
  <si>
    <t>UserUpdateAction</t>
  </si>
  <si>
    <t>UserUpdateConfirmDAO</t>
  </si>
  <si>
    <t>UserUpdateDTO</t>
  </si>
  <si>
    <t>userUpdate.jsp</t>
  </si>
  <si>
    <t>ユーザー情報変更</t>
  </si>
  <si>
    <t>完了</t>
  </si>
  <si>
    <t>4日</t>
  </si>
  <si>
    <t>UserUpdateConfirmAction</t>
  </si>
  <si>
    <t>UserUpdateCompleteDAO</t>
  </si>
  <si>
    <t>userUpdateConfirm.jsp</t>
  </si>
  <si>
    <t>ユーザー情報変更　確認</t>
  </si>
  <si>
    <t>UserUpdateCompleteAction</t>
  </si>
  <si>
    <t>userUpdateComplete.jsp</t>
  </si>
  <si>
    <t>ユーザー情報変更　完了</t>
  </si>
  <si>
    <t>変更完了</t>
  </si>
  <si>
    <t>お気に入り機能</t>
  </si>
  <si>
    <t>FavoriteAction</t>
  </si>
  <si>
    <t>FavoriteDAO</t>
  </si>
  <si>
    <t>FavoriteDTO</t>
  </si>
  <si>
    <t>favorite.jsp</t>
  </si>
  <si>
    <t>お気に入り</t>
  </si>
  <si>
    <t>お気に入りページ</t>
  </si>
  <si>
    <t>ユーザ登録機能</t>
  </si>
  <si>
    <t>Struts.xml</t>
  </si>
  <si>
    <t>中島</t>
  </si>
  <si>
    <t>struts.xml</t>
  </si>
  <si>
    <t>金子</t>
  </si>
  <si>
    <t>←少しでも触る時は必ず【担当者】に声をかけてください（担当者不在の場合は【担当グループ】に声をかけてください）</t>
  </si>
  <si>
    <t>SQL</t>
  </si>
  <si>
    <t>5日</t>
  </si>
  <si>
    <t>パスワード再設定機能</t>
  </si>
  <si>
    <t>日本</t>
  </si>
  <si>
    <t>alatanapizza.sql</t>
  </si>
  <si>
    <t>須藤</t>
  </si>
  <si>
    <t>画像フォルダ</t>
  </si>
  <si>
    <t>images（フォルダ）</t>
  </si>
  <si>
    <t>商品</t>
  </si>
  <si>
    <t>商品詳細フォルダ</t>
  </si>
  <si>
    <t>js（フォルダ）</t>
  </si>
  <si>
    <t>DBConnector</t>
  </si>
  <si>
    <t>管理者画面機能</t>
  </si>
  <si>
    <t>不明</t>
  </si>
  <si>
    <t>ErrorMessageAction</t>
  </si>
  <si>
    <t>ErrorMessageConstants</t>
  </si>
  <si>
    <t>新商品追加機能</t>
  </si>
  <si>
    <t>MasterAddConfirmAction</t>
  </si>
  <si>
    <t>masterAdd.jsp</t>
  </si>
  <si>
    <t>新商品追加</t>
  </si>
  <si>
    <t>新商品追加画面</t>
  </si>
  <si>
    <t>3日</t>
  </si>
  <si>
    <t>(管理者ページ）</t>
  </si>
  <si>
    <t>MasterAddCompleteAction</t>
  </si>
  <si>
    <t>masterAddConfirm.jsp</t>
  </si>
  <si>
    <t>追加商品確認</t>
  </si>
  <si>
    <t>新商品追加確認画面</t>
  </si>
  <si>
    <t>masterAddComplete.jsp</t>
  </si>
  <si>
    <t>新商品追加　完了</t>
  </si>
  <si>
    <t>新商品追加完了</t>
  </si>
  <si>
    <t>既存商品変更機能</t>
  </si>
  <si>
    <t>MasterProductChangeAction</t>
  </si>
  <si>
    <t>MasterProductDAO</t>
  </si>
  <si>
    <t>master.jsp</t>
  </si>
  <si>
    <t>管理者ページ</t>
  </si>
  <si>
    <t>管理者画面です</t>
  </si>
  <si>
    <t>（管理者ページHOME）</t>
  </si>
  <si>
    <t>荒木</t>
  </si>
  <si>
    <t>masterLogin.jsp</t>
  </si>
  <si>
    <t>管理者ページに遷移する</t>
  </si>
  <si>
    <t>管理者画面に飛ぶ</t>
  </si>
  <si>
    <t>ヘッダーフッターCSS</t>
  </si>
  <si>
    <t>include_header.jsp</t>
  </si>
  <si>
    <t>ヘッダー</t>
  </si>
  <si>
    <t>上原</t>
  </si>
  <si>
    <t>任意</t>
  </si>
  <si>
    <t>include_footer.jsp</t>
  </si>
  <si>
    <t>フッター</t>
  </si>
  <si>
    <t>パッケージ</t>
  </si>
  <si>
    <t>package-info</t>
  </si>
  <si>
    <t>自動生成？</t>
  </si>
  <si>
    <t>仮ユーザーID発行</t>
  </si>
  <si>
    <t xml:space="preserve">
高木・日本・中島
</t>
  </si>
  <si>
    <t>2日</t>
  </si>
  <si>
    <t>田中</t>
  </si>
  <si>
    <t>決済機能</t>
  </si>
  <si>
    <t>１日</t>
  </si>
  <si>
    <t>須藤・田中</t>
  </si>
  <si>
    <t>剱持</t>
  </si>
  <si>
    <t>画面実装</t>
  </si>
  <si>
    <t>Home画面</t>
  </si>
  <si>
    <t>ログイン画面</t>
  </si>
  <si>
    <t>ユーザー情報入力画面</t>
  </si>
  <si>
    <t xml:space="preserve">
中島
</t>
  </si>
  <si>
    <t>ユーザー情報確認画面</t>
  </si>
  <si>
    <t>ユーザー情報完了画面</t>
  </si>
  <si>
    <t>1日</t>
  </si>
  <si>
    <t>パスワード再設定画面</t>
  </si>
  <si>
    <t xml:space="preserve">
日本
</t>
  </si>
  <si>
    <t>パスワード確認画面</t>
  </si>
  <si>
    <t>パスワード完了画面</t>
  </si>
  <si>
    <t>管理者画面</t>
  </si>
  <si>
    <t>商品管理画面</t>
  </si>
  <si>
    <t>商品仕入れ確認画面</t>
  </si>
  <si>
    <t>商品仕入れ完了画面</t>
  </si>
  <si>
    <t>新商品追加完了画面</t>
  </si>
  <si>
    <t>宛先情報入力画面</t>
  </si>
  <si>
    <t>宛先情報確認画面</t>
  </si>
  <si>
    <t xml:space="preserve">
高木
</t>
  </si>
  <si>
    <t>宛先情報完了画面</t>
  </si>
  <si>
    <t>購入履歴画面</t>
  </si>
  <si>
    <t>お気に入り画面</t>
  </si>
  <si>
    <t>商品一覧画面</t>
  </si>
  <si>
    <t>ユーザー情報変更
入力画面</t>
  </si>
  <si>
    <t>ユーザー情報変更
確認画面</t>
  </si>
  <si>
    <t>ユーザー情報変更
完了画面</t>
  </si>
  <si>
    <t>単体テスト</t>
  </si>
  <si>
    <t>ケース作成</t>
  </si>
  <si>
    <t>テスト実施</t>
  </si>
  <si>
    <t>シナリオテスト</t>
  </si>
  <si>
    <t>アドホックテスト</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</si>
</sst>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9">
    <font>
      <sz val="11.0"/>
      <color rgb="FF000000"/>
      <name val="MS PGothic"/>
    </font>
    <font>
      <b/>
      <sz val="11.0"/>
      <color rgb="FF000000"/>
      <name val="MS PGothic"/>
    </font>
    <font>
      <sz val="11.0"/>
      <name val="MS PGothic"/>
    </font>
    <font>
      <b/>
      <sz val="18.0"/>
      <color rgb="FF000000"/>
      <name val="MS PGothic"/>
    </font>
    <font/>
    <font>
      <sz val="11.0"/>
      <color rgb="FF000000"/>
      <name val="&quot;ms pgothic&quot;"/>
    </font>
    <font>
      <b/>
      <sz val="11.0"/>
      <color rgb="FFFF0000"/>
      <name val="MS PGothic"/>
    </font>
    <font>
      <sz val="11.0"/>
      <color rgb="FF000000"/>
      <name val="&quot;MS PGothic&quot;"/>
    </font>
    <font>
      <color rgb="FFFF0000"/>
    </font>
  </fonts>
  <fills count="13">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CCFF"/>
        <bgColor rgb="FF00CCFF"/>
      </patternFill>
    </fill>
    <fill>
      <patternFill patternType="solid">
        <fgColor rgb="FFF3F3F3"/>
        <bgColor rgb="FFF3F3F3"/>
      </patternFill>
    </fill>
    <fill>
      <patternFill patternType="solid">
        <fgColor rgb="FFEFEFEF"/>
        <bgColor rgb="FFEFEFEF"/>
      </patternFill>
    </fill>
    <fill>
      <patternFill patternType="solid">
        <fgColor rgb="FFCC4125"/>
        <bgColor rgb="FFCC4125"/>
      </patternFill>
    </fill>
    <fill>
      <patternFill patternType="solid">
        <fgColor rgb="FF0066CC"/>
        <bgColor rgb="FF0066CC"/>
      </patternFill>
    </fill>
    <fill>
      <patternFill patternType="solid">
        <fgColor rgb="FFFFE599"/>
        <bgColor rgb="FFFFE599"/>
      </patternFill>
    </fill>
    <fill>
      <patternFill patternType="solid">
        <fgColor rgb="FFD9D9D9"/>
        <bgColor rgb="FFD9D9D9"/>
      </patternFill>
    </fill>
    <fill>
      <patternFill patternType="solid">
        <fgColor rgb="FFCCCCCC"/>
        <bgColor rgb="FFCCCCCC"/>
      </patternFill>
    </fill>
    <fill>
      <patternFill patternType="solid">
        <fgColor rgb="FFF4C7C3"/>
        <bgColor rgb="FFF4C7C3"/>
      </patternFill>
    </fill>
  </fills>
  <borders count="24">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thin">
        <color rgb="FF000000"/>
      </right>
      <top style="thin">
        <color rgb="FF000000"/>
      </top>
      <bottom style="thin">
        <color rgb="FF000000"/>
      </bottom>
    </border>
    <border>
      <right style="thick">
        <color rgb="FFFF0000"/>
      </right>
      <top style="thick">
        <color rgb="FFFF0000"/>
      </top>
    </border>
    <border>
      <right style="thin">
        <color rgb="FF000000"/>
      </right>
      <top style="thin">
        <color rgb="FF000000"/>
      </top>
    </border>
    <border>
      <right style="thick">
        <color rgb="FFFF0000"/>
      </right>
      <top style="thin">
        <color rgb="FF000000"/>
      </top>
    </border>
    <border>
      <left style="thin">
        <color rgb="FF000000"/>
      </left>
      <bottom style="thin">
        <color rgb="FF000000"/>
      </bottom>
    </border>
    <border>
      <left style="thin">
        <color rgb="FF000000"/>
      </left>
      <right style="thin">
        <color rgb="FF000000"/>
      </right>
      <bottom style="thin">
        <color rgb="FF000000"/>
      </bottom>
    </border>
    <border>
      <right style="thick">
        <color rgb="FFFF0000"/>
      </right>
      <bottom style="thin">
        <color rgb="FF000000"/>
      </bottom>
    </border>
    <border>
      <right style="thin">
        <color rgb="FF000000"/>
      </right>
      <bottom style="thin">
        <color rgb="FF000000"/>
      </bottom>
    </border>
    <border>
      <left style="thin">
        <color rgb="FF000000"/>
      </left>
    </border>
    <border>
      <left style="thin">
        <color rgb="FF000000"/>
      </left>
      <right style="thin">
        <color rgb="FF000000"/>
      </right>
    </border>
    <border>
      <bottom style="thin">
        <color rgb="FF000000"/>
      </bottom>
    </border>
    <border>
      <right style="thick">
        <color rgb="FFFF0000"/>
      </right>
    </border>
    <border>
      <right style="thin">
        <color rgb="FF000000"/>
      </right>
    </border>
    <border>
      <left/>
      <top/>
      <bottom style="thin">
        <color rgb="FF000000"/>
      </bottom>
    </border>
    <border>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ck">
        <color rgb="FFFF0000"/>
      </right>
      <top style="thin">
        <color rgb="FF000000"/>
      </top>
      <bottom style="thin">
        <color rgb="FF000000"/>
      </bottom>
    </border>
    <border>
      <right style="thick">
        <color rgb="FFFF0000"/>
      </right>
      <top style="thick">
        <color rgb="FFFF0000"/>
      </top>
      <bottom style="thin">
        <color rgb="FF000000"/>
      </bottom>
    </border>
    <border>
      <right style="thick">
        <color rgb="FFFF0000"/>
      </right>
      <top style="thin">
        <color rgb="FF000000"/>
      </top>
      <bottom style="thick">
        <color rgb="FFFF0000"/>
      </bottom>
    </border>
  </borders>
  <cellStyleXfs count="1">
    <xf borderId="0" fillId="0" fontId="0" numFmtId="0" applyAlignment="1" applyFont="1"/>
  </cellStyleXfs>
  <cellXfs count="234">
    <xf borderId="0" fillId="0" fontId="0" numFmtId="0" xfId="0" applyAlignment="1" applyFont="1">
      <alignment readingOrder="0" shrinkToFit="0" vertical="center" wrapText="0"/>
    </xf>
    <xf borderId="1" fillId="0" fontId="0" numFmtId="0" xfId="0" applyAlignment="1" applyBorder="1" applyFont="1">
      <alignment horizontal="center" vertical="center"/>
    </xf>
    <xf borderId="1" fillId="0" fontId="1" numFmtId="0" xfId="0" applyAlignment="1" applyBorder="1" applyFont="1">
      <alignment horizontal="center" readingOrder="0" vertical="center"/>
    </xf>
    <xf borderId="2" fillId="0" fontId="1" numFmtId="0" xfId="0" applyAlignment="1" applyBorder="1" applyFont="1">
      <alignment horizontal="center" readingOrder="0" vertical="center"/>
    </xf>
    <xf borderId="3" fillId="0" fontId="0" numFmtId="0" xfId="0" applyAlignment="1" applyBorder="1" applyFont="1">
      <alignment horizontal="center" readingOrder="0" vertical="center"/>
    </xf>
    <xf borderId="4" fillId="0" fontId="0" numFmtId="0" xfId="0" applyAlignment="1" applyBorder="1" applyFont="1">
      <alignment horizontal="center" readingOrder="0" vertical="center"/>
    </xf>
    <xf borderId="5" fillId="0" fontId="0" numFmtId="0" xfId="0" applyAlignment="1" applyBorder="1" applyFont="1">
      <alignment horizontal="center" readingOrder="0" vertical="center"/>
    </xf>
    <xf borderId="1" fillId="0" fontId="0" numFmtId="0" xfId="0" applyAlignment="1" applyBorder="1" applyFont="1">
      <alignment horizontal="center" readingOrder="0" vertical="center"/>
    </xf>
    <xf borderId="2" fillId="0" fontId="0" numFmtId="0" xfId="0" applyAlignment="1" applyBorder="1" applyFont="1">
      <alignment horizontal="center" readingOrder="0" vertical="center"/>
    </xf>
    <xf borderId="1" fillId="2" fontId="0" numFmtId="0" xfId="0" applyAlignment="1" applyBorder="1" applyFill="1" applyFont="1">
      <alignment horizontal="center" readingOrder="0" vertical="center"/>
    </xf>
    <xf borderId="1" fillId="3" fontId="0" numFmtId="0" xfId="0" applyAlignment="1" applyBorder="1" applyFill="1" applyFont="1">
      <alignment horizontal="center" vertical="center"/>
    </xf>
    <xf borderId="1" fillId="3" fontId="2" numFmtId="0" xfId="0" applyAlignment="1" applyBorder="1" applyFont="1">
      <alignment horizontal="center" readingOrder="0" vertical="center"/>
    </xf>
    <xf borderId="2" fillId="2" fontId="2" numFmtId="0" xfId="0" applyAlignment="1" applyBorder="1" applyFont="1">
      <alignment horizontal="center" readingOrder="0" vertical="center"/>
    </xf>
    <xf borderId="3" fillId="3" fontId="0" numFmtId="0" xfId="0" applyAlignment="1" applyBorder="1" applyFont="1">
      <alignment horizontal="center" readingOrder="0" vertical="center"/>
    </xf>
    <xf borderId="6" fillId="3" fontId="0" numFmtId="0" xfId="0" applyAlignment="1" applyBorder="1" applyFont="1">
      <alignment horizontal="center" readingOrder="0" vertical="center"/>
    </xf>
    <xf borderId="5" fillId="3" fontId="0" numFmtId="0" xfId="0" applyAlignment="1" applyBorder="1" applyFont="1">
      <alignment horizontal="center" readingOrder="0" vertical="center"/>
    </xf>
    <xf borderId="7" fillId="0" fontId="0" numFmtId="0" xfId="0" applyAlignment="1" applyBorder="1" applyFont="1">
      <alignment horizontal="center" readingOrder="0" vertical="center"/>
    </xf>
    <xf borderId="8" fillId="0" fontId="0" numFmtId="0" xfId="0" applyAlignment="1" applyBorder="1" applyFont="1">
      <alignment horizontal="center" readingOrder="0" vertical="center"/>
    </xf>
    <xf borderId="8" fillId="0" fontId="0" numFmtId="0" xfId="0" applyAlignment="1" applyBorder="1" applyFont="1">
      <alignment horizontal="center" vertical="center"/>
    </xf>
    <xf borderId="8" fillId="2" fontId="0" numFmtId="0" xfId="0" applyAlignment="1" applyBorder="1" applyFont="1">
      <alignment horizontal="center" readingOrder="0" vertical="center"/>
    </xf>
    <xf borderId="8" fillId="0" fontId="2" numFmtId="0" xfId="0" applyAlignment="1" applyBorder="1" applyFont="1">
      <alignment horizontal="center" readingOrder="0" vertical="center"/>
    </xf>
    <xf borderId="7" fillId="2" fontId="2" numFmtId="0" xfId="0" applyAlignment="1" applyBorder="1" applyFont="1">
      <alignment horizontal="center" readingOrder="0" vertical="center"/>
    </xf>
    <xf borderId="9" fillId="3" fontId="0" numFmtId="0" xfId="0" applyAlignment="1" applyBorder="1" applyFont="1">
      <alignment horizontal="center" readingOrder="0" vertical="center"/>
    </xf>
    <xf borderId="10" fillId="0" fontId="0" numFmtId="0" xfId="0" applyAlignment="1" applyBorder="1" applyFont="1">
      <alignment horizontal="center" readingOrder="0" vertical="center"/>
    </xf>
    <xf borderId="11" fillId="0" fontId="0" numFmtId="0" xfId="0" applyAlignment="1" applyBorder="1" applyFont="1">
      <alignment horizontal="center" readingOrder="0" vertical="center"/>
    </xf>
    <xf borderId="12" fillId="0" fontId="0" numFmtId="0" xfId="0" applyAlignment="1" applyBorder="1" applyFont="1">
      <alignment horizontal="center" vertical="center"/>
    </xf>
    <xf borderId="0" fillId="0" fontId="0" numFmtId="0" xfId="0" applyAlignment="1" applyFont="1">
      <alignment horizontal="center" vertical="center"/>
    </xf>
    <xf borderId="12" fillId="2" fontId="0" numFmtId="0" xfId="0" applyAlignment="1" applyBorder="1" applyFont="1">
      <alignment horizontal="center" readingOrder="0" vertical="center"/>
    </xf>
    <xf borderId="0" fillId="2" fontId="0" numFmtId="0" xfId="0" applyAlignment="1" applyFont="1">
      <alignment horizontal="center" readingOrder="0" vertical="center"/>
    </xf>
    <xf borderId="11" fillId="2" fontId="2" numFmtId="0" xfId="0" applyAlignment="1" applyBorder="1" applyFont="1">
      <alignment horizontal="center" readingOrder="0" vertical="center"/>
    </xf>
    <xf borderId="0" fillId="3" fontId="0" numFmtId="0" xfId="0" applyAlignment="1" applyFont="1">
      <alignment horizontal="center" readingOrder="0" vertical="center"/>
    </xf>
    <xf borderId="12" fillId="0" fontId="0" numFmtId="0" xfId="0" applyAlignment="1" applyBorder="1" applyFont="1">
      <alignment horizontal="center" readingOrder="0" vertical="center"/>
    </xf>
    <xf borderId="11" fillId="0" fontId="0" numFmtId="0" xfId="0" applyAlignment="1" applyBorder="1" applyFont="1">
      <alignment horizontal="center" vertical="center"/>
    </xf>
    <xf borderId="7" fillId="0" fontId="0" numFmtId="0" xfId="0" applyAlignment="1" applyBorder="1" applyFont="1">
      <alignment horizontal="center" vertical="center"/>
    </xf>
    <xf borderId="13" fillId="0" fontId="0" numFmtId="0" xfId="0" applyAlignment="1" applyBorder="1" applyFont="1">
      <alignment horizontal="center" vertical="center"/>
    </xf>
    <xf borderId="13" fillId="2" fontId="0" numFmtId="0" xfId="0" applyAlignment="1" applyBorder="1" applyFont="1">
      <alignment horizontal="center" readingOrder="0" vertical="center"/>
    </xf>
    <xf borderId="7" fillId="0" fontId="2" numFmtId="0" xfId="0" applyAlignment="1" applyBorder="1" applyFont="1">
      <alignment horizontal="center" vertical="center"/>
    </xf>
    <xf borderId="13" fillId="3" fontId="0" numFmtId="0" xfId="0" applyAlignment="1" applyBorder="1" applyFont="1">
      <alignment horizontal="center" readingOrder="0" vertical="center"/>
    </xf>
    <xf borderId="12" fillId="2" fontId="0" numFmtId="0" xfId="0" applyAlignment="1" applyBorder="1" applyFont="1">
      <alignment horizontal="center" vertical="center"/>
    </xf>
    <xf borderId="12" fillId="0" fontId="2" numFmtId="0" xfId="0" applyAlignment="1" applyBorder="1" applyFont="1">
      <alignment horizontal="center" vertical="center"/>
    </xf>
    <xf borderId="11" fillId="2" fontId="2" numFmtId="0" xfId="0" applyAlignment="1" applyBorder="1" applyFont="1">
      <alignment horizontal="center" vertical="center"/>
    </xf>
    <xf borderId="14" fillId="3" fontId="0" numFmtId="0" xfId="0" applyAlignment="1" applyBorder="1" applyFont="1">
      <alignment horizontal="center" readingOrder="0" vertical="center"/>
    </xf>
    <xf borderId="15" fillId="0" fontId="0" numFmtId="0" xfId="0" applyAlignment="1" applyBorder="1" applyFont="1">
      <alignment horizontal="center" readingOrder="0" vertical="center"/>
    </xf>
    <xf borderId="3" fillId="3" fontId="0" numFmtId="0" xfId="0" applyAlignment="1" applyBorder="1" applyFont="1">
      <alignment horizontal="center" vertical="center"/>
    </xf>
    <xf borderId="14" fillId="3" fontId="0" numFmtId="0" xfId="0" applyAlignment="1" applyBorder="1" applyFont="1">
      <alignment horizontal="center" vertical="center"/>
    </xf>
    <xf borderId="16" fillId="2" fontId="3" numFmtId="0" xfId="0" applyAlignment="1" applyBorder="1" applyFont="1">
      <alignment horizontal="center" vertical="center"/>
    </xf>
    <xf borderId="17" fillId="0" fontId="4" numFmtId="0" xfId="0" applyAlignment="1" applyBorder="1" applyFont="1">
      <alignment vertical="center"/>
    </xf>
    <xf borderId="15" fillId="0" fontId="0" numFmtId="0" xfId="0" applyAlignment="1" applyBorder="1" applyFont="1">
      <alignment horizontal="center" vertical="center"/>
    </xf>
    <xf borderId="18" fillId="0" fontId="0" numFmtId="0" xfId="0" applyAlignment="1" applyBorder="1" applyFont="1">
      <alignment horizontal="center" readingOrder="0" vertical="center"/>
    </xf>
    <xf borderId="18" fillId="0" fontId="0" numFmtId="0" xfId="0" applyAlignment="1" applyBorder="1" applyFont="1">
      <alignment horizontal="center" vertical="center"/>
    </xf>
    <xf borderId="1" fillId="0" fontId="2" numFmtId="0" xfId="0" applyAlignment="1" applyBorder="1" applyFont="1">
      <alignment horizontal="center" vertical="center"/>
    </xf>
    <xf borderId="18" fillId="0" fontId="2" numFmtId="0" xfId="0" applyAlignment="1" applyBorder="1" applyFont="1">
      <alignment horizontal="center" vertical="center"/>
    </xf>
    <xf borderId="18" fillId="3" fontId="0" numFmtId="0" xfId="0" applyAlignment="1" applyBorder="1" applyFont="1">
      <alignment horizontal="center" readingOrder="0" vertical="center"/>
    </xf>
    <xf borderId="11" fillId="0" fontId="2" numFmtId="0" xfId="0" applyAlignment="1" applyBorder="1" applyFont="1">
      <alignment horizontal="center" vertical="center"/>
    </xf>
    <xf borderId="19" fillId="0" fontId="0" numFmtId="0" xfId="0" applyAlignment="1" applyBorder="1" applyFont="1">
      <alignment horizontal="center" readingOrder="0" vertical="center"/>
    </xf>
    <xf borderId="3" fillId="2" fontId="0" numFmtId="0" xfId="0" applyAlignment="1" applyBorder="1" applyFont="1">
      <alignment horizontal="center" readingOrder="0" vertical="center"/>
    </xf>
    <xf borderId="3" fillId="2" fontId="2" numFmtId="0" xfId="0" applyAlignment="1" applyBorder="1" applyFont="1">
      <alignment horizontal="center" readingOrder="0" vertical="center"/>
    </xf>
    <xf borderId="10" fillId="0" fontId="0" numFmtId="0" xfId="0" applyAlignment="1" applyBorder="1" applyFont="1">
      <alignment horizontal="center" vertical="center"/>
    </xf>
    <xf borderId="8" fillId="2" fontId="0" numFmtId="0" xfId="0" applyAlignment="1" applyBorder="1" applyFont="1">
      <alignment horizontal="center" vertical="center"/>
    </xf>
    <xf borderId="8" fillId="2" fontId="2" numFmtId="0" xfId="0" applyAlignment="1" applyBorder="1" applyFont="1">
      <alignment horizontal="center" readingOrder="0" vertical="center"/>
    </xf>
    <xf borderId="13" fillId="0" fontId="0" numFmtId="0" xfId="0" applyAlignment="1" applyBorder="1" applyFont="1">
      <alignment vertical="center"/>
    </xf>
    <xf borderId="12" fillId="3" fontId="0" numFmtId="0" xfId="0" applyAlignment="1" applyBorder="1" applyFont="1">
      <alignment horizontal="center" readingOrder="0" vertical="center"/>
    </xf>
    <xf borderId="13" fillId="0" fontId="0" numFmtId="0" xfId="0" applyAlignment="1" applyBorder="1" applyFont="1">
      <alignment horizontal="center" readingOrder="0" vertical="center"/>
    </xf>
    <xf borderId="0" fillId="0" fontId="0" numFmtId="0" xfId="0" applyAlignment="1" applyFont="1">
      <alignment readingOrder="0" vertical="center"/>
    </xf>
    <xf borderId="12" fillId="3" fontId="0" numFmtId="0" xfId="0" applyAlignment="1" applyBorder="1" applyFont="1">
      <alignment horizontal="center" vertical="center"/>
    </xf>
    <xf borderId="0" fillId="0" fontId="4" numFmtId="0" xfId="0" applyAlignment="1" applyFont="1">
      <alignment readingOrder="0" vertical="center"/>
    </xf>
    <xf borderId="13" fillId="3" fontId="5" numFmtId="0" xfId="0" applyAlignment="1" applyBorder="1" applyFont="1">
      <alignment horizontal="center" vertical="center"/>
    </xf>
    <xf borderId="12" fillId="3" fontId="5" numFmtId="0" xfId="0" applyAlignment="1" applyBorder="1" applyFont="1">
      <alignment horizontal="center" vertical="center"/>
    </xf>
    <xf borderId="0" fillId="3" fontId="5" numFmtId="0" xfId="0" applyAlignment="1" applyFont="1">
      <alignment horizontal="center" readingOrder="0" vertical="center"/>
    </xf>
    <xf borderId="8" fillId="3" fontId="2" numFmtId="0" xfId="0" applyAlignment="1" applyBorder="1" applyFont="1">
      <alignment horizontal="center" readingOrder="0" vertical="center"/>
    </xf>
    <xf borderId="15" fillId="3" fontId="0" numFmtId="0" xfId="0" applyAlignment="1" applyBorder="1" applyFont="1">
      <alignment horizontal="center" readingOrder="0" vertical="center"/>
    </xf>
    <xf borderId="0" fillId="3" fontId="4" numFmtId="0" xfId="0" applyAlignment="1" applyFont="1">
      <alignment vertical="center"/>
    </xf>
    <xf borderId="1" fillId="4" fontId="1" numFmtId="0" xfId="0" applyAlignment="1" applyBorder="1" applyFill="1" applyFont="1">
      <alignment horizontal="center" vertical="center"/>
    </xf>
    <xf borderId="13" fillId="2" fontId="5" numFmtId="0" xfId="0" applyAlignment="1" applyBorder="1" applyFont="1">
      <alignment horizontal="center" vertical="center"/>
    </xf>
    <xf borderId="12" fillId="2" fontId="5" numFmtId="0" xfId="0" applyAlignment="1" applyBorder="1" applyFont="1">
      <alignment horizontal="center" vertical="center"/>
    </xf>
    <xf borderId="1" fillId="4" fontId="1" numFmtId="0" xfId="0" applyAlignment="1" applyBorder="1" applyFont="1">
      <alignment horizontal="center" readingOrder="0" vertical="center"/>
    </xf>
    <xf borderId="0" fillId="2" fontId="5" numFmtId="0" xfId="0" applyAlignment="1" applyFont="1">
      <alignment horizontal="center" readingOrder="0" vertical="center"/>
    </xf>
    <xf borderId="3" fillId="3" fontId="2" numFmtId="0" xfId="0" applyAlignment="1" applyBorder="1" applyFont="1">
      <alignment horizontal="center" vertical="center"/>
    </xf>
    <xf borderId="3" fillId="4" fontId="1" numFmtId="0" xfId="0" applyAlignment="1" applyBorder="1" applyFont="1">
      <alignment vertical="center"/>
    </xf>
    <xf borderId="20" fillId="3" fontId="2" numFmtId="0" xfId="0" applyAlignment="1" applyBorder="1" applyFont="1">
      <alignment horizontal="center" vertical="center"/>
    </xf>
    <xf borderId="1" fillId="5" fontId="1" numFmtId="0" xfId="0" applyAlignment="1" applyBorder="1" applyFill="1" applyFont="1">
      <alignment horizontal="center" vertical="center"/>
    </xf>
    <xf borderId="21" fillId="3" fontId="0" numFmtId="0" xfId="0" applyAlignment="1" applyBorder="1" applyFont="1">
      <alignment horizontal="center" readingOrder="0" vertical="center"/>
    </xf>
    <xf borderId="3" fillId="6" fontId="0" numFmtId="164" xfId="0" applyAlignment="1" applyBorder="1" applyFill="1" applyFont="1" applyNumberFormat="1">
      <alignment vertical="center"/>
    </xf>
    <xf borderId="19" fillId="3" fontId="0" numFmtId="0" xfId="0" applyAlignment="1" applyBorder="1" applyFont="1">
      <alignment horizontal="center" readingOrder="0" vertical="center"/>
    </xf>
    <xf borderId="12" fillId="2" fontId="5" numFmtId="0" xfId="0" applyAlignment="1" applyBorder="1" applyFont="1">
      <alignment horizontal="center" readingOrder="0" vertical="center"/>
    </xf>
    <xf borderId="3" fillId="0" fontId="0" numFmtId="164" xfId="0" applyAlignment="1" applyBorder="1" applyFont="1" applyNumberFormat="1">
      <alignment vertical="center"/>
    </xf>
    <xf borderId="18" fillId="2" fontId="0" numFmtId="0" xfId="0" applyAlignment="1" applyBorder="1" applyFont="1">
      <alignment horizontal="center" readingOrder="0" vertical="center"/>
    </xf>
    <xf borderId="2" fillId="2" fontId="2" numFmtId="0" xfId="0" applyAlignment="1" applyBorder="1" applyFont="1">
      <alignment horizontal="center" vertical="center"/>
    </xf>
    <xf borderId="0" fillId="3" fontId="2" numFmtId="0" xfId="0" applyAlignment="1" applyFont="1">
      <alignment horizontal="center" vertical="center"/>
    </xf>
    <xf borderId="11" fillId="3" fontId="2" numFmtId="0" xfId="0" applyAlignment="1" applyBorder="1" applyFont="1">
      <alignment horizontal="center" vertical="center"/>
    </xf>
    <xf borderId="3" fillId="0" fontId="0" numFmtId="0" xfId="0" applyAlignment="1" applyBorder="1" applyFont="1">
      <alignment readingOrder="0" vertical="center"/>
    </xf>
    <xf borderId="3" fillId="0" fontId="0" numFmtId="0" xfId="0" applyAlignment="1" applyBorder="1" applyFont="1">
      <alignment horizontal="center" vertical="center"/>
    </xf>
    <xf borderId="8" fillId="0" fontId="4" numFmtId="0" xfId="0" applyAlignment="1" applyBorder="1" applyFont="1">
      <alignment vertical="center"/>
    </xf>
    <xf borderId="15" fillId="0" fontId="4" numFmtId="0" xfId="0" applyAlignment="1" applyBorder="1" applyFont="1">
      <alignment vertical="center"/>
    </xf>
    <xf borderId="3" fillId="0" fontId="2" numFmtId="0" xfId="0" applyAlignment="1" applyBorder="1" applyFont="1">
      <alignment horizontal="center" vertical="center"/>
    </xf>
    <xf borderId="3" fillId="0" fontId="0" numFmtId="0" xfId="0" applyAlignment="1" applyBorder="1" applyFont="1">
      <alignment vertical="center"/>
    </xf>
    <xf borderId="20" fillId="0" fontId="2" numFmtId="0" xfId="0" applyAlignment="1" applyBorder="1" applyFont="1">
      <alignment horizontal="center" vertical="center"/>
    </xf>
    <xf borderId="20" fillId="0" fontId="0" numFmtId="0" xfId="0" applyAlignment="1" applyBorder="1" applyFont="1">
      <alignment horizontal="center" readingOrder="0" vertical="center"/>
    </xf>
    <xf borderId="1" fillId="2" fontId="4" numFmtId="0" xfId="0" applyAlignment="1" applyBorder="1" applyFont="1">
      <alignment horizontal="center" readingOrder="0" vertical="center"/>
    </xf>
    <xf borderId="1" fillId="2" fontId="0" numFmtId="0" xfId="0" applyAlignment="1" applyBorder="1" applyFont="1">
      <alignment horizontal="center" vertical="center"/>
    </xf>
    <xf borderId="1" fillId="0" fontId="0" numFmtId="9" xfId="0" applyAlignment="1" applyBorder="1" applyFont="1" applyNumberFormat="1">
      <alignment horizontal="center" vertical="center"/>
    </xf>
    <xf borderId="2" fillId="2" fontId="0" numFmtId="0" xfId="0" applyAlignment="1" applyBorder="1" applyFont="1">
      <alignment horizontal="center" readingOrder="0" vertical="center"/>
    </xf>
    <xf borderId="3" fillId="0" fontId="0" numFmtId="165" xfId="0" applyAlignment="1" applyBorder="1" applyFont="1" applyNumberFormat="1">
      <alignment vertical="center"/>
    </xf>
    <xf borderId="1" fillId="3" fontId="4" numFmtId="0" xfId="0" applyAlignment="1" applyBorder="1" applyFont="1">
      <alignment horizontal="center" readingOrder="0" vertical="center"/>
    </xf>
    <xf borderId="0" fillId="0" fontId="2" numFmtId="0" xfId="0" applyAlignment="1" applyFont="1">
      <alignment horizontal="center" vertical="center"/>
    </xf>
    <xf borderId="0" fillId="0" fontId="0" numFmtId="0" xfId="0" applyAlignment="1" applyFont="1">
      <alignment horizontal="center" readingOrder="0" vertical="center"/>
    </xf>
    <xf borderId="1" fillId="0" fontId="0" numFmtId="166" xfId="0" applyAlignment="1" applyBorder="1" applyFont="1" applyNumberFormat="1">
      <alignment horizontal="center" vertical="center"/>
    </xf>
    <xf borderId="6" fillId="0" fontId="0" numFmtId="0" xfId="0" applyAlignment="1" applyBorder="1" applyFont="1">
      <alignment horizontal="center" readingOrder="0" vertical="center"/>
    </xf>
    <xf borderId="11" fillId="2" fontId="0" numFmtId="0" xfId="0" applyAlignment="1" applyBorder="1" applyFont="1">
      <alignment horizontal="center" readingOrder="0" vertical="center"/>
    </xf>
    <xf borderId="14" fillId="0" fontId="0" numFmtId="0" xfId="0" applyAlignment="1" applyBorder="1" applyFont="1">
      <alignment horizontal="center" readingOrder="0" vertical="center"/>
    </xf>
    <xf borderId="7" fillId="2" fontId="0" numFmtId="0" xfId="0" applyAlignment="1" applyBorder="1" applyFont="1">
      <alignment horizontal="center" vertical="center"/>
    </xf>
    <xf borderId="1" fillId="0" fontId="6" numFmtId="0" xfId="0" applyAlignment="1" applyBorder="1" applyFont="1">
      <alignment horizontal="left" readingOrder="0" vertical="center"/>
    </xf>
    <xf borderId="9" fillId="0" fontId="0" numFmtId="0" xfId="0" applyAlignment="1" applyBorder="1" applyFont="1">
      <alignment horizontal="center" readingOrder="0" vertical="center"/>
    </xf>
    <xf borderId="1" fillId="7" fontId="0" numFmtId="0" xfId="0" applyAlignment="1" applyBorder="1" applyFill="1" applyFont="1">
      <alignment horizontal="left" vertical="center"/>
    </xf>
    <xf borderId="1" fillId="0" fontId="0" numFmtId="0" xfId="0" applyAlignment="1" applyBorder="1" applyFont="1">
      <alignment horizontal="center" readingOrder="0" vertical="center"/>
    </xf>
    <xf borderId="1" fillId="7" fontId="0" numFmtId="0" xfId="0" applyAlignment="1" applyBorder="1" applyFont="1">
      <alignment horizontal="center" readingOrder="0" vertical="center"/>
    </xf>
    <xf borderId="1" fillId="2" fontId="0" numFmtId="0" xfId="0" applyAlignment="1" applyBorder="1" applyFont="1">
      <alignment horizontal="center" readingOrder="0" vertical="center"/>
    </xf>
    <xf borderId="3" fillId="3" fontId="7" numFmtId="0" xfId="0" applyAlignment="1" applyBorder="1" applyFont="1">
      <alignment horizontal="center" readingOrder="0" vertical="center"/>
    </xf>
    <xf borderId="6" fillId="3" fontId="7" numFmtId="0" xfId="0" applyAlignment="1" applyBorder="1" applyFont="1">
      <alignment horizontal="center" readingOrder="0" vertical="center"/>
    </xf>
    <xf borderId="1" fillId="0" fontId="0" numFmtId="9" xfId="0" applyAlignment="1" applyBorder="1" applyFont="1" applyNumberFormat="1">
      <alignment horizontal="center" readingOrder="0" vertical="center"/>
    </xf>
    <xf borderId="18" fillId="3" fontId="7" numFmtId="0" xfId="0" applyAlignment="1" applyBorder="1" applyFont="1">
      <alignment horizontal="center" readingOrder="0" vertical="center"/>
    </xf>
    <xf borderId="3" fillId="0" fontId="0" numFmtId="165" xfId="0" applyAlignment="1" applyBorder="1" applyFont="1" applyNumberFormat="1">
      <alignment readingOrder="0" vertical="center"/>
    </xf>
    <xf borderId="2" fillId="3" fontId="7" numFmtId="0" xfId="0" applyAlignment="1" applyBorder="1" applyFont="1">
      <alignment horizontal="center" readingOrder="0" vertical="center"/>
    </xf>
    <xf borderId="1" fillId="0" fontId="0" numFmtId="166" xfId="0" applyAlignment="1" applyBorder="1" applyFont="1" applyNumberFormat="1">
      <alignment horizontal="center" readingOrder="0" vertical="center"/>
    </xf>
    <xf borderId="7" fillId="2" fontId="0" numFmtId="0" xfId="0" applyAlignment="1" applyBorder="1" applyFont="1">
      <alignment horizontal="center" readingOrder="0" vertical="center"/>
    </xf>
    <xf borderId="3" fillId="8" fontId="0" numFmtId="0" xfId="0" applyAlignment="1" applyBorder="1" applyFill="1" applyFont="1">
      <alignment vertical="center"/>
    </xf>
    <xf borderId="8" fillId="0" fontId="2" numFmtId="0" xfId="0" applyAlignment="1" applyBorder="1" applyFont="1">
      <alignment horizontal="center" vertical="center"/>
    </xf>
    <xf borderId="12" fillId="0" fontId="4" numFmtId="0" xfId="0" applyAlignment="1" applyBorder="1" applyFont="1">
      <alignment vertical="center"/>
    </xf>
    <xf borderId="3" fillId="0" fontId="2" numFmtId="0" xfId="0" applyAlignment="1" applyBorder="1" applyFont="1">
      <alignment horizontal="center" readingOrder="0" vertical="center"/>
    </xf>
    <xf borderId="3" fillId="3" fontId="0" numFmtId="0" xfId="0" applyAlignment="1" applyBorder="1" applyFont="1">
      <alignment vertical="center"/>
    </xf>
    <xf borderId="14" fillId="0" fontId="2" numFmtId="0" xfId="0" applyAlignment="1" applyBorder="1" applyFont="1">
      <alignment horizontal="center" readingOrder="0" vertical="center"/>
    </xf>
    <xf borderId="10" fillId="0" fontId="2" numFmtId="0" xfId="0" applyAlignment="1" applyBorder="1" applyFont="1">
      <alignment horizontal="center" vertical="center"/>
    </xf>
    <xf borderId="5" fillId="0" fontId="0" numFmtId="0" xfId="0" applyAlignment="1" applyBorder="1" applyFont="1">
      <alignment horizontal="center" vertical="center"/>
    </xf>
    <xf borderId="0" fillId="0" fontId="8" numFmtId="0" xfId="0" applyAlignment="1" applyFont="1">
      <alignment readingOrder="0" vertical="center"/>
    </xf>
    <xf borderId="5" fillId="7" fontId="0" numFmtId="0" xfId="0" applyAlignment="1" applyBorder="1" applyFont="1">
      <alignment vertical="center"/>
    </xf>
    <xf borderId="22" fillId="3" fontId="0" numFmtId="0" xfId="0" applyAlignment="1" applyBorder="1" applyFont="1">
      <alignment horizontal="center" readingOrder="0" vertical="center"/>
    </xf>
    <xf borderId="5" fillId="7" fontId="0" numFmtId="0" xfId="0" applyAlignment="1" applyBorder="1" applyFont="1">
      <alignment horizontal="center" readingOrder="0" vertical="center"/>
    </xf>
    <xf borderId="19" fillId="2" fontId="0" numFmtId="0" xfId="0" applyAlignment="1" applyBorder="1" applyFont="1">
      <alignment horizontal="center" readingOrder="0" vertical="center"/>
    </xf>
    <xf borderId="5" fillId="0" fontId="0" numFmtId="9" xfId="0" applyAlignment="1" applyBorder="1" applyFont="1" applyNumberFormat="1">
      <alignment horizontal="center" readingOrder="0" vertical="center"/>
    </xf>
    <xf borderId="3" fillId="0" fontId="0" numFmtId="0" xfId="0" applyAlignment="1" applyBorder="1" applyFont="1">
      <alignment horizontal="center" readingOrder="0" vertical="center"/>
    </xf>
    <xf borderId="3" fillId="0" fontId="2" numFmtId="0" xfId="0" applyAlignment="1" applyBorder="1" applyFont="1">
      <alignment vertical="center"/>
    </xf>
    <xf borderId="20" fillId="0" fontId="2" numFmtId="0" xfId="0" applyAlignment="1" applyBorder="1" applyFont="1">
      <alignment vertical="center"/>
    </xf>
    <xf borderId="3" fillId="3" fontId="0" numFmtId="0" xfId="0" applyAlignment="1" applyBorder="1" applyFont="1">
      <alignment horizontal="center" readingOrder="0" vertical="center"/>
    </xf>
    <xf borderId="21" fillId="3" fontId="0" numFmtId="0" xfId="0" applyAlignment="1" applyBorder="1" applyFont="1">
      <alignment horizontal="center" readingOrder="0" vertical="center"/>
    </xf>
    <xf borderId="19" fillId="2" fontId="0" numFmtId="0" xfId="0" applyAlignment="1" applyBorder="1" applyFont="1">
      <alignment horizontal="center" readingOrder="0" vertical="center"/>
    </xf>
    <xf borderId="21" fillId="0" fontId="0" numFmtId="0" xfId="0" applyAlignment="1" applyBorder="1" applyFont="1">
      <alignment horizontal="center" vertical="center"/>
    </xf>
    <xf borderId="5" fillId="0" fontId="2" numFmtId="0" xfId="0" applyAlignment="1" applyBorder="1" applyFont="1">
      <alignment vertical="center"/>
    </xf>
    <xf borderId="19" fillId="0" fontId="0" numFmtId="0" xfId="0" applyAlignment="1" applyBorder="1" applyFont="1">
      <alignment horizontal="center" vertical="center"/>
    </xf>
    <xf borderId="5" fillId="9" fontId="0" numFmtId="0" xfId="0" applyAlignment="1" applyBorder="1" applyFill="1" applyFont="1">
      <alignment vertical="center"/>
    </xf>
    <xf borderId="0" fillId="0" fontId="4" numFmtId="0" xfId="0" applyAlignment="1" applyFont="1">
      <alignment horizontal="center" readingOrder="0" vertical="center"/>
    </xf>
    <xf borderId="12" fillId="0" fontId="4" numFmtId="0" xfId="0" applyAlignment="1" applyBorder="1" applyFont="1">
      <alignment horizontal="center" readingOrder="0" vertical="center"/>
    </xf>
    <xf borderId="5" fillId="9" fontId="0" numFmtId="0" xfId="0" applyAlignment="1" applyBorder="1" applyFont="1">
      <alignment horizontal="center" readingOrder="0" vertical="center"/>
    </xf>
    <xf borderId="12" fillId="2" fontId="4" numFmtId="0" xfId="0" applyAlignment="1" applyBorder="1" applyFont="1">
      <alignment horizontal="center" readingOrder="0" vertical="center"/>
    </xf>
    <xf borderId="1" fillId="9" fontId="0" numFmtId="0" xfId="0" applyAlignment="1" applyBorder="1" applyFont="1">
      <alignment horizontal="center" readingOrder="0" vertical="center"/>
    </xf>
    <xf borderId="3" fillId="0" fontId="4" numFmtId="0" xfId="0" applyAlignment="1" applyBorder="1" applyFont="1">
      <alignment horizontal="center" readingOrder="0" vertical="center"/>
    </xf>
    <xf borderId="14" fillId="0" fontId="4" numFmtId="0" xfId="0" applyAlignment="1" applyBorder="1" applyFont="1">
      <alignment horizontal="center" readingOrder="0" vertical="center"/>
    </xf>
    <xf borderId="19" fillId="0" fontId="2" numFmtId="0" xfId="0" applyAlignment="1" applyBorder="1" applyFont="1">
      <alignment vertical="center"/>
    </xf>
    <xf borderId="19" fillId="3" fontId="2" numFmtId="0" xfId="0" applyAlignment="1" applyBorder="1" applyFont="1">
      <alignment vertical="center"/>
    </xf>
    <xf borderId="15" fillId="0" fontId="4" numFmtId="0" xfId="0" applyAlignment="1" applyBorder="1" applyFont="1">
      <alignment horizontal="center" readingOrder="0" vertical="center"/>
    </xf>
    <xf borderId="10" fillId="0" fontId="4" numFmtId="0" xfId="0" applyAlignment="1" applyBorder="1" applyFont="1">
      <alignment vertical="center"/>
    </xf>
    <xf borderId="2" fillId="0" fontId="4" numFmtId="0" xfId="0" applyAlignment="1" applyBorder="1" applyFont="1">
      <alignment horizontal="center" readingOrder="0" vertical="center"/>
    </xf>
    <xf borderId="1" fillId="0" fontId="4" numFmtId="0" xfId="0" applyAlignment="1" applyBorder="1" applyFont="1">
      <alignment horizontal="center" readingOrder="0" vertical="center"/>
    </xf>
    <xf borderId="5" fillId="0" fontId="4" numFmtId="0" xfId="0" applyAlignment="1" applyBorder="1" applyFont="1">
      <alignment horizontal="center" vertical="center"/>
    </xf>
    <xf borderId="2" fillId="2" fontId="4" numFmtId="0" xfId="0" applyAlignment="1" applyBorder="1" applyFont="1">
      <alignment horizontal="center" readingOrder="0" vertical="center"/>
    </xf>
    <xf borderId="2" fillId="2" fontId="4" numFmtId="0" xfId="0" applyAlignment="1" applyBorder="1" applyFont="1">
      <alignment horizontal="center" readingOrder="0" vertical="center"/>
    </xf>
    <xf borderId="1" fillId="0" fontId="4" numFmtId="0" xfId="0" applyAlignment="1" applyBorder="1" applyFont="1">
      <alignment vertical="center"/>
    </xf>
    <xf borderId="10" fillId="0" fontId="2" numFmtId="165" xfId="0" applyAlignment="1" applyBorder="1" applyFont="1" applyNumberFormat="1">
      <alignment vertical="center"/>
    </xf>
    <xf borderId="10" fillId="0" fontId="2" numFmtId="0" xfId="0" applyAlignment="1" applyBorder="1" applyFont="1">
      <alignment vertical="center"/>
    </xf>
    <xf borderId="10" fillId="3" fontId="2" numFmtId="0" xfId="0" applyAlignment="1" applyBorder="1" applyFont="1">
      <alignment vertical="center"/>
    </xf>
    <xf borderId="6" fillId="0" fontId="4" numFmtId="0" xfId="0" applyAlignment="1" applyBorder="1" applyFont="1">
      <alignment horizontal="center" readingOrder="0" vertical="center"/>
    </xf>
    <xf borderId="1" fillId="0" fontId="4" numFmtId="0" xfId="0" applyAlignment="1" applyBorder="1" applyFont="1">
      <alignment horizontal="center" readingOrder="0" vertical="center"/>
    </xf>
    <xf borderId="7" fillId="0" fontId="4" numFmtId="0" xfId="0" applyAlignment="1" applyBorder="1" applyFont="1">
      <alignment horizontal="center" readingOrder="0" vertical="center"/>
    </xf>
    <xf borderId="15" fillId="9" fontId="0" numFmtId="0" xfId="0" applyAlignment="1" applyBorder="1" applyFont="1">
      <alignment vertical="center"/>
    </xf>
    <xf borderId="8" fillId="0" fontId="4" numFmtId="0" xfId="0" applyAlignment="1" applyBorder="1" applyFont="1">
      <alignment horizontal="center" readingOrder="0" vertical="center"/>
    </xf>
    <xf borderId="15" fillId="9" fontId="0" numFmtId="0" xfId="0" applyAlignment="1" applyBorder="1" applyFont="1">
      <alignment horizontal="center" readingOrder="0" vertical="center"/>
    </xf>
    <xf borderId="7" fillId="0" fontId="4" numFmtId="0" xfId="0" applyAlignment="1" applyBorder="1" applyFont="1">
      <alignment vertical="center"/>
    </xf>
    <xf borderId="10" fillId="0" fontId="0" numFmtId="165" xfId="0" applyAlignment="1" applyBorder="1" applyFont="1" applyNumberFormat="1">
      <alignment horizontal="right" readingOrder="0" vertical="center"/>
    </xf>
    <xf borderId="7" fillId="2" fontId="4" numFmtId="0" xfId="0" applyAlignment="1" applyBorder="1" applyFont="1">
      <alignment horizontal="center" readingOrder="0" vertical="center"/>
    </xf>
    <xf borderId="19" fillId="8" fontId="2" numFmtId="0" xfId="0" applyAlignment="1" applyBorder="1" applyFont="1">
      <alignment vertical="center"/>
    </xf>
    <xf borderId="3" fillId="0" fontId="4" numFmtId="0" xfId="0" applyAlignment="1" applyBorder="1" applyFont="1">
      <alignment horizontal="center" readingOrder="0" vertical="center"/>
    </xf>
    <xf borderId="9" fillId="0" fontId="4" numFmtId="0" xfId="0" applyAlignment="1" applyBorder="1" applyFont="1">
      <alignment horizontal="center" readingOrder="0" vertical="center"/>
    </xf>
    <xf borderId="10" fillId="0" fontId="0" numFmtId="165" xfId="0" applyAlignment="1" applyBorder="1" applyFont="1" applyNumberFormat="1">
      <alignment horizontal="right" vertical="center"/>
    </xf>
    <xf borderId="12" fillId="0" fontId="4" numFmtId="0" xfId="0" applyAlignment="1" applyBorder="1" applyFont="1">
      <alignment horizontal="center" readingOrder="0" vertical="center"/>
    </xf>
    <xf borderId="0" fillId="0" fontId="4" numFmtId="0" xfId="0" applyAlignment="1" applyFont="1">
      <alignment readingOrder="0" vertical="center"/>
    </xf>
    <xf borderId="11" fillId="2" fontId="4" numFmtId="0" xfId="0" applyAlignment="1" applyBorder="1" applyFont="1">
      <alignment readingOrder="0" vertical="center"/>
    </xf>
    <xf borderId="14" fillId="0" fontId="4" numFmtId="0" xfId="0" applyAlignment="1" applyBorder="1" applyFont="1">
      <alignment readingOrder="0" vertical="center"/>
    </xf>
    <xf borderId="13" fillId="0" fontId="4" numFmtId="0" xfId="0" applyAlignment="1" applyBorder="1" applyFont="1">
      <alignment vertical="center"/>
    </xf>
    <xf borderId="5" fillId="0" fontId="0" numFmtId="0" xfId="0" applyAlignment="1" applyBorder="1" applyFont="1">
      <alignment readingOrder="0" vertical="center"/>
    </xf>
    <xf borderId="5" fillId="7" fontId="0" numFmtId="0" xfId="0" applyAlignment="1" applyBorder="1" applyFont="1">
      <alignment horizontal="center" readingOrder="0" vertical="center"/>
    </xf>
    <xf borderId="7" fillId="2" fontId="4" numFmtId="0" xfId="0" applyAlignment="1" applyBorder="1" applyFont="1">
      <alignment readingOrder="0" vertical="center"/>
    </xf>
    <xf borderId="9" fillId="0" fontId="4" numFmtId="0" xfId="0" applyAlignment="1" applyBorder="1" applyFont="1">
      <alignment readingOrder="0" vertical="center"/>
    </xf>
    <xf borderId="19" fillId="0" fontId="0" numFmtId="165" xfId="0" applyAlignment="1" applyBorder="1" applyFont="1" applyNumberFormat="1">
      <alignment horizontal="right" readingOrder="0" vertical="center"/>
    </xf>
    <xf borderId="3" fillId="0" fontId="4" numFmtId="0" xfId="0" applyAlignment="1" applyBorder="1" applyFont="1">
      <alignment readingOrder="0" vertical="center"/>
    </xf>
    <xf borderId="5" fillId="0" fontId="0" numFmtId="166" xfId="0" applyAlignment="1" applyBorder="1" applyFont="1" applyNumberFormat="1">
      <alignment horizontal="center" vertical="center"/>
    </xf>
    <xf borderId="3" fillId="0" fontId="4" numFmtId="0" xfId="0" applyAlignment="1" applyBorder="1" applyFont="1">
      <alignment vertical="center"/>
    </xf>
    <xf borderId="3" fillId="8" fontId="2" numFmtId="0" xfId="0" applyAlignment="1" applyBorder="1" applyFont="1">
      <alignment vertical="center"/>
    </xf>
    <xf borderId="3" fillId="0" fontId="2" numFmtId="0" xfId="0" applyAlignment="1" applyBorder="1" applyFont="1">
      <alignment vertical="center"/>
    </xf>
    <xf borderId="3" fillId="2" fontId="4" numFmtId="0" xfId="0" applyAlignment="1" applyBorder="1" applyFont="1">
      <alignment readingOrder="0" vertical="center"/>
    </xf>
    <xf borderId="20" fillId="0" fontId="4" numFmtId="0" xfId="0" applyAlignment="1" applyBorder="1" applyFont="1">
      <alignment vertical="center"/>
    </xf>
    <xf borderId="5" fillId="0" fontId="2" numFmtId="0" xfId="0" applyAlignment="1" applyBorder="1" applyFont="1">
      <alignment vertical="center"/>
    </xf>
    <xf borderId="23" fillId="0" fontId="4" numFmtId="0" xfId="0" applyAlignment="1" applyBorder="1" applyFont="1">
      <alignment vertical="center"/>
    </xf>
    <xf borderId="5" fillId="7" fontId="0" numFmtId="0" xfId="0" applyAlignment="1" applyBorder="1" applyFont="1">
      <alignment vertical="center"/>
    </xf>
    <xf borderId="19" fillId="0" fontId="4" numFmtId="0" xfId="0" applyAlignment="1" applyBorder="1" applyFont="1">
      <alignment vertical="center"/>
    </xf>
    <xf borderId="19" fillId="0" fontId="0" numFmtId="165" xfId="0" applyAlignment="1" applyBorder="1" applyFont="1" applyNumberFormat="1">
      <alignment horizontal="right" readingOrder="0" vertical="center"/>
    </xf>
    <xf borderId="19" fillId="10" fontId="2" numFmtId="0" xfId="0" applyAlignment="1" applyBorder="1" applyFill="1" applyFont="1">
      <alignment vertical="center"/>
    </xf>
    <xf borderId="19" fillId="3" fontId="2" numFmtId="0" xfId="0" applyAlignment="1" applyBorder="1" applyFont="1">
      <alignment vertical="center"/>
    </xf>
    <xf borderId="19" fillId="8" fontId="2" numFmtId="0" xfId="0" applyAlignment="1" applyBorder="1" applyFont="1">
      <alignment vertical="center"/>
    </xf>
    <xf borderId="19" fillId="0" fontId="2" numFmtId="0" xfId="0" applyAlignment="1" applyBorder="1" applyFont="1">
      <alignment vertical="center"/>
    </xf>
    <xf borderId="19" fillId="11" fontId="2" numFmtId="0" xfId="0" applyAlignment="1" applyBorder="1" applyFill="1" applyFont="1">
      <alignment vertical="center"/>
    </xf>
    <xf borderId="10" fillId="10" fontId="2" numFmtId="0" xfId="0" applyAlignment="1" applyBorder="1" applyFont="1">
      <alignment vertical="center"/>
    </xf>
    <xf borderId="10" fillId="3" fontId="2" numFmtId="0" xfId="0" applyAlignment="1" applyBorder="1" applyFont="1">
      <alignment vertical="center"/>
    </xf>
    <xf borderId="10" fillId="0" fontId="2" numFmtId="0" xfId="0" applyAlignment="1" applyBorder="1" applyFont="1">
      <alignment vertical="center"/>
    </xf>
    <xf borderId="3" fillId="3" fontId="2" numFmtId="0" xfId="0" applyAlignment="1" applyBorder="1" applyFont="1">
      <alignment vertical="center"/>
    </xf>
    <xf borderId="10" fillId="11" fontId="2" numFmtId="0" xfId="0" applyAlignment="1" applyBorder="1" applyFont="1">
      <alignment vertical="center"/>
    </xf>
    <xf borderId="5" fillId="0" fontId="0" numFmtId="0" xfId="0" applyAlignment="1" applyBorder="1" applyFont="1">
      <alignment horizontal="left" readingOrder="0" vertical="center"/>
    </xf>
    <xf borderId="5" fillId="7" fontId="0" numFmtId="0" xfId="0" applyAlignment="1" applyBorder="1" applyFont="1">
      <alignment horizontal="left" readingOrder="0" vertical="center"/>
    </xf>
    <xf borderId="19" fillId="0" fontId="0" numFmtId="0" xfId="0" applyAlignment="1" applyBorder="1" applyFont="1">
      <alignment vertical="center"/>
    </xf>
    <xf borderId="19" fillId="8" fontId="0" numFmtId="0" xfId="0" applyAlignment="1" applyBorder="1" applyFont="1">
      <alignment vertical="center"/>
    </xf>
    <xf borderId="1" fillId="9" fontId="0" numFmtId="0" xfId="0" applyAlignment="1" applyBorder="1" applyFont="1">
      <alignment horizontal="left" vertical="center"/>
    </xf>
    <xf borderId="1" fillId="12" fontId="0" numFmtId="0" xfId="0" applyAlignment="1" applyBorder="1" applyFill="1" applyFont="1">
      <alignment horizontal="left" vertical="center"/>
    </xf>
    <xf borderId="1" fillId="12" fontId="0" numFmtId="0" xfId="0" applyAlignment="1" applyBorder="1" applyFont="1">
      <alignment horizontal="center" readingOrder="0" vertical="center"/>
    </xf>
    <xf borderId="1" fillId="7" fontId="0" numFmtId="0" xfId="0" applyAlignment="1" applyBorder="1" applyFont="1">
      <alignment vertical="center"/>
    </xf>
    <xf borderId="15" fillId="0" fontId="0" numFmtId="166" xfId="0" applyAlignment="1" applyBorder="1" applyFont="1" applyNumberFormat="1">
      <alignment horizontal="center" vertical="center"/>
    </xf>
    <xf borderId="10" fillId="8" fontId="2" numFmtId="0" xfId="0" applyAlignment="1" applyBorder="1" applyFont="1">
      <alignment vertical="center"/>
    </xf>
    <xf borderId="1" fillId="0" fontId="0" numFmtId="9" xfId="0" applyAlignment="1" applyBorder="1" applyFont="1" applyNumberFormat="1">
      <alignment horizontal="center" vertical="center"/>
    </xf>
    <xf borderId="12" fillId="0" fontId="0" numFmtId="9" xfId="0" applyAlignment="1" applyBorder="1" applyFont="1" applyNumberFormat="1">
      <alignment horizontal="center" vertical="center"/>
    </xf>
    <xf borderId="1" fillId="7" fontId="0" numFmtId="0" xfId="0" applyAlignment="1" applyBorder="1" applyFont="1">
      <alignment horizontal="left" readingOrder="0" vertical="center"/>
    </xf>
    <xf borderId="5" fillId="7" fontId="0" numFmtId="0" xfId="0" applyAlignment="1" applyBorder="1" applyFont="1">
      <alignment readingOrder="0" vertical="center"/>
    </xf>
    <xf borderId="5" fillId="0" fontId="0" numFmtId="0" xfId="0" applyAlignment="1" applyBorder="1" applyFont="1">
      <alignment vertical="center"/>
    </xf>
    <xf borderId="1" fillId="3" fontId="0" numFmtId="0" xfId="0" applyAlignment="1" applyBorder="1" applyFont="1">
      <alignment horizontal="center" readingOrder="0" vertical="center"/>
    </xf>
    <xf borderId="15" fillId="0" fontId="0" numFmtId="0" xfId="0" applyAlignment="1" applyBorder="1" applyFont="1">
      <alignment vertical="center"/>
    </xf>
    <xf borderId="10" fillId="0" fontId="2" numFmtId="165" xfId="0" applyAlignment="1" applyBorder="1" applyFont="1" applyNumberFormat="1">
      <alignment readingOrder="0" vertical="center"/>
    </xf>
    <xf borderId="10" fillId="0" fontId="0" numFmtId="0" xfId="0" applyAlignment="1" applyBorder="1" applyFont="1">
      <alignment vertical="center"/>
    </xf>
    <xf borderId="15" fillId="0" fontId="0" numFmtId="9" xfId="0" applyAlignment="1" applyBorder="1" applyFont="1" applyNumberFormat="1">
      <alignment horizontal="center" vertical="center"/>
    </xf>
  </cellXfs>
  <cellStyles count="1">
    <cellStyle xfId="0" name="Normal" builtinId="0"/>
  </cellStyles>
  <dxfs count="6">
    <dxf>
      <font/>
      <fill>
        <patternFill patternType="solid">
          <fgColor rgb="FF0066CC"/>
          <bgColor rgb="FF0066CC"/>
        </patternFill>
      </fill>
      <border/>
    </dxf>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F4C7C3"/>
          <bgColor rgb="FFF4C7C3"/>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xSplit="12.0" ySplit="3.0" topLeftCell="M4" activePane="bottomRight" state="frozen"/>
      <selection activeCell="M1" sqref="M1" pane="topRight"/>
      <selection activeCell="A4" sqref="A4" pane="bottomLeft"/>
      <selection activeCell="M4" sqref="M4" pane="bottomRight"/>
    </sheetView>
  </sheetViews>
  <sheetFormatPr customHeight="1" defaultColWidth="12.63" defaultRowHeight="15.0"/>
  <cols>
    <col customWidth="1" min="1" max="1" width="4.13"/>
    <col customWidth="1" min="2" max="2" width="13.13"/>
    <col customWidth="1" min="3" max="3" width="8.63"/>
    <col customWidth="1" min="4" max="4" width="8.25"/>
    <col customWidth="1" min="5" max="7" width="20.38"/>
    <col customWidth="1" min="8" max="8" width="9.88"/>
    <col customWidth="1" min="9" max="9" width="6.75"/>
    <col customWidth="1" min="10" max="10" width="10.13"/>
    <col customWidth="1" min="11" max="11" width="9.88"/>
    <col customWidth="1" min="12" max="12" width="6.75"/>
    <col customWidth="1" min="13" max="43" width="3.0"/>
  </cols>
  <sheetData>
    <row r="1" ht="12.75" customHeight="1">
      <c r="A1" s="45" t="s">
        <v>9</v>
      </c>
      <c r="B1" s="46"/>
      <c r="C1" s="46"/>
      <c r="D1" s="60"/>
      <c r="E1" s="62" t="s">
        <v>86</v>
      </c>
      <c r="F1" s="63" t="s">
        <v>87</v>
      </c>
      <c r="G1" s="63" t="s">
        <v>88</v>
      </c>
      <c r="M1" s="65" t="s">
        <v>89</v>
      </c>
      <c r="N1" t="str">
        <f t="shared" ref="N1:AQ1" si="1">IF(DAY(N2)=1,MONTH(N2),"")</f>
        <v/>
      </c>
      <c r="O1" t="str">
        <f t="shared" si="1"/>
        <v/>
      </c>
      <c r="P1" t="str">
        <f t="shared" si="1"/>
        <v/>
      </c>
      <c r="Q1" t="str">
        <f t="shared" si="1"/>
        <v/>
      </c>
      <c r="R1" t="str">
        <f t="shared" si="1"/>
        <v/>
      </c>
      <c r="S1" t="str">
        <f t="shared" si="1"/>
        <v/>
      </c>
      <c r="T1" t="str">
        <f t="shared" si="1"/>
        <v/>
      </c>
      <c r="U1" t="str">
        <f t="shared" si="1"/>
        <v/>
      </c>
      <c r="V1" t="str">
        <f t="shared" si="1"/>
        <v/>
      </c>
      <c r="W1" t="str">
        <f t="shared" si="1"/>
        <v/>
      </c>
      <c r="X1" t="str">
        <f t="shared" si="1"/>
        <v/>
      </c>
      <c r="Y1" t="str">
        <f t="shared" si="1"/>
        <v/>
      </c>
      <c r="Z1" t="str">
        <f t="shared" si="1"/>
        <v/>
      </c>
      <c r="AA1" t="str">
        <f t="shared" si="1"/>
        <v/>
      </c>
      <c r="AB1" t="str">
        <f t="shared" si="1"/>
        <v/>
      </c>
      <c r="AC1" t="str">
        <f t="shared" si="1"/>
        <v/>
      </c>
      <c r="AD1" t="str">
        <f t="shared" si="1"/>
        <v/>
      </c>
      <c r="AE1" t="str">
        <f t="shared" si="1"/>
        <v/>
      </c>
      <c r="AF1" t="str">
        <f t="shared" si="1"/>
        <v/>
      </c>
      <c r="AG1" t="str">
        <f t="shared" si="1"/>
        <v/>
      </c>
      <c r="AH1" t="str">
        <f t="shared" si="1"/>
        <v/>
      </c>
      <c r="AI1" t="str">
        <f t="shared" si="1"/>
        <v/>
      </c>
      <c r="AJ1" t="str">
        <f t="shared" si="1"/>
        <v/>
      </c>
      <c r="AK1" t="str">
        <f t="shared" si="1"/>
        <v/>
      </c>
      <c r="AL1" t="str">
        <f t="shared" si="1"/>
        <v/>
      </c>
      <c r="AM1" t="str">
        <f t="shared" si="1"/>
        <v/>
      </c>
      <c r="AN1" t="str">
        <f t="shared" si="1"/>
        <v/>
      </c>
      <c r="AO1" t="str">
        <f t="shared" si="1"/>
        <v/>
      </c>
      <c r="AP1" t="str">
        <f t="shared" si="1"/>
        <v/>
      </c>
      <c r="AQ1" t="str">
        <f t="shared" si="1"/>
        <v/>
      </c>
    </row>
    <row r="2" ht="12.75" customHeight="1">
      <c r="A2" s="72" t="s">
        <v>91</v>
      </c>
      <c r="B2" s="72" t="s">
        <v>94</v>
      </c>
      <c r="C2" s="72" t="s">
        <v>95</v>
      </c>
      <c r="D2" s="75" t="s">
        <v>96</v>
      </c>
      <c r="E2" s="72" t="s">
        <v>99</v>
      </c>
      <c r="F2" s="72" t="s">
        <v>100</v>
      </c>
      <c r="G2" s="75" t="s">
        <v>11</v>
      </c>
      <c r="H2" s="72" t="s">
        <v>107</v>
      </c>
      <c r="I2" s="72" t="s">
        <v>109</v>
      </c>
      <c r="J2" s="78" t="s">
        <v>110</v>
      </c>
      <c r="K2" s="78" t="s">
        <v>111</v>
      </c>
      <c r="L2" s="80" t="s">
        <v>112</v>
      </c>
      <c r="M2" s="82">
        <f>DATE(YEAR(J4),MONTH(J4),1)</f>
        <v>43132</v>
      </c>
      <c r="N2" s="85">
        <f t="shared" ref="N2:AN2" si="2">M2+1</f>
        <v>43133</v>
      </c>
      <c r="O2" s="85">
        <f t="shared" si="2"/>
        <v>43134</v>
      </c>
      <c r="P2" s="85">
        <f t="shared" si="2"/>
        <v>43135</v>
      </c>
      <c r="Q2" s="85">
        <f t="shared" si="2"/>
        <v>43136</v>
      </c>
      <c r="R2" s="85">
        <f t="shared" si="2"/>
        <v>43137</v>
      </c>
      <c r="S2" s="85">
        <f t="shared" si="2"/>
        <v>43138</v>
      </c>
      <c r="T2" s="85">
        <f t="shared" si="2"/>
        <v>43139</v>
      </c>
      <c r="U2" s="85">
        <f t="shared" si="2"/>
        <v>43140</v>
      </c>
      <c r="V2" s="85">
        <f t="shared" si="2"/>
        <v>43141</v>
      </c>
      <c r="W2" s="85">
        <f t="shared" si="2"/>
        <v>43142</v>
      </c>
      <c r="X2" s="85">
        <f t="shared" si="2"/>
        <v>43143</v>
      </c>
      <c r="Y2" s="85">
        <f t="shared" si="2"/>
        <v>43144</v>
      </c>
      <c r="Z2" s="85">
        <f t="shared" si="2"/>
        <v>43145</v>
      </c>
      <c r="AA2" s="85">
        <f t="shared" si="2"/>
        <v>43146</v>
      </c>
      <c r="AB2" s="85">
        <f t="shared" si="2"/>
        <v>43147</v>
      </c>
      <c r="AC2" s="85">
        <f t="shared" si="2"/>
        <v>43148</v>
      </c>
      <c r="AD2" s="85">
        <f t="shared" si="2"/>
        <v>43149</v>
      </c>
      <c r="AE2" s="85">
        <f t="shared" si="2"/>
        <v>43150</v>
      </c>
      <c r="AF2" s="85">
        <f t="shared" si="2"/>
        <v>43151</v>
      </c>
      <c r="AG2" s="85">
        <f t="shared" si="2"/>
        <v>43152</v>
      </c>
      <c r="AH2" s="85">
        <f t="shared" si="2"/>
        <v>43153</v>
      </c>
      <c r="AI2" s="85">
        <f t="shared" si="2"/>
        <v>43154</v>
      </c>
      <c r="AJ2" s="85">
        <f t="shared" si="2"/>
        <v>43155</v>
      </c>
      <c r="AK2" s="85">
        <f t="shared" si="2"/>
        <v>43156</v>
      </c>
      <c r="AL2" s="85">
        <f t="shared" si="2"/>
        <v>43157</v>
      </c>
      <c r="AM2" s="85">
        <f t="shared" si="2"/>
        <v>43158</v>
      </c>
      <c r="AN2" s="85">
        <f t="shared" si="2"/>
        <v>43159</v>
      </c>
      <c r="AO2" s="90">
        <v>29.0</v>
      </c>
      <c r="AP2" s="90">
        <v>30.0</v>
      </c>
      <c r="AQ2" s="90">
        <v>31.0</v>
      </c>
    </row>
    <row r="3" ht="12.75" customHeight="1">
      <c r="A3" s="92"/>
      <c r="B3" s="92"/>
      <c r="C3" s="92"/>
      <c r="D3" s="92"/>
      <c r="E3" s="92"/>
      <c r="F3" s="92"/>
      <c r="G3" s="92"/>
      <c r="H3" s="92"/>
      <c r="I3" s="92"/>
      <c r="J3" s="78" t="s">
        <v>123</v>
      </c>
      <c r="K3" s="78" t="s">
        <v>125</v>
      </c>
      <c r="L3" s="92"/>
      <c r="M3" s="95" t="str">
        <f t="shared" ref="M3:AN3" si="3">TEXT(M2,"ddd")</f>
        <v>木</v>
      </c>
      <c r="N3" s="95" t="str">
        <f t="shared" si="3"/>
        <v>金</v>
      </c>
      <c r="O3" s="95" t="str">
        <f t="shared" si="3"/>
        <v>土</v>
      </c>
      <c r="P3" s="95" t="str">
        <f t="shared" si="3"/>
        <v>日</v>
      </c>
      <c r="Q3" s="95" t="str">
        <f t="shared" si="3"/>
        <v>月</v>
      </c>
      <c r="R3" s="95" t="str">
        <f t="shared" si="3"/>
        <v>火</v>
      </c>
      <c r="S3" s="95" t="str">
        <f t="shared" si="3"/>
        <v>水</v>
      </c>
      <c r="T3" s="95" t="str">
        <f t="shared" si="3"/>
        <v>木</v>
      </c>
      <c r="U3" s="95" t="str">
        <f t="shared" si="3"/>
        <v>金</v>
      </c>
      <c r="V3" s="95" t="str">
        <f t="shared" si="3"/>
        <v>土</v>
      </c>
      <c r="W3" s="95" t="str">
        <f t="shared" si="3"/>
        <v>日</v>
      </c>
      <c r="X3" s="95" t="str">
        <f t="shared" si="3"/>
        <v>月</v>
      </c>
      <c r="Y3" s="95" t="str">
        <f t="shared" si="3"/>
        <v>火</v>
      </c>
      <c r="Z3" s="95" t="str">
        <f t="shared" si="3"/>
        <v>水</v>
      </c>
      <c r="AA3" s="95" t="str">
        <f t="shared" si="3"/>
        <v>木</v>
      </c>
      <c r="AB3" s="95" t="str">
        <f t="shared" si="3"/>
        <v>金</v>
      </c>
      <c r="AC3" s="95" t="str">
        <f t="shared" si="3"/>
        <v>土</v>
      </c>
      <c r="AD3" s="95" t="str">
        <f t="shared" si="3"/>
        <v>日</v>
      </c>
      <c r="AE3" s="95" t="str">
        <f t="shared" si="3"/>
        <v>月</v>
      </c>
      <c r="AF3" s="95" t="str">
        <f t="shared" si="3"/>
        <v>火</v>
      </c>
      <c r="AG3" s="95" t="str">
        <f t="shared" si="3"/>
        <v>水</v>
      </c>
      <c r="AH3" s="95" t="str">
        <f t="shared" si="3"/>
        <v>木</v>
      </c>
      <c r="AI3" s="95" t="str">
        <f t="shared" si="3"/>
        <v>金</v>
      </c>
      <c r="AJ3" s="95" t="str">
        <f t="shared" si="3"/>
        <v>土</v>
      </c>
      <c r="AK3" s="95" t="str">
        <f t="shared" si="3"/>
        <v>日</v>
      </c>
      <c r="AL3" s="95" t="str">
        <f t="shared" si="3"/>
        <v>月</v>
      </c>
      <c r="AM3" s="95" t="str">
        <f t="shared" si="3"/>
        <v>火</v>
      </c>
      <c r="AN3" s="95" t="str">
        <f t="shared" si="3"/>
        <v>水</v>
      </c>
      <c r="AO3" s="90" t="s">
        <v>128</v>
      </c>
      <c r="AP3" s="90" t="s">
        <v>129</v>
      </c>
      <c r="AQ3" s="90" t="s">
        <v>130</v>
      </c>
    </row>
    <row r="4" ht="12.75" customHeight="1">
      <c r="A4" s="1">
        <v>0.0</v>
      </c>
      <c r="B4" s="1" t="s">
        <v>131</v>
      </c>
      <c r="C4" s="1" t="s">
        <v>77</v>
      </c>
      <c r="D4" s="1"/>
      <c r="E4" s="1" t="s">
        <v>77</v>
      </c>
      <c r="F4" s="1" t="s">
        <v>77</v>
      </c>
      <c r="G4" s="1"/>
      <c r="H4" s="1" t="s">
        <v>77</v>
      </c>
      <c r="I4" s="100">
        <v>0.0</v>
      </c>
      <c r="J4" s="102">
        <v>43136.0</v>
      </c>
      <c r="K4" s="102">
        <v>43159.0</v>
      </c>
      <c r="L4" s="106" t="str">
        <f>IF(AND($J4&lt;&gt;"",$K4&lt;&gt;""),DATEDIF(TODAY(),K4,"d"),"未定")</f>
        <v>#NUM!</v>
      </c>
      <c r="M4" s="85"/>
      <c r="N4" s="8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row>
    <row r="5" ht="12.75" customHeight="1">
      <c r="A5" s="92"/>
      <c r="B5" s="92"/>
      <c r="C5" s="92"/>
      <c r="D5" s="92"/>
      <c r="E5" s="92"/>
      <c r="F5" s="92"/>
      <c r="G5" s="92"/>
      <c r="H5" s="92"/>
      <c r="I5" s="92"/>
      <c r="J5" s="102"/>
      <c r="K5" s="102"/>
      <c r="L5" s="92"/>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row>
    <row r="6" ht="12.75" customHeight="1">
      <c r="A6" s="1">
        <v>1.0</v>
      </c>
      <c r="B6" s="1" t="s">
        <v>160</v>
      </c>
      <c r="C6" s="1" t="s">
        <v>0</v>
      </c>
      <c r="D6" s="111" t="s">
        <v>166</v>
      </c>
      <c r="E6" s="113" t="s">
        <v>41</v>
      </c>
      <c r="F6" s="115" t="s">
        <v>177</v>
      </c>
      <c r="G6" s="115" t="s">
        <v>30</v>
      </c>
      <c r="H6" s="7" t="s">
        <v>183</v>
      </c>
      <c r="I6" s="119">
        <v>1.0</v>
      </c>
      <c r="J6" s="121">
        <v>43164.0</v>
      </c>
      <c r="K6" s="121">
        <v>43165.0</v>
      </c>
      <c r="L6" s="123" t="s">
        <v>184</v>
      </c>
      <c r="M6" s="95"/>
      <c r="N6" s="95"/>
      <c r="O6" s="95"/>
      <c r="P6" s="95"/>
      <c r="Q6" s="125"/>
      <c r="R6" s="125"/>
      <c r="S6" s="95"/>
      <c r="T6" s="95"/>
      <c r="U6" s="95"/>
      <c r="V6" s="95"/>
      <c r="W6" s="95"/>
      <c r="X6" s="95"/>
      <c r="Y6" s="95"/>
      <c r="Z6" s="95"/>
      <c r="AA6" s="95"/>
      <c r="AB6" s="95"/>
      <c r="AC6" s="95"/>
      <c r="AD6" s="95"/>
      <c r="AE6" s="95"/>
      <c r="AF6" s="95"/>
      <c r="AG6" s="95"/>
      <c r="AH6" s="95"/>
      <c r="AI6" s="95"/>
      <c r="AJ6" s="95"/>
      <c r="AK6" s="95"/>
      <c r="AL6" s="95"/>
      <c r="AM6" s="95"/>
      <c r="AN6" s="95"/>
      <c r="AO6" s="95"/>
      <c r="AP6" s="95"/>
      <c r="AQ6" s="95"/>
    </row>
    <row r="7" ht="12.75" customHeight="1">
      <c r="A7" s="92"/>
      <c r="B7" s="92"/>
      <c r="C7" s="92"/>
      <c r="D7" s="92"/>
      <c r="E7" s="92"/>
      <c r="F7" s="92"/>
      <c r="G7" s="92"/>
      <c r="H7" s="127"/>
      <c r="I7" s="92"/>
      <c r="J7" s="121"/>
      <c r="K7" s="121"/>
      <c r="L7" s="92"/>
      <c r="M7" s="95"/>
      <c r="N7" s="95"/>
      <c r="O7" s="95"/>
      <c r="P7" s="95"/>
      <c r="Q7" s="129"/>
      <c r="R7" s="129"/>
      <c r="S7" s="129"/>
      <c r="T7" s="95"/>
      <c r="U7" s="95"/>
      <c r="V7" s="95"/>
      <c r="W7" s="95"/>
      <c r="X7" s="95"/>
      <c r="Y7" s="95"/>
      <c r="Z7" s="95"/>
      <c r="AA7" s="95"/>
      <c r="AB7" s="95"/>
      <c r="AC7" s="95"/>
      <c r="AD7" s="95"/>
      <c r="AE7" s="95"/>
      <c r="AF7" s="95"/>
      <c r="AG7" s="95"/>
      <c r="AH7" s="95"/>
      <c r="AI7" s="95"/>
      <c r="AJ7" s="95"/>
      <c r="AK7" s="95"/>
      <c r="AL7" s="95"/>
      <c r="AM7" s="95"/>
      <c r="AN7" s="95"/>
      <c r="AO7" s="95"/>
      <c r="AP7" s="95"/>
      <c r="AQ7" s="95"/>
    </row>
    <row r="8" ht="12.75" customHeight="1">
      <c r="A8" s="1">
        <v>2.0</v>
      </c>
      <c r="B8" s="132"/>
      <c r="C8" s="132"/>
      <c r="D8" s="111" t="s">
        <v>166</v>
      </c>
      <c r="E8" s="134" t="s">
        <v>200</v>
      </c>
      <c r="F8" s="136" t="s">
        <v>202</v>
      </c>
      <c r="G8" s="115" t="s">
        <v>30</v>
      </c>
      <c r="H8" s="7" t="s">
        <v>183</v>
      </c>
      <c r="I8" s="138">
        <v>1.0</v>
      </c>
      <c r="J8" s="121">
        <v>43164.0</v>
      </c>
      <c r="K8" s="121">
        <v>43166.0</v>
      </c>
      <c r="L8" s="106" t="s">
        <v>207</v>
      </c>
      <c r="M8" s="95"/>
      <c r="N8" s="95"/>
      <c r="O8" s="95"/>
      <c r="P8" s="95"/>
      <c r="Q8" s="125"/>
      <c r="R8" s="125"/>
      <c r="S8" s="125"/>
      <c r="T8" s="129"/>
      <c r="U8" s="129"/>
      <c r="V8" s="95"/>
      <c r="W8" s="95"/>
      <c r="X8" s="95"/>
      <c r="Y8" s="95"/>
      <c r="Z8" s="95"/>
      <c r="AA8" s="95"/>
      <c r="AB8" s="95"/>
      <c r="AC8" s="95"/>
      <c r="AD8" s="95"/>
      <c r="AE8" s="95"/>
      <c r="AF8" s="95"/>
      <c r="AG8" s="95"/>
      <c r="AH8" s="95"/>
      <c r="AI8" s="95"/>
      <c r="AJ8" s="95"/>
      <c r="AK8" s="95"/>
      <c r="AL8" s="95"/>
      <c r="AM8" s="95"/>
      <c r="AN8" s="95"/>
      <c r="AO8" s="95"/>
      <c r="AP8" s="95"/>
      <c r="AQ8" s="95"/>
    </row>
    <row r="9" ht="12.75" customHeight="1">
      <c r="A9" s="92"/>
      <c r="B9" s="93"/>
      <c r="C9" s="93"/>
      <c r="D9" s="92"/>
      <c r="E9" s="93"/>
      <c r="F9" s="93"/>
      <c r="G9" s="92"/>
      <c r="H9" s="127"/>
      <c r="I9" s="93"/>
      <c r="J9" s="121"/>
      <c r="K9" s="102"/>
      <c r="L9" s="127"/>
      <c r="M9" s="95"/>
      <c r="N9" s="95"/>
      <c r="O9" s="95"/>
      <c r="P9" s="95"/>
      <c r="Q9" s="95"/>
      <c r="R9" s="95"/>
      <c r="S9" s="95"/>
      <c r="T9" s="129"/>
      <c r="U9" s="129"/>
      <c r="V9" s="95"/>
      <c r="W9" s="95"/>
      <c r="X9" s="95"/>
      <c r="Y9" s="95"/>
      <c r="Z9" s="95"/>
      <c r="AA9" s="95"/>
      <c r="AB9" s="95"/>
      <c r="AC9" s="95"/>
      <c r="AD9" s="95"/>
      <c r="AE9" s="95"/>
      <c r="AF9" s="95"/>
      <c r="AG9" s="95"/>
      <c r="AH9" s="95"/>
      <c r="AI9" s="95"/>
      <c r="AJ9" s="95"/>
      <c r="AK9" s="95"/>
      <c r="AL9" s="95"/>
      <c r="AM9" s="95"/>
      <c r="AN9" s="95"/>
      <c r="AO9" s="95"/>
      <c r="AP9" s="95"/>
      <c r="AQ9" s="95"/>
    </row>
    <row r="10" ht="12.75" customHeight="1">
      <c r="A10" s="1">
        <v>3.0</v>
      </c>
      <c r="B10" s="1"/>
      <c r="C10" s="1"/>
      <c r="D10" s="111" t="s">
        <v>166</v>
      </c>
      <c r="E10" s="113" t="s">
        <v>208</v>
      </c>
      <c r="F10" s="115" t="s">
        <v>209</v>
      </c>
      <c r="G10" s="115" t="s">
        <v>30</v>
      </c>
      <c r="H10" s="7" t="s">
        <v>183</v>
      </c>
      <c r="I10" s="138">
        <v>1.0</v>
      </c>
      <c r="J10" s="121">
        <v>43164.0</v>
      </c>
      <c r="K10" s="121">
        <v>43166.0</v>
      </c>
      <c r="L10" s="106" t="s">
        <v>207</v>
      </c>
      <c r="M10" s="129"/>
      <c r="N10" s="129"/>
      <c r="O10" s="129"/>
      <c r="P10" s="129"/>
      <c r="Q10" s="125"/>
      <c r="R10" s="125"/>
      <c r="S10" s="125"/>
      <c r="T10" s="129"/>
      <c r="U10" s="129"/>
      <c r="V10" s="129"/>
      <c r="W10" s="129"/>
      <c r="X10" s="129"/>
      <c r="Y10" s="95"/>
      <c r="Z10" s="95"/>
      <c r="AA10" s="95"/>
      <c r="AB10" s="95"/>
      <c r="AC10" s="95"/>
      <c r="AD10" s="95"/>
      <c r="AE10" s="95"/>
      <c r="AF10" s="95"/>
      <c r="AG10" s="95"/>
      <c r="AH10" s="95"/>
      <c r="AI10" s="95"/>
      <c r="AJ10" s="95"/>
      <c r="AK10" s="95"/>
      <c r="AL10" s="95"/>
      <c r="AM10" s="95"/>
      <c r="AN10" s="95"/>
      <c r="AO10" s="95"/>
      <c r="AP10" s="95"/>
      <c r="AQ10" s="95"/>
    </row>
    <row r="11" ht="12.75" customHeight="1">
      <c r="A11" s="92"/>
      <c r="B11" s="127"/>
      <c r="C11" s="127"/>
      <c r="D11" s="92"/>
      <c r="E11" s="127"/>
      <c r="F11" s="92"/>
      <c r="G11" s="92"/>
      <c r="H11" s="127"/>
      <c r="I11" s="93"/>
      <c r="J11" s="121"/>
      <c r="K11" s="102"/>
      <c r="L11" s="127"/>
      <c r="M11" s="95"/>
      <c r="N11" s="95"/>
      <c r="O11" s="95"/>
      <c r="P11" s="129"/>
      <c r="Q11" s="129"/>
      <c r="R11" s="129"/>
      <c r="S11" s="129"/>
      <c r="T11" s="129"/>
      <c r="U11" s="129"/>
      <c r="V11" s="95"/>
      <c r="W11" s="95"/>
      <c r="X11" s="95"/>
      <c r="Y11" s="95"/>
      <c r="Z11" s="95"/>
      <c r="AA11" s="95"/>
      <c r="AB11" s="95"/>
      <c r="AC11" s="95"/>
      <c r="AD11" s="95"/>
      <c r="AE11" s="95"/>
      <c r="AF11" s="95"/>
      <c r="AG11" s="95"/>
      <c r="AH11" s="95"/>
      <c r="AI11" s="95"/>
      <c r="AJ11" s="95"/>
      <c r="AK11" s="95"/>
      <c r="AL11" s="95"/>
      <c r="AM11" s="95"/>
      <c r="AN11" s="95"/>
      <c r="AO11" s="95"/>
      <c r="AP11" s="95"/>
      <c r="AQ11" s="95"/>
    </row>
    <row r="12" ht="12.75" customHeight="1">
      <c r="A12" s="1">
        <v>4.0</v>
      </c>
      <c r="B12" s="146"/>
      <c r="C12" s="146"/>
      <c r="D12" s="111" t="s">
        <v>166</v>
      </c>
      <c r="E12" s="148" t="s">
        <v>218</v>
      </c>
      <c r="F12" s="151" t="s">
        <v>204</v>
      </c>
      <c r="G12" s="153" t="s">
        <v>121</v>
      </c>
      <c r="H12" s="7" t="s">
        <v>183</v>
      </c>
      <c r="I12" s="138">
        <v>1.0</v>
      </c>
      <c r="J12" s="121">
        <v>43168.0</v>
      </c>
      <c r="K12" s="121">
        <v>43172.0</v>
      </c>
      <c r="L12" s="123" t="s">
        <v>227</v>
      </c>
      <c r="M12" s="156"/>
      <c r="N12" s="156"/>
      <c r="O12" s="156"/>
      <c r="P12" s="157"/>
      <c r="Q12" s="157"/>
      <c r="R12" s="157"/>
      <c r="S12" s="129"/>
      <c r="T12" s="129"/>
      <c r="U12" s="125"/>
      <c r="V12" s="95"/>
      <c r="W12" s="95"/>
      <c r="X12" s="125"/>
      <c r="Y12" s="125"/>
      <c r="Z12" s="156"/>
      <c r="AA12" s="156"/>
      <c r="AB12" s="156"/>
      <c r="AC12" s="156"/>
      <c r="AD12" s="156"/>
      <c r="AE12" s="156"/>
      <c r="AF12" s="156"/>
      <c r="AG12" s="156"/>
      <c r="AH12" s="156"/>
      <c r="AI12" s="156"/>
      <c r="AJ12" s="156"/>
      <c r="AK12" s="156"/>
      <c r="AL12" s="156"/>
      <c r="AM12" s="156"/>
      <c r="AN12" s="156"/>
      <c r="AO12" s="156"/>
      <c r="AP12" s="156"/>
      <c r="AQ12" s="156"/>
    </row>
    <row r="13" ht="12.75" customHeight="1">
      <c r="A13" s="92"/>
      <c r="B13" s="159"/>
      <c r="C13" s="159"/>
      <c r="D13" s="92"/>
      <c r="E13" s="159"/>
      <c r="F13" s="159"/>
      <c r="G13" s="92"/>
      <c r="H13" s="127"/>
      <c r="I13" s="93"/>
      <c r="J13" s="102"/>
      <c r="K13" s="166"/>
      <c r="L13" s="127"/>
      <c r="M13" s="167"/>
      <c r="N13" s="167"/>
      <c r="O13" s="167"/>
      <c r="P13" s="168"/>
      <c r="Q13" s="168"/>
      <c r="R13" s="168"/>
      <c r="S13" s="168"/>
      <c r="T13" s="168"/>
      <c r="U13" s="168"/>
      <c r="V13" s="167"/>
      <c r="W13" s="167"/>
      <c r="X13" s="167"/>
      <c r="Y13" s="167"/>
      <c r="Z13" s="167"/>
      <c r="AA13" s="167"/>
      <c r="AB13" s="167"/>
      <c r="AC13" s="167"/>
      <c r="AD13" s="167"/>
      <c r="AE13" s="167"/>
      <c r="AF13" s="167"/>
      <c r="AG13" s="167"/>
      <c r="AH13" s="167"/>
      <c r="AI13" s="167"/>
      <c r="AJ13" s="167"/>
      <c r="AK13" s="167"/>
      <c r="AL13" s="167"/>
      <c r="AM13" s="167"/>
      <c r="AN13" s="167"/>
      <c r="AO13" s="167"/>
      <c r="AP13" s="167"/>
      <c r="AQ13" s="167"/>
    </row>
    <row r="14" ht="12.75" customHeight="1">
      <c r="A14" s="1">
        <v>5.0</v>
      </c>
      <c r="B14" s="47"/>
      <c r="C14" s="47"/>
      <c r="D14" s="111" t="s">
        <v>166</v>
      </c>
      <c r="E14" s="172" t="s">
        <v>161</v>
      </c>
      <c r="F14" s="174" t="s">
        <v>243</v>
      </c>
      <c r="G14" s="153" t="s">
        <v>121</v>
      </c>
      <c r="H14" s="7" t="s">
        <v>183</v>
      </c>
      <c r="I14" s="138">
        <v>1.0</v>
      </c>
      <c r="J14" s="121">
        <v>43164.0</v>
      </c>
      <c r="K14" s="176">
        <v>43164.0</v>
      </c>
      <c r="L14" s="123" t="s">
        <v>227</v>
      </c>
      <c r="M14" s="167"/>
      <c r="N14" s="167"/>
      <c r="O14" s="167"/>
      <c r="P14" s="167"/>
      <c r="Q14" s="178"/>
      <c r="R14" s="156"/>
      <c r="S14" s="156"/>
      <c r="T14" s="168"/>
      <c r="U14" s="168"/>
      <c r="V14" s="167"/>
      <c r="W14" s="167"/>
      <c r="X14" s="167"/>
      <c r="Y14" s="167"/>
      <c r="Z14" s="167"/>
      <c r="AA14" s="167"/>
      <c r="AB14" s="167"/>
      <c r="AC14" s="167"/>
      <c r="AD14" s="167"/>
      <c r="AE14" s="167"/>
      <c r="AF14" s="167"/>
      <c r="AG14" s="167"/>
      <c r="AH14" s="167"/>
      <c r="AI14" s="167"/>
      <c r="AJ14" s="167"/>
      <c r="AK14" s="167"/>
      <c r="AL14" s="167"/>
      <c r="AM14" s="167"/>
      <c r="AN14" s="167"/>
      <c r="AO14" s="167"/>
      <c r="AP14" s="167"/>
      <c r="AQ14" s="167"/>
    </row>
    <row r="15" ht="12.75" customHeight="1">
      <c r="A15" s="92"/>
      <c r="B15" s="93"/>
      <c r="C15" s="93"/>
      <c r="D15" s="92"/>
      <c r="E15" s="93"/>
      <c r="F15" s="93"/>
      <c r="G15" s="92"/>
      <c r="H15" s="127"/>
      <c r="I15" s="93"/>
      <c r="J15" s="121">
        <v>43164.0</v>
      </c>
      <c r="K15" s="181"/>
      <c r="L15" s="92"/>
      <c r="M15" s="167"/>
      <c r="N15" s="167"/>
      <c r="O15" s="167"/>
      <c r="P15" s="167"/>
      <c r="Q15" s="167"/>
      <c r="R15" s="167"/>
      <c r="S15" s="167"/>
      <c r="T15" s="167"/>
      <c r="U15" s="167"/>
      <c r="V15" s="167"/>
      <c r="W15" s="167"/>
      <c r="X15" s="167"/>
      <c r="Y15" s="167"/>
      <c r="Z15" s="167"/>
      <c r="AA15" s="167"/>
      <c r="AB15" s="167"/>
      <c r="AC15" s="167"/>
      <c r="AD15" s="167"/>
      <c r="AE15" s="167"/>
      <c r="AF15" s="167"/>
      <c r="AG15" s="167"/>
      <c r="AH15" s="167"/>
      <c r="AI15" s="167"/>
      <c r="AJ15" s="167"/>
      <c r="AK15" s="167"/>
      <c r="AL15" s="167"/>
      <c r="AM15" s="167"/>
      <c r="AN15" s="167"/>
      <c r="AO15" s="167"/>
      <c r="AP15" s="167"/>
      <c r="AQ15" s="167"/>
    </row>
    <row r="16" ht="12.75" customHeight="1">
      <c r="A16" s="1">
        <v>6.0</v>
      </c>
      <c r="B16" s="132"/>
      <c r="C16" s="132"/>
      <c r="D16" s="187" t="s">
        <v>251</v>
      </c>
      <c r="E16" s="134" t="s">
        <v>176</v>
      </c>
      <c r="F16" s="188" t="s">
        <v>209</v>
      </c>
      <c r="G16" s="115" t="s">
        <v>30</v>
      </c>
      <c r="H16" s="7" t="s">
        <v>183</v>
      </c>
      <c r="I16" s="138">
        <v>1.0</v>
      </c>
      <c r="J16" s="121">
        <v>43167.0</v>
      </c>
      <c r="K16" s="191">
        <v>43171.0</v>
      </c>
      <c r="L16" s="193" t="s">
        <v>227</v>
      </c>
      <c r="M16" s="156"/>
      <c r="N16" s="156"/>
      <c r="O16" s="156"/>
      <c r="P16" s="157"/>
      <c r="Q16" s="157"/>
      <c r="R16" s="156"/>
      <c r="S16" s="156"/>
      <c r="T16" s="178"/>
      <c r="U16" s="178"/>
      <c r="V16" s="156"/>
      <c r="W16" s="194"/>
      <c r="X16" s="195"/>
      <c r="Y16" s="196"/>
      <c r="Z16" s="156"/>
      <c r="AA16" s="156"/>
      <c r="AB16" s="156"/>
      <c r="AC16" s="156"/>
      <c r="AD16" s="156"/>
      <c r="AE16" s="156"/>
      <c r="AF16" s="156"/>
      <c r="AG16" s="156"/>
      <c r="AH16" s="156"/>
      <c r="AI16" s="156"/>
      <c r="AJ16" s="156"/>
      <c r="AK16" s="156"/>
      <c r="AL16" s="156"/>
      <c r="AM16" s="156"/>
      <c r="AN16" s="156"/>
      <c r="AO16" s="156"/>
      <c r="AP16" s="156"/>
      <c r="AQ16" s="156"/>
    </row>
    <row r="17" ht="12.75" customHeight="1">
      <c r="A17" s="92"/>
      <c r="B17" s="93"/>
      <c r="C17" s="93"/>
      <c r="D17" s="159"/>
      <c r="E17" s="93"/>
      <c r="F17" s="159"/>
      <c r="G17" s="92"/>
      <c r="H17" s="127"/>
      <c r="I17" s="93"/>
      <c r="J17" s="121"/>
      <c r="K17" s="166"/>
      <c r="L17" s="93"/>
      <c r="M17" s="167"/>
      <c r="N17" s="167"/>
      <c r="O17" s="167"/>
      <c r="P17" s="167"/>
      <c r="Q17" s="167"/>
      <c r="R17" s="167"/>
      <c r="S17" s="167"/>
      <c r="T17" s="167"/>
      <c r="U17" s="167"/>
      <c r="V17" s="167"/>
      <c r="W17" s="194"/>
      <c r="X17" s="196"/>
      <c r="Y17" s="167"/>
      <c r="Z17" s="167"/>
      <c r="AA17" s="167"/>
      <c r="AB17" s="167"/>
      <c r="AC17" s="167"/>
      <c r="AD17" s="167"/>
      <c r="AE17" s="167"/>
      <c r="AF17" s="167"/>
      <c r="AG17" s="167"/>
      <c r="AH17" s="167"/>
      <c r="AI17" s="167"/>
      <c r="AJ17" s="167"/>
      <c r="AK17" s="167"/>
      <c r="AL17" s="167"/>
      <c r="AM17" s="167"/>
      <c r="AN17" s="167"/>
      <c r="AO17" s="167"/>
      <c r="AP17" s="167"/>
      <c r="AQ17" s="167"/>
    </row>
    <row r="18" ht="12.75" customHeight="1">
      <c r="A18" s="1">
        <v>7.0</v>
      </c>
      <c r="B18" s="199"/>
      <c r="C18" s="199"/>
      <c r="D18" s="111" t="s">
        <v>166</v>
      </c>
      <c r="E18" s="201" t="s">
        <v>132</v>
      </c>
      <c r="F18" s="188" t="s">
        <v>177</v>
      </c>
      <c r="G18" s="188" t="s">
        <v>30</v>
      </c>
      <c r="H18" s="7" t="s">
        <v>183</v>
      </c>
      <c r="I18" s="138">
        <v>1.0</v>
      </c>
      <c r="J18" s="203">
        <v>43166.0</v>
      </c>
      <c r="K18" s="191">
        <v>43168.0</v>
      </c>
      <c r="L18" s="193" t="s">
        <v>227</v>
      </c>
      <c r="M18" s="204"/>
      <c r="N18" s="204"/>
      <c r="O18" s="204"/>
      <c r="P18" s="205"/>
      <c r="Q18" s="205"/>
      <c r="R18" s="205"/>
      <c r="S18" s="206"/>
      <c r="T18" s="206"/>
      <c r="U18" s="206"/>
      <c r="V18" s="207"/>
      <c r="W18" s="194"/>
      <c r="X18" s="140"/>
      <c r="Y18" s="207"/>
      <c r="Z18" s="207"/>
      <c r="AA18" s="205"/>
      <c r="AB18" s="204"/>
      <c r="AC18" s="204"/>
      <c r="AD18" s="205"/>
      <c r="AE18" s="205"/>
      <c r="AF18" s="205"/>
      <c r="AG18" s="205"/>
      <c r="AH18" s="205"/>
      <c r="AI18" s="205"/>
      <c r="AJ18" s="205"/>
      <c r="AK18" s="205"/>
      <c r="AL18" s="208"/>
      <c r="AM18" s="208"/>
      <c r="AN18" s="205"/>
      <c r="AO18" s="205"/>
      <c r="AP18" s="205"/>
      <c r="AQ18" s="167"/>
    </row>
    <row r="19" ht="12.75" customHeight="1">
      <c r="A19" s="92"/>
      <c r="B19" s="159"/>
      <c r="C19" s="159"/>
      <c r="D19" s="92"/>
      <c r="E19" s="159"/>
      <c r="F19" s="159"/>
      <c r="G19" s="159"/>
      <c r="H19" s="127"/>
      <c r="I19" s="93"/>
      <c r="J19" s="203"/>
      <c r="K19" s="166"/>
      <c r="L19" s="93"/>
      <c r="M19" s="209"/>
      <c r="N19" s="209"/>
      <c r="O19" s="209"/>
      <c r="P19" s="210"/>
      <c r="Q19" s="210"/>
      <c r="R19" s="211"/>
      <c r="S19" s="211"/>
      <c r="T19" s="211"/>
      <c r="U19" s="211"/>
      <c r="V19" s="211"/>
      <c r="W19" s="194"/>
      <c r="X19" s="212"/>
      <c r="Y19" s="210"/>
      <c r="Z19" s="210"/>
      <c r="AA19" s="210"/>
      <c r="AB19" s="209"/>
      <c r="AC19" s="209"/>
      <c r="AD19" s="210"/>
      <c r="AE19" s="210"/>
      <c r="AF19" s="210"/>
      <c r="AG19" s="210"/>
      <c r="AH19" s="210"/>
      <c r="AI19" s="210"/>
      <c r="AJ19" s="210"/>
      <c r="AK19" s="210"/>
      <c r="AL19" s="213"/>
      <c r="AM19" s="213"/>
      <c r="AN19" s="210"/>
      <c r="AO19" s="210"/>
      <c r="AP19" s="210"/>
      <c r="AQ19" s="167"/>
    </row>
    <row r="20" ht="12.75" customHeight="1">
      <c r="A20" s="1">
        <v>8.0</v>
      </c>
      <c r="B20" s="132"/>
      <c r="C20" s="132"/>
      <c r="D20" s="214" t="s">
        <v>251</v>
      </c>
      <c r="E20" s="215" t="s">
        <v>257</v>
      </c>
      <c r="F20" s="115" t="s">
        <v>258</v>
      </c>
      <c r="G20" s="115" t="s">
        <v>30</v>
      </c>
      <c r="H20" s="7" t="s">
        <v>183</v>
      </c>
      <c r="I20" s="138">
        <v>1.0</v>
      </c>
      <c r="J20" s="121">
        <v>43171.0</v>
      </c>
      <c r="K20" s="121">
        <v>43172.0</v>
      </c>
      <c r="L20" s="193" t="s">
        <v>227</v>
      </c>
      <c r="M20" s="216"/>
      <c r="N20" s="216"/>
      <c r="O20" s="216"/>
      <c r="P20" s="216"/>
      <c r="Q20" s="216"/>
      <c r="R20" s="216"/>
      <c r="S20" s="216"/>
      <c r="T20" s="216"/>
      <c r="U20" s="216"/>
      <c r="V20" s="216"/>
      <c r="W20" s="216"/>
      <c r="X20" s="217"/>
      <c r="Y20" s="217"/>
      <c r="Z20" s="216"/>
      <c r="AA20" s="216"/>
      <c r="AB20" s="216"/>
      <c r="AC20" s="216"/>
      <c r="AD20" s="216"/>
      <c r="AE20" s="216"/>
      <c r="AF20" s="216"/>
      <c r="AG20" s="216"/>
      <c r="AH20" s="216"/>
      <c r="AI20" s="216"/>
      <c r="AJ20" s="216"/>
      <c r="AK20" s="216"/>
      <c r="AL20" s="216"/>
      <c r="AM20" s="216"/>
      <c r="AN20" s="216"/>
      <c r="AO20" s="216"/>
      <c r="AP20" s="216"/>
      <c r="AQ20" s="216"/>
    </row>
    <row r="21" ht="12.75" customHeight="1">
      <c r="A21" s="92"/>
      <c r="B21" s="93"/>
      <c r="C21" s="93"/>
      <c r="D21" s="93"/>
      <c r="E21" s="93"/>
      <c r="F21" s="127"/>
      <c r="G21" s="92"/>
      <c r="H21" s="127"/>
      <c r="I21" s="93"/>
      <c r="J21" s="121"/>
      <c r="K21" s="102"/>
      <c r="L21" s="93"/>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row>
    <row r="22" ht="12.75" customHeight="1">
      <c r="A22" s="1">
        <v>9.0</v>
      </c>
      <c r="B22" s="1"/>
      <c r="C22" s="1"/>
      <c r="D22" s="111" t="s">
        <v>166</v>
      </c>
      <c r="E22" s="218" t="s">
        <v>169</v>
      </c>
      <c r="F22" s="153" t="s">
        <v>250</v>
      </c>
      <c r="G22" s="153" t="s">
        <v>121</v>
      </c>
      <c r="H22" s="7" t="s">
        <v>183</v>
      </c>
      <c r="I22" s="138">
        <v>1.0</v>
      </c>
      <c r="J22" s="121">
        <v>43166.0</v>
      </c>
      <c r="K22" s="121">
        <v>43168.0</v>
      </c>
      <c r="L22" s="123" t="s">
        <v>259</v>
      </c>
      <c r="M22" s="95"/>
      <c r="N22" s="95"/>
      <c r="O22" s="95"/>
      <c r="P22" s="95"/>
      <c r="Q22" s="95"/>
      <c r="R22" s="95"/>
      <c r="S22" s="125"/>
      <c r="T22" s="125"/>
      <c r="U22" s="125"/>
      <c r="V22" s="95"/>
      <c r="W22" s="95"/>
      <c r="X22" s="95"/>
      <c r="Y22" s="95"/>
      <c r="Z22" s="95"/>
      <c r="AA22" s="95"/>
      <c r="AB22" s="95"/>
      <c r="AC22" s="95"/>
      <c r="AD22" s="95"/>
      <c r="AE22" s="95"/>
      <c r="AF22" s="95"/>
      <c r="AG22" s="95"/>
      <c r="AH22" s="95"/>
      <c r="AI22" s="95"/>
      <c r="AJ22" s="95"/>
      <c r="AK22" s="95"/>
      <c r="AL22" s="95"/>
      <c r="AM22" s="95"/>
      <c r="AN22" s="95"/>
      <c r="AO22" s="95"/>
      <c r="AP22" s="95"/>
      <c r="AQ22" s="95"/>
    </row>
    <row r="23" ht="12.75" customHeight="1">
      <c r="A23" s="92"/>
      <c r="B23" s="127"/>
      <c r="C23" s="127"/>
      <c r="D23" s="92"/>
      <c r="E23" s="127"/>
      <c r="F23" s="127"/>
      <c r="G23" s="92"/>
      <c r="H23" s="127"/>
      <c r="I23" s="93"/>
      <c r="J23" s="121"/>
      <c r="K23" s="102"/>
      <c r="L23" s="127"/>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row>
    <row r="24" ht="12.75" customHeight="1">
      <c r="A24" s="1">
        <v>10.0</v>
      </c>
      <c r="B24" s="1"/>
      <c r="C24" s="1"/>
      <c r="D24" s="187" t="s">
        <v>251</v>
      </c>
      <c r="E24" s="219" t="s">
        <v>193</v>
      </c>
      <c r="F24" s="220" t="s">
        <v>260</v>
      </c>
      <c r="G24" s="220" t="s">
        <v>72</v>
      </c>
      <c r="H24" s="7" t="s">
        <v>183</v>
      </c>
      <c r="I24" s="138">
        <v>1.0</v>
      </c>
      <c r="J24" s="121">
        <v>43166.0</v>
      </c>
      <c r="K24" s="121">
        <v>43168.0</v>
      </c>
      <c r="L24" s="106" t="s">
        <v>207</v>
      </c>
      <c r="M24" s="95"/>
      <c r="N24" s="95"/>
      <c r="O24" s="95"/>
      <c r="P24" s="95"/>
      <c r="Q24" s="95"/>
      <c r="R24" s="95"/>
      <c r="S24" s="95"/>
      <c r="T24" s="125"/>
      <c r="U24" s="125"/>
      <c r="V24" s="95"/>
      <c r="W24" s="95"/>
      <c r="X24" s="95"/>
      <c r="Y24" s="95"/>
      <c r="Z24" s="95"/>
      <c r="AA24" s="95"/>
      <c r="AB24" s="95"/>
      <c r="AC24" s="95"/>
      <c r="AD24" s="95"/>
      <c r="AE24" s="95"/>
      <c r="AF24" s="95"/>
      <c r="AG24" s="95"/>
      <c r="AH24" s="95"/>
      <c r="AI24" s="95"/>
      <c r="AJ24" s="95"/>
      <c r="AK24" s="95"/>
      <c r="AL24" s="95"/>
      <c r="AM24" s="95"/>
      <c r="AN24" s="95"/>
      <c r="AO24" s="95"/>
      <c r="AP24" s="95"/>
      <c r="AQ24" s="95"/>
    </row>
    <row r="25" ht="12.75" customHeight="1">
      <c r="A25" s="92"/>
      <c r="B25" s="127"/>
      <c r="C25" s="127"/>
      <c r="D25" s="159"/>
      <c r="E25" s="127"/>
      <c r="F25" s="127"/>
      <c r="G25" s="92"/>
      <c r="H25" s="127"/>
      <c r="I25" s="93"/>
      <c r="J25" s="90"/>
      <c r="K25" s="102"/>
      <c r="L25" s="127"/>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row>
    <row r="26" ht="12.75" customHeight="1">
      <c r="A26" s="1">
        <v>11.0</v>
      </c>
      <c r="B26" s="1"/>
      <c r="C26" s="1"/>
      <c r="D26" s="111" t="s">
        <v>166</v>
      </c>
      <c r="E26" s="218" t="s">
        <v>114</v>
      </c>
      <c r="F26" s="153" t="s">
        <v>204</v>
      </c>
      <c r="G26" s="153" t="s">
        <v>121</v>
      </c>
      <c r="H26" s="7" t="s">
        <v>183</v>
      </c>
      <c r="I26" s="138">
        <v>1.0</v>
      </c>
      <c r="J26" s="121">
        <v>43164.0</v>
      </c>
      <c r="K26" s="121">
        <v>43168.0</v>
      </c>
      <c r="L26" s="123" t="s">
        <v>207</v>
      </c>
      <c r="M26" s="95"/>
      <c r="N26" s="95"/>
      <c r="O26" s="95"/>
      <c r="P26" s="95"/>
      <c r="Q26" s="125"/>
      <c r="R26" s="125"/>
      <c r="S26" s="125"/>
      <c r="T26" s="125"/>
      <c r="U26" s="125"/>
      <c r="V26" s="95"/>
      <c r="W26" s="95"/>
      <c r="X26" s="95"/>
      <c r="Y26" s="95"/>
      <c r="Z26" s="95"/>
      <c r="AA26" s="95"/>
      <c r="AB26" s="95"/>
      <c r="AC26" s="95"/>
      <c r="AD26" s="95"/>
      <c r="AE26" s="95"/>
      <c r="AF26" s="95"/>
      <c r="AG26" s="95"/>
      <c r="AH26" s="95"/>
      <c r="AI26" s="95"/>
      <c r="AJ26" s="95"/>
      <c r="AK26" s="95"/>
      <c r="AL26" s="95"/>
      <c r="AM26" s="95"/>
      <c r="AN26" s="95"/>
      <c r="AO26" s="95"/>
      <c r="AP26" s="95"/>
      <c r="AQ26" s="95"/>
    </row>
    <row r="27" ht="12.75" customHeight="1">
      <c r="A27" s="92"/>
      <c r="B27" s="127"/>
      <c r="C27" s="127"/>
      <c r="D27" s="92"/>
      <c r="E27" s="127"/>
      <c r="F27" s="127"/>
      <c r="G27" s="92"/>
      <c r="H27" s="127"/>
      <c r="I27" s="93"/>
      <c r="J27" s="102"/>
      <c r="K27" s="102"/>
      <c r="L27" s="127"/>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row>
    <row r="28" ht="12.75" customHeight="1">
      <c r="A28" s="1">
        <v>12.0</v>
      </c>
      <c r="B28" s="1"/>
      <c r="C28" s="1"/>
      <c r="D28" s="111" t="s">
        <v>166</v>
      </c>
      <c r="E28" s="218" t="s">
        <v>261</v>
      </c>
      <c r="F28" s="153" t="s">
        <v>250</v>
      </c>
      <c r="G28" s="153" t="s">
        <v>121</v>
      </c>
      <c r="H28" s="7" t="s">
        <v>183</v>
      </c>
      <c r="I28" s="138">
        <v>1.0</v>
      </c>
      <c r="J28" s="121">
        <v>43166.0</v>
      </c>
      <c r="K28" s="121">
        <v>43168.0</v>
      </c>
      <c r="L28" s="123" t="s">
        <v>262</v>
      </c>
      <c r="M28" s="95"/>
      <c r="N28" s="95"/>
      <c r="O28" s="95"/>
      <c r="P28" s="95"/>
      <c r="Q28" s="95"/>
      <c r="R28" s="95"/>
      <c r="S28" s="125"/>
      <c r="T28" s="95"/>
      <c r="U28" s="125"/>
      <c r="V28" s="95"/>
      <c r="W28" s="95"/>
      <c r="X28" s="95"/>
      <c r="Y28" s="95"/>
      <c r="Z28" s="95"/>
      <c r="AA28" s="95"/>
      <c r="AB28" s="95"/>
      <c r="AC28" s="95"/>
      <c r="AD28" s="95"/>
      <c r="AE28" s="95"/>
      <c r="AF28" s="95"/>
      <c r="AG28" s="95"/>
      <c r="AH28" s="95"/>
      <c r="AI28" s="95"/>
      <c r="AJ28" s="95"/>
      <c r="AK28" s="95"/>
      <c r="AL28" s="95"/>
      <c r="AM28" s="95"/>
      <c r="AN28" s="95"/>
      <c r="AO28" s="95"/>
      <c r="AP28" s="95"/>
      <c r="AQ28" s="95"/>
    </row>
    <row r="29" ht="12.75" customHeight="1">
      <c r="A29" s="92"/>
      <c r="B29" s="127"/>
      <c r="C29" s="127"/>
      <c r="D29" s="92"/>
      <c r="E29" s="127"/>
      <c r="F29" s="127"/>
      <c r="G29" s="92"/>
      <c r="H29" s="127"/>
      <c r="I29" s="93"/>
      <c r="J29" s="102"/>
      <c r="K29" s="102"/>
      <c r="L29" s="127"/>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row>
    <row r="30" ht="12.75" customHeight="1">
      <c r="A30" s="1">
        <v>13.0</v>
      </c>
      <c r="B30" s="1"/>
      <c r="C30" s="1"/>
      <c r="D30" s="111" t="s">
        <v>166</v>
      </c>
      <c r="E30" s="219" t="s">
        <v>65</v>
      </c>
      <c r="F30" s="220" t="s">
        <v>263</v>
      </c>
      <c r="G30" s="220" t="s">
        <v>72</v>
      </c>
      <c r="H30" s="7" t="s">
        <v>183</v>
      </c>
      <c r="I30" s="138">
        <v>1.0</v>
      </c>
      <c r="J30" s="121">
        <v>43164.0</v>
      </c>
      <c r="K30" s="121">
        <v>43166.0</v>
      </c>
      <c r="L30" s="106" t="s">
        <v>227</v>
      </c>
      <c r="M30" s="95"/>
      <c r="N30" s="95"/>
      <c r="O30" s="95"/>
      <c r="P30" s="95"/>
      <c r="Q30" s="125"/>
      <c r="R30" s="125"/>
      <c r="S30" s="125"/>
      <c r="T30" s="125"/>
      <c r="U30" s="95"/>
      <c r="V30" s="95"/>
      <c r="W30" s="95"/>
      <c r="X30" s="95"/>
      <c r="Y30" s="95"/>
      <c r="Z30" s="95"/>
      <c r="AA30" s="95"/>
      <c r="AB30" s="95"/>
      <c r="AC30" s="95"/>
      <c r="AD30" s="95"/>
      <c r="AE30" s="95"/>
      <c r="AF30" s="95"/>
      <c r="AG30" s="95"/>
      <c r="AH30" s="95"/>
      <c r="AI30" s="95"/>
      <c r="AJ30" s="95"/>
      <c r="AK30" s="95"/>
      <c r="AL30" s="95"/>
      <c r="AM30" s="95"/>
      <c r="AN30" s="95"/>
      <c r="AO30" s="95"/>
      <c r="AP30" s="95"/>
      <c r="AQ30" s="95"/>
    </row>
    <row r="31" ht="12.75" customHeight="1">
      <c r="A31" s="92"/>
      <c r="B31" s="127"/>
      <c r="C31" s="127"/>
      <c r="D31" s="92"/>
      <c r="E31" s="127"/>
      <c r="F31" s="127"/>
      <c r="G31" s="92"/>
      <c r="H31" s="127"/>
      <c r="I31" s="93"/>
      <c r="J31" s="121">
        <v>43165.0</v>
      </c>
      <c r="K31" s="102"/>
      <c r="L31" s="127"/>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row>
    <row r="32" ht="14.25" customHeight="1">
      <c r="A32" s="1">
        <v>14.0</v>
      </c>
      <c r="B32" s="1"/>
      <c r="C32" s="1"/>
      <c r="D32" s="111" t="s">
        <v>166</v>
      </c>
      <c r="E32" s="219" t="s">
        <v>78</v>
      </c>
      <c r="F32" s="220" t="s">
        <v>211</v>
      </c>
      <c r="G32" s="220" t="s">
        <v>72</v>
      </c>
      <c r="H32" s="7" t="s">
        <v>183</v>
      </c>
      <c r="I32" s="138">
        <v>1.0</v>
      </c>
      <c r="J32" s="121">
        <v>43167.0</v>
      </c>
      <c r="K32" s="121">
        <v>43174.0</v>
      </c>
      <c r="L32" s="106" t="s">
        <v>259</v>
      </c>
      <c r="M32" s="95"/>
      <c r="N32" s="95"/>
      <c r="O32" s="95"/>
      <c r="P32" s="95"/>
      <c r="Q32" s="95"/>
      <c r="R32" s="95"/>
      <c r="S32" s="95"/>
      <c r="T32" s="129"/>
      <c r="U32" s="125"/>
      <c r="V32" s="95"/>
      <c r="W32" s="95"/>
      <c r="X32" s="125"/>
      <c r="Y32" s="125"/>
      <c r="Z32" s="125"/>
      <c r="AA32" s="125"/>
      <c r="AB32" s="95"/>
      <c r="AC32" s="95"/>
      <c r="AD32" s="95"/>
      <c r="AE32" s="95"/>
      <c r="AF32" s="95"/>
      <c r="AG32" s="95"/>
      <c r="AH32" s="95"/>
      <c r="AI32" s="95"/>
      <c r="AJ32" s="95"/>
      <c r="AK32" s="95"/>
      <c r="AL32" s="95"/>
      <c r="AM32" s="95"/>
      <c r="AN32" s="95"/>
      <c r="AO32" s="95"/>
      <c r="AP32" s="95"/>
      <c r="AQ32" s="95"/>
    </row>
    <row r="33" ht="12.75" customHeight="1">
      <c r="A33" s="92"/>
      <c r="B33" s="127"/>
      <c r="C33" s="127"/>
      <c r="D33" s="92"/>
      <c r="E33" s="127"/>
      <c r="F33" s="127"/>
      <c r="G33" s="92"/>
      <c r="H33" s="127"/>
      <c r="I33" s="93"/>
      <c r="J33" s="121">
        <v>43165.0</v>
      </c>
      <c r="K33" s="121">
        <v>43174.0</v>
      </c>
      <c r="L33" s="127"/>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row>
    <row r="34" ht="12.75" customHeight="1">
      <c r="A34" s="1">
        <v>15.0</v>
      </c>
      <c r="B34" s="1"/>
      <c r="C34" s="1"/>
      <c r="D34" s="111" t="s">
        <v>166</v>
      </c>
      <c r="E34" s="219" t="s">
        <v>92</v>
      </c>
      <c r="F34" s="220" t="s">
        <v>264</v>
      </c>
      <c r="G34" s="220" t="s">
        <v>72</v>
      </c>
      <c r="H34" s="7" t="s">
        <v>183</v>
      </c>
      <c r="I34" s="138">
        <v>1.0</v>
      </c>
      <c r="J34" s="121">
        <v>43164.0</v>
      </c>
      <c r="K34" s="121">
        <v>43166.0</v>
      </c>
      <c r="L34" s="106" t="s">
        <v>227</v>
      </c>
      <c r="M34" s="95"/>
      <c r="N34" s="95"/>
      <c r="O34" s="95"/>
      <c r="P34" s="95"/>
      <c r="Q34" s="125"/>
      <c r="R34" s="125"/>
      <c r="S34" s="12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row>
    <row r="35" ht="12.75" customHeight="1">
      <c r="A35" s="92"/>
      <c r="B35" s="127"/>
      <c r="C35" s="127"/>
      <c r="D35" s="92"/>
      <c r="E35" s="127"/>
      <c r="F35" s="127"/>
      <c r="G35" s="92"/>
      <c r="H35" s="127"/>
      <c r="I35" s="93"/>
      <c r="J35" s="102"/>
      <c r="K35" s="102"/>
      <c r="L35" s="127"/>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row>
    <row r="36" ht="12.75" customHeight="1">
      <c r="A36" s="1">
        <v>16.0</v>
      </c>
      <c r="B36" s="1"/>
      <c r="C36" s="1"/>
      <c r="D36" s="111" t="s">
        <v>166</v>
      </c>
      <c r="E36" s="113" t="s">
        <v>126</v>
      </c>
      <c r="F36" s="115" t="s">
        <v>202</v>
      </c>
      <c r="G36" s="115" t="s">
        <v>30</v>
      </c>
      <c r="H36" s="7" t="s">
        <v>183</v>
      </c>
      <c r="I36" s="138">
        <v>1.0</v>
      </c>
      <c r="J36" s="121">
        <v>43167.0</v>
      </c>
      <c r="K36" s="121">
        <v>43171.0</v>
      </c>
      <c r="L36" s="106" t="s">
        <v>259</v>
      </c>
      <c r="M36" s="95"/>
      <c r="N36" s="95"/>
      <c r="O36" s="95"/>
      <c r="P36" s="95"/>
      <c r="Q36" s="95"/>
      <c r="R36" s="95"/>
      <c r="S36" s="95"/>
      <c r="T36" s="125"/>
      <c r="U36" s="125"/>
      <c r="V36" s="95"/>
      <c r="W36" s="95"/>
      <c r="X36" s="125"/>
      <c r="Y36" s="95"/>
      <c r="Z36" s="95"/>
      <c r="AA36" s="95"/>
      <c r="AB36" s="95"/>
      <c r="AC36" s="95"/>
      <c r="AD36" s="95"/>
      <c r="AE36" s="95"/>
      <c r="AF36" s="95"/>
      <c r="AG36" s="95"/>
      <c r="AH36" s="95"/>
      <c r="AI36" s="95"/>
      <c r="AJ36" s="95"/>
      <c r="AK36" s="95"/>
      <c r="AL36" s="95"/>
      <c r="AM36" s="95"/>
      <c r="AN36" s="95"/>
      <c r="AO36" s="95"/>
      <c r="AP36" s="95"/>
      <c r="AQ36" s="95"/>
    </row>
    <row r="37" ht="12.75" customHeight="1">
      <c r="A37" s="92"/>
      <c r="B37" s="127"/>
      <c r="C37" s="127"/>
      <c r="D37" s="92"/>
      <c r="E37" s="127"/>
      <c r="F37" s="127"/>
      <c r="G37" s="92"/>
      <c r="H37" s="127"/>
      <c r="I37" s="93"/>
      <c r="J37" s="121"/>
      <c r="K37" s="102"/>
      <c r="L37" s="127"/>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row>
    <row r="38" ht="12.75" customHeight="1">
      <c r="A38" s="1">
        <v>17.0</v>
      </c>
      <c r="B38" s="1"/>
      <c r="C38" s="1" t="s">
        <v>265</v>
      </c>
      <c r="D38" s="111" t="s">
        <v>166</v>
      </c>
      <c r="E38" s="113" t="s">
        <v>266</v>
      </c>
      <c r="F38" s="115" t="s">
        <v>258</v>
      </c>
      <c r="G38" s="115" t="s">
        <v>30</v>
      </c>
      <c r="H38" s="7" t="s">
        <v>183</v>
      </c>
      <c r="I38" s="138">
        <v>1.0</v>
      </c>
      <c r="J38" s="121">
        <v>43178.0</v>
      </c>
      <c r="K38" s="121">
        <v>43179.0</v>
      </c>
      <c r="L38" s="106" t="s">
        <v>227</v>
      </c>
      <c r="M38" s="95"/>
      <c r="N38" s="95"/>
      <c r="O38" s="95"/>
      <c r="P38" s="95"/>
      <c r="Q38" s="95"/>
      <c r="R38" s="95"/>
      <c r="S38" s="95"/>
      <c r="T38" s="95"/>
      <c r="U38" s="95"/>
      <c r="V38" s="95"/>
      <c r="W38" s="95"/>
      <c r="X38" s="95"/>
      <c r="Y38" s="95"/>
      <c r="Z38" s="95"/>
      <c r="AA38" s="95"/>
      <c r="AB38" s="95"/>
      <c r="AC38" s="95"/>
      <c r="AD38" s="95"/>
      <c r="AE38" s="125"/>
      <c r="AF38" s="125"/>
      <c r="AG38" s="95"/>
      <c r="AH38" s="95"/>
      <c r="AI38" s="95"/>
      <c r="AJ38" s="95"/>
      <c r="AK38" s="95"/>
      <c r="AL38" s="95"/>
      <c r="AM38" s="95"/>
      <c r="AN38" s="95"/>
      <c r="AO38" s="95"/>
      <c r="AP38" s="95"/>
      <c r="AQ38" s="95"/>
    </row>
    <row r="39" ht="12.75" customHeight="1">
      <c r="A39" s="92"/>
      <c r="B39" s="127"/>
      <c r="C39" s="127"/>
      <c r="D39" s="92"/>
      <c r="E39" s="127"/>
      <c r="F39" s="127"/>
      <c r="G39" s="92"/>
      <c r="H39" s="127"/>
      <c r="I39" s="93"/>
      <c r="J39" s="121"/>
      <c r="K39" s="102"/>
      <c r="L39" s="127"/>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row>
    <row r="40" ht="12.75" customHeight="1">
      <c r="A40" s="1">
        <v>18.0</v>
      </c>
      <c r="B40" s="1"/>
      <c r="C40" s="1"/>
      <c r="D40" s="111" t="s">
        <v>166</v>
      </c>
      <c r="E40" s="113" t="s">
        <v>267</v>
      </c>
      <c r="F40" s="115" t="s">
        <v>177</v>
      </c>
      <c r="G40" s="115" t="s">
        <v>30</v>
      </c>
      <c r="H40" s="7" t="s">
        <v>183</v>
      </c>
      <c r="I40" s="138">
        <v>1.0</v>
      </c>
      <c r="J40" s="121">
        <v>43173.0</v>
      </c>
      <c r="K40" s="121">
        <v>43173.0</v>
      </c>
      <c r="L40" s="106" t="s">
        <v>259</v>
      </c>
      <c r="M40" s="95"/>
      <c r="N40" s="95"/>
      <c r="O40" s="95"/>
      <c r="P40" s="95"/>
      <c r="Q40" s="95"/>
      <c r="R40" s="95"/>
      <c r="S40" s="95"/>
      <c r="T40" s="95"/>
      <c r="U40" s="95"/>
      <c r="V40" s="95"/>
      <c r="W40" s="95"/>
      <c r="X40" s="95"/>
      <c r="Y40" s="95"/>
      <c r="Z40" s="125"/>
      <c r="AA40" s="95"/>
      <c r="AB40" s="95"/>
      <c r="AC40" s="95"/>
      <c r="AD40" s="95"/>
      <c r="AE40" s="95"/>
      <c r="AF40" s="95"/>
      <c r="AG40" s="95"/>
      <c r="AH40" s="95"/>
      <c r="AI40" s="95"/>
      <c r="AJ40" s="95"/>
      <c r="AK40" s="95"/>
      <c r="AL40" s="95"/>
      <c r="AM40" s="95"/>
      <c r="AN40" s="95"/>
      <c r="AO40" s="95"/>
      <c r="AP40" s="95"/>
      <c r="AQ40" s="95"/>
    </row>
    <row r="41" ht="12.75" customHeight="1">
      <c r="A41" s="92"/>
      <c r="B41" s="127"/>
      <c r="C41" s="127"/>
      <c r="D41" s="92"/>
      <c r="E41" s="127"/>
      <c r="F41" s="127"/>
      <c r="G41" s="92"/>
      <c r="H41" s="127"/>
      <c r="I41" s="93"/>
      <c r="J41" s="121"/>
      <c r="K41" s="102"/>
      <c r="L41" s="127"/>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row>
    <row r="42" ht="12.75" customHeight="1">
      <c r="A42" s="1">
        <v>19.0</v>
      </c>
      <c r="B42" s="132"/>
      <c r="C42" s="132"/>
      <c r="D42" s="111" t="s">
        <v>166</v>
      </c>
      <c r="E42" s="134" t="s">
        <v>268</v>
      </c>
      <c r="F42" s="136" t="s">
        <v>269</v>
      </c>
      <c r="G42" s="115" t="s">
        <v>30</v>
      </c>
      <c r="H42" s="7" t="s">
        <v>183</v>
      </c>
      <c r="I42" s="138">
        <v>1.0</v>
      </c>
      <c r="J42" s="191">
        <v>43173.0</v>
      </c>
      <c r="K42" s="191">
        <v>43174.0</v>
      </c>
      <c r="L42" s="193" t="s">
        <v>259</v>
      </c>
      <c r="M42" s="156"/>
      <c r="N42" s="156"/>
      <c r="O42" s="156"/>
      <c r="P42" s="156"/>
      <c r="Q42" s="156"/>
      <c r="R42" s="156"/>
      <c r="S42" s="156"/>
      <c r="T42" s="156"/>
      <c r="U42" s="156"/>
      <c r="V42" s="156"/>
      <c r="W42" s="156"/>
      <c r="X42" s="156"/>
      <c r="Y42" s="156"/>
      <c r="Z42" s="178"/>
      <c r="AA42" s="178"/>
      <c r="AB42" s="156"/>
      <c r="AC42" s="156"/>
      <c r="AD42" s="156"/>
      <c r="AE42" s="156"/>
      <c r="AF42" s="156"/>
      <c r="AG42" s="156"/>
      <c r="AH42" s="156"/>
      <c r="AI42" s="156"/>
      <c r="AJ42" s="156"/>
      <c r="AK42" s="156"/>
      <c r="AL42" s="156"/>
      <c r="AM42" s="156"/>
      <c r="AN42" s="156"/>
      <c r="AO42" s="156"/>
      <c r="AP42" s="156"/>
      <c r="AQ42" s="156"/>
    </row>
    <row r="43" ht="12.75" customHeight="1">
      <c r="A43" s="92"/>
      <c r="B43" s="93"/>
      <c r="C43" s="93"/>
      <c r="D43" s="92"/>
      <c r="E43" s="93"/>
      <c r="F43" s="93"/>
      <c r="G43" s="92"/>
      <c r="H43" s="127"/>
      <c r="I43" s="93"/>
      <c r="J43" s="166"/>
      <c r="K43" s="166"/>
      <c r="L43" s="93"/>
      <c r="M43" s="167"/>
      <c r="N43" s="167"/>
      <c r="O43" s="167"/>
      <c r="P43" s="167"/>
      <c r="Q43" s="167"/>
      <c r="R43" s="167"/>
      <c r="S43" s="167"/>
      <c r="T43" s="167"/>
      <c r="U43" s="167"/>
      <c r="V43" s="167"/>
      <c r="W43" s="167"/>
      <c r="X43" s="167"/>
      <c r="Y43" s="167"/>
      <c r="Z43" s="167"/>
      <c r="AA43" s="167"/>
      <c r="AB43" s="168"/>
      <c r="AC43" s="168"/>
      <c r="AD43" s="168"/>
      <c r="AE43" s="167"/>
      <c r="AF43" s="167"/>
      <c r="AG43" s="167"/>
      <c r="AH43" s="167"/>
      <c r="AI43" s="167"/>
      <c r="AJ43" s="167"/>
      <c r="AK43" s="167"/>
      <c r="AL43" s="167"/>
      <c r="AM43" s="167"/>
      <c r="AN43" s="167"/>
      <c r="AO43" s="167"/>
      <c r="AP43" s="167"/>
      <c r="AQ43" s="167"/>
    </row>
    <row r="44" ht="12.75" customHeight="1">
      <c r="A44" s="1">
        <v>20.0</v>
      </c>
      <c r="B44" s="1"/>
      <c r="C44" s="1"/>
      <c r="D44" s="111" t="s">
        <v>166</v>
      </c>
      <c r="E44" s="221" t="s">
        <v>270</v>
      </c>
      <c r="F44" s="115" t="s">
        <v>269</v>
      </c>
      <c r="G44" s="115" t="s">
        <v>30</v>
      </c>
      <c r="H44" s="7" t="s">
        <v>183</v>
      </c>
      <c r="I44" s="138">
        <v>1.0</v>
      </c>
      <c r="J44" s="191">
        <v>43173.0</v>
      </c>
      <c r="K44" s="191">
        <v>43174.0</v>
      </c>
      <c r="L44" s="193" t="s">
        <v>259</v>
      </c>
      <c r="M44" s="156"/>
      <c r="N44" s="156"/>
      <c r="O44" s="156"/>
      <c r="P44" s="156"/>
      <c r="Q44" s="156"/>
      <c r="R44" s="156"/>
      <c r="S44" s="156"/>
      <c r="T44" s="156"/>
      <c r="U44" s="156"/>
      <c r="V44" s="156"/>
      <c r="W44" s="156"/>
      <c r="X44" s="156"/>
      <c r="Y44" s="156"/>
      <c r="Z44" s="178"/>
      <c r="AA44" s="178"/>
      <c r="AB44" s="157"/>
      <c r="AC44" s="157"/>
      <c r="AD44" s="157"/>
      <c r="AE44" s="156"/>
      <c r="AF44" s="156"/>
      <c r="AG44" s="156"/>
      <c r="AH44" s="156"/>
      <c r="AI44" s="156"/>
      <c r="AJ44" s="156"/>
      <c r="AK44" s="156"/>
      <c r="AL44" s="156"/>
      <c r="AM44" s="156"/>
      <c r="AN44" s="156"/>
      <c r="AO44" s="156"/>
      <c r="AP44" s="156"/>
      <c r="AQ44" s="156"/>
    </row>
    <row r="45" ht="12.75" customHeight="1">
      <c r="A45" s="92"/>
      <c r="B45" s="92"/>
      <c r="C45" s="92"/>
      <c r="D45" s="92"/>
      <c r="E45" s="92"/>
      <c r="F45" s="92"/>
      <c r="G45" s="92"/>
      <c r="H45" s="127"/>
      <c r="I45" s="93"/>
      <c r="J45" s="166"/>
      <c r="K45" s="166"/>
      <c r="L45" s="93"/>
      <c r="M45" s="167"/>
      <c r="N45" s="167"/>
      <c r="O45" s="167"/>
      <c r="P45" s="167"/>
      <c r="Q45" s="167"/>
      <c r="R45" s="167"/>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row>
    <row r="46" ht="12.75" customHeight="1">
      <c r="A46" s="1">
        <v>21.0</v>
      </c>
      <c r="B46" s="1"/>
      <c r="C46" s="1"/>
      <c r="D46" s="111" t="s">
        <v>166</v>
      </c>
      <c r="E46" s="221" t="s">
        <v>271</v>
      </c>
      <c r="F46" s="115" t="s">
        <v>202</v>
      </c>
      <c r="G46" s="115" t="s">
        <v>30</v>
      </c>
      <c r="H46" s="7" t="s">
        <v>183</v>
      </c>
      <c r="I46" s="138">
        <v>1.0</v>
      </c>
      <c r="J46" s="176">
        <v>43173.0</v>
      </c>
      <c r="K46" s="176">
        <v>43174.0</v>
      </c>
      <c r="L46" s="222" t="s">
        <v>272</v>
      </c>
      <c r="M46" s="167"/>
      <c r="N46" s="167"/>
      <c r="O46" s="167"/>
      <c r="P46" s="167"/>
      <c r="Q46" s="167"/>
      <c r="R46" s="167"/>
      <c r="S46" s="167"/>
      <c r="T46" s="167"/>
      <c r="U46" s="167"/>
      <c r="V46" s="167"/>
      <c r="W46" s="167"/>
      <c r="X46" s="167"/>
      <c r="Y46" s="167"/>
      <c r="Z46" s="223"/>
      <c r="AA46" s="223"/>
      <c r="AB46" s="167"/>
      <c r="AC46" s="167"/>
      <c r="AD46" s="167"/>
      <c r="AE46" s="167"/>
      <c r="AF46" s="167"/>
      <c r="AG46" s="167"/>
      <c r="AH46" s="167"/>
      <c r="AI46" s="167"/>
      <c r="AJ46" s="167"/>
      <c r="AK46" s="167"/>
      <c r="AL46" s="167"/>
      <c r="AM46" s="167"/>
      <c r="AN46" s="167"/>
      <c r="AO46" s="167"/>
      <c r="AP46" s="167"/>
      <c r="AQ46" s="167"/>
    </row>
    <row r="47" ht="12.75" customHeight="1">
      <c r="A47" s="92"/>
      <c r="B47" s="92"/>
      <c r="C47" s="92"/>
      <c r="D47" s="92"/>
      <c r="E47" s="92"/>
      <c r="F47" s="92"/>
      <c r="G47" s="92"/>
      <c r="H47" s="127"/>
      <c r="I47" s="93"/>
      <c r="J47" s="166"/>
      <c r="K47" s="166"/>
      <c r="L47" s="93"/>
      <c r="M47" s="167"/>
      <c r="N47" s="167"/>
      <c r="O47" s="167"/>
      <c r="P47" s="167"/>
      <c r="Q47" s="167"/>
      <c r="R47" s="167"/>
      <c r="S47" s="167"/>
      <c r="T47" s="167"/>
      <c r="U47" s="167"/>
      <c r="V47" s="167"/>
      <c r="W47" s="167"/>
      <c r="X47" s="168"/>
      <c r="Y47" s="168"/>
      <c r="Z47" s="168"/>
      <c r="AA47" s="167"/>
      <c r="AB47" s="167"/>
      <c r="AC47" s="167"/>
      <c r="AD47" s="167"/>
      <c r="AE47" s="167"/>
      <c r="AF47" s="167"/>
      <c r="AG47" s="167"/>
      <c r="AH47" s="167"/>
      <c r="AI47" s="167"/>
      <c r="AJ47" s="167"/>
      <c r="AK47" s="167"/>
      <c r="AL47" s="167"/>
      <c r="AM47" s="167"/>
      <c r="AN47" s="167"/>
      <c r="AO47" s="167"/>
      <c r="AP47" s="167"/>
      <c r="AQ47" s="167"/>
    </row>
    <row r="48" ht="12.75" customHeight="1">
      <c r="A48" s="1">
        <v>22.0</v>
      </c>
      <c r="B48" s="132"/>
      <c r="C48" s="132"/>
      <c r="D48" s="111" t="s">
        <v>166</v>
      </c>
      <c r="E48" s="134" t="s">
        <v>273</v>
      </c>
      <c r="F48" s="136" t="s">
        <v>274</v>
      </c>
      <c r="G48" s="115" t="s">
        <v>30</v>
      </c>
      <c r="H48" s="7" t="s">
        <v>183</v>
      </c>
      <c r="I48" s="138">
        <v>1.0</v>
      </c>
      <c r="J48" s="191">
        <v>43173.0</v>
      </c>
      <c r="K48" s="191">
        <v>43174.0</v>
      </c>
      <c r="L48" s="193" t="s">
        <v>259</v>
      </c>
      <c r="M48" s="156"/>
      <c r="N48" s="156"/>
      <c r="O48" s="156"/>
      <c r="P48" s="156"/>
      <c r="Q48" s="156"/>
      <c r="R48" s="156"/>
      <c r="S48" s="156"/>
      <c r="T48" s="156"/>
      <c r="U48" s="156"/>
      <c r="V48" s="156"/>
      <c r="W48" s="156"/>
      <c r="X48" s="156"/>
      <c r="Y48" s="156"/>
      <c r="Z48" s="178"/>
      <c r="AA48" s="178"/>
      <c r="AB48" s="156"/>
      <c r="AC48" s="156"/>
      <c r="AD48" s="157"/>
      <c r="AE48" s="156"/>
      <c r="AF48" s="156"/>
      <c r="AG48" s="156"/>
      <c r="AH48" s="156"/>
      <c r="AI48" s="156"/>
      <c r="AJ48" s="156"/>
      <c r="AK48" s="156"/>
      <c r="AL48" s="156"/>
      <c r="AM48" s="156"/>
      <c r="AN48" s="156"/>
      <c r="AO48" s="156"/>
      <c r="AP48" s="156"/>
      <c r="AQ48" s="156"/>
    </row>
    <row r="49" ht="12.75" customHeight="1">
      <c r="A49" s="92"/>
      <c r="B49" s="93"/>
      <c r="C49" s="93"/>
      <c r="D49" s="92"/>
      <c r="E49" s="93"/>
      <c r="F49" s="93"/>
      <c r="G49" s="92"/>
      <c r="H49" s="127"/>
      <c r="I49" s="93"/>
      <c r="J49" s="166"/>
      <c r="K49" s="166"/>
      <c r="L49" s="93"/>
      <c r="M49" s="167"/>
      <c r="N49" s="167"/>
      <c r="O49" s="167"/>
      <c r="P49" s="167"/>
      <c r="Q49" s="167"/>
      <c r="R49" s="167"/>
      <c r="S49" s="167"/>
      <c r="T49" s="167"/>
      <c r="U49" s="167"/>
      <c r="V49" s="167"/>
      <c r="W49" s="167"/>
      <c r="X49" s="167"/>
      <c r="Y49" s="167"/>
      <c r="Z49" s="167"/>
      <c r="AA49" s="167"/>
      <c r="AB49" s="167"/>
      <c r="AC49" s="167"/>
      <c r="AD49" s="168"/>
      <c r="AE49" s="167"/>
      <c r="AF49" s="167"/>
      <c r="AG49" s="167"/>
      <c r="AH49" s="167"/>
      <c r="AI49" s="167"/>
      <c r="AJ49" s="167"/>
      <c r="AK49" s="167"/>
      <c r="AL49" s="167"/>
      <c r="AM49" s="167"/>
      <c r="AN49" s="167"/>
      <c r="AO49" s="167"/>
      <c r="AP49" s="167"/>
      <c r="AQ49" s="167"/>
    </row>
    <row r="50" ht="12.75" customHeight="1">
      <c r="A50" s="1">
        <v>23.0</v>
      </c>
      <c r="B50" s="132"/>
      <c r="C50" s="132"/>
      <c r="D50" s="111" t="s">
        <v>166</v>
      </c>
      <c r="E50" s="134" t="s">
        <v>275</v>
      </c>
      <c r="F50" s="136" t="s">
        <v>274</v>
      </c>
      <c r="G50" s="115" t="s">
        <v>30</v>
      </c>
      <c r="H50" s="7" t="s">
        <v>183</v>
      </c>
      <c r="I50" s="138">
        <v>1.0</v>
      </c>
      <c r="J50" s="191">
        <v>43173.0</v>
      </c>
      <c r="K50" s="191">
        <v>43174.0</v>
      </c>
      <c r="L50" s="193" t="s">
        <v>259</v>
      </c>
      <c r="M50" s="156"/>
      <c r="N50" s="156"/>
      <c r="O50" s="156"/>
      <c r="P50" s="156"/>
      <c r="Q50" s="156"/>
      <c r="R50" s="156"/>
      <c r="S50" s="156"/>
      <c r="T50" s="156"/>
      <c r="U50" s="156"/>
      <c r="V50" s="156"/>
      <c r="W50" s="156"/>
      <c r="X50" s="156"/>
      <c r="Y50" s="156"/>
      <c r="Z50" s="178"/>
      <c r="AA50" s="178"/>
      <c r="AB50" s="156"/>
      <c r="AC50" s="156"/>
      <c r="AD50" s="157"/>
      <c r="AE50" s="156"/>
      <c r="AF50" s="156"/>
      <c r="AG50" s="156"/>
      <c r="AH50" s="156"/>
      <c r="AI50" s="156"/>
      <c r="AJ50" s="156"/>
      <c r="AK50" s="156"/>
      <c r="AL50" s="156"/>
      <c r="AM50" s="156"/>
      <c r="AN50" s="156"/>
      <c r="AO50" s="156"/>
      <c r="AP50" s="156"/>
      <c r="AQ50" s="156"/>
    </row>
    <row r="51" ht="12.75" customHeight="1">
      <c r="A51" s="92"/>
      <c r="B51" s="93"/>
      <c r="C51" s="93"/>
      <c r="D51" s="92"/>
      <c r="E51" s="93"/>
      <c r="F51" s="93"/>
      <c r="G51" s="92"/>
      <c r="H51" s="127"/>
      <c r="I51" s="93"/>
      <c r="J51" s="166"/>
      <c r="K51" s="166"/>
      <c r="L51" s="93"/>
      <c r="M51" s="167"/>
      <c r="N51" s="167"/>
      <c r="O51" s="167"/>
      <c r="P51" s="167"/>
      <c r="Q51" s="167"/>
      <c r="R51" s="167"/>
      <c r="S51" s="167"/>
      <c r="T51" s="167"/>
      <c r="U51" s="167"/>
      <c r="V51" s="167"/>
      <c r="W51" s="167"/>
      <c r="X51" s="156"/>
      <c r="Y51" s="167"/>
      <c r="Z51" s="167"/>
      <c r="AA51" s="167"/>
      <c r="AB51" s="167"/>
      <c r="AC51" s="167"/>
      <c r="AD51" s="167"/>
      <c r="AE51" s="167"/>
      <c r="AF51" s="167"/>
      <c r="AG51" s="167"/>
      <c r="AH51" s="167"/>
      <c r="AI51" s="167"/>
      <c r="AJ51" s="167"/>
      <c r="AK51" s="167"/>
      <c r="AL51" s="167"/>
      <c r="AM51" s="167"/>
      <c r="AN51" s="167"/>
      <c r="AO51" s="167"/>
      <c r="AP51" s="167"/>
      <c r="AQ51" s="167"/>
    </row>
    <row r="52" ht="12.75" customHeight="1">
      <c r="A52" s="1">
        <v>24.0</v>
      </c>
      <c r="B52" s="132"/>
      <c r="C52" s="132"/>
      <c r="D52" s="111" t="s">
        <v>166</v>
      </c>
      <c r="E52" s="134" t="s">
        <v>276</v>
      </c>
      <c r="F52" s="136" t="s">
        <v>274</v>
      </c>
      <c r="G52" s="115" t="s">
        <v>30</v>
      </c>
      <c r="H52" s="7" t="s">
        <v>183</v>
      </c>
      <c r="I52" s="138">
        <v>1.0</v>
      </c>
      <c r="J52" s="191">
        <v>43173.0</v>
      </c>
      <c r="K52" s="191">
        <v>43174.0</v>
      </c>
      <c r="L52" s="193" t="s">
        <v>272</v>
      </c>
      <c r="M52" s="156"/>
      <c r="N52" s="156"/>
      <c r="O52" s="156"/>
      <c r="P52" s="156"/>
      <c r="Q52" s="156"/>
      <c r="R52" s="156"/>
      <c r="S52" s="156"/>
      <c r="T52" s="156"/>
      <c r="U52" s="156"/>
      <c r="V52" s="156"/>
      <c r="W52" s="156"/>
      <c r="X52" s="156"/>
      <c r="Y52" s="156"/>
      <c r="Z52" s="178"/>
      <c r="AA52" s="178"/>
      <c r="AB52" s="156"/>
      <c r="AC52" s="156"/>
      <c r="AD52" s="156"/>
      <c r="AE52" s="156"/>
      <c r="AF52" s="156"/>
      <c r="AG52" s="156"/>
      <c r="AH52" s="156"/>
      <c r="AI52" s="156"/>
      <c r="AJ52" s="156"/>
      <c r="AK52" s="156"/>
      <c r="AL52" s="156"/>
      <c r="AM52" s="156"/>
      <c r="AN52" s="156"/>
      <c r="AO52" s="156"/>
      <c r="AP52" s="156"/>
      <c r="AQ52" s="156"/>
    </row>
    <row r="53" ht="12.75" customHeight="1">
      <c r="A53" s="92"/>
      <c r="B53" s="93"/>
      <c r="C53" s="93"/>
      <c r="D53" s="92"/>
      <c r="E53" s="93"/>
      <c r="F53" s="93"/>
      <c r="G53" s="92"/>
      <c r="H53" s="127"/>
      <c r="I53" s="93"/>
      <c r="J53" s="166"/>
      <c r="K53" s="166"/>
      <c r="L53" s="93"/>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row>
    <row r="54" ht="12.75" customHeight="1">
      <c r="A54" s="1">
        <v>25.0</v>
      </c>
      <c r="B54" s="132"/>
      <c r="C54" s="132"/>
      <c r="D54" s="111" t="s">
        <v>166</v>
      </c>
      <c r="E54" s="148" t="s">
        <v>277</v>
      </c>
      <c r="F54" s="151" t="s">
        <v>204</v>
      </c>
      <c r="G54" s="153" t="s">
        <v>121</v>
      </c>
      <c r="H54" s="7" t="s">
        <v>183</v>
      </c>
      <c r="I54" s="138">
        <v>1.0</v>
      </c>
      <c r="J54" s="191">
        <v>43171.0</v>
      </c>
      <c r="K54" s="191">
        <v>43173.0</v>
      </c>
      <c r="L54" s="193" t="s">
        <v>272</v>
      </c>
      <c r="M54" s="156"/>
      <c r="N54" s="156"/>
      <c r="O54" s="156"/>
      <c r="P54" s="156"/>
      <c r="Q54" s="156"/>
      <c r="R54" s="156"/>
      <c r="S54" s="156"/>
      <c r="T54" s="156"/>
      <c r="U54" s="156"/>
      <c r="V54" s="156"/>
      <c r="W54" s="156"/>
      <c r="X54" s="178"/>
      <c r="Y54" s="178"/>
      <c r="Z54" s="178"/>
      <c r="AA54" s="156"/>
      <c r="AB54" s="156"/>
      <c r="AC54" s="156"/>
      <c r="AD54" s="156"/>
      <c r="AE54" s="156"/>
      <c r="AF54" s="156"/>
      <c r="AG54" s="156"/>
      <c r="AH54" s="156"/>
      <c r="AI54" s="156"/>
      <c r="AJ54" s="156"/>
      <c r="AK54" s="156"/>
      <c r="AL54" s="156"/>
      <c r="AM54" s="156"/>
      <c r="AN54" s="156"/>
      <c r="AO54" s="156"/>
      <c r="AP54" s="156"/>
      <c r="AQ54" s="156"/>
    </row>
    <row r="55" ht="12.75" customHeight="1">
      <c r="A55" s="92"/>
      <c r="B55" s="93"/>
      <c r="C55" s="93"/>
      <c r="D55" s="92"/>
      <c r="E55" s="93"/>
      <c r="F55" s="159"/>
      <c r="G55" s="92"/>
      <c r="H55" s="127"/>
      <c r="I55" s="93"/>
      <c r="J55" s="166"/>
      <c r="K55" s="166"/>
      <c r="L55" s="93"/>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row>
    <row r="56" ht="12.75" customHeight="1">
      <c r="A56" s="1">
        <v>26.0</v>
      </c>
      <c r="B56" s="1"/>
      <c r="C56" s="1"/>
      <c r="D56" s="111" t="s">
        <v>166</v>
      </c>
      <c r="E56" s="218" t="s">
        <v>278</v>
      </c>
      <c r="F56" s="151" t="s">
        <v>204</v>
      </c>
      <c r="G56" s="153" t="s">
        <v>121</v>
      </c>
      <c r="H56" s="7" t="s">
        <v>183</v>
      </c>
      <c r="I56" s="138">
        <v>1.0</v>
      </c>
      <c r="J56" s="121">
        <v>43171.0</v>
      </c>
      <c r="K56" s="121">
        <v>43173.0</v>
      </c>
      <c r="L56" s="106" t="s">
        <v>259</v>
      </c>
      <c r="M56" s="95"/>
      <c r="N56" s="95"/>
      <c r="O56" s="95"/>
      <c r="P56" s="95"/>
      <c r="Q56" s="95"/>
      <c r="R56" s="95"/>
      <c r="S56" s="95"/>
      <c r="T56" s="95"/>
      <c r="U56" s="95"/>
      <c r="V56" s="95"/>
      <c r="W56" s="95"/>
      <c r="X56" s="125"/>
      <c r="Y56" s="125"/>
      <c r="Z56" s="125"/>
      <c r="AA56" s="95"/>
      <c r="AB56" s="95"/>
      <c r="AC56" s="95"/>
      <c r="AD56" s="95"/>
      <c r="AE56" s="95"/>
      <c r="AF56" s="95"/>
      <c r="AG56" s="95"/>
      <c r="AH56" s="95"/>
      <c r="AI56" s="95"/>
      <c r="AJ56" s="95"/>
      <c r="AK56" s="95"/>
      <c r="AL56" s="95"/>
      <c r="AM56" s="95"/>
      <c r="AN56" s="95"/>
      <c r="AO56" s="95"/>
      <c r="AP56" s="95"/>
      <c r="AQ56" s="95"/>
    </row>
    <row r="57" ht="12.75" customHeight="1">
      <c r="A57" s="92"/>
      <c r="B57" s="127"/>
      <c r="C57" s="127"/>
      <c r="D57" s="92"/>
      <c r="E57" s="127"/>
      <c r="F57" s="159"/>
      <c r="G57" s="92"/>
      <c r="H57" s="127"/>
      <c r="I57" s="93"/>
      <c r="J57" s="102"/>
      <c r="K57" s="102"/>
      <c r="L57" s="127"/>
      <c r="M57" s="95"/>
      <c r="N57" s="95"/>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row>
    <row r="58" ht="12.75" customHeight="1">
      <c r="A58" s="1">
        <v>27.0</v>
      </c>
      <c r="B58" s="1"/>
      <c r="C58" s="1"/>
      <c r="D58" s="111" t="s">
        <v>166</v>
      </c>
      <c r="E58" s="218" t="s">
        <v>279</v>
      </c>
      <c r="F58" s="151" t="s">
        <v>250</v>
      </c>
      <c r="G58" s="153" t="s">
        <v>121</v>
      </c>
      <c r="H58" s="7" t="s">
        <v>183</v>
      </c>
      <c r="I58" s="138">
        <v>1.0</v>
      </c>
      <c r="J58" s="121">
        <v>43174.0</v>
      </c>
      <c r="K58" s="121">
        <v>43175.0</v>
      </c>
      <c r="L58" s="106" t="s">
        <v>272</v>
      </c>
      <c r="M58" s="95"/>
      <c r="N58" s="95"/>
      <c r="O58" s="95"/>
      <c r="P58" s="95"/>
      <c r="Q58" s="95"/>
      <c r="R58" s="95"/>
      <c r="S58" s="95"/>
      <c r="T58" s="95"/>
      <c r="U58" s="95"/>
      <c r="V58" s="95"/>
      <c r="W58" s="95"/>
      <c r="X58" s="95"/>
      <c r="Y58" s="95"/>
      <c r="Z58" s="95"/>
      <c r="AA58" s="125"/>
      <c r="AB58" s="125"/>
      <c r="AC58" s="95"/>
      <c r="AD58" s="95"/>
      <c r="AE58" s="95"/>
      <c r="AF58" s="95"/>
      <c r="AG58" s="95"/>
      <c r="AH58" s="95"/>
      <c r="AI58" s="95"/>
      <c r="AJ58" s="95"/>
      <c r="AK58" s="95"/>
      <c r="AL58" s="95"/>
      <c r="AM58" s="95"/>
      <c r="AN58" s="95"/>
      <c r="AO58" s="95"/>
      <c r="AP58" s="95"/>
      <c r="AQ58" s="95"/>
    </row>
    <row r="59" ht="12.75" customHeight="1">
      <c r="A59" s="92"/>
      <c r="B59" s="127"/>
      <c r="C59" s="127"/>
      <c r="D59" s="92"/>
      <c r="E59" s="127"/>
      <c r="F59" s="159"/>
      <c r="G59" s="92"/>
      <c r="H59" s="127"/>
      <c r="I59" s="93"/>
      <c r="J59" s="102"/>
      <c r="K59" s="102"/>
      <c r="L59" s="127"/>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row>
    <row r="60" ht="12.75" customHeight="1">
      <c r="A60" s="1">
        <v>28.0</v>
      </c>
      <c r="B60" s="1"/>
      <c r="C60" s="1"/>
      <c r="D60" s="111" t="s">
        <v>166</v>
      </c>
      <c r="E60" s="218" t="s">
        <v>280</v>
      </c>
      <c r="F60" s="151" t="s">
        <v>250</v>
      </c>
      <c r="G60" s="153" t="s">
        <v>121</v>
      </c>
      <c r="H60" s="7" t="s">
        <v>183</v>
      </c>
      <c r="I60" s="138">
        <v>1.0</v>
      </c>
      <c r="J60" s="121">
        <v>43174.0</v>
      </c>
      <c r="K60" s="121">
        <v>43175.0</v>
      </c>
      <c r="L60" s="106" t="s">
        <v>272</v>
      </c>
      <c r="M60" s="95"/>
      <c r="N60" s="95"/>
      <c r="O60" s="95"/>
      <c r="P60" s="95"/>
      <c r="Q60" s="95"/>
      <c r="R60" s="95"/>
      <c r="S60" s="95"/>
      <c r="T60" s="95"/>
      <c r="U60" s="95"/>
      <c r="V60" s="95"/>
      <c r="W60" s="95"/>
      <c r="Y60" s="95"/>
      <c r="Z60" s="95"/>
      <c r="AA60" s="125"/>
      <c r="AB60" s="125"/>
      <c r="AC60" s="95"/>
      <c r="AD60" s="95"/>
      <c r="AE60" s="95"/>
      <c r="AF60" s="95"/>
      <c r="AG60" s="95"/>
      <c r="AH60" s="95"/>
      <c r="AI60" s="95"/>
      <c r="AJ60" s="95"/>
      <c r="AK60" s="95"/>
      <c r="AL60" s="95"/>
      <c r="AM60" s="95"/>
      <c r="AN60" s="95"/>
      <c r="AO60" s="95"/>
      <c r="AP60" s="95"/>
      <c r="AQ60" s="95"/>
    </row>
    <row r="61" ht="12.75" customHeight="1">
      <c r="A61" s="92"/>
      <c r="B61" s="127"/>
      <c r="C61" s="127"/>
      <c r="D61" s="92"/>
      <c r="E61" s="127"/>
      <c r="F61" s="159"/>
      <c r="G61" s="92"/>
      <c r="H61" s="127"/>
      <c r="I61" s="93"/>
      <c r="J61" s="102"/>
      <c r="K61" s="102"/>
      <c r="L61" s="127"/>
      <c r="M61" s="95"/>
      <c r="N61" s="95"/>
      <c r="O61" s="95"/>
      <c r="P61" s="95"/>
      <c r="Q61" s="95"/>
      <c r="R61" s="95"/>
      <c r="S61" s="95"/>
      <c r="T61" s="95"/>
      <c r="U61" s="95"/>
      <c r="V61" s="95"/>
      <c r="W61" s="95"/>
      <c r="X61" s="95"/>
      <c r="Y61" s="95"/>
      <c r="Z61" s="95"/>
      <c r="AA61" s="95"/>
      <c r="AB61" s="95"/>
      <c r="AC61" s="95"/>
      <c r="AD61" s="95"/>
      <c r="AE61" s="95"/>
      <c r="AF61" s="95"/>
      <c r="AG61" s="95"/>
      <c r="AH61" s="95"/>
      <c r="AI61" s="95"/>
      <c r="AJ61" s="95"/>
      <c r="AK61" s="95"/>
      <c r="AL61" s="95"/>
      <c r="AM61" s="95"/>
      <c r="AN61" s="95"/>
      <c r="AO61" s="95"/>
      <c r="AP61" s="95"/>
      <c r="AQ61" s="95"/>
    </row>
    <row r="62" ht="12.75" customHeight="1">
      <c r="A62" s="1">
        <v>29.0</v>
      </c>
      <c r="B62" s="1"/>
      <c r="C62" s="1"/>
      <c r="D62" s="111" t="s">
        <v>166</v>
      </c>
      <c r="E62" s="218" t="s">
        <v>232</v>
      </c>
      <c r="F62" s="151" t="s">
        <v>243</v>
      </c>
      <c r="G62" s="153" t="s">
        <v>121</v>
      </c>
      <c r="H62" s="7" t="s">
        <v>183</v>
      </c>
      <c r="I62" s="138">
        <v>1.0</v>
      </c>
      <c r="J62" s="121">
        <v>43173.0</v>
      </c>
      <c r="K62" s="121">
        <v>43174.0</v>
      </c>
      <c r="L62" s="106" t="s">
        <v>272</v>
      </c>
      <c r="M62" s="95"/>
      <c r="N62" s="95"/>
      <c r="O62" s="95"/>
      <c r="P62" s="95"/>
      <c r="Q62" s="95"/>
      <c r="R62" s="95"/>
      <c r="S62" s="95"/>
      <c r="T62" s="95"/>
      <c r="U62" s="95"/>
      <c r="V62" s="95"/>
      <c r="W62" s="95"/>
      <c r="X62" s="95"/>
      <c r="Y62" s="95"/>
      <c r="Z62" s="95"/>
      <c r="AA62" s="125"/>
      <c r="AB62" s="125"/>
      <c r="AC62" s="95"/>
      <c r="AD62" s="95"/>
      <c r="AE62" s="95"/>
      <c r="AF62" s="95"/>
      <c r="AG62" s="95"/>
      <c r="AH62" s="95"/>
      <c r="AI62" s="95"/>
      <c r="AJ62" s="95"/>
      <c r="AK62" s="95"/>
      <c r="AL62" s="95"/>
      <c r="AM62" s="95"/>
      <c r="AN62" s="95"/>
      <c r="AO62" s="95"/>
      <c r="AP62" s="95"/>
      <c r="AQ62" s="95"/>
    </row>
    <row r="63" ht="12.75" customHeight="1">
      <c r="A63" s="92"/>
      <c r="B63" s="127"/>
      <c r="C63" s="127"/>
      <c r="D63" s="92"/>
      <c r="E63" s="127"/>
      <c r="F63" s="159"/>
      <c r="G63" s="92"/>
      <c r="H63" s="127"/>
      <c r="I63" s="93"/>
      <c r="J63" s="102"/>
      <c r="K63" s="102"/>
      <c r="L63" s="127"/>
      <c r="M63" s="95"/>
      <c r="N63" s="95"/>
      <c r="O63" s="95"/>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5"/>
      <c r="AO63" s="95"/>
      <c r="AP63" s="95"/>
      <c r="AQ63" s="95"/>
    </row>
    <row r="64" ht="12.75" customHeight="1">
      <c r="A64" s="1">
        <v>30.0</v>
      </c>
      <c r="B64" s="1"/>
      <c r="C64" s="1"/>
      <c r="D64" s="111" t="s">
        <v>166</v>
      </c>
      <c r="E64" s="218" t="s">
        <v>281</v>
      </c>
      <c r="F64" s="151" t="s">
        <v>243</v>
      </c>
      <c r="G64" s="153" t="s">
        <v>121</v>
      </c>
      <c r="H64" s="7" t="s">
        <v>183</v>
      </c>
      <c r="I64" s="224">
        <v>1.0</v>
      </c>
      <c r="J64" s="121">
        <v>43175.0</v>
      </c>
      <c r="K64" s="121">
        <v>43178.0</v>
      </c>
      <c r="L64" s="106" t="s">
        <v>272</v>
      </c>
      <c r="M64" s="95"/>
      <c r="N64" s="95"/>
      <c r="O64" s="95"/>
      <c r="P64" s="95"/>
      <c r="Q64" s="95"/>
      <c r="R64" s="95"/>
      <c r="S64" s="95"/>
      <c r="T64" s="95"/>
      <c r="U64" s="95"/>
      <c r="V64" s="95"/>
      <c r="W64" s="95"/>
      <c r="X64" s="95"/>
      <c r="Y64" s="95"/>
      <c r="Z64" s="95"/>
      <c r="AA64" s="95"/>
      <c r="AB64" s="125"/>
      <c r="AC64" s="95"/>
      <c r="AD64" s="95"/>
      <c r="AE64" s="125"/>
      <c r="AF64" s="95"/>
      <c r="AG64" s="95"/>
      <c r="AH64" s="95"/>
      <c r="AI64" s="95"/>
      <c r="AJ64" s="95"/>
      <c r="AK64" s="95"/>
      <c r="AL64" s="95"/>
      <c r="AM64" s="95"/>
      <c r="AN64" s="95"/>
      <c r="AO64" s="95"/>
      <c r="AP64" s="95"/>
      <c r="AQ64" s="95"/>
    </row>
    <row r="65" ht="12.75" customHeight="1">
      <c r="A65" s="92"/>
      <c r="B65" s="127"/>
      <c r="C65" s="127"/>
      <c r="D65" s="92"/>
      <c r="E65" s="127"/>
      <c r="F65" s="159"/>
      <c r="G65" s="92"/>
      <c r="H65" s="127"/>
      <c r="I65" s="92"/>
      <c r="J65" s="102"/>
      <c r="K65" s="102"/>
      <c r="L65" s="127"/>
      <c r="M65" s="95"/>
      <c r="N65" s="95"/>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c r="AO65" s="95"/>
      <c r="AP65" s="95"/>
      <c r="AQ65" s="95"/>
    </row>
    <row r="66" ht="12.75" customHeight="1">
      <c r="A66" s="1">
        <v>31.0</v>
      </c>
      <c r="B66" s="1"/>
      <c r="C66" s="1"/>
      <c r="D66" s="111" t="s">
        <v>166</v>
      </c>
      <c r="E66" s="218" t="s">
        <v>168</v>
      </c>
      <c r="F66" s="151" t="s">
        <v>243</v>
      </c>
      <c r="G66" s="153" t="s">
        <v>121</v>
      </c>
      <c r="H66" s="7" t="s">
        <v>183</v>
      </c>
      <c r="I66" s="225">
        <v>1.0</v>
      </c>
      <c r="J66" s="121">
        <v>43171.0</v>
      </c>
      <c r="K66" s="121">
        <v>43172.0</v>
      </c>
      <c r="L66" s="106" t="s">
        <v>272</v>
      </c>
      <c r="M66" s="95"/>
      <c r="N66" s="95"/>
      <c r="O66" s="95"/>
      <c r="P66" s="95"/>
      <c r="Q66" s="95"/>
      <c r="R66" s="95"/>
      <c r="S66" s="95"/>
      <c r="T66" s="95"/>
      <c r="U66" s="95"/>
      <c r="V66" s="95"/>
      <c r="W66" s="95"/>
      <c r="X66" s="125"/>
      <c r="Y66" s="125"/>
      <c r="Z66" s="95"/>
      <c r="AA66" s="95"/>
      <c r="AB66" s="95"/>
      <c r="AC66" s="95"/>
      <c r="AD66" s="95"/>
      <c r="AE66" s="95"/>
      <c r="AF66" s="95"/>
      <c r="AG66" s="95"/>
      <c r="AH66" s="95"/>
      <c r="AI66" s="95"/>
      <c r="AJ66" s="95"/>
      <c r="AK66" s="95"/>
      <c r="AL66" s="95"/>
      <c r="AM66" s="95"/>
      <c r="AN66" s="95"/>
      <c r="AO66" s="95"/>
      <c r="AP66" s="95"/>
      <c r="AQ66" s="95"/>
    </row>
    <row r="67" ht="12.75" customHeight="1">
      <c r="A67" s="92"/>
      <c r="B67" s="127"/>
      <c r="C67" s="127"/>
      <c r="D67" s="92"/>
      <c r="E67" s="127"/>
      <c r="F67" s="159"/>
      <c r="G67" s="92"/>
      <c r="H67" s="127"/>
      <c r="I67" s="92"/>
      <c r="J67" s="102"/>
      <c r="K67" s="102"/>
      <c r="L67" s="127"/>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row>
    <row r="68" ht="12.75" customHeight="1">
      <c r="A68" s="1">
        <v>32.0</v>
      </c>
      <c r="B68" s="1"/>
      <c r="C68" s="1"/>
      <c r="D68" s="111" t="s">
        <v>166</v>
      </c>
      <c r="E68" s="226" t="s">
        <v>282</v>
      </c>
      <c r="F68" s="115" t="s">
        <v>177</v>
      </c>
      <c r="G68" s="115" t="s">
        <v>30</v>
      </c>
      <c r="H68" s="7" t="s">
        <v>183</v>
      </c>
      <c r="I68" s="225">
        <v>1.0</v>
      </c>
      <c r="J68" s="121">
        <v>43174.0</v>
      </c>
      <c r="K68" s="121">
        <v>43175.0</v>
      </c>
      <c r="L68" s="106" t="s">
        <v>259</v>
      </c>
      <c r="M68" s="95"/>
      <c r="N68" s="95"/>
      <c r="O68" s="95"/>
      <c r="P68" s="95"/>
      <c r="Q68" s="95"/>
      <c r="R68" s="95"/>
      <c r="S68" s="95"/>
      <c r="T68" s="95"/>
      <c r="U68" s="95"/>
      <c r="V68" s="95"/>
      <c r="W68" s="95"/>
      <c r="X68" s="95"/>
      <c r="Y68" s="95"/>
      <c r="Z68" s="95"/>
      <c r="AA68" s="125"/>
      <c r="AB68" s="125"/>
      <c r="AC68" s="95"/>
      <c r="AD68" s="95"/>
      <c r="AE68" s="95"/>
      <c r="AF68" s="95"/>
      <c r="AG68" s="95"/>
      <c r="AH68" s="95"/>
      <c r="AI68" s="95"/>
      <c r="AJ68" s="95"/>
      <c r="AK68" s="95"/>
      <c r="AL68" s="95"/>
      <c r="AM68" s="95"/>
      <c r="AN68" s="95"/>
      <c r="AO68" s="95"/>
      <c r="AP68" s="95"/>
      <c r="AQ68" s="95"/>
    </row>
    <row r="69" ht="12.75" customHeight="1">
      <c r="A69" s="92"/>
      <c r="B69" s="127"/>
      <c r="C69" s="127"/>
      <c r="D69" s="92"/>
      <c r="E69" s="127"/>
      <c r="F69" s="127"/>
      <c r="G69" s="92"/>
      <c r="H69" s="127"/>
      <c r="I69" s="92"/>
      <c r="J69" s="102"/>
      <c r="K69" s="102"/>
      <c r="L69" s="127"/>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row>
    <row r="70" ht="12.75" customHeight="1">
      <c r="A70" s="1">
        <v>33.0</v>
      </c>
      <c r="B70" s="1"/>
      <c r="C70" s="1"/>
      <c r="D70" s="111" t="s">
        <v>166</v>
      </c>
      <c r="E70" s="226" t="s">
        <v>283</v>
      </c>
      <c r="F70" s="115" t="s">
        <v>284</v>
      </c>
      <c r="G70" s="115" t="s">
        <v>30</v>
      </c>
      <c r="H70" s="7" t="s">
        <v>183</v>
      </c>
      <c r="I70" s="225">
        <v>1.0</v>
      </c>
      <c r="J70" s="121">
        <v>43174.0</v>
      </c>
      <c r="K70" s="121">
        <v>43175.0</v>
      </c>
      <c r="L70" s="106" t="s">
        <v>272</v>
      </c>
      <c r="M70" s="95"/>
      <c r="N70" s="95"/>
      <c r="O70" s="95"/>
      <c r="P70" s="95"/>
      <c r="Q70" s="95"/>
      <c r="R70" s="95"/>
      <c r="S70" s="95"/>
      <c r="T70" s="95"/>
      <c r="U70" s="95"/>
      <c r="V70" s="95"/>
      <c r="W70" s="95"/>
      <c r="X70" s="95"/>
      <c r="Y70" s="95"/>
      <c r="Z70" s="95"/>
      <c r="AA70" s="125"/>
      <c r="AB70" s="125"/>
      <c r="AC70" s="95"/>
      <c r="AD70" s="95"/>
      <c r="AE70" s="95"/>
      <c r="AF70" s="95"/>
      <c r="AG70" s="95"/>
      <c r="AH70" s="95"/>
      <c r="AI70" s="95"/>
      <c r="AJ70" s="95"/>
      <c r="AK70" s="95"/>
      <c r="AL70" s="95"/>
      <c r="AM70" s="95"/>
      <c r="AN70" s="95"/>
      <c r="AO70" s="95"/>
      <c r="AP70" s="95"/>
      <c r="AQ70" s="95"/>
    </row>
    <row r="71" ht="12.75" customHeight="1">
      <c r="A71" s="92"/>
      <c r="B71" s="127"/>
      <c r="C71" s="127"/>
      <c r="D71" s="92"/>
      <c r="E71" s="127"/>
      <c r="F71" s="127"/>
      <c r="G71" s="92"/>
      <c r="H71" s="127"/>
      <c r="I71" s="92"/>
      <c r="J71" s="102"/>
      <c r="K71" s="102"/>
      <c r="L71" s="127"/>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row>
    <row r="72" ht="12.75" customHeight="1">
      <c r="A72" s="1">
        <v>34.0</v>
      </c>
      <c r="B72" s="1"/>
      <c r="C72" s="1"/>
      <c r="D72" s="111" t="s">
        <v>166</v>
      </c>
      <c r="E72" s="226" t="s">
        <v>285</v>
      </c>
      <c r="F72" s="115" t="s">
        <v>177</v>
      </c>
      <c r="G72" s="115" t="s">
        <v>30</v>
      </c>
      <c r="H72" s="7" t="s">
        <v>183</v>
      </c>
      <c r="I72" s="224">
        <v>1.0</v>
      </c>
      <c r="J72" s="121">
        <v>43174.0</v>
      </c>
      <c r="K72" s="121">
        <v>43175.0</v>
      </c>
      <c r="L72" s="106" t="s">
        <v>272</v>
      </c>
      <c r="M72" s="95"/>
      <c r="N72" s="95"/>
      <c r="O72" s="95"/>
      <c r="P72" s="95"/>
      <c r="Q72" s="95"/>
      <c r="R72" s="95"/>
      <c r="S72" s="95"/>
      <c r="T72" s="95"/>
      <c r="U72" s="95"/>
      <c r="V72" s="95"/>
      <c r="W72" s="95"/>
      <c r="X72" s="95"/>
      <c r="Y72" s="95"/>
      <c r="Z72" s="95"/>
      <c r="AA72" s="125"/>
      <c r="AB72" s="125"/>
      <c r="AC72" s="95"/>
      <c r="AD72" s="95"/>
      <c r="AE72" s="95"/>
      <c r="AF72" s="95"/>
      <c r="AG72" s="95"/>
      <c r="AH72" s="95"/>
      <c r="AI72" s="95"/>
      <c r="AJ72" s="95"/>
      <c r="AK72" s="95"/>
      <c r="AL72" s="95"/>
      <c r="AM72" s="95"/>
      <c r="AN72" s="95"/>
      <c r="AO72" s="95"/>
      <c r="AP72" s="95"/>
      <c r="AQ72" s="95"/>
    </row>
    <row r="73" ht="12.75" customHeight="1">
      <c r="A73" s="92"/>
      <c r="B73" s="127"/>
      <c r="C73" s="127"/>
      <c r="D73" s="92"/>
      <c r="E73" s="127"/>
      <c r="F73" s="127"/>
      <c r="G73" s="92"/>
      <c r="H73" s="127"/>
      <c r="I73" s="92"/>
      <c r="J73" s="102"/>
      <c r="K73" s="102"/>
      <c r="L73" s="127"/>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row>
    <row r="74" ht="12.75" customHeight="1">
      <c r="A74" s="1">
        <v>35.0</v>
      </c>
      <c r="B74" s="132"/>
      <c r="C74" s="132"/>
      <c r="D74" s="111" t="s">
        <v>166</v>
      </c>
      <c r="E74" s="148" t="s">
        <v>286</v>
      </c>
      <c r="F74" s="151" t="s">
        <v>250</v>
      </c>
      <c r="G74" s="153" t="s">
        <v>121</v>
      </c>
      <c r="H74" s="7" t="s">
        <v>183</v>
      </c>
      <c r="I74" s="225">
        <v>1.0</v>
      </c>
      <c r="J74" s="191">
        <v>43171.0</v>
      </c>
      <c r="K74" s="191">
        <v>43173.0</v>
      </c>
      <c r="L74" s="193" t="s">
        <v>207</v>
      </c>
      <c r="M74" s="156"/>
      <c r="N74" s="156"/>
      <c r="O74" s="156"/>
      <c r="P74" s="156"/>
      <c r="Q74" s="156"/>
      <c r="R74" s="156"/>
      <c r="S74" s="156"/>
      <c r="T74" s="156"/>
      <c r="U74" s="156"/>
      <c r="V74" s="156"/>
      <c r="W74" s="156"/>
      <c r="X74" s="178"/>
      <c r="Y74" s="178"/>
      <c r="Z74" s="178"/>
      <c r="AA74" s="156"/>
      <c r="AB74" s="156"/>
      <c r="AC74" s="156"/>
      <c r="AD74" s="156"/>
      <c r="AE74" s="156"/>
      <c r="AF74" s="156"/>
      <c r="AG74" s="156"/>
      <c r="AH74" s="156"/>
      <c r="AI74" s="156"/>
      <c r="AJ74" s="156"/>
      <c r="AK74" s="156"/>
      <c r="AL74" s="156"/>
      <c r="AM74" s="156"/>
      <c r="AN74" s="156"/>
      <c r="AO74" s="156"/>
      <c r="AP74" s="156"/>
      <c r="AQ74" s="156"/>
    </row>
    <row r="75" ht="12.75" customHeight="1">
      <c r="A75" s="92"/>
      <c r="B75" s="93"/>
      <c r="C75" s="93"/>
      <c r="D75" s="92"/>
      <c r="E75" s="93"/>
      <c r="F75" s="159"/>
      <c r="G75" s="92"/>
      <c r="H75" s="127"/>
      <c r="I75" s="92"/>
      <c r="J75" s="166"/>
      <c r="K75" s="166"/>
      <c r="L75" s="93"/>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row>
    <row r="76" ht="12.75" customHeight="1">
      <c r="A76" s="1">
        <v>36.0</v>
      </c>
      <c r="B76" s="132"/>
      <c r="C76" s="132"/>
      <c r="D76" s="187" t="s">
        <v>251</v>
      </c>
      <c r="E76" s="148" t="s">
        <v>287</v>
      </c>
      <c r="F76" s="151" t="s">
        <v>243</v>
      </c>
      <c r="G76" s="153" t="s">
        <v>121</v>
      </c>
      <c r="H76" s="7" t="s">
        <v>183</v>
      </c>
      <c r="I76" s="225">
        <v>1.0</v>
      </c>
      <c r="J76" s="191">
        <v>43171.0</v>
      </c>
      <c r="K76" s="191">
        <v>43172.0</v>
      </c>
      <c r="L76" s="193" t="s">
        <v>207</v>
      </c>
      <c r="M76" s="156"/>
      <c r="N76" s="156"/>
      <c r="O76" s="156"/>
      <c r="P76" s="156"/>
      <c r="Q76" s="156"/>
      <c r="R76" s="156"/>
      <c r="S76" s="156"/>
      <c r="T76" s="156"/>
      <c r="U76" s="156"/>
      <c r="V76" s="156"/>
      <c r="W76" s="156"/>
      <c r="X76" s="178"/>
      <c r="Y76" s="178"/>
      <c r="Z76" s="157"/>
      <c r="AA76" s="157"/>
      <c r="AB76" s="157"/>
      <c r="AC76" s="156"/>
      <c r="AD76" s="156"/>
      <c r="AE76" s="156"/>
      <c r="AF76" s="156"/>
      <c r="AG76" s="156"/>
      <c r="AH76" s="156"/>
      <c r="AI76" s="156"/>
      <c r="AJ76" s="156"/>
      <c r="AK76" s="156"/>
      <c r="AL76" s="156"/>
      <c r="AM76" s="156"/>
      <c r="AN76" s="156"/>
      <c r="AO76" s="156"/>
      <c r="AP76" s="156"/>
      <c r="AQ76" s="156"/>
    </row>
    <row r="77" ht="12.75" customHeight="1">
      <c r="A77" s="92"/>
      <c r="B77" s="93"/>
      <c r="C77" s="93"/>
      <c r="D77" s="159"/>
      <c r="E77" s="93"/>
      <c r="F77" s="93"/>
      <c r="G77" s="92"/>
      <c r="H77" s="127"/>
      <c r="I77" s="92"/>
      <c r="J77" s="166"/>
      <c r="K77" s="166"/>
      <c r="L77" s="93"/>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row>
    <row r="78" ht="12.75" customHeight="1">
      <c r="A78" s="1">
        <v>37.0</v>
      </c>
      <c r="B78" s="1"/>
      <c r="C78" s="1"/>
      <c r="D78" s="111" t="s">
        <v>166</v>
      </c>
      <c r="E78" s="218" t="s">
        <v>120</v>
      </c>
      <c r="F78" s="151" t="s">
        <v>204</v>
      </c>
      <c r="G78" s="153" t="s">
        <v>121</v>
      </c>
      <c r="H78" s="7" t="s">
        <v>183</v>
      </c>
      <c r="I78" s="225">
        <v>1.0</v>
      </c>
      <c r="J78" s="121">
        <v>43171.0</v>
      </c>
      <c r="K78" s="121">
        <v>43175.0</v>
      </c>
      <c r="L78" s="106" t="s">
        <v>259</v>
      </c>
      <c r="M78" s="95"/>
      <c r="N78" s="95"/>
      <c r="O78" s="95"/>
      <c r="P78" s="95"/>
      <c r="Q78" s="95"/>
      <c r="R78" s="95"/>
      <c r="S78" s="95"/>
      <c r="T78" s="95"/>
      <c r="U78" s="95"/>
      <c r="V78" s="95"/>
      <c r="W78" s="95"/>
      <c r="X78" s="125"/>
      <c r="Y78" s="125"/>
      <c r="Z78" s="125"/>
      <c r="AA78" s="125"/>
      <c r="AB78" s="125"/>
      <c r="AC78" s="95"/>
      <c r="AD78" s="95"/>
      <c r="AE78" s="95"/>
      <c r="AF78" s="95"/>
      <c r="AG78" s="95"/>
      <c r="AH78" s="95"/>
      <c r="AI78" s="95"/>
      <c r="AJ78" s="95"/>
      <c r="AK78" s="95"/>
      <c r="AL78" s="95"/>
      <c r="AM78" s="95"/>
      <c r="AN78" s="95"/>
      <c r="AO78" s="95"/>
      <c r="AP78" s="95"/>
      <c r="AQ78" s="95"/>
    </row>
    <row r="79" ht="12.75" customHeight="1">
      <c r="A79" s="92"/>
      <c r="B79" s="127"/>
      <c r="C79" s="127"/>
      <c r="D79" s="92"/>
      <c r="E79" s="127"/>
      <c r="F79" s="159"/>
      <c r="G79" s="92"/>
      <c r="H79" s="127"/>
      <c r="I79" s="92"/>
      <c r="J79" s="102"/>
      <c r="K79" s="102"/>
      <c r="L79" s="127"/>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row>
    <row r="80" ht="12.75" customHeight="1">
      <c r="A80" s="1">
        <v>38.0</v>
      </c>
      <c r="B80" s="1"/>
      <c r="C80" s="1"/>
      <c r="D80" s="111" t="s">
        <v>166</v>
      </c>
      <c r="E80" s="218" t="s">
        <v>154</v>
      </c>
      <c r="F80" s="151" t="s">
        <v>250</v>
      </c>
      <c r="G80" s="153" t="s">
        <v>121</v>
      </c>
      <c r="H80" s="7" t="s">
        <v>183</v>
      </c>
      <c r="I80" s="224">
        <v>1.0</v>
      </c>
      <c r="J80" s="121">
        <v>43173.0</v>
      </c>
      <c r="K80" s="121">
        <v>43174.0</v>
      </c>
      <c r="L80" s="106" t="s">
        <v>259</v>
      </c>
      <c r="M80" s="95"/>
      <c r="N80" s="95"/>
      <c r="O80" s="95"/>
      <c r="P80" s="95"/>
      <c r="Q80" s="95"/>
      <c r="R80" s="95"/>
      <c r="S80" s="95"/>
      <c r="T80" s="95"/>
      <c r="U80" s="95"/>
      <c r="V80" s="95"/>
      <c r="W80" s="95"/>
      <c r="X80" s="95"/>
      <c r="Y80" s="95"/>
      <c r="Z80" s="125"/>
      <c r="AA80" s="125"/>
      <c r="AB80" s="95"/>
      <c r="AC80" s="95"/>
      <c r="AD80" s="95"/>
      <c r="AE80" s="95"/>
      <c r="AF80" s="95"/>
      <c r="AG80" s="95"/>
      <c r="AH80" s="95"/>
      <c r="AI80" s="95"/>
      <c r="AJ80" s="95"/>
      <c r="AK80" s="95"/>
      <c r="AL80" s="95"/>
      <c r="AM80" s="95"/>
      <c r="AN80" s="95"/>
      <c r="AO80" s="95"/>
      <c r="AP80" s="95"/>
      <c r="AQ80" s="95"/>
    </row>
    <row r="81" ht="12.75" customHeight="1">
      <c r="A81" s="92"/>
      <c r="B81" s="127"/>
      <c r="C81" s="127"/>
      <c r="D81" s="92"/>
      <c r="E81" s="127"/>
      <c r="F81" s="159"/>
      <c r="G81" s="92"/>
      <c r="H81" s="127"/>
      <c r="I81" s="92"/>
      <c r="J81" s="102"/>
      <c r="K81" s="102"/>
      <c r="L81" s="127"/>
      <c r="M81" s="95"/>
      <c r="N81" s="95"/>
      <c r="O81" s="95"/>
      <c r="P81" s="95"/>
      <c r="Q81" s="95"/>
      <c r="R81" s="95"/>
      <c r="S81" s="95"/>
      <c r="T81" s="95"/>
      <c r="U81" s="95"/>
      <c r="V81" s="95"/>
      <c r="W81" s="95"/>
      <c r="X81" s="95"/>
      <c r="Y81" s="95"/>
      <c r="Z81" s="95"/>
      <c r="AA81" s="95"/>
      <c r="AB81" s="95"/>
      <c r="AC81" s="95"/>
      <c r="AD81" s="95"/>
      <c r="AE81" s="95"/>
      <c r="AF81" s="95"/>
      <c r="AG81" s="95"/>
      <c r="AH81" s="95"/>
      <c r="AI81" s="95"/>
      <c r="AJ81" s="95"/>
      <c r="AK81" s="95"/>
      <c r="AL81" s="95"/>
      <c r="AM81" s="95"/>
      <c r="AN81" s="95"/>
      <c r="AO81" s="95"/>
      <c r="AP81" s="95"/>
      <c r="AQ81" s="95"/>
    </row>
    <row r="82" ht="12.75" customHeight="1">
      <c r="A82" s="1">
        <v>39.0</v>
      </c>
      <c r="B82" s="1"/>
      <c r="C82" s="1"/>
      <c r="D82" s="111" t="s">
        <v>166</v>
      </c>
      <c r="E82" s="218" t="s">
        <v>159</v>
      </c>
      <c r="F82" s="151" t="s">
        <v>250</v>
      </c>
      <c r="G82" s="153" t="s">
        <v>121</v>
      </c>
      <c r="H82" s="7" t="s">
        <v>183</v>
      </c>
      <c r="I82" s="225">
        <v>1.0</v>
      </c>
      <c r="J82" s="121">
        <v>43175.0</v>
      </c>
      <c r="K82" s="121">
        <v>43175.0</v>
      </c>
      <c r="L82" s="106" t="s">
        <v>272</v>
      </c>
      <c r="M82" s="95"/>
      <c r="N82" s="95"/>
      <c r="O82" s="95"/>
      <c r="P82" s="95"/>
      <c r="Q82" s="95"/>
      <c r="R82" s="95"/>
      <c r="S82" s="95"/>
      <c r="T82" s="95"/>
      <c r="U82" s="95"/>
      <c r="V82" s="95"/>
      <c r="W82" s="95"/>
      <c r="X82" s="95"/>
      <c r="Y82" s="95"/>
      <c r="Z82" s="95"/>
      <c r="AA82" s="95"/>
      <c r="AB82" s="125"/>
      <c r="AC82" s="95"/>
      <c r="AD82" s="95"/>
      <c r="AE82" s="95"/>
      <c r="AF82" s="95"/>
      <c r="AG82" s="95"/>
      <c r="AH82" s="95"/>
      <c r="AI82" s="95"/>
      <c r="AJ82" s="95"/>
      <c r="AK82" s="95"/>
      <c r="AL82" s="95"/>
      <c r="AM82" s="95"/>
      <c r="AN82" s="95"/>
      <c r="AO82" s="95"/>
      <c r="AP82" s="95"/>
      <c r="AQ82" s="95"/>
    </row>
    <row r="83" ht="12.75" customHeight="1">
      <c r="A83" s="92"/>
      <c r="B83" s="127"/>
      <c r="C83" s="127"/>
      <c r="D83" s="92"/>
      <c r="E83" s="127"/>
      <c r="F83" s="159"/>
      <c r="G83" s="92"/>
      <c r="H83" s="127"/>
      <c r="I83" s="92"/>
      <c r="J83" s="102"/>
      <c r="K83" s="102"/>
      <c r="L83" s="127"/>
      <c r="M83" s="95"/>
      <c r="N83" s="95"/>
      <c r="O83" s="95"/>
      <c r="P83" s="95"/>
      <c r="Q83" s="95"/>
      <c r="R83" s="95"/>
      <c r="S83" s="95"/>
      <c r="T83" s="95"/>
      <c r="U83" s="95"/>
      <c r="V83" s="95"/>
      <c r="W83" s="95"/>
      <c r="X83" s="95"/>
      <c r="Y83" s="95"/>
      <c r="Z83" s="95"/>
      <c r="AA83" s="95"/>
      <c r="AB83" s="95"/>
      <c r="AC83" s="95"/>
      <c r="AD83" s="95"/>
      <c r="AE83" s="95"/>
      <c r="AF83" s="95"/>
      <c r="AG83" s="95"/>
      <c r="AH83" s="95"/>
      <c r="AI83" s="95"/>
      <c r="AJ83" s="95"/>
      <c r="AK83" s="95"/>
      <c r="AL83" s="95"/>
      <c r="AM83" s="95"/>
      <c r="AN83" s="95"/>
      <c r="AO83" s="95"/>
      <c r="AP83" s="95"/>
      <c r="AQ83" s="95"/>
    </row>
    <row r="84" ht="12.75" customHeight="1">
      <c r="A84" s="1">
        <v>40.0</v>
      </c>
      <c r="B84" s="1"/>
      <c r="C84" s="1"/>
      <c r="D84" s="111" t="s">
        <v>166</v>
      </c>
      <c r="E84" s="219" t="s">
        <v>288</v>
      </c>
      <c r="F84" s="220" t="s">
        <v>260</v>
      </c>
      <c r="G84" s="220" t="s">
        <v>72</v>
      </c>
      <c r="H84" s="7" t="s">
        <v>183</v>
      </c>
      <c r="I84" s="225">
        <v>1.0</v>
      </c>
      <c r="J84" s="121">
        <v>43164.0</v>
      </c>
      <c r="K84" s="121">
        <v>43168.0</v>
      </c>
      <c r="L84" s="106" t="s">
        <v>227</v>
      </c>
      <c r="M84" s="95"/>
      <c r="N84" s="95"/>
      <c r="O84" s="95"/>
      <c r="P84" s="95"/>
      <c r="Q84" s="125"/>
      <c r="R84" s="125"/>
      <c r="S84" s="125"/>
      <c r="T84" s="125"/>
      <c r="U84" s="125"/>
      <c r="V84" s="95"/>
      <c r="W84" s="95"/>
      <c r="X84" s="95"/>
      <c r="Y84" s="95"/>
      <c r="Z84" s="95"/>
      <c r="AA84" s="95"/>
      <c r="AB84" s="95"/>
      <c r="AC84" s="95"/>
      <c r="AD84" s="95"/>
      <c r="AE84" s="95"/>
      <c r="AF84" s="95"/>
      <c r="AG84" s="95"/>
      <c r="AH84" s="95"/>
      <c r="AI84" s="95"/>
      <c r="AJ84" s="95"/>
      <c r="AK84" s="95"/>
      <c r="AL84" s="95"/>
      <c r="AM84" s="95"/>
      <c r="AN84" s="95"/>
      <c r="AO84" s="95"/>
      <c r="AP84" s="95"/>
      <c r="AQ84" s="95"/>
    </row>
    <row r="85" ht="12.75" customHeight="1">
      <c r="A85" s="92"/>
      <c r="B85" s="127"/>
      <c r="C85" s="127"/>
      <c r="D85" s="92"/>
      <c r="E85" s="127"/>
      <c r="F85" s="127"/>
      <c r="G85" s="92"/>
      <c r="H85" s="127"/>
      <c r="I85" s="92"/>
      <c r="J85" s="102"/>
      <c r="K85" s="102"/>
      <c r="L85" s="127"/>
      <c r="M85" s="95"/>
      <c r="N85" s="95"/>
      <c r="O85" s="95"/>
      <c r="P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row>
    <row r="86" ht="12.75" customHeight="1">
      <c r="A86" s="1">
        <v>41.0</v>
      </c>
      <c r="B86" s="1"/>
      <c r="C86" s="1"/>
      <c r="D86" s="111" t="s">
        <v>166</v>
      </c>
      <c r="E86" s="219" t="s">
        <v>85</v>
      </c>
      <c r="F86" s="220" t="s">
        <v>211</v>
      </c>
      <c r="G86" s="220" t="s">
        <v>72</v>
      </c>
      <c r="H86" s="7" t="s">
        <v>183</v>
      </c>
      <c r="I86" s="225">
        <v>1.0</v>
      </c>
      <c r="J86" s="121">
        <v>43171.0</v>
      </c>
      <c r="K86" s="121">
        <v>43174.0</v>
      </c>
      <c r="L86" s="106" t="s">
        <v>259</v>
      </c>
      <c r="M86" s="95"/>
      <c r="N86" s="95"/>
      <c r="O86" s="95"/>
      <c r="P86" s="95"/>
      <c r="Q86" s="95"/>
      <c r="R86" s="95"/>
      <c r="S86" s="95"/>
      <c r="T86" s="95"/>
      <c r="U86" s="95"/>
      <c r="V86" s="95"/>
      <c r="W86" s="95"/>
      <c r="X86" s="125"/>
      <c r="Y86" s="125"/>
      <c r="Z86" s="125"/>
      <c r="AA86" s="125"/>
      <c r="AB86" s="95"/>
      <c r="AC86" s="95"/>
      <c r="AD86" s="95"/>
      <c r="AE86" s="95"/>
      <c r="AF86" s="95"/>
      <c r="AG86" s="95"/>
      <c r="AH86" s="95"/>
      <c r="AI86" s="95"/>
      <c r="AJ86" s="95"/>
      <c r="AK86" s="95"/>
      <c r="AL86" s="95"/>
      <c r="AM86" s="95"/>
      <c r="AN86" s="95"/>
      <c r="AO86" s="95"/>
      <c r="AP86" s="95"/>
      <c r="AQ86" s="95"/>
    </row>
    <row r="87" ht="12.75" customHeight="1">
      <c r="A87" s="92"/>
      <c r="B87" s="127"/>
      <c r="C87" s="127"/>
      <c r="D87" s="92"/>
      <c r="E87" s="127"/>
      <c r="F87" s="127"/>
      <c r="G87" s="92"/>
      <c r="H87" s="127"/>
      <c r="I87" s="92"/>
      <c r="J87" s="121">
        <v>43167.0</v>
      </c>
      <c r="K87" s="121">
        <v>43175.0</v>
      </c>
      <c r="L87" s="127"/>
      <c r="M87" s="95"/>
      <c r="N87" s="95"/>
      <c r="O87" s="95"/>
      <c r="P87" s="95"/>
      <c r="Q87" s="95"/>
      <c r="R87" s="95"/>
      <c r="S87" s="95"/>
      <c r="T87" s="95"/>
      <c r="U87" s="95"/>
      <c r="V87" s="95"/>
      <c r="W87" s="95"/>
      <c r="X87" s="95"/>
      <c r="Y87" s="95"/>
      <c r="Z87" s="95"/>
      <c r="AA87" s="95"/>
      <c r="AB87" s="95"/>
      <c r="AC87" s="95"/>
      <c r="AD87" s="95"/>
      <c r="AE87" s="95"/>
      <c r="AF87" s="95"/>
      <c r="AG87" s="95"/>
      <c r="AH87" s="95"/>
      <c r="AI87" s="95"/>
      <c r="AJ87" s="95"/>
      <c r="AK87" s="95"/>
      <c r="AL87" s="95"/>
      <c r="AM87" s="95"/>
      <c r="AN87" s="95"/>
      <c r="AO87" s="95"/>
      <c r="AP87" s="95"/>
      <c r="AQ87" s="95"/>
    </row>
    <row r="88" ht="12.75" customHeight="1">
      <c r="A88" s="7">
        <v>41.0</v>
      </c>
      <c r="B88" s="132"/>
      <c r="C88" s="132"/>
      <c r="D88" s="187" t="s">
        <v>251</v>
      </c>
      <c r="E88" s="227" t="s">
        <v>289</v>
      </c>
      <c r="F88" s="188" t="s">
        <v>209</v>
      </c>
      <c r="G88" s="115" t="s">
        <v>30</v>
      </c>
      <c r="H88" s="7" t="s">
        <v>183</v>
      </c>
      <c r="I88" s="225">
        <v>1.0</v>
      </c>
      <c r="J88" s="121">
        <v>43175.0</v>
      </c>
      <c r="K88" s="191">
        <v>43178.0</v>
      </c>
      <c r="L88" s="193" t="s">
        <v>227</v>
      </c>
      <c r="M88" s="156"/>
      <c r="N88" s="156"/>
      <c r="O88" s="156"/>
      <c r="P88" s="157"/>
      <c r="Q88" s="157"/>
      <c r="R88" s="156"/>
      <c r="S88" s="156"/>
      <c r="T88" s="156"/>
      <c r="U88" s="156"/>
      <c r="V88" s="156"/>
      <c r="W88" s="156"/>
      <c r="X88" s="156"/>
      <c r="Y88" s="156"/>
      <c r="Z88" s="156"/>
      <c r="AA88" s="156"/>
      <c r="AB88" s="178"/>
      <c r="AC88" s="156"/>
      <c r="AD88" s="156"/>
      <c r="AE88" s="178"/>
      <c r="AF88" s="156"/>
      <c r="AG88" s="156"/>
      <c r="AH88" s="156"/>
      <c r="AI88" s="156"/>
      <c r="AJ88" s="156"/>
      <c r="AK88" s="156"/>
      <c r="AL88" s="156"/>
      <c r="AM88" s="156"/>
      <c r="AN88" s="156"/>
      <c r="AO88" s="156"/>
      <c r="AP88" s="156"/>
      <c r="AQ88" s="156"/>
    </row>
    <row r="89" ht="12.75" customHeight="1">
      <c r="A89" s="92"/>
      <c r="B89" s="93"/>
      <c r="C89" s="93"/>
      <c r="D89" s="159"/>
      <c r="E89" s="93"/>
      <c r="F89" s="159"/>
      <c r="G89" s="92"/>
      <c r="H89" s="127"/>
      <c r="I89" s="92"/>
      <c r="J89" s="121"/>
      <c r="K89" s="166"/>
      <c r="L89" s="93"/>
      <c r="M89" s="167"/>
      <c r="N89" s="167"/>
      <c r="O89" s="167"/>
      <c r="P89" s="167"/>
      <c r="Q89" s="167"/>
      <c r="R89" s="167"/>
      <c r="S89" s="167"/>
      <c r="T89" s="167"/>
      <c r="U89" s="167"/>
      <c r="V89" s="167"/>
      <c r="W89" s="167"/>
      <c r="X89" s="167"/>
      <c r="Y89" s="167"/>
      <c r="Z89" s="167"/>
      <c r="AA89" s="156"/>
      <c r="AB89" s="156"/>
      <c r="AC89" s="156"/>
      <c r="AD89" s="156"/>
      <c r="AE89" s="157"/>
      <c r="AF89" s="167"/>
      <c r="AG89" s="167"/>
      <c r="AH89" s="167"/>
      <c r="AI89" s="167"/>
      <c r="AJ89" s="167"/>
      <c r="AK89" s="167"/>
      <c r="AL89" s="167"/>
      <c r="AM89" s="167"/>
      <c r="AN89" s="167"/>
      <c r="AO89" s="167"/>
      <c r="AP89" s="167"/>
      <c r="AQ89" s="167"/>
    </row>
    <row r="90" ht="12.75" customHeight="1">
      <c r="A90" s="7">
        <v>41.0</v>
      </c>
      <c r="B90" s="132"/>
      <c r="C90" s="132"/>
      <c r="D90" s="187" t="s">
        <v>251</v>
      </c>
      <c r="E90" s="227" t="s">
        <v>290</v>
      </c>
      <c r="F90" s="188" t="s">
        <v>209</v>
      </c>
      <c r="G90" s="115" t="s">
        <v>30</v>
      </c>
      <c r="H90" s="7" t="s">
        <v>183</v>
      </c>
      <c r="I90" s="225">
        <v>1.0</v>
      </c>
      <c r="J90" s="121">
        <v>43175.0</v>
      </c>
      <c r="K90" s="191">
        <v>43178.0</v>
      </c>
      <c r="L90" s="193" t="s">
        <v>227</v>
      </c>
      <c r="M90" s="156"/>
      <c r="N90" s="156"/>
      <c r="O90" s="156"/>
      <c r="P90" s="157"/>
      <c r="Q90" s="157"/>
      <c r="R90" s="156"/>
      <c r="S90" s="156"/>
      <c r="T90" s="156"/>
      <c r="U90" s="156"/>
      <c r="V90" s="156"/>
      <c r="W90" s="156"/>
      <c r="X90" s="156"/>
      <c r="Y90" s="156"/>
      <c r="Z90" s="156"/>
      <c r="AA90" s="156"/>
      <c r="AB90" s="178"/>
      <c r="AC90" s="156"/>
      <c r="AD90" s="156"/>
      <c r="AE90" s="178"/>
      <c r="AF90" s="156"/>
      <c r="AG90" s="156"/>
      <c r="AH90" s="156"/>
      <c r="AI90" s="156"/>
      <c r="AJ90" s="156"/>
      <c r="AK90" s="156"/>
      <c r="AL90" s="156"/>
      <c r="AM90" s="156"/>
      <c r="AN90" s="156"/>
      <c r="AO90" s="156"/>
      <c r="AP90" s="156"/>
      <c r="AQ90" s="156"/>
    </row>
    <row r="91" ht="12.75" customHeight="1">
      <c r="A91" s="92"/>
      <c r="B91" s="93"/>
      <c r="C91" s="93"/>
      <c r="D91" s="159"/>
      <c r="E91" s="93"/>
      <c r="F91" s="159"/>
      <c r="G91" s="92"/>
      <c r="H91" s="127"/>
      <c r="I91" s="92"/>
      <c r="J91" s="121"/>
      <c r="K91" s="166"/>
      <c r="L91" s="93"/>
      <c r="M91" s="167"/>
      <c r="N91" s="167"/>
      <c r="O91" s="167"/>
      <c r="P91" s="167"/>
      <c r="Q91" s="167"/>
      <c r="R91" s="167"/>
      <c r="S91" s="167"/>
      <c r="T91" s="167"/>
      <c r="U91" s="167"/>
      <c r="V91" s="167"/>
      <c r="W91" s="167"/>
      <c r="X91" s="167"/>
      <c r="Y91" s="167"/>
      <c r="Z91" s="167"/>
      <c r="AA91" s="156"/>
      <c r="AB91" s="156"/>
      <c r="AC91" s="156"/>
      <c r="AD91" s="156"/>
      <c r="AE91" s="157"/>
      <c r="AF91" s="167"/>
      <c r="AG91" s="167"/>
      <c r="AH91" s="167"/>
      <c r="AI91" s="167"/>
      <c r="AJ91" s="167"/>
      <c r="AK91" s="167"/>
      <c r="AL91" s="167"/>
      <c r="AM91" s="167"/>
      <c r="AN91" s="167"/>
      <c r="AO91" s="167"/>
      <c r="AP91" s="167"/>
      <c r="AQ91" s="167"/>
    </row>
    <row r="92" ht="12.75" customHeight="1">
      <c r="A92" s="7">
        <v>41.0</v>
      </c>
      <c r="B92" s="132"/>
      <c r="C92" s="132"/>
      <c r="D92" s="187" t="s">
        <v>251</v>
      </c>
      <c r="E92" s="227" t="s">
        <v>291</v>
      </c>
      <c r="F92" s="188" t="s">
        <v>209</v>
      </c>
      <c r="G92" s="115" t="s">
        <v>30</v>
      </c>
      <c r="H92" s="7" t="s">
        <v>183</v>
      </c>
      <c r="I92" s="225">
        <v>1.0</v>
      </c>
      <c r="J92" s="121">
        <v>43175.0</v>
      </c>
      <c r="K92" s="191">
        <v>43175.0</v>
      </c>
      <c r="L92" s="193" t="s">
        <v>227</v>
      </c>
      <c r="M92" s="156"/>
      <c r="N92" s="156"/>
      <c r="O92" s="156"/>
      <c r="P92" s="157"/>
      <c r="Q92" s="157"/>
      <c r="R92" s="156"/>
      <c r="S92" s="156"/>
      <c r="T92" s="156"/>
      <c r="U92" s="156"/>
      <c r="V92" s="156"/>
      <c r="W92" s="156"/>
      <c r="X92" s="156"/>
      <c r="Y92" s="156"/>
      <c r="Z92" s="156"/>
      <c r="AA92" s="156"/>
      <c r="AB92" s="178"/>
      <c r="AC92" s="156"/>
      <c r="AD92" s="156"/>
      <c r="AE92" s="156"/>
      <c r="AF92" s="156"/>
      <c r="AG92" s="156"/>
      <c r="AH92" s="156"/>
      <c r="AI92" s="156"/>
      <c r="AJ92" s="156"/>
      <c r="AK92" s="156"/>
      <c r="AL92" s="156"/>
      <c r="AM92" s="156"/>
      <c r="AN92" s="156"/>
      <c r="AO92" s="156"/>
      <c r="AP92" s="156"/>
      <c r="AQ92" s="156"/>
    </row>
    <row r="93" ht="12.75" customHeight="1">
      <c r="A93" s="92"/>
      <c r="B93" s="93"/>
      <c r="C93" s="93"/>
      <c r="D93" s="159"/>
      <c r="E93" s="93"/>
      <c r="F93" s="159"/>
      <c r="G93" s="92"/>
      <c r="H93" s="127"/>
      <c r="I93" s="92"/>
      <c r="J93" s="121"/>
      <c r="K93" s="166"/>
      <c r="L93" s="93"/>
      <c r="M93" s="167"/>
      <c r="N93" s="167"/>
      <c r="O93" s="167"/>
      <c r="P93" s="167"/>
      <c r="Q93" s="167"/>
      <c r="R93" s="167"/>
      <c r="S93" s="167"/>
      <c r="T93" s="167"/>
      <c r="U93" s="167"/>
      <c r="V93" s="167"/>
      <c r="W93" s="167"/>
      <c r="X93" s="167"/>
      <c r="Y93" s="167"/>
      <c r="Z93" s="167"/>
      <c r="AA93" s="156"/>
      <c r="AB93" s="156"/>
      <c r="AC93" s="156"/>
      <c r="AD93" s="156"/>
      <c r="AE93" s="156"/>
      <c r="AF93" s="167"/>
      <c r="AG93" s="167"/>
      <c r="AH93" s="167"/>
      <c r="AI93" s="167"/>
      <c r="AJ93" s="167"/>
      <c r="AK93" s="167"/>
      <c r="AL93" s="167"/>
      <c r="AM93" s="167"/>
      <c r="AN93" s="167"/>
      <c r="AO93" s="167"/>
      <c r="AP93" s="167"/>
      <c r="AQ93" s="167"/>
    </row>
    <row r="94" ht="12.75" customHeight="1">
      <c r="A94" s="1">
        <v>42.0</v>
      </c>
      <c r="B94" s="132" t="s">
        <v>292</v>
      </c>
      <c r="C94" s="132" t="s">
        <v>293</v>
      </c>
      <c r="D94" s="228"/>
      <c r="E94" s="228" t="s">
        <v>292</v>
      </c>
      <c r="F94" s="132"/>
      <c r="G94" s="229"/>
      <c r="H94" s="6" t="s">
        <v>183</v>
      </c>
      <c r="I94" s="224">
        <v>1.0</v>
      </c>
      <c r="J94" s="191">
        <v>43178.0</v>
      </c>
      <c r="K94" s="191">
        <v>43180.0</v>
      </c>
      <c r="L94" s="193" t="s">
        <v>227</v>
      </c>
      <c r="M94" s="156"/>
      <c r="N94" s="156"/>
      <c r="O94" s="156"/>
      <c r="P94" s="156"/>
      <c r="Q94" s="156"/>
      <c r="R94" s="156"/>
      <c r="S94" s="156"/>
      <c r="T94" s="156"/>
      <c r="U94" s="156"/>
      <c r="V94" s="156"/>
      <c r="W94" s="156"/>
      <c r="X94" s="156"/>
      <c r="Y94" s="156"/>
      <c r="Z94" s="156"/>
      <c r="AA94" s="156"/>
      <c r="AB94" s="156"/>
      <c r="AC94" s="156"/>
      <c r="AD94" s="156"/>
      <c r="AE94" s="178"/>
      <c r="AF94" s="178"/>
      <c r="AG94" s="178"/>
      <c r="AH94" s="156"/>
      <c r="AI94" s="156"/>
      <c r="AJ94" s="156"/>
      <c r="AK94" s="156"/>
      <c r="AL94" s="156"/>
      <c r="AM94" s="156"/>
      <c r="AN94" s="156"/>
      <c r="AO94" s="156"/>
      <c r="AP94" s="156"/>
      <c r="AQ94" s="156"/>
    </row>
    <row r="95" ht="12.75" customHeight="1">
      <c r="A95" s="92"/>
      <c r="B95" s="93"/>
      <c r="C95" s="93"/>
      <c r="D95" s="93"/>
      <c r="E95" s="93"/>
      <c r="F95" s="93"/>
      <c r="G95" s="92"/>
      <c r="H95" s="93"/>
      <c r="I95" s="92"/>
      <c r="J95" s="166"/>
      <c r="K95" s="166"/>
      <c r="L95" s="93"/>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row>
    <row r="96" ht="12.75" customHeight="1">
      <c r="A96" s="1">
        <v>43.0</v>
      </c>
      <c r="B96" s="47"/>
      <c r="C96" s="47" t="s">
        <v>294</v>
      </c>
      <c r="D96" s="230"/>
      <c r="E96" s="230" t="s">
        <v>292</v>
      </c>
      <c r="F96" s="47"/>
      <c r="G96" s="47"/>
      <c r="H96" s="42" t="s">
        <v>183</v>
      </c>
      <c r="I96" s="225">
        <v>1.0</v>
      </c>
      <c r="J96" s="176">
        <v>43178.0</v>
      </c>
      <c r="K96" s="176">
        <v>43180.0</v>
      </c>
      <c r="L96" s="222" t="s">
        <v>227</v>
      </c>
      <c r="M96" s="167"/>
      <c r="N96" s="167"/>
      <c r="O96" s="167"/>
      <c r="P96" s="167"/>
      <c r="Q96" s="167"/>
      <c r="R96" s="167"/>
      <c r="S96" s="167"/>
      <c r="T96" s="167"/>
      <c r="U96" s="167"/>
      <c r="V96" s="167"/>
      <c r="W96" s="167"/>
      <c r="X96" s="167"/>
      <c r="Y96" s="167"/>
      <c r="Z96" s="167"/>
      <c r="AA96" s="167"/>
      <c r="AB96" s="167"/>
      <c r="AC96" s="167"/>
      <c r="AD96" s="167"/>
      <c r="AE96" s="223"/>
      <c r="AF96" s="223"/>
      <c r="AG96" s="223"/>
      <c r="AH96" s="167"/>
      <c r="AI96" s="167"/>
      <c r="AJ96" s="167"/>
      <c r="AK96" s="167"/>
      <c r="AL96" s="167"/>
      <c r="AM96" s="167"/>
      <c r="AN96" s="167"/>
      <c r="AO96" s="167"/>
      <c r="AP96" s="167"/>
      <c r="AQ96" s="167"/>
    </row>
    <row r="97" ht="12.75" customHeight="1">
      <c r="A97" s="92"/>
      <c r="B97" s="93"/>
      <c r="C97" s="93"/>
      <c r="D97" s="93"/>
      <c r="E97" s="93"/>
      <c r="F97" s="93"/>
      <c r="G97" s="47"/>
      <c r="H97" s="93"/>
      <c r="I97" s="92"/>
      <c r="J97" s="231"/>
      <c r="K97" s="166"/>
      <c r="L97" s="93"/>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row>
    <row r="98" ht="12.75" customHeight="1">
      <c r="A98" s="1">
        <v>44.0</v>
      </c>
      <c r="B98" s="47" t="s">
        <v>295</v>
      </c>
      <c r="C98" s="47" t="s">
        <v>293</v>
      </c>
      <c r="D98" s="230"/>
      <c r="E98" s="230" t="s">
        <v>295</v>
      </c>
      <c r="F98" s="47"/>
      <c r="G98" s="47"/>
      <c r="H98" s="42" t="s">
        <v>183</v>
      </c>
      <c r="I98" s="225">
        <v>1.0</v>
      </c>
      <c r="J98" s="176">
        <v>43179.0</v>
      </c>
      <c r="K98" s="176">
        <v>43182.0</v>
      </c>
      <c r="L98" s="222" t="s">
        <v>207</v>
      </c>
      <c r="M98" s="167"/>
      <c r="N98" s="167"/>
      <c r="O98" s="167"/>
      <c r="P98" s="167"/>
      <c r="Q98" s="167"/>
      <c r="R98" s="167"/>
      <c r="S98" s="167"/>
      <c r="T98" s="167"/>
      <c r="U98" s="167"/>
      <c r="V98" s="167"/>
      <c r="W98" s="167"/>
      <c r="X98" s="167"/>
      <c r="Y98" s="167"/>
      <c r="Z98" s="167"/>
      <c r="AA98" s="167"/>
      <c r="AB98" s="167"/>
      <c r="AC98" s="167"/>
      <c r="AD98" s="167"/>
      <c r="AE98" s="223"/>
      <c r="AF98" s="223"/>
      <c r="AG98" s="223"/>
      <c r="AH98" s="223"/>
      <c r="AI98" s="223"/>
      <c r="AJ98" s="167"/>
      <c r="AK98" s="167"/>
      <c r="AL98" s="167"/>
      <c r="AM98" s="167"/>
      <c r="AN98" s="167"/>
      <c r="AO98" s="167"/>
      <c r="AP98" s="167"/>
      <c r="AQ98" s="167"/>
    </row>
    <row r="99" ht="12.75" customHeight="1">
      <c r="A99" s="92"/>
      <c r="B99" s="93"/>
      <c r="C99" s="93"/>
      <c r="D99" s="93"/>
      <c r="E99" s="93"/>
      <c r="F99" s="93"/>
      <c r="G99" s="47"/>
      <c r="H99" s="93"/>
      <c r="I99" s="92"/>
      <c r="J99" s="231">
        <v>43179.0</v>
      </c>
      <c r="K99" s="231">
        <v>43182.0</v>
      </c>
      <c r="L99" s="93"/>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row>
    <row r="100" ht="12.75" customHeight="1">
      <c r="A100" s="1">
        <v>45.0</v>
      </c>
      <c r="B100" s="47"/>
      <c r="C100" s="47" t="s">
        <v>294</v>
      </c>
      <c r="D100" s="230"/>
      <c r="E100" s="230" t="s">
        <v>295</v>
      </c>
      <c r="F100" s="47"/>
      <c r="G100" s="47"/>
      <c r="H100" s="42" t="s">
        <v>183</v>
      </c>
      <c r="I100" s="224">
        <v>1.0</v>
      </c>
      <c r="J100" s="176">
        <v>43178.0</v>
      </c>
      <c r="K100" s="176">
        <v>43182.0</v>
      </c>
      <c r="L100" s="222" t="s">
        <v>207</v>
      </c>
      <c r="M100" s="167"/>
      <c r="N100" s="167"/>
      <c r="O100" s="167"/>
      <c r="P100" s="167"/>
      <c r="Q100" s="167"/>
      <c r="R100" s="167"/>
      <c r="S100" s="167"/>
      <c r="T100" s="167"/>
      <c r="U100" s="167"/>
      <c r="V100" s="167"/>
      <c r="W100" s="167"/>
      <c r="X100" s="167"/>
      <c r="Y100" s="167"/>
      <c r="Z100" s="167"/>
      <c r="AA100" s="167"/>
      <c r="AB100" s="167"/>
      <c r="AC100" s="167"/>
      <c r="AD100" s="167"/>
      <c r="AE100" s="223"/>
      <c r="AF100" s="223"/>
      <c r="AG100" s="223"/>
      <c r="AH100" s="223"/>
      <c r="AI100" s="223"/>
      <c r="AJ100" s="167"/>
      <c r="AK100" s="167"/>
      <c r="AL100" s="167"/>
      <c r="AM100" s="167"/>
      <c r="AN100" s="167"/>
      <c r="AO100" s="167"/>
      <c r="AP100" s="167"/>
      <c r="AQ100" s="167"/>
    </row>
    <row r="101" ht="12.75" customHeight="1">
      <c r="A101" s="92"/>
      <c r="B101" s="93"/>
      <c r="C101" s="93"/>
      <c r="D101" s="93"/>
      <c r="E101" s="93"/>
      <c r="F101" s="93"/>
      <c r="G101" s="47"/>
      <c r="H101" s="93"/>
      <c r="I101" s="92"/>
      <c r="J101" s="166"/>
      <c r="K101" s="166"/>
      <c r="L101" s="93"/>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row>
    <row r="102" ht="12.75" customHeight="1">
      <c r="A102" s="1">
        <v>46.0</v>
      </c>
      <c r="B102" s="47" t="s">
        <v>296</v>
      </c>
      <c r="C102" s="47" t="s">
        <v>293</v>
      </c>
      <c r="D102" s="230"/>
      <c r="E102" s="230" t="s">
        <v>296</v>
      </c>
      <c r="F102" s="47"/>
      <c r="G102" s="47"/>
      <c r="H102" s="42" t="s">
        <v>183</v>
      </c>
      <c r="I102" s="225">
        <v>1.0</v>
      </c>
      <c r="J102" s="176">
        <v>43178.0</v>
      </c>
      <c r="K102" s="176">
        <v>43182.0</v>
      </c>
      <c r="L102" s="222" t="s">
        <v>207</v>
      </c>
      <c r="M102" s="167"/>
      <c r="N102" s="167"/>
      <c r="O102" s="167"/>
      <c r="P102" s="167"/>
      <c r="Q102" s="167"/>
      <c r="R102" s="167"/>
      <c r="S102" s="167"/>
      <c r="T102" s="167"/>
      <c r="U102" s="167"/>
      <c r="V102" s="167"/>
      <c r="W102" s="167"/>
      <c r="X102" s="167"/>
      <c r="Y102" s="167"/>
      <c r="Z102" s="167"/>
      <c r="AA102" s="167"/>
      <c r="AB102" s="167"/>
      <c r="AC102" s="167"/>
      <c r="AD102" s="167"/>
      <c r="AE102" s="223"/>
      <c r="AF102" s="223"/>
      <c r="AG102" s="223"/>
      <c r="AH102" s="223"/>
      <c r="AI102" s="223"/>
      <c r="AJ102" s="167"/>
      <c r="AK102" s="167"/>
      <c r="AL102" s="167"/>
      <c r="AM102" s="167"/>
      <c r="AN102" s="167"/>
      <c r="AO102" s="167"/>
      <c r="AP102" s="167"/>
      <c r="AQ102" s="167"/>
    </row>
    <row r="103" ht="12.75" customHeight="1">
      <c r="A103" s="92"/>
      <c r="B103" s="93"/>
      <c r="C103" s="93"/>
      <c r="D103" s="93"/>
      <c r="E103" s="93"/>
      <c r="F103" s="93"/>
      <c r="G103" s="47"/>
      <c r="H103" s="93"/>
      <c r="I103" s="92"/>
      <c r="J103" s="166"/>
      <c r="K103" s="166"/>
      <c r="L103" s="93"/>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row>
    <row r="104" ht="12.75" customHeight="1">
      <c r="A104" s="1">
        <v>47.0</v>
      </c>
      <c r="B104" s="47"/>
      <c r="C104" s="47" t="s">
        <v>294</v>
      </c>
      <c r="D104" s="230"/>
      <c r="E104" s="230" t="s">
        <v>296</v>
      </c>
      <c r="F104" s="47"/>
      <c r="G104" s="57"/>
      <c r="H104" s="42" t="s">
        <v>183</v>
      </c>
      <c r="I104" s="225">
        <v>1.0</v>
      </c>
      <c r="J104" s="176">
        <v>43178.0</v>
      </c>
      <c r="K104" s="176">
        <v>43182.0</v>
      </c>
      <c r="L104" s="222" t="s">
        <v>207</v>
      </c>
      <c r="M104" s="167"/>
      <c r="N104" s="167"/>
      <c r="O104" s="167"/>
      <c r="P104" s="167"/>
      <c r="Q104" s="167"/>
      <c r="R104" s="167"/>
      <c r="S104" s="167"/>
      <c r="T104" s="167"/>
      <c r="U104" s="167"/>
      <c r="V104" s="167"/>
      <c r="W104" s="167"/>
      <c r="X104" s="167"/>
      <c r="Y104" s="167"/>
      <c r="Z104" s="167"/>
      <c r="AA104" s="167"/>
      <c r="AB104" s="167"/>
      <c r="AC104" s="167"/>
      <c r="AD104" s="167"/>
      <c r="AE104" s="223"/>
      <c r="AF104" s="223"/>
      <c r="AG104" s="223"/>
      <c r="AH104" s="223"/>
      <c r="AI104" s="223"/>
      <c r="AJ104" s="167"/>
      <c r="AK104" s="167"/>
      <c r="AL104" s="167"/>
      <c r="AM104" s="167"/>
      <c r="AN104" s="167"/>
      <c r="AO104" s="167"/>
      <c r="AP104" s="167"/>
      <c r="AQ104" s="167"/>
    </row>
    <row r="105" ht="12.75" customHeight="1">
      <c r="A105" s="92"/>
      <c r="B105" s="159"/>
      <c r="C105" s="159"/>
      <c r="D105" s="159"/>
      <c r="E105" s="159"/>
      <c r="F105" s="159"/>
      <c r="G105" s="57"/>
      <c r="H105" s="159"/>
      <c r="I105" s="92"/>
      <c r="J105" s="231">
        <v>43182.0</v>
      </c>
      <c r="K105" s="166"/>
      <c r="L105" s="159"/>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row>
    <row r="106" ht="12.75" customHeight="1">
      <c r="A106" s="1"/>
      <c r="B106" s="47"/>
      <c r="C106" s="47"/>
      <c r="D106" s="232"/>
      <c r="E106" s="230"/>
      <c r="F106" s="47"/>
      <c r="G106" s="57"/>
      <c r="H106" s="47"/>
      <c r="I106" s="233"/>
      <c r="J106" s="181"/>
      <c r="K106" s="181"/>
      <c r="L106" s="222"/>
      <c r="M106" s="167"/>
      <c r="N106" s="167"/>
      <c r="O106" s="167"/>
      <c r="P106" s="167"/>
      <c r="Q106" s="167"/>
      <c r="R106" s="167"/>
      <c r="S106" s="167"/>
      <c r="T106" s="167"/>
      <c r="U106" s="167"/>
      <c r="V106" s="167"/>
      <c r="W106" s="167"/>
      <c r="X106" s="167"/>
      <c r="Y106" s="167"/>
      <c r="Z106" s="167"/>
      <c r="AA106" s="168"/>
      <c r="AB106" s="168"/>
      <c r="AC106" s="168"/>
      <c r="AD106" s="168"/>
      <c r="AE106" s="168"/>
      <c r="AF106" s="168"/>
      <c r="AG106" s="168"/>
      <c r="AH106" s="168"/>
      <c r="AI106" s="168"/>
      <c r="AJ106" s="168"/>
      <c r="AK106" s="168"/>
      <c r="AL106" s="168"/>
      <c r="AM106" s="168"/>
      <c r="AN106" s="168"/>
      <c r="AO106" s="167"/>
      <c r="AP106" s="167"/>
      <c r="AQ106" s="167"/>
    </row>
    <row r="107" ht="12.75" customHeight="1">
      <c r="A107" s="92"/>
      <c r="B107" s="159"/>
      <c r="C107" s="159"/>
      <c r="D107" s="232"/>
      <c r="E107" s="159"/>
      <c r="F107" s="159"/>
      <c r="G107" s="57"/>
      <c r="H107" s="159"/>
      <c r="I107" s="159"/>
      <c r="J107" s="166"/>
      <c r="K107" s="166"/>
      <c r="L107" s="159"/>
      <c r="M107" s="167"/>
      <c r="N107" s="167"/>
      <c r="O107" s="167"/>
      <c r="P107" s="167"/>
      <c r="Q107" s="167"/>
      <c r="R107" s="167"/>
      <c r="S107" s="167"/>
      <c r="T107" s="167"/>
      <c r="U107" s="167"/>
      <c r="V107" s="167"/>
      <c r="W107" s="167"/>
      <c r="X107" s="167"/>
      <c r="Y107" s="167"/>
      <c r="Z107" s="167"/>
      <c r="AA107" s="168"/>
      <c r="AB107" s="168"/>
      <c r="AC107" s="168"/>
      <c r="AD107" s="168"/>
      <c r="AE107" s="168"/>
      <c r="AF107" s="168"/>
      <c r="AG107" s="168"/>
      <c r="AH107" s="168"/>
      <c r="AI107" s="168"/>
      <c r="AJ107" s="168"/>
      <c r="AK107" s="168"/>
      <c r="AL107" s="168"/>
      <c r="AM107" s="168"/>
      <c r="AN107" s="168"/>
      <c r="AO107" s="167"/>
      <c r="AP107" s="167"/>
      <c r="AQ107" s="167"/>
    </row>
    <row r="108" ht="12.75" customHeight="1"/>
  </sheetData>
  <mergeCells count="526">
    <mergeCell ref="A88:A89"/>
    <mergeCell ref="A90:A91"/>
    <mergeCell ref="A92:A93"/>
    <mergeCell ref="A96:A97"/>
    <mergeCell ref="A94:A95"/>
    <mergeCell ref="A100:A101"/>
    <mergeCell ref="A102:A103"/>
    <mergeCell ref="A104:A105"/>
    <mergeCell ref="A110:A111"/>
    <mergeCell ref="A108:A109"/>
    <mergeCell ref="A106:A107"/>
    <mergeCell ref="A86:A87"/>
    <mergeCell ref="A98:A99"/>
    <mergeCell ref="E78:E79"/>
    <mergeCell ref="F78:F79"/>
    <mergeCell ref="G78:G79"/>
    <mergeCell ref="E86:E87"/>
    <mergeCell ref="D86:D87"/>
    <mergeCell ref="D84:D85"/>
    <mergeCell ref="E76:E77"/>
    <mergeCell ref="D78:D79"/>
    <mergeCell ref="G86:G87"/>
    <mergeCell ref="F80:F81"/>
    <mergeCell ref="D80:D81"/>
    <mergeCell ref="E80:E81"/>
    <mergeCell ref="D104:D105"/>
    <mergeCell ref="E104:E105"/>
    <mergeCell ref="E84:E85"/>
    <mergeCell ref="F84:F85"/>
    <mergeCell ref="G82:G83"/>
    <mergeCell ref="G80:G81"/>
    <mergeCell ref="G88:G89"/>
    <mergeCell ref="G84:G85"/>
    <mergeCell ref="E100:E101"/>
    <mergeCell ref="E102:E103"/>
    <mergeCell ref="E106:E107"/>
    <mergeCell ref="F98:F99"/>
    <mergeCell ref="F96:F97"/>
    <mergeCell ref="F86:F87"/>
    <mergeCell ref="F82:F83"/>
    <mergeCell ref="F88:F89"/>
    <mergeCell ref="F100:F101"/>
    <mergeCell ref="F102:F103"/>
    <mergeCell ref="F104:F105"/>
    <mergeCell ref="F106:F107"/>
    <mergeCell ref="A82:A83"/>
    <mergeCell ref="A84:A85"/>
    <mergeCell ref="C84:C85"/>
    <mergeCell ref="C82:C83"/>
    <mergeCell ref="A80:A81"/>
    <mergeCell ref="B82:B83"/>
    <mergeCell ref="B78:B79"/>
    <mergeCell ref="B80:B81"/>
    <mergeCell ref="A78:A79"/>
    <mergeCell ref="C88:C89"/>
    <mergeCell ref="C92:C93"/>
    <mergeCell ref="C90:C91"/>
    <mergeCell ref="C98:C99"/>
    <mergeCell ref="C96:C97"/>
    <mergeCell ref="C100:C101"/>
    <mergeCell ref="C94:C95"/>
    <mergeCell ref="D88:D89"/>
    <mergeCell ref="D90:D91"/>
    <mergeCell ref="B88:B89"/>
    <mergeCell ref="B90:B91"/>
    <mergeCell ref="B92:B93"/>
    <mergeCell ref="B94:B95"/>
    <mergeCell ref="D94:D95"/>
    <mergeCell ref="D92:D93"/>
    <mergeCell ref="D82:D83"/>
    <mergeCell ref="D100:D101"/>
    <mergeCell ref="D102:D103"/>
    <mergeCell ref="D96:D97"/>
    <mergeCell ref="D98:D99"/>
    <mergeCell ref="E98:E99"/>
    <mergeCell ref="E96:E97"/>
    <mergeCell ref="C74:C75"/>
    <mergeCell ref="B74:B75"/>
    <mergeCell ref="B72:B73"/>
    <mergeCell ref="A70:A71"/>
    <mergeCell ref="A74:A75"/>
    <mergeCell ref="B76:B77"/>
    <mergeCell ref="A76:A77"/>
    <mergeCell ref="A72:A73"/>
    <mergeCell ref="E82:E83"/>
    <mergeCell ref="E88:E89"/>
    <mergeCell ref="C76:C77"/>
    <mergeCell ref="C78:C79"/>
    <mergeCell ref="C80:C81"/>
    <mergeCell ref="C86:C87"/>
    <mergeCell ref="C72:C73"/>
    <mergeCell ref="B86:B87"/>
    <mergeCell ref="B84:B85"/>
    <mergeCell ref="B14:B15"/>
    <mergeCell ref="B18:B19"/>
    <mergeCell ref="B16:B17"/>
    <mergeCell ref="D16:D17"/>
    <mergeCell ref="C46:C47"/>
    <mergeCell ref="C44:C45"/>
    <mergeCell ref="C48:C49"/>
    <mergeCell ref="A46:A47"/>
    <mergeCell ref="A48:A49"/>
    <mergeCell ref="B48:B49"/>
    <mergeCell ref="B46:B47"/>
    <mergeCell ref="D46:D47"/>
    <mergeCell ref="C42:C43"/>
    <mergeCell ref="D38:D39"/>
    <mergeCell ref="B38:B39"/>
    <mergeCell ref="D54:D55"/>
    <mergeCell ref="C52:C53"/>
    <mergeCell ref="C54:C55"/>
    <mergeCell ref="C50:C51"/>
    <mergeCell ref="B50:B51"/>
    <mergeCell ref="A52:A53"/>
    <mergeCell ref="A50:A51"/>
    <mergeCell ref="B54:B55"/>
    <mergeCell ref="C26:C27"/>
    <mergeCell ref="D24:D25"/>
    <mergeCell ref="D22:D23"/>
    <mergeCell ref="D28:D29"/>
    <mergeCell ref="D26:D27"/>
    <mergeCell ref="C28:C29"/>
    <mergeCell ref="B28:B29"/>
    <mergeCell ref="B26:B27"/>
    <mergeCell ref="A26:A27"/>
    <mergeCell ref="A28:A29"/>
    <mergeCell ref="A30:A31"/>
    <mergeCell ref="C30:C31"/>
    <mergeCell ref="A56:A57"/>
    <mergeCell ref="B56:B57"/>
    <mergeCell ref="F30:F31"/>
    <mergeCell ref="F32:F33"/>
    <mergeCell ref="F16:F17"/>
    <mergeCell ref="F18:F19"/>
    <mergeCell ref="F44:F45"/>
    <mergeCell ref="F46:F47"/>
    <mergeCell ref="F22:F23"/>
    <mergeCell ref="F20:F21"/>
    <mergeCell ref="F14:F15"/>
    <mergeCell ref="F28:F29"/>
    <mergeCell ref="F26:F27"/>
    <mergeCell ref="F54:F55"/>
    <mergeCell ref="F56:F57"/>
    <mergeCell ref="A18:A19"/>
    <mergeCell ref="A20:A21"/>
    <mergeCell ref="A42:A43"/>
    <mergeCell ref="A40:A41"/>
    <mergeCell ref="A38:A39"/>
    <mergeCell ref="A44:A45"/>
    <mergeCell ref="A54:A55"/>
    <mergeCell ref="A14:A15"/>
    <mergeCell ref="A16:A17"/>
    <mergeCell ref="C16:C17"/>
    <mergeCell ref="B24:B25"/>
    <mergeCell ref="B20:B21"/>
    <mergeCell ref="C20:C21"/>
    <mergeCell ref="E8:E9"/>
    <mergeCell ref="E6:E7"/>
    <mergeCell ref="E4:E5"/>
    <mergeCell ref="E2:E3"/>
    <mergeCell ref="E20:E21"/>
    <mergeCell ref="E22:E23"/>
    <mergeCell ref="E26:E27"/>
    <mergeCell ref="E34:E35"/>
    <mergeCell ref="E36:E37"/>
    <mergeCell ref="C34:C35"/>
    <mergeCell ref="D34:D35"/>
    <mergeCell ref="F36:F37"/>
    <mergeCell ref="F34:F35"/>
    <mergeCell ref="F50:F51"/>
    <mergeCell ref="F48:F49"/>
    <mergeCell ref="F52:F53"/>
    <mergeCell ref="E56:E57"/>
    <mergeCell ref="E50:E51"/>
    <mergeCell ref="F40:F41"/>
    <mergeCell ref="F42:F43"/>
    <mergeCell ref="F38:F39"/>
    <mergeCell ref="F4:F5"/>
    <mergeCell ref="F2:F3"/>
    <mergeCell ref="C6:C7"/>
    <mergeCell ref="C4:C5"/>
    <mergeCell ref="C2:C3"/>
    <mergeCell ref="F12:F13"/>
    <mergeCell ref="F10:F11"/>
    <mergeCell ref="F6:F7"/>
    <mergeCell ref="F8:F9"/>
    <mergeCell ref="A6:A7"/>
    <mergeCell ref="A1:C1"/>
    <mergeCell ref="A2:A3"/>
    <mergeCell ref="B2:B3"/>
    <mergeCell ref="A4:A5"/>
    <mergeCell ref="B4:B5"/>
    <mergeCell ref="C10:C11"/>
    <mergeCell ref="B10:B11"/>
    <mergeCell ref="A8:A9"/>
    <mergeCell ref="A10:A11"/>
    <mergeCell ref="B8:B9"/>
    <mergeCell ref="B6:B7"/>
    <mergeCell ref="C8:C9"/>
    <mergeCell ref="C22:C23"/>
    <mergeCell ref="C18:C19"/>
    <mergeCell ref="C14:C15"/>
    <mergeCell ref="B12:B13"/>
    <mergeCell ref="A12:A13"/>
    <mergeCell ref="C12:C13"/>
    <mergeCell ref="A22:A23"/>
    <mergeCell ref="B22:B23"/>
    <mergeCell ref="A24:A25"/>
    <mergeCell ref="C24:C25"/>
    <mergeCell ref="D20:D21"/>
    <mergeCell ref="D18:D19"/>
    <mergeCell ref="D14:D15"/>
    <mergeCell ref="D12:D13"/>
    <mergeCell ref="D8:D9"/>
    <mergeCell ref="D10:D11"/>
    <mergeCell ref="D6:D7"/>
    <mergeCell ref="D4:D5"/>
    <mergeCell ref="D2:D3"/>
    <mergeCell ref="E18:E19"/>
    <mergeCell ref="E24:E25"/>
    <mergeCell ref="E38:E39"/>
    <mergeCell ref="E40:E41"/>
    <mergeCell ref="E52:E53"/>
    <mergeCell ref="E44:E45"/>
    <mergeCell ref="E48:E49"/>
    <mergeCell ref="E46:E47"/>
    <mergeCell ref="E54:E55"/>
    <mergeCell ref="E30:E31"/>
    <mergeCell ref="E16:E17"/>
    <mergeCell ref="E14:E15"/>
    <mergeCell ref="E10:E11"/>
    <mergeCell ref="E12:E13"/>
    <mergeCell ref="E32:E33"/>
    <mergeCell ref="E42:E43"/>
    <mergeCell ref="D32:D33"/>
    <mergeCell ref="C32:C33"/>
    <mergeCell ref="C36:C37"/>
    <mergeCell ref="B36:B37"/>
    <mergeCell ref="D36:D37"/>
    <mergeCell ref="B34:B35"/>
    <mergeCell ref="B32:B33"/>
    <mergeCell ref="B30:B31"/>
    <mergeCell ref="D30:D31"/>
    <mergeCell ref="A34:A35"/>
    <mergeCell ref="A32:A33"/>
    <mergeCell ref="A36:A37"/>
    <mergeCell ref="B42:B43"/>
    <mergeCell ref="B44:B45"/>
    <mergeCell ref="D48:D49"/>
    <mergeCell ref="D44:D45"/>
    <mergeCell ref="D40:D41"/>
    <mergeCell ref="D42:D43"/>
    <mergeCell ref="C38:C39"/>
    <mergeCell ref="B40:B41"/>
    <mergeCell ref="C40:C41"/>
    <mergeCell ref="C58:C59"/>
    <mergeCell ref="A58:A59"/>
    <mergeCell ref="A64:A65"/>
    <mergeCell ref="A68:A69"/>
    <mergeCell ref="A66:A67"/>
    <mergeCell ref="D56:D57"/>
    <mergeCell ref="B66:B67"/>
    <mergeCell ref="C62:C63"/>
    <mergeCell ref="B60:B61"/>
    <mergeCell ref="C60:C61"/>
    <mergeCell ref="C56:C57"/>
    <mergeCell ref="A60:A61"/>
    <mergeCell ref="A62:A63"/>
    <mergeCell ref="H22:H23"/>
    <mergeCell ref="I22:I23"/>
    <mergeCell ref="H18:H19"/>
    <mergeCell ref="I18:I19"/>
    <mergeCell ref="I20:I21"/>
    <mergeCell ref="H20:H21"/>
    <mergeCell ref="I26:I27"/>
    <mergeCell ref="I24:I25"/>
    <mergeCell ref="E28:E29"/>
    <mergeCell ref="G28:G29"/>
    <mergeCell ref="G32:G33"/>
    <mergeCell ref="G30:G31"/>
    <mergeCell ref="G18:G19"/>
    <mergeCell ref="G20:G21"/>
    <mergeCell ref="G22:G23"/>
    <mergeCell ref="H26:H27"/>
    <mergeCell ref="G26:G27"/>
    <mergeCell ref="G36:G37"/>
    <mergeCell ref="G38:G39"/>
    <mergeCell ref="I38:I39"/>
    <mergeCell ref="H38:H39"/>
    <mergeCell ref="F24:F25"/>
    <mergeCell ref="H24:H25"/>
    <mergeCell ref="G34:G35"/>
    <mergeCell ref="I52:I53"/>
    <mergeCell ref="G56:G57"/>
    <mergeCell ref="G54:G55"/>
    <mergeCell ref="H54:H55"/>
    <mergeCell ref="I54:I55"/>
    <mergeCell ref="H58:H59"/>
    <mergeCell ref="H56:H57"/>
    <mergeCell ref="H52:H53"/>
    <mergeCell ref="H72:H73"/>
    <mergeCell ref="I72:I73"/>
    <mergeCell ref="D72:D73"/>
    <mergeCell ref="D70:D71"/>
    <mergeCell ref="E70:E71"/>
    <mergeCell ref="E72:E73"/>
    <mergeCell ref="F70:F71"/>
    <mergeCell ref="F72:F73"/>
    <mergeCell ref="H68:H69"/>
    <mergeCell ref="H70:H71"/>
    <mergeCell ref="G68:G69"/>
    <mergeCell ref="G64:G65"/>
    <mergeCell ref="G66:G67"/>
    <mergeCell ref="G70:G71"/>
    <mergeCell ref="G72:G73"/>
    <mergeCell ref="D74:D75"/>
    <mergeCell ref="D76:D77"/>
    <mergeCell ref="E74:E75"/>
    <mergeCell ref="G76:G77"/>
    <mergeCell ref="G74:G75"/>
    <mergeCell ref="F76:F77"/>
    <mergeCell ref="F74:F75"/>
    <mergeCell ref="D50:D51"/>
    <mergeCell ref="D52:D53"/>
    <mergeCell ref="H44:H45"/>
    <mergeCell ref="H46:H47"/>
    <mergeCell ref="G50:G51"/>
    <mergeCell ref="G52:G53"/>
    <mergeCell ref="G48:G49"/>
    <mergeCell ref="G44:G45"/>
    <mergeCell ref="G46:G47"/>
    <mergeCell ref="G40:G41"/>
    <mergeCell ref="G42:G43"/>
    <mergeCell ref="G24:G25"/>
    <mergeCell ref="D60:D61"/>
    <mergeCell ref="E60:E61"/>
    <mergeCell ref="B52:B53"/>
    <mergeCell ref="B58:B59"/>
    <mergeCell ref="E62:E63"/>
    <mergeCell ref="D62:D63"/>
    <mergeCell ref="B62:B63"/>
    <mergeCell ref="G58:G59"/>
    <mergeCell ref="E58:E59"/>
    <mergeCell ref="D58:D59"/>
    <mergeCell ref="F58:F59"/>
    <mergeCell ref="D64:D65"/>
    <mergeCell ref="E64:E65"/>
    <mergeCell ref="C64:C65"/>
    <mergeCell ref="B64:B65"/>
    <mergeCell ref="G62:G63"/>
    <mergeCell ref="F62:F63"/>
    <mergeCell ref="E68:E69"/>
    <mergeCell ref="F68:F69"/>
    <mergeCell ref="C70:C71"/>
    <mergeCell ref="C66:C67"/>
    <mergeCell ref="C68:C69"/>
    <mergeCell ref="B70:B71"/>
    <mergeCell ref="B68:B69"/>
    <mergeCell ref="G60:G61"/>
    <mergeCell ref="F60:F61"/>
    <mergeCell ref="H60:H61"/>
    <mergeCell ref="E66:E67"/>
    <mergeCell ref="D66:D67"/>
    <mergeCell ref="D68:D69"/>
    <mergeCell ref="F64:F65"/>
    <mergeCell ref="F66:F67"/>
    <mergeCell ref="E92:E93"/>
    <mergeCell ref="E90:E91"/>
    <mergeCell ref="F90:F91"/>
    <mergeCell ref="F92:F93"/>
    <mergeCell ref="G94:G95"/>
    <mergeCell ref="E94:E95"/>
    <mergeCell ref="F94:F95"/>
    <mergeCell ref="L102:L103"/>
    <mergeCell ref="L104:L105"/>
    <mergeCell ref="L106:L107"/>
    <mergeCell ref="L90:L91"/>
    <mergeCell ref="L88:L89"/>
    <mergeCell ref="G92:G93"/>
    <mergeCell ref="G90:G91"/>
    <mergeCell ref="L92:L93"/>
    <mergeCell ref="L98:L99"/>
    <mergeCell ref="L100:L101"/>
    <mergeCell ref="L96:L97"/>
    <mergeCell ref="L94:L95"/>
    <mergeCell ref="H66:H67"/>
    <mergeCell ref="I68:I69"/>
    <mergeCell ref="I66:I67"/>
    <mergeCell ref="H78:H79"/>
    <mergeCell ref="H80:H81"/>
    <mergeCell ref="H82:H83"/>
    <mergeCell ref="H84:H85"/>
    <mergeCell ref="H86:H87"/>
    <mergeCell ref="I78:I79"/>
    <mergeCell ref="I86:I87"/>
    <mergeCell ref="I84:I85"/>
    <mergeCell ref="I82:I83"/>
    <mergeCell ref="I80:I81"/>
    <mergeCell ref="I60:I61"/>
    <mergeCell ref="I62:I63"/>
    <mergeCell ref="I104:I105"/>
    <mergeCell ref="I102:I103"/>
    <mergeCell ref="I106:I107"/>
    <mergeCell ref="I88:I89"/>
    <mergeCell ref="I90:I91"/>
    <mergeCell ref="I94:I95"/>
    <mergeCell ref="I96:I97"/>
    <mergeCell ref="I92:I93"/>
    <mergeCell ref="I98:I99"/>
    <mergeCell ref="I100:I101"/>
    <mergeCell ref="H102:H103"/>
    <mergeCell ref="H104:H105"/>
    <mergeCell ref="H90:H91"/>
    <mergeCell ref="H92:H93"/>
    <mergeCell ref="H94:H95"/>
    <mergeCell ref="H96:H97"/>
    <mergeCell ref="H98:H99"/>
    <mergeCell ref="H100:H101"/>
    <mergeCell ref="H106:H107"/>
    <mergeCell ref="H88:H89"/>
    <mergeCell ref="B98:B99"/>
    <mergeCell ref="B96:B97"/>
    <mergeCell ref="B104:B105"/>
    <mergeCell ref="B102:B103"/>
    <mergeCell ref="B106:B107"/>
    <mergeCell ref="C104:C105"/>
    <mergeCell ref="C106:C107"/>
    <mergeCell ref="C102:C103"/>
    <mergeCell ref="B100:B101"/>
    <mergeCell ref="L68:L69"/>
    <mergeCell ref="L66:L67"/>
    <mergeCell ref="L70:L71"/>
    <mergeCell ref="L72:L73"/>
    <mergeCell ref="L58:L59"/>
    <mergeCell ref="L60:L61"/>
    <mergeCell ref="L62:L63"/>
    <mergeCell ref="L82:L83"/>
    <mergeCell ref="L84:L85"/>
    <mergeCell ref="L86:L87"/>
    <mergeCell ref="L64:L65"/>
    <mergeCell ref="L18:L19"/>
    <mergeCell ref="L16:L17"/>
    <mergeCell ref="L28:L29"/>
    <mergeCell ref="L24:L25"/>
    <mergeCell ref="L26:L27"/>
    <mergeCell ref="L20:L21"/>
    <mergeCell ref="L22:L23"/>
    <mergeCell ref="L4:L5"/>
    <mergeCell ref="L6:L7"/>
    <mergeCell ref="L2:L3"/>
    <mergeCell ref="L56:L57"/>
    <mergeCell ref="L34:L35"/>
    <mergeCell ref="L30:L31"/>
    <mergeCell ref="L32:L33"/>
    <mergeCell ref="L14:L15"/>
    <mergeCell ref="L12:L13"/>
    <mergeCell ref="L10:L11"/>
    <mergeCell ref="L8:L9"/>
    <mergeCell ref="I76:I77"/>
    <mergeCell ref="I70:I71"/>
    <mergeCell ref="I74:I75"/>
    <mergeCell ref="H36:H37"/>
    <mergeCell ref="I36:I37"/>
    <mergeCell ref="I58:I59"/>
    <mergeCell ref="I56:I57"/>
    <mergeCell ref="H76:H77"/>
    <mergeCell ref="H74:H75"/>
    <mergeCell ref="H64:H65"/>
    <mergeCell ref="I64:I65"/>
    <mergeCell ref="H62:H63"/>
    <mergeCell ref="L50:L51"/>
    <mergeCell ref="L52:L53"/>
    <mergeCell ref="L54:L55"/>
    <mergeCell ref="L48:L49"/>
    <mergeCell ref="L46:L47"/>
    <mergeCell ref="L44:L45"/>
    <mergeCell ref="L42:L43"/>
    <mergeCell ref="L40:L41"/>
    <mergeCell ref="L36:L37"/>
    <mergeCell ref="L38:L39"/>
    <mergeCell ref="L74:L75"/>
    <mergeCell ref="L76:L77"/>
    <mergeCell ref="L78:L79"/>
    <mergeCell ref="L80:L81"/>
    <mergeCell ref="H10:H11"/>
    <mergeCell ref="H12:H13"/>
    <mergeCell ref="I14:I15"/>
    <mergeCell ref="I12:I13"/>
    <mergeCell ref="H6:H7"/>
    <mergeCell ref="H8:H9"/>
    <mergeCell ref="I16:I17"/>
    <mergeCell ref="H14:H15"/>
    <mergeCell ref="G16:G17"/>
    <mergeCell ref="H16:H17"/>
    <mergeCell ref="G12:G13"/>
    <mergeCell ref="G14:G15"/>
    <mergeCell ref="G10:G11"/>
    <mergeCell ref="G4:G5"/>
    <mergeCell ref="H4:H5"/>
    <mergeCell ref="H42:H43"/>
    <mergeCell ref="I42:I43"/>
    <mergeCell ref="I50:I51"/>
    <mergeCell ref="I48:I49"/>
    <mergeCell ref="H48:H49"/>
    <mergeCell ref="H50:H51"/>
    <mergeCell ref="I46:I47"/>
    <mergeCell ref="I44:I45"/>
    <mergeCell ref="H40:H41"/>
    <mergeCell ref="I34:I35"/>
    <mergeCell ref="H34:H35"/>
    <mergeCell ref="I40:I41"/>
    <mergeCell ref="I32:I33"/>
    <mergeCell ref="H32:H33"/>
    <mergeCell ref="I30:I31"/>
    <mergeCell ref="H30:H31"/>
    <mergeCell ref="I28:I29"/>
    <mergeCell ref="H28:H29"/>
    <mergeCell ref="I6:I7"/>
    <mergeCell ref="I4:I5"/>
    <mergeCell ref="I2:I3"/>
    <mergeCell ref="H2:H3"/>
    <mergeCell ref="I10:I11"/>
    <mergeCell ref="I8:I9"/>
    <mergeCell ref="G6:G7"/>
    <mergeCell ref="G8:G9"/>
    <mergeCell ref="G2:G3"/>
  </mergeCells>
  <conditionalFormatting sqref="W59">
    <cfRule type="expression" dxfId="0" priority="1" stopIfTrue="1">
      <formula>AND(X$2&gt;=$J60,X$2&lt;=$K60)</formula>
    </cfRule>
  </conditionalFormatting>
  <conditionalFormatting sqref="X16:Z20 U20:W20">
    <cfRule type="expression" dxfId="0" priority="2" stopIfTrue="1">
      <formula>AND(W$2&gt;=$J16,W$2&lt;=$K16)</formula>
    </cfRule>
  </conditionalFormatting>
  <conditionalFormatting sqref="L4:L5">
    <cfRule type="cellIs" dxfId="1" priority="3" stopIfTrue="1" operator="lessThan">
      <formula>0</formula>
    </cfRule>
  </conditionalFormatting>
  <conditionalFormatting sqref="L4:L5">
    <cfRule type="cellIs" dxfId="2" priority="4" stopIfTrue="1" operator="lessThan">
      <formula>4</formula>
    </cfRule>
  </conditionalFormatting>
  <conditionalFormatting sqref="L6:L10 L12:L94 L96 L98 L100 L102 L104 L106">
    <cfRule type="cellIs" dxfId="1" priority="5" stopIfTrue="1" operator="lessThan">
      <formula>0</formula>
    </cfRule>
  </conditionalFormatting>
  <conditionalFormatting sqref="L6:L10 L12:L94 L96 L98 L100 L102 L104 L106">
    <cfRule type="cellIs" dxfId="2" priority="6" stopIfTrue="1" operator="lessThan">
      <formula>4</formula>
    </cfRule>
  </conditionalFormatting>
  <conditionalFormatting sqref="L8:L94 L96 L98 L100 L102 L104 L106">
    <cfRule type="cellIs" dxfId="1" priority="7" stopIfTrue="1" operator="lessThan">
      <formula>0</formula>
    </cfRule>
  </conditionalFormatting>
  <conditionalFormatting sqref="L8:L94 L96 L98 L100 L102 L104 L106">
    <cfRule type="cellIs" dxfId="2" priority="8" stopIfTrue="1" operator="lessThan">
      <formula>4</formula>
    </cfRule>
  </conditionalFormatting>
  <conditionalFormatting sqref="L28:L35">
    <cfRule type="cellIs" dxfId="1" priority="9" stopIfTrue="1" operator="lessThan">
      <formula>0</formula>
    </cfRule>
  </conditionalFormatting>
  <conditionalFormatting sqref="L28:L35">
    <cfRule type="cellIs" dxfId="2" priority="10" stopIfTrue="1" operator="lessThan">
      <formula>4</formula>
    </cfRule>
  </conditionalFormatting>
  <conditionalFormatting sqref="L8:L9 L20:L27 L30:L39 L42:L93">
    <cfRule type="cellIs" dxfId="1" priority="11" stopIfTrue="1" operator="lessThan">
      <formula>0</formula>
    </cfRule>
  </conditionalFormatting>
  <conditionalFormatting sqref="L8:L9 L20:L27 L30:L39 L42:L93">
    <cfRule type="cellIs" dxfId="2" priority="12" stopIfTrue="1" operator="lessThan">
      <formula>4</formula>
    </cfRule>
  </conditionalFormatting>
  <conditionalFormatting sqref="L8:L9 L20:L107">
    <cfRule type="cellIs" dxfId="1" priority="13" stopIfTrue="1" operator="lessThan">
      <formula>0</formula>
    </cfRule>
  </conditionalFormatting>
  <conditionalFormatting sqref="L8:L9 L20:L107">
    <cfRule type="cellIs" dxfId="2" priority="14" stopIfTrue="1" operator="lessThan">
      <formula>4</formula>
    </cfRule>
  </conditionalFormatting>
  <conditionalFormatting sqref="L26:L29 L32:L41">
    <cfRule type="cellIs" dxfId="1" priority="15" stopIfTrue="1" operator="lessThan">
      <formula>0</formula>
    </cfRule>
  </conditionalFormatting>
  <conditionalFormatting sqref="L26:L29 L32:L41">
    <cfRule type="cellIs" dxfId="2" priority="16" stopIfTrue="1" operator="lessThan">
      <formula>4</formula>
    </cfRule>
  </conditionalFormatting>
  <conditionalFormatting sqref="L28:L31 L38:L71">
    <cfRule type="cellIs" dxfId="1" priority="17" stopIfTrue="1" operator="lessThan">
      <formula>0</formula>
    </cfRule>
  </conditionalFormatting>
  <conditionalFormatting sqref="L28:L31 L38:L71">
    <cfRule type="cellIs" dxfId="2" priority="18" stopIfTrue="1" operator="lessThan">
      <formula>4</formula>
    </cfRule>
  </conditionalFormatting>
  <conditionalFormatting sqref="L22:L31 L34:L73">
    <cfRule type="cellIs" dxfId="1" priority="19" stopIfTrue="1" operator="lessThan">
      <formula>0</formula>
    </cfRule>
  </conditionalFormatting>
  <conditionalFormatting sqref="L22:L31 L34:L73">
    <cfRule type="cellIs" dxfId="2" priority="20" stopIfTrue="1" operator="lessThan">
      <formula>4</formula>
    </cfRule>
  </conditionalFormatting>
  <conditionalFormatting sqref="L8:L9 L22:L25 L34:L37 L42:L75">
    <cfRule type="cellIs" dxfId="1" priority="21" stopIfTrue="1" operator="lessThan">
      <formula>0</formula>
    </cfRule>
  </conditionalFormatting>
  <conditionalFormatting sqref="L8:L9 L22:L25 L34:L37 L42:L75">
    <cfRule type="cellIs" dxfId="2" priority="22" stopIfTrue="1" operator="lessThan">
      <formula>4</formula>
    </cfRule>
  </conditionalFormatting>
  <conditionalFormatting sqref="L8:L9 L20:L21 L38:L107">
    <cfRule type="cellIs" dxfId="1" priority="23" stopIfTrue="1" operator="lessThan">
      <formula>0</formula>
    </cfRule>
  </conditionalFormatting>
  <conditionalFormatting sqref="L8:L9 L20:L21 L38:L107">
    <cfRule type="cellIs" dxfId="2" priority="24" stopIfTrue="1" operator="lessThan">
      <formula>4</formula>
    </cfRule>
  </conditionalFormatting>
  <conditionalFormatting sqref="L20:L21 L38:L97">
    <cfRule type="cellIs" dxfId="1" priority="25" stopIfTrue="1" operator="lessThan">
      <formula>0</formula>
    </cfRule>
  </conditionalFormatting>
  <conditionalFormatting sqref="L20:L21 L38:L97">
    <cfRule type="cellIs" dxfId="2" priority="26" stopIfTrue="1" operator="lessThan">
      <formula>4</formula>
    </cfRule>
  </conditionalFormatting>
  <conditionalFormatting sqref="L20:L21 L40:L99">
    <cfRule type="cellIs" dxfId="1" priority="27" stopIfTrue="1" operator="lessThan">
      <formula>0</formula>
    </cfRule>
  </conditionalFormatting>
  <conditionalFormatting sqref="L20:L21 L40:L99">
    <cfRule type="cellIs" dxfId="2" priority="28" stopIfTrue="1" operator="lessThan">
      <formula>4</formula>
    </cfRule>
  </conditionalFormatting>
  <conditionalFormatting sqref="L20:L21 L42:L107">
    <cfRule type="cellIs" dxfId="1" priority="29" stopIfTrue="1" operator="lessThan">
      <formula>0</formula>
    </cfRule>
  </conditionalFormatting>
  <conditionalFormatting sqref="L20:L21 L42:L107">
    <cfRule type="cellIs" dxfId="2" priority="30" stopIfTrue="1" operator="lessThan">
      <formula>4</formula>
    </cfRule>
  </conditionalFormatting>
  <conditionalFormatting sqref="M2:AQ3">
    <cfRule type="expression" dxfId="3" priority="31" stopIfTrue="1">
      <formula>TODAY()&gt;M$2</formula>
    </cfRule>
  </conditionalFormatting>
  <conditionalFormatting sqref="M4:V107 W4:Z15 AA4:AQ107 W20:W58 X20:X59 Y20:Y107 Z21:Z107 W60:W107 X61:X107">
    <cfRule type="expression" dxfId="0" priority="32" stopIfTrue="1">
      <formula>AND(M$2&gt;=$J4,M$2&lt;=$K4)</formula>
    </cfRule>
  </conditionalFormatting>
  <conditionalFormatting sqref="A3:C3 E3:F3 H3:AQ3">
    <cfRule type="containsText" dxfId="4" priority="33" operator="containsText" text="日">
      <formula>NOT(ISERROR(SEARCH(("日"),(A3))))</formula>
    </cfRule>
  </conditionalFormatting>
  <conditionalFormatting sqref="A3:C3 E3:F3 H3:AQ3">
    <cfRule type="containsText" dxfId="5" priority="34" operator="containsText" text="土">
      <formula>NOT(ISERROR(SEARCH(("土"),(A3))))</formula>
    </cfRule>
  </conditionalFormatting>
  <dataValidations>
    <dataValidation type="list" allowBlank="1" showErrorMessage="1" sqref="H6 H8 H10 H12 H14 H16 H18 H20 H22 H24 H26 H28 H30 H32 H34 H36 H38 H40 H42 H44 H46 H48 H50 H52 H54 H56 H58 H60 H62 H64 H66 H68 H70 H72 H74 H76 H78 H80 H82 H84 H86 H88 H90 H92 H94 H96 H98 H100 H102 H104 H106">
      <formula1>"未着手,進行中,保留,完了"</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5"/>
    <col customWidth="1" min="2" max="2" width="18.88"/>
    <col customWidth="1" min="3" max="3" width="8.75"/>
    <col customWidth="1" min="4" max="4" width="25.88"/>
    <col customWidth="1" min="5" max="5" width="23.63"/>
    <col customWidth="1" min="6" max="6" width="21.5"/>
    <col customWidth="1" min="7" max="7" width="22.38"/>
    <col customWidth="1" min="8" max="8" width="28.38"/>
    <col customWidth="1" min="9" max="9" width="28.5"/>
    <col customWidth="1" hidden="1" min="10" max="10" width="28.5"/>
    <col customWidth="1" min="11" max="11" width="15.25"/>
    <col customWidth="1" min="12" max="13" width="12.63"/>
    <col customWidth="1" min="14" max="14" width="23.5"/>
  </cols>
  <sheetData>
    <row r="1">
      <c r="A1" s="1"/>
      <c r="B1" s="1" t="s">
        <v>0</v>
      </c>
      <c r="C1" s="1" t="s">
        <v>1</v>
      </c>
      <c r="D1" s="1" t="s">
        <v>2</v>
      </c>
      <c r="E1" s="1" t="s">
        <v>3</v>
      </c>
      <c r="F1" s="1" t="s">
        <v>4</v>
      </c>
      <c r="G1" s="2" t="s">
        <v>5</v>
      </c>
      <c r="H1" s="3" t="s">
        <v>6</v>
      </c>
      <c r="I1" s="4" t="s">
        <v>7</v>
      </c>
      <c r="J1" s="5" t="s">
        <v>8</v>
      </c>
      <c r="K1" s="6" t="s">
        <v>10</v>
      </c>
      <c r="L1" s="7" t="s">
        <v>11</v>
      </c>
    </row>
    <row r="2">
      <c r="A2" s="8" t="s">
        <v>12</v>
      </c>
      <c r="B2" s="7" t="s">
        <v>13</v>
      </c>
      <c r="C2" s="1"/>
      <c r="D2" s="9" t="s">
        <v>14</v>
      </c>
      <c r="E2" s="10"/>
      <c r="F2" s="10"/>
      <c r="G2" s="11"/>
      <c r="H2" s="12" t="s">
        <v>15</v>
      </c>
      <c r="I2" s="13" t="s">
        <v>16</v>
      </c>
      <c r="J2" s="14" t="s">
        <v>17</v>
      </c>
      <c r="K2" s="15"/>
      <c r="L2" s="7"/>
    </row>
    <row r="3">
      <c r="A3" s="16"/>
      <c r="B3" s="17"/>
      <c r="C3" s="18"/>
      <c r="D3" s="19" t="s">
        <v>18</v>
      </c>
      <c r="E3" s="18"/>
      <c r="F3" s="18"/>
      <c r="G3" s="20"/>
      <c r="H3" s="21" t="s">
        <v>19</v>
      </c>
      <c r="I3" s="13" t="s">
        <v>20</v>
      </c>
      <c r="J3" s="22" t="s">
        <v>21</v>
      </c>
      <c r="K3" s="23"/>
      <c r="L3" s="17"/>
    </row>
    <row r="4">
      <c r="A4" s="24">
        <v>2.0</v>
      </c>
      <c r="B4" s="25" t="s">
        <v>22</v>
      </c>
      <c r="C4" s="26" t="s">
        <v>23</v>
      </c>
      <c r="D4" s="27" t="s">
        <v>24</v>
      </c>
      <c r="E4" s="28" t="s">
        <v>25</v>
      </c>
      <c r="F4" s="25"/>
      <c r="G4" s="29" t="s">
        <v>26</v>
      </c>
      <c r="H4" s="29" t="s">
        <v>27</v>
      </c>
      <c r="I4" s="13" t="s">
        <v>28</v>
      </c>
      <c r="J4" s="30" t="s">
        <v>29</v>
      </c>
      <c r="K4" s="7"/>
      <c r="L4" s="31" t="s">
        <v>30</v>
      </c>
    </row>
    <row r="5">
      <c r="A5" s="32"/>
      <c r="B5" s="25"/>
      <c r="C5" s="26"/>
      <c r="D5" s="27" t="s">
        <v>31</v>
      </c>
      <c r="E5" s="25"/>
      <c r="F5" s="25"/>
      <c r="G5" s="29" t="s">
        <v>32</v>
      </c>
      <c r="H5" s="29" t="s">
        <v>33</v>
      </c>
      <c r="I5" s="13" t="s">
        <v>34</v>
      </c>
      <c r="J5" s="30" t="s">
        <v>35</v>
      </c>
      <c r="K5" s="25"/>
      <c r="L5" s="25"/>
    </row>
    <row r="6">
      <c r="A6" s="33"/>
      <c r="B6" s="18"/>
      <c r="C6" s="34"/>
      <c r="D6" s="19" t="s">
        <v>36</v>
      </c>
      <c r="E6" s="35" t="s">
        <v>37</v>
      </c>
      <c r="F6" s="18"/>
      <c r="G6" s="36"/>
      <c r="H6" s="21" t="s">
        <v>38</v>
      </c>
      <c r="I6" s="13" t="s">
        <v>39</v>
      </c>
      <c r="J6" s="37" t="s">
        <v>40</v>
      </c>
      <c r="K6" s="18"/>
      <c r="L6" s="18"/>
    </row>
    <row r="7">
      <c r="A7" s="31">
        <v>3.0</v>
      </c>
      <c r="B7" s="25" t="s">
        <v>41</v>
      </c>
      <c r="C7" s="25" t="s">
        <v>23</v>
      </c>
      <c r="D7" s="38" t="s">
        <v>42</v>
      </c>
      <c r="E7" s="38" t="s">
        <v>43</v>
      </c>
      <c r="F7" s="38" t="s">
        <v>44</v>
      </c>
      <c r="G7" s="39"/>
      <c r="H7" s="40" t="s">
        <v>45</v>
      </c>
      <c r="I7" s="13" t="s">
        <v>46</v>
      </c>
      <c r="J7" s="41" t="s">
        <v>47</v>
      </c>
      <c r="K7" s="42"/>
      <c r="L7" s="31" t="s">
        <v>30</v>
      </c>
    </row>
    <row r="8">
      <c r="A8" s="25"/>
      <c r="B8" s="25"/>
      <c r="C8" s="25"/>
      <c r="D8" s="38" t="s">
        <v>48</v>
      </c>
      <c r="E8" s="25"/>
      <c r="F8" s="25"/>
      <c r="G8" s="25"/>
      <c r="H8" s="32"/>
      <c r="I8" s="43"/>
      <c r="J8" s="44"/>
      <c r="K8" s="47"/>
      <c r="L8" s="25"/>
    </row>
    <row r="9">
      <c r="A9" s="48">
        <v>4.0</v>
      </c>
      <c r="B9" s="1" t="s">
        <v>49</v>
      </c>
      <c r="C9" s="49" t="s">
        <v>50</v>
      </c>
      <c r="D9" s="9" t="s">
        <v>51</v>
      </c>
      <c r="E9" s="48"/>
      <c r="F9" s="50"/>
      <c r="G9" s="51"/>
      <c r="H9" s="12" t="s">
        <v>52</v>
      </c>
      <c r="I9" s="13" t="s">
        <v>53</v>
      </c>
      <c r="J9" s="52" t="s">
        <v>54</v>
      </c>
      <c r="K9" s="7"/>
      <c r="L9" s="8" t="s">
        <v>30</v>
      </c>
    </row>
    <row r="10">
      <c r="A10" s="25"/>
      <c r="B10" s="25"/>
      <c r="C10" s="25"/>
      <c r="D10" s="27" t="s">
        <v>55</v>
      </c>
      <c r="E10" s="27" t="s">
        <v>56</v>
      </c>
      <c r="F10" s="27" t="s">
        <v>57</v>
      </c>
      <c r="G10" s="53"/>
      <c r="H10" s="29" t="s">
        <v>58</v>
      </c>
      <c r="I10" s="13" t="s">
        <v>59</v>
      </c>
      <c r="J10" s="30" t="s">
        <v>54</v>
      </c>
      <c r="K10" s="25"/>
      <c r="L10" s="25"/>
    </row>
    <row r="11">
      <c r="A11" s="25"/>
      <c r="B11" s="25"/>
      <c r="C11" s="25"/>
      <c r="D11" s="27" t="s">
        <v>60</v>
      </c>
      <c r="E11" s="27" t="s">
        <v>61</v>
      </c>
      <c r="F11" s="18"/>
      <c r="G11" s="39"/>
      <c r="H11" s="21" t="s">
        <v>62</v>
      </c>
      <c r="I11" s="13" t="s">
        <v>63</v>
      </c>
      <c r="J11" s="30" t="s">
        <v>64</v>
      </c>
      <c r="K11" s="18"/>
      <c r="L11" s="25"/>
    </row>
    <row r="12">
      <c r="A12" s="7">
        <v>5.0</v>
      </c>
      <c r="B12" s="1" t="s">
        <v>65</v>
      </c>
      <c r="C12" s="54" t="s">
        <v>50</v>
      </c>
      <c r="D12" s="55" t="s">
        <v>66</v>
      </c>
      <c r="E12" s="55" t="s">
        <v>67</v>
      </c>
      <c r="F12" s="55" t="s">
        <v>68</v>
      </c>
      <c r="G12" s="56" t="s">
        <v>69</v>
      </c>
      <c r="H12" s="21" t="s">
        <v>70</v>
      </c>
      <c r="I12" s="13" t="s">
        <v>71</v>
      </c>
      <c r="J12" s="22" t="s">
        <v>71</v>
      </c>
      <c r="K12" s="23"/>
      <c r="L12" s="4" t="s">
        <v>72</v>
      </c>
    </row>
    <row r="13" ht="14.25" customHeight="1">
      <c r="A13" s="25"/>
      <c r="B13" s="25"/>
      <c r="C13" s="57"/>
      <c r="D13" s="18"/>
      <c r="E13" s="19" t="s">
        <v>73</v>
      </c>
      <c r="F13" s="58" t="s">
        <v>74</v>
      </c>
      <c r="G13" s="56" t="s">
        <v>75</v>
      </c>
      <c r="H13" s="21" t="s">
        <v>76</v>
      </c>
      <c r="I13" s="13" t="s">
        <v>77</v>
      </c>
      <c r="J13" s="22" t="s">
        <v>77</v>
      </c>
      <c r="K13" s="57"/>
      <c r="L13" s="18"/>
    </row>
    <row r="14">
      <c r="A14" s="17">
        <v>6.0</v>
      </c>
      <c r="B14" s="18" t="s">
        <v>78</v>
      </c>
      <c r="C14" s="18" t="s">
        <v>79</v>
      </c>
      <c r="D14" s="19" t="s">
        <v>80</v>
      </c>
      <c r="E14" s="19" t="s">
        <v>81</v>
      </c>
      <c r="F14" s="18"/>
      <c r="G14" s="59" t="s">
        <v>82</v>
      </c>
      <c r="H14" s="21" t="s">
        <v>83</v>
      </c>
      <c r="I14" s="13" t="s">
        <v>84</v>
      </c>
      <c r="J14" s="22" t="s">
        <v>85</v>
      </c>
      <c r="K14" s="23"/>
      <c r="L14" s="17" t="s">
        <v>72</v>
      </c>
    </row>
    <row r="15">
      <c r="A15" s="61"/>
      <c r="B15" s="64"/>
      <c r="C15" s="64"/>
      <c r="D15" s="66"/>
      <c r="E15" s="67"/>
      <c r="F15" s="68"/>
      <c r="G15" s="69"/>
      <c r="H15" s="29" t="s">
        <v>90</v>
      </c>
      <c r="I15" s="13" t="s">
        <v>77</v>
      </c>
      <c r="J15" s="41" t="s">
        <v>77</v>
      </c>
      <c r="K15" s="70"/>
      <c r="L15" s="61"/>
      <c r="M15" s="71"/>
      <c r="N15" s="71"/>
      <c r="O15" s="71"/>
      <c r="P15" s="71"/>
      <c r="Q15" s="71"/>
      <c r="R15" s="71"/>
      <c r="S15" s="71"/>
      <c r="T15" s="71"/>
      <c r="U15" s="71"/>
      <c r="V15" s="71"/>
      <c r="W15" s="71"/>
      <c r="X15" s="71"/>
      <c r="Y15" s="71"/>
      <c r="Z15" s="71"/>
      <c r="AA15" s="71"/>
      <c r="AB15" s="71"/>
      <c r="AC15" s="71"/>
      <c r="AD15" s="71"/>
    </row>
    <row r="16">
      <c r="A16" s="7">
        <v>7.0</v>
      </c>
      <c r="B16" s="1" t="s">
        <v>92</v>
      </c>
      <c r="C16" s="1" t="s">
        <v>79</v>
      </c>
      <c r="D16" s="73" t="s">
        <v>93</v>
      </c>
      <c r="E16" s="74" t="s">
        <v>97</v>
      </c>
      <c r="F16" s="76" t="s">
        <v>98</v>
      </c>
      <c r="G16" s="56" t="s">
        <v>101</v>
      </c>
      <c r="H16" s="29" t="s">
        <v>102</v>
      </c>
      <c r="I16" s="13" t="s">
        <v>103</v>
      </c>
      <c r="J16" s="41" t="s">
        <v>104</v>
      </c>
      <c r="K16" s="42"/>
      <c r="L16" s="7" t="s">
        <v>72</v>
      </c>
    </row>
    <row r="17">
      <c r="A17" s="8"/>
      <c r="B17" s="7" t="s">
        <v>105</v>
      </c>
      <c r="C17" s="49"/>
      <c r="D17" s="55" t="s">
        <v>106</v>
      </c>
      <c r="E17" s="55" t="s">
        <v>108</v>
      </c>
      <c r="F17" s="13"/>
      <c r="G17" s="77"/>
      <c r="H17" s="79"/>
      <c r="I17" s="13"/>
      <c r="J17" s="81"/>
      <c r="K17" s="83"/>
      <c r="L17" s="7" t="s">
        <v>113</v>
      </c>
    </row>
    <row r="18">
      <c r="A18" s="8">
        <v>8.0</v>
      </c>
      <c r="B18" s="1" t="s">
        <v>114</v>
      </c>
      <c r="C18" s="49" t="s">
        <v>79</v>
      </c>
      <c r="D18" s="84" t="s">
        <v>115</v>
      </c>
      <c r="E18" s="86" t="s">
        <v>116</v>
      </c>
      <c r="F18" s="9" t="s">
        <v>117</v>
      </c>
      <c r="G18" s="51"/>
      <c r="H18" s="87" t="s">
        <v>118</v>
      </c>
      <c r="I18" s="4" t="s">
        <v>119</v>
      </c>
      <c r="J18" s="48" t="s">
        <v>120</v>
      </c>
      <c r="K18" s="7"/>
      <c r="L18" s="7" t="s">
        <v>121</v>
      </c>
    </row>
    <row r="19">
      <c r="A19" s="32"/>
      <c r="B19" s="25"/>
      <c r="C19" s="26"/>
      <c r="D19" s="84" t="s">
        <v>122</v>
      </c>
      <c r="E19" s="68"/>
      <c r="F19" s="64"/>
      <c r="G19" s="88"/>
      <c r="H19" s="89"/>
      <c r="I19" s="91"/>
      <c r="J19" s="26"/>
      <c r="K19" s="25"/>
      <c r="L19" s="25"/>
    </row>
    <row r="20">
      <c r="A20" s="25"/>
      <c r="B20" s="25"/>
      <c r="C20" s="25"/>
      <c r="D20" s="93"/>
      <c r="E20" s="76" t="s">
        <v>124</v>
      </c>
      <c r="F20" s="25"/>
      <c r="G20" s="39"/>
      <c r="H20" s="36"/>
      <c r="I20" s="91"/>
      <c r="J20" s="34"/>
      <c r="K20" s="18"/>
      <c r="L20" s="25"/>
    </row>
    <row r="21">
      <c r="A21" s="7">
        <v>9.0</v>
      </c>
      <c r="B21" s="1" t="s">
        <v>126</v>
      </c>
      <c r="C21" s="91" t="s">
        <v>50</v>
      </c>
      <c r="D21" s="9" t="s">
        <v>127</v>
      </c>
      <c r="E21" s="1"/>
      <c r="F21" s="1"/>
      <c r="G21" s="94"/>
      <c r="H21" s="96"/>
      <c r="I21" s="4"/>
      <c r="J21" s="62"/>
      <c r="K21" s="4"/>
      <c r="L21" s="97" t="s">
        <v>30</v>
      </c>
    </row>
    <row r="22">
      <c r="A22" s="48">
        <v>10.0</v>
      </c>
      <c r="B22" s="1" t="s">
        <v>132</v>
      </c>
      <c r="C22" s="49" t="s">
        <v>50</v>
      </c>
      <c r="D22" s="98" t="s">
        <v>133</v>
      </c>
      <c r="E22" s="9" t="s">
        <v>134</v>
      </c>
      <c r="F22" s="99" t="s">
        <v>135</v>
      </c>
      <c r="G22" s="49"/>
      <c r="H22" s="101" t="s">
        <v>136</v>
      </c>
      <c r="I22" s="4" t="s">
        <v>137</v>
      </c>
      <c r="J22" s="48" t="s">
        <v>138</v>
      </c>
      <c r="K22" s="7"/>
      <c r="L22" s="31" t="s">
        <v>30</v>
      </c>
    </row>
    <row r="23">
      <c r="A23" s="26"/>
      <c r="B23" s="25"/>
      <c r="C23" s="26"/>
      <c r="D23" s="103"/>
      <c r="E23" s="25"/>
      <c r="F23" s="25"/>
      <c r="G23" s="104"/>
      <c r="H23" s="29" t="s">
        <v>139</v>
      </c>
      <c r="I23" s="4" t="s">
        <v>140</v>
      </c>
      <c r="J23" s="105" t="s">
        <v>141</v>
      </c>
      <c r="K23" s="25"/>
      <c r="L23" s="25"/>
    </row>
    <row r="24">
      <c r="A24" s="25"/>
      <c r="B24" s="25"/>
      <c r="C24" s="25"/>
      <c r="D24" s="98" t="s">
        <v>142</v>
      </c>
      <c r="E24" s="25"/>
      <c r="F24" s="25"/>
      <c r="G24" s="53"/>
      <c r="H24" s="29" t="s">
        <v>143</v>
      </c>
      <c r="I24" s="4" t="s">
        <v>144</v>
      </c>
      <c r="J24" s="105" t="s">
        <v>145</v>
      </c>
      <c r="K24" s="25"/>
      <c r="L24" s="25"/>
    </row>
    <row r="25">
      <c r="A25" s="25"/>
      <c r="B25" s="25"/>
      <c r="C25" s="25"/>
      <c r="D25" s="98" t="s">
        <v>146</v>
      </c>
      <c r="E25" s="18"/>
      <c r="F25" s="25"/>
      <c r="G25" s="39"/>
      <c r="H25" s="29" t="s">
        <v>147</v>
      </c>
      <c r="I25" s="4" t="s">
        <v>148</v>
      </c>
      <c r="J25" s="105" t="s">
        <v>149</v>
      </c>
      <c r="K25" s="18"/>
      <c r="L25" s="25"/>
    </row>
    <row r="26">
      <c r="A26" s="7">
        <v>11.0</v>
      </c>
      <c r="B26" s="1" t="s">
        <v>150</v>
      </c>
      <c r="C26" s="1" t="s">
        <v>50</v>
      </c>
      <c r="D26" s="99" t="s">
        <v>151</v>
      </c>
      <c r="E26" s="1"/>
      <c r="F26" s="1"/>
      <c r="G26" s="1"/>
      <c r="H26" s="12" t="s">
        <v>152</v>
      </c>
      <c r="I26" s="4" t="s">
        <v>153</v>
      </c>
      <c r="J26" s="107" t="s">
        <v>154</v>
      </c>
      <c r="K26" s="6"/>
      <c r="L26" s="7" t="s">
        <v>121</v>
      </c>
    </row>
    <row r="27">
      <c r="A27" s="31"/>
      <c r="B27" s="25"/>
      <c r="C27" s="25"/>
      <c r="D27" s="27" t="s">
        <v>155</v>
      </c>
      <c r="E27" s="27" t="s">
        <v>156</v>
      </c>
      <c r="F27" s="64"/>
      <c r="G27" s="64"/>
      <c r="H27" s="108" t="s">
        <v>157</v>
      </c>
      <c r="I27" s="4" t="s">
        <v>158</v>
      </c>
      <c r="J27" s="109" t="s">
        <v>159</v>
      </c>
      <c r="K27" s="42"/>
      <c r="L27" s="7" t="s">
        <v>121</v>
      </c>
    </row>
    <row r="28">
      <c r="A28" s="17">
        <v>12.0</v>
      </c>
      <c r="B28" s="18" t="s">
        <v>161</v>
      </c>
      <c r="C28" s="18" t="s">
        <v>50</v>
      </c>
      <c r="D28" s="58" t="s">
        <v>162</v>
      </c>
      <c r="E28" s="38" t="s">
        <v>163</v>
      </c>
      <c r="F28" s="38" t="s">
        <v>164</v>
      </c>
      <c r="G28" s="18"/>
      <c r="H28" s="110" t="s">
        <v>165</v>
      </c>
      <c r="I28" s="4" t="s">
        <v>167</v>
      </c>
      <c r="J28" s="112" t="s">
        <v>168</v>
      </c>
      <c r="K28" s="23"/>
      <c r="L28" s="17" t="s">
        <v>121</v>
      </c>
    </row>
    <row r="29">
      <c r="A29" s="7">
        <v>13.0</v>
      </c>
      <c r="B29" s="1" t="s">
        <v>169</v>
      </c>
      <c r="C29" s="1" t="s">
        <v>23</v>
      </c>
      <c r="D29" s="9" t="s">
        <v>170</v>
      </c>
      <c r="E29" s="9" t="s">
        <v>171</v>
      </c>
      <c r="F29" s="9" t="s">
        <v>172</v>
      </c>
      <c r="G29" s="1"/>
      <c r="H29" s="101" t="s">
        <v>173</v>
      </c>
      <c r="I29" s="4" t="s">
        <v>174</v>
      </c>
      <c r="J29" s="107" t="s">
        <v>174</v>
      </c>
      <c r="K29" s="6"/>
      <c r="L29" s="7" t="s">
        <v>121</v>
      </c>
    </row>
    <row r="30">
      <c r="A30" s="7" t="s">
        <v>175</v>
      </c>
      <c r="B30" s="114" t="s">
        <v>176</v>
      </c>
      <c r="C30" s="1"/>
      <c r="D30" s="116" t="s">
        <v>178</v>
      </c>
      <c r="E30" s="116" t="s">
        <v>179</v>
      </c>
      <c r="F30" s="116" t="s">
        <v>180</v>
      </c>
      <c r="G30" s="7"/>
      <c r="H30" s="101" t="s">
        <v>181</v>
      </c>
      <c r="I30" s="117" t="s">
        <v>182</v>
      </c>
      <c r="J30" s="118" t="s">
        <v>54</v>
      </c>
      <c r="K30" s="120"/>
      <c r="L30" s="122" t="s">
        <v>30</v>
      </c>
    </row>
    <row r="31">
      <c r="A31" s="25"/>
      <c r="B31" s="31"/>
      <c r="C31" s="25"/>
      <c r="D31" s="27" t="s">
        <v>185</v>
      </c>
      <c r="E31" s="27" t="s">
        <v>186</v>
      </c>
      <c r="F31" s="31"/>
      <c r="G31" s="31"/>
      <c r="H31" s="108" t="s">
        <v>187</v>
      </c>
      <c r="I31" s="4" t="s">
        <v>188</v>
      </c>
      <c r="J31" s="109" t="s">
        <v>54</v>
      </c>
      <c r="K31" s="42"/>
      <c r="L31" s="31"/>
    </row>
    <row r="32">
      <c r="A32" s="18"/>
      <c r="B32" s="17"/>
      <c r="C32" s="18"/>
      <c r="D32" s="19" t="s">
        <v>189</v>
      </c>
      <c r="E32" s="17"/>
      <c r="F32" s="17"/>
      <c r="G32" s="17"/>
      <c r="H32" s="124" t="s">
        <v>190</v>
      </c>
      <c r="I32" s="4" t="s">
        <v>191</v>
      </c>
      <c r="J32" s="112" t="s">
        <v>192</v>
      </c>
      <c r="K32" s="23"/>
      <c r="L32" s="17"/>
    </row>
    <row r="33">
      <c r="A33" s="17">
        <v>15.0</v>
      </c>
      <c r="B33" s="17" t="s">
        <v>193</v>
      </c>
      <c r="C33" s="18"/>
      <c r="D33" s="19" t="s">
        <v>194</v>
      </c>
      <c r="E33" s="19" t="s">
        <v>195</v>
      </c>
      <c r="F33" s="19" t="s">
        <v>196</v>
      </c>
      <c r="G33" s="126"/>
      <c r="H33" s="21" t="s">
        <v>197</v>
      </c>
      <c r="I33" s="128" t="s">
        <v>198</v>
      </c>
      <c r="J33" s="130" t="s">
        <v>199</v>
      </c>
      <c r="K33" s="131"/>
      <c r="L33" s="17" t="s">
        <v>72</v>
      </c>
      <c r="M33" s="133"/>
    </row>
    <row r="34">
      <c r="A34" s="4">
        <v>15.0</v>
      </c>
      <c r="B34" s="4" t="s">
        <v>201</v>
      </c>
      <c r="C34" s="91"/>
      <c r="D34" s="91"/>
      <c r="E34" s="91"/>
      <c r="F34" s="91"/>
      <c r="G34" s="94"/>
      <c r="H34" s="96"/>
      <c r="I34" s="13"/>
      <c r="J34" s="135"/>
      <c r="K34" s="137" t="s">
        <v>203</v>
      </c>
      <c r="L34" s="4" t="s">
        <v>204</v>
      </c>
      <c r="M34" s="133" t="s">
        <v>205</v>
      </c>
    </row>
    <row r="35">
      <c r="A35" s="4">
        <v>16.0</v>
      </c>
      <c r="B35" s="139" t="s">
        <v>206</v>
      </c>
      <c r="C35" s="140"/>
      <c r="D35" s="117"/>
      <c r="E35" s="139"/>
      <c r="F35" s="139"/>
      <c r="G35" s="140"/>
      <c r="H35" s="141"/>
      <c r="I35" s="142"/>
      <c r="J35" s="143"/>
      <c r="K35" s="144" t="s">
        <v>210</v>
      </c>
      <c r="L35" s="139" t="s">
        <v>211</v>
      </c>
      <c r="M35" s="133" t="s">
        <v>205</v>
      </c>
    </row>
    <row r="36">
      <c r="A36" s="4">
        <v>17.0</v>
      </c>
      <c r="B36" s="4" t="s">
        <v>212</v>
      </c>
      <c r="C36" s="91"/>
      <c r="D36" s="91"/>
      <c r="E36" s="91"/>
      <c r="F36" s="91"/>
      <c r="G36" s="94"/>
      <c r="H36" s="96"/>
      <c r="I36" s="13"/>
      <c r="J36" s="81"/>
      <c r="K36" s="137" t="s">
        <v>213</v>
      </c>
      <c r="L36" s="4" t="s">
        <v>214</v>
      </c>
    </row>
    <row r="37">
      <c r="A37" s="4"/>
      <c r="B37" s="4" t="s">
        <v>215</v>
      </c>
      <c r="C37" s="91"/>
      <c r="D37" s="91"/>
      <c r="E37" s="91"/>
      <c r="F37" s="91"/>
      <c r="G37" s="94"/>
      <c r="H37" s="96"/>
      <c r="I37" s="13"/>
      <c r="J37" s="81"/>
      <c r="K37" s="137" t="s">
        <v>216</v>
      </c>
      <c r="L37" s="4" t="s">
        <v>214</v>
      </c>
    </row>
    <row r="38">
      <c r="A38" s="4">
        <v>18.0</v>
      </c>
      <c r="B38" s="4" t="s">
        <v>217</v>
      </c>
      <c r="C38" s="91"/>
      <c r="D38" s="91"/>
      <c r="E38" s="91"/>
      <c r="F38" s="91"/>
      <c r="G38" s="56" t="s">
        <v>217</v>
      </c>
      <c r="H38" s="96"/>
      <c r="I38" s="91"/>
      <c r="J38" s="145"/>
      <c r="K38" s="147"/>
      <c r="L38" s="4" t="s">
        <v>219</v>
      </c>
    </row>
    <row r="39">
      <c r="A39" s="4">
        <v>19.0</v>
      </c>
      <c r="B39" s="4" t="s">
        <v>220</v>
      </c>
      <c r="C39" s="91"/>
      <c r="D39" s="91"/>
      <c r="E39" s="91"/>
      <c r="F39" s="91"/>
      <c r="G39" s="56" t="s">
        <v>221</v>
      </c>
      <c r="H39" s="96"/>
      <c r="I39" s="91"/>
      <c r="J39" s="145"/>
      <c r="K39" s="147"/>
      <c r="L39" s="4" t="s">
        <v>219</v>
      </c>
    </row>
    <row r="40">
      <c r="A40" s="149">
        <v>20.0</v>
      </c>
      <c r="B40" s="150" t="s">
        <v>222</v>
      </c>
      <c r="C40" s="150"/>
      <c r="D40" s="152" t="s">
        <v>223</v>
      </c>
      <c r="E40" s="150"/>
      <c r="F40" s="150"/>
      <c r="G40" s="150"/>
      <c r="H40" s="108" t="s">
        <v>224</v>
      </c>
      <c r="I40" s="154" t="s">
        <v>225</v>
      </c>
      <c r="J40" s="155" t="s">
        <v>226</v>
      </c>
      <c r="K40" s="158"/>
      <c r="L40" s="150" t="s">
        <v>121</v>
      </c>
    </row>
    <row r="41">
      <c r="A41" s="25"/>
      <c r="B41" s="31" t="s">
        <v>228</v>
      </c>
      <c r="C41" s="25"/>
      <c r="D41" s="27" t="s">
        <v>229</v>
      </c>
      <c r="E41" s="31"/>
      <c r="F41" s="31"/>
      <c r="G41" s="31"/>
      <c r="H41" s="108" t="s">
        <v>230</v>
      </c>
      <c r="I41" s="4" t="s">
        <v>231</v>
      </c>
      <c r="J41" s="109" t="s">
        <v>232</v>
      </c>
      <c r="K41" s="42"/>
      <c r="L41" s="31"/>
    </row>
    <row r="42">
      <c r="A42" s="25"/>
      <c r="B42" s="31"/>
      <c r="C42" s="25"/>
      <c r="E42" s="31"/>
      <c r="F42" s="31"/>
      <c r="G42" s="31"/>
      <c r="H42" s="108" t="s">
        <v>233</v>
      </c>
      <c r="I42" s="4" t="s">
        <v>234</v>
      </c>
      <c r="J42" s="109" t="s">
        <v>235</v>
      </c>
      <c r="K42" s="42"/>
      <c r="L42" s="31"/>
    </row>
    <row r="43">
      <c r="A43" s="160">
        <v>21.0</v>
      </c>
      <c r="B43" s="161" t="s">
        <v>236</v>
      </c>
      <c r="C43" s="162"/>
      <c r="D43" s="163" t="s">
        <v>237</v>
      </c>
      <c r="E43" s="164" t="s">
        <v>238</v>
      </c>
      <c r="F43" s="165"/>
      <c r="G43" s="162"/>
      <c r="H43" s="163" t="s">
        <v>239</v>
      </c>
      <c r="I43" s="154" t="s">
        <v>240</v>
      </c>
      <c r="J43" s="169" t="s">
        <v>241</v>
      </c>
      <c r="K43" s="162"/>
      <c r="L43" s="170" t="s">
        <v>121</v>
      </c>
    </row>
    <row r="44">
      <c r="A44" s="171"/>
      <c r="B44" s="173" t="s">
        <v>242</v>
      </c>
      <c r="C44" s="159"/>
      <c r="D44" s="175"/>
      <c r="E44" s="175"/>
      <c r="F44" s="92"/>
      <c r="G44" s="159"/>
      <c r="H44" s="177" t="s">
        <v>244</v>
      </c>
      <c r="I44" s="179" t="s">
        <v>245</v>
      </c>
      <c r="J44" s="180" t="s">
        <v>246</v>
      </c>
      <c r="K44" s="159"/>
      <c r="L44" s="92"/>
    </row>
    <row r="45">
      <c r="A45" s="182">
        <v>22.0</v>
      </c>
      <c r="B45" s="183" t="s">
        <v>247</v>
      </c>
      <c r="C45" s="127"/>
      <c r="E45" s="127"/>
      <c r="F45" s="127"/>
      <c r="G45" s="127"/>
      <c r="H45" s="184" t="s">
        <v>248</v>
      </c>
      <c r="I45" s="179" t="s">
        <v>249</v>
      </c>
      <c r="J45" s="185" t="s">
        <v>17</v>
      </c>
      <c r="K45" s="93"/>
      <c r="L45" s="182" t="s">
        <v>250</v>
      </c>
    </row>
    <row r="46">
      <c r="A46" s="92"/>
      <c r="B46" s="186"/>
      <c r="C46" s="92"/>
      <c r="D46" s="186"/>
      <c r="E46" s="92"/>
      <c r="F46" s="92"/>
      <c r="G46" s="92"/>
      <c r="H46" s="189" t="s">
        <v>252</v>
      </c>
      <c r="I46" s="179" t="s">
        <v>253</v>
      </c>
      <c r="J46" s="190" t="s">
        <v>17</v>
      </c>
      <c r="K46" s="159"/>
      <c r="L46" s="92"/>
    </row>
    <row r="47">
      <c r="A47" s="179">
        <v>23.0</v>
      </c>
      <c r="B47" s="192" t="s">
        <v>254</v>
      </c>
      <c r="C47" s="194"/>
      <c r="D47" s="194"/>
      <c r="E47" s="194"/>
      <c r="F47" s="197" t="s">
        <v>255</v>
      </c>
      <c r="G47" s="197" t="s">
        <v>255</v>
      </c>
      <c r="H47" s="198"/>
      <c r="I47" s="194"/>
      <c r="J47" s="200"/>
      <c r="K47" s="202"/>
      <c r="L47" s="192" t="s">
        <v>256</v>
      </c>
    </row>
    <row r="48">
      <c r="D48" s="183"/>
      <c r="E48" s="183"/>
      <c r="H48" s="183"/>
    </row>
    <row r="49">
      <c r="D49" s="183"/>
      <c r="H49" s="183"/>
    </row>
    <row r="50">
      <c r="D50" s="183"/>
      <c r="E50" s="183"/>
      <c r="H50" s="183"/>
    </row>
  </sheetData>
  <autoFilter ref="$A$1:$L$47"/>
  <drawing r:id="rId1"/>
</worksheet>
</file>