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__PASCA__\_THESIS_\ELM\"/>
    </mc:Choice>
  </mc:AlternateContent>
  <bookViews>
    <workbookView xWindow="0" yWindow="0" windowWidth="16380" windowHeight="8190" tabRatio="784"/>
  </bookViews>
  <sheets>
    <sheet name="Pembobotan Input ELM (list)" sheetId="1" r:id="rId1"/>
    <sheet name="elsevier (sciencedirect)" sheetId="2" r:id="rId2"/>
    <sheet name="link.springer" sheetId="3" r:id="rId3"/>
    <sheet name="ieeexplorer" sheetId="4" r:id="rId4"/>
    <sheet name="Authors" sheetId="5" r:id="rId5"/>
    <sheet name="Publications" sheetId="6" r:id="rId6"/>
    <sheet name="Dataset" sheetId="7" r:id="rId7"/>
    <sheet name="QUERY-USED" sheetId="8" r:id="rId8"/>
  </sheets>
  <calcPr calcId="162913" iterateDelta="1E-4"/>
</workbook>
</file>

<file path=xl/calcChain.xml><?xml version="1.0" encoding="utf-8"?>
<calcChain xmlns="http://schemas.openxmlformats.org/spreadsheetml/2006/main">
  <c r="D5" i="8" l="1"/>
  <c r="C49" i="6"/>
  <c r="C37" i="6"/>
  <c r="H10" i="5"/>
  <c r="C10" i="5"/>
  <c r="I10" i="5" s="1"/>
  <c r="I9" i="5"/>
  <c r="H9" i="5"/>
  <c r="H8" i="5"/>
  <c r="C8" i="5"/>
  <c r="I8" i="5" s="1"/>
  <c r="H7" i="5"/>
  <c r="C7" i="5"/>
  <c r="I7" i="5" s="1"/>
  <c r="H6" i="5"/>
  <c r="C6" i="5"/>
  <c r="I6" i="5" s="1"/>
  <c r="I5" i="5"/>
  <c r="H5" i="5"/>
  <c r="C5" i="5"/>
  <c r="I4" i="5"/>
  <c r="H4" i="5"/>
  <c r="C4" i="5"/>
  <c r="H3" i="5"/>
  <c r="C3" i="5"/>
  <c r="I3" i="5" s="1"/>
  <c r="A22" i="4"/>
  <c r="A26" i="4" s="1"/>
  <c r="A30" i="4" s="1"/>
  <c r="A34" i="4" s="1"/>
  <c r="A38" i="4" s="1"/>
  <c r="A42" i="4" s="1"/>
  <c r="A46" i="4" s="1"/>
  <c r="A50" i="4" s="1"/>
  <c r="A54" i="4" s="1"/>
  <c r="A58" i="4" s="1"/>
  <c r="A62" i="4" s="1"/>
  <c r="A66" i="4" s="1"/>
  <c r="A70" i="4" s="1"/>
  <c r="A74" i="4" s="1"/>
  <c r="A78" i="4" s="1"/>
  <c r="A82" i="4" s="1"/>
  <c r="A86" i="4" s="1"/>
  <c r="A90" i="4" s="1"/>
  <c r="A94" i="4" s="1"/>
  <c r="A98" i="4" s="1"/>
  <c r="A102" i="4" s="1"/>
  <c r="A106" i="4" s="1"/>
  <c r="A110" i="4" s="1"/>
  <c r="A114" i="4" s="1"/>
  <c r="A118" i="4" s="1"/>
  <c r="A122" i="4" s="1"/>
  <c r="A126" i="4" s="1"/>
  <c r="A130" i="4" s="1"/>
  <c r="A134" i="4" s="1"/>
  <c r="A138" i="4" s="1"/>
  <c r="A142" i="4" s="1"/>
  <c r="A146" i="4" s="1"/>
  <c r="A6" i="4"/>
  <c r="A10" i="4" s="1"/>
  <c r="A14" i="4" s="1"/>
  <c r="A18" i="4" s="1"/>
  <c r="A590" i="2"/>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J2" i="1"/>
</calcChain>
</file>

<file path=xl/sharedStrings.xml><?xml version="1.0" encoding="utf-8"?>
<sst xmlns="http://schemas.openxmlformats.org/spreadsheetml/2006/main" count="3250" uniqueCount="1767">
  <si>
    <t>No</t>
  </si>
  <si>
    <t>Title</t>
  </si>
  <si>
    <t>Year</t>
  </si>
  <si>
    <t>Publisher</t>
  </si>
  <si>
    <t>Journal</t>
  </si>
  <si>
    <t>DOI</t>
  </si>
  <si>
    <t>URL</t>
  </si>
  <si>
    <t>Filename</t>
  </si>
  <si>
    <t>Authors</t>
  </si>
  <si>
    <t>Quality</t>
  </si>
  <si>
    <t>SJR</t>
  </si>
  <si>
    <t>Topic</t>
  </si>
  <si>
    <t>Related Works</t>
  </si>
  <si>
    <t>Proposed</t>
  </si>
  <si>
    <t>Dataset</t>
  </si>
  <si>
    <t>Validation</t>
  </si>
  <si>
    <t>Evaluation</t>
  </si>
  <si>
    <t>PICOC MATCH ?</t>
  </si>
  <si>
    <t>Algorithm</t>
  </si>
  <si>
    <t>Gap</t>
  </si>
  <si>
    <t>ELM Name</t>
  </si>
  <si>
    <t>Advantages</t>
  </si>
  <si>
    <t>DisAdvantages</t>
  </si>
  <si>
    <t>Preprocessing</t>
  </si>
  <si>
    <t>Input Weighting</t>
  </si>
  <si>
    <t>Neurons</t>
  </si>
  <si>
    <t>Beta</t>
  </si>
  <si>
    <t>Activation</t>
  </si>
  <si>
    <t>Bias</t>
  </si>
  <si>
    <t>Public</t>
  </si>
  <si>
    <t>Private</t>
  </si>
  <si>
    <t>Total</t>
  </si>
  <si>
    <t>Remote Sensing Image Transfer Classification Based on Weighted Extreme Learning Machine</t>
  </si>
  <si>
    <t>IEEExplorer</t>
  </si>
  <si>
    <t>IEEE Geoscience and Remote Sensing Letters</t>
  </si>
  <si>
    <t>10.1109/LGRS.2016.2568263</t>
  </si>
  <si>
    <t>http://ieeexplore.ieee.org/stamp/stamp.jsp?tp=&amp;arnumber=7527666&amp;isnumber=7570335</t>
  </si>
  <si>
    <t>zhou2016</t>
  </si>
  <si>
    <t>Yang Zhou</t>
  </si>
  <si>
    <t>Jie Lian</t>
  </si>
  <si>
    <t>Q1</t>
  </si>
  <si>
    <t>Classification</t>
  </si>
  <si>
    <t>BAM, SVM, ELM</t>
  </si>
  <si>
    <t>However, it is reasonable to consider that the distributions of the target data and the historical data are usually not identical.</t>
  </si>
  <si>
    <t>WELMTC</t>
  </si>
  <si>
    <t>reduces the requirement for target training samples and improves classification accuracy</t>
  </si>
  <si>
    <t>n/a</t>
  </si>
  <si>
    <t>Random</t>
  </si>
  <si>
    <t>Sigmoid</t>
  </si>
  <si>
    <t>Water, Dense forest, sparse forest, bare land, grass land, building</t>
  </si>
  <si>
    <t/>
  </si>
  <si>
    <t>Accuracy</t>
  </si>
  <si>
    <t>Kappa</t>
  </si>
  <si>
    <t>N</t>
  </si>
  <si>
    <t>Bidirectional Extreme Learning Machine for Regression Problem and Its Learning Effectiveness</t>
  </si>
  <si>
    <t>IEEE Transactions on Neural Networks and Learning Systems</t>
  </si>
  <si>
    <t>10.1109/TNNLS.2012.2202289</t>
  </si>
  <si>
    <t>http://ieeexplore.ieee.org/stamp/stamp.jsp?tp=&amp;arnumber=6222007&amp;isnumber=6256723</t>
  </si>
  <si>
    <t>yang2012</t>
  </si>
  <si>
    <t>Y. Yang</t>
  </si>
  <si>
    <t>Y. Wang</t>
  </si>
  <si>
    <t>Regression</t>
  </si>
  <si>
    <t>I-ELM, CI-ELM, EM-ELM, OP-ELM, OS-ELM</t>
  </si>
  <si>
    <t>However, one of the open problems in ELM research is whether the number of hidden nodes can be further reduced without affecting learning effectiveness</t>
  </si>
  <si>
    <t>B-ELM</t>
  </si>
  <si>
    <t>Hundreds of times faster than other incremental ELM algorithms.</t>
  </si>
  <si>
    <t>Machine CPU, Wine, Concrete, Concrete Slump, Auto MPG, Fried</t>
  </si>
  <si>
    <t>RMSE</t>
  </si>
  <si>
    <t>A Robust Indoor Positioning System Based on the Procrustes Analysis and Weighted Extreme Learning Machine</t>
  </si>
  <si>
    <t>IEEE Transactions on Wireless Communications</t>
  </si>
  <si>
    <t>10.1109/TWC.2015.2487963</t>
  </si>
  <si>
    <t>http://ieeexplore.ieee.org/stamp/stamp.jsp?tp=&amp;arnumber=7293674&amp;isnumber=7401212</t>
  </si>
  <si>
    <t>zou2016</t>
  </si>
  <si>
    <t>H. Zou</t>
  </si>
  <si>
    <t>B. Huang</t>
  </si>
  <si>
    <t>RSS-ELM, SSD-ELM, STI-ELM</t>
  </si>
  <si>
    <t>STI-WELM</t>
  </si>
  <si>
    <t>extensive experiments are carried out and a performance comparison with existing solutions verifies the superiority of the
proposed IPS in terms of robustness to device heterogeneity</t>
  </si>
  <si>
    <t>rbf, sine, hardlim</t>
  </si>
  <si>
    <t>Iphone 5S, ipad Air, Nokie E7, Samsung Tablet, Fujitsu laptop</t>
  </si>
  <si>
    <t>Dimension Reduction With Extreme Learning Machine," in IEEE Transactions on Image Processing</t>
  </si>
  <si>
    <t>IEEE Transactions on Image Processing</t>
  </si>
  <si>
    <t>10.1109/TIP.2016.2570569</t>
  </si>
  <si>
    <t>http://ieeexplore.ieee.org/stamp/stamp.jsp?tp=&amp;arnumber=7471467&amp;isnumber=7491413</t>
  </si>
  <si>
    <t>kasun2016</t>
  </si>
  <si>
    <t>L. L. C. Kasun</t>
  </si>
  <si>
    <t>TAE, PCA</t>
  </si>
  <si>
    <t>NMF</t>
  </si>
  <si>
    <t>Sigmoid, Linear</t>
  </si>
  <si>
    <t>USPS, CHIFAR-10, NORB</t>
  </si>
  <si>
    <t>Normalized MSE</t>
  </si>
  <si>
    <t>Weighted Tanimoto Extreme Learning Machine with Case Study in Drug Discovery</t>
  </si>
  <si>
    <t>IEEE Computational Intelligence Magazine</t>
  </si>
  <si>
    <t>URL:http://ieeexplore.ieee.org/stamp/stamp.jsp?tp=&amp;arnumber=7160842&amp;isnumber=7160805</t>
  </si>
  <si>
    <t>czarnecki2015</t>
  </si>
  <si>
    <t>W. M. Czarnecki</t>
  </si>
  <si>
    <t>RBF, Sigmoid</t>
  </si>
  <si>
    <t>T-WELM</t>
  </si>
  <si>
    <t>Tanimoto</t>
  </si>
  <si>
    <t>Protein, HIV integrase, HIV protease, fingerprint</t>
  </si>
  <si>
    <t>BAC</t>
  </si>
  <si>
    <t>G-Means</t>
  </si>
  <si>
    <t>Compressed-Domain Ship Detection on Spaceborne Optical Image Using Deep Neural Network and Extreme Learning Machine</t>
  </si>
  <si>
    <t>IEEE Transactions on Geoscience and Remote Sensing</t>
  </si>
  <si>
    <t>10.1109/TGRS.2014.2335751</t>
  </si>
  <si>
    <t>http://ieeexplore.ieee.org/stamp/stamp.jsp?tp=&amp;arnumber=7160842&amp;isnumber=7160805</t>
  </si>
  <si>
    <t>tang2015</t>
  </si>
  <si>
    <t>J. Tang</t>
  </si>
  <si>
    <t>C. Deng</t>
  </si>
  <si>
    <t>DNN + ELM</t>
  </si>
  <si>
    <t>Ships, Oceanwaes, Clouds, Coastlines, Islands</t>
  </si>
  <si>
    <t>Representational Learning with Extreme Learning Machine for Big Data.</t>
  </si>
  <si>
    <t>IEEE Intelligent System</t>
  </si>
  <si>
    <t>10.1109/MIS.2013.140</t>
  </si>
  <si>
    <t>http://ieeexplore.ieee.org/document/6733226/</t>
  </si>
  <si>
    <t>kasun2013</t>
  </si>
  <si>
    <t>Chamara Kasun Liyanaarachchi Lekamalage</t>
  </si>
  <si>
    <t>ELM-AE</t>
  </si>
  <si>
    <t>Lebih Stabil</t>
  </si>
  <si>
    <t>Proses lambat</t>
  </si>
  <si>
    <t>Random + AE</t>
  </si>
  <si>
    <t>Y</t>
  </si>
  <si>
    <t>Blind Domain Adaptation With Augmented Extreme Learning Machine Features</t>
  </si>
  <si>
    <t>IEEE Transactions on Cybernetics</t>
  </si>
  <si>
    <t>10.1109/TCYB.2016.2523538</t>
  </si>
  <si>
    <t>URL: http://ieeexplore.ieee.org/stamp/stamp.jsp?tp=&amp;arnumber=7404267&amp;isnumber=7829491</t>
  </si>
  <si>
    <t>uzair2016</t>
  </si>
  <si>
    <t>M. Uzair</t>
  </si>
  <si>
    <t>A. Mian</t>
  </si>
  <si>
    <t>NN, PCA, ELM, FSSL, TCA, GFK, SA, mSDA, TJM</t>
  </si>
  <si>
    <t>AELM</t>
  </si>
  <si>
    <t>Random Orthogonal</t>
  </si>
  <si>
    <t>MSRC, VOC2007, Office,  Caltech-256</t>
  </si>
  <si>
    <t>Regularized Weighted Circular Complex-Valued Extreme Learning Machine for Imbalanced Learning</t>
  </si>
  <si>
    <t>IEEE Access</t>
  </si>
  <si>
    <t>10.1109/ACCESS.2015.2506601</t>
  </si>
  <si>
    <t>http://ieeexplore.ieee.org/stamp/stamp.jsp?tp=&amp;arnumber=7349136&amp;isnumber=7042252</t>
  </si>
  <si>
    <t>shukla2015</t>
  </si>
  <si>
    <t>S. Shukla</t>
  </si>
  <si>
    <t>R. N. Yadav</t>
  </si>
  <si>
    <t>WELM, CC-ELM</t>
  </si>
  <si>
    <t>RWCC-ELM</t>
  </si>
  <si>
    <t>Sech, Sigmoid</t>
  </si>
  <si>
    <t>abalon,ecoli,glass, haberman,iris, new-tyroid,balance,contraceptive,hayes-roth, bupa, ionospher,pima, segment, wincnosin,vechicle</t>
  </si>
  <si>
    <t>5-fold</t>
  </si>
  <si>
    <t>Wilcoxon</t>
  </si>
  <si>
    <t>Fuzzy extreme learning machine for classification</t>
  </si>
  <si>
    <t>Electronics Letters</t>
  </si>
  <si>
    <t>10.1049/el.2012.3642</t>
  </si>
  <si>
    <t>http://ieeexplore.ieee.org/stamp/stamp.jsp?tp=&amp;arnumber=6504956&amp;isnumber=6504946</t>
  </si>
  <si>
    <t>zhang2013</t>
  </si>
  <si>
    <t>W. B. Zhang</t>
  </si>
  <si>
    <t>H. B. Ji</t>
  </si>
  <si>
    <t>Q2</t>
  </si>
  <si>
    <t>FELM</t>
  </si>
  <si>
    <t>Depth-Based Human Fall Detection via Shape Features and Improved Extreme Learning Machine</t>
  </si>
  <si>
    <t>IEEE Journal of Biomedical and Health Informatics</t>
  </si>
  <si>
    <t>10.1109/JBHI.2014.2304357</t>
  </si>
  <si>
    <t>http://ieeexplore.ieee.org/stamp/stamp.jsp?tp=&amp;arnumber=6730899&amp;isnumber=6945396</t>
  </si>
  <si>
    <t>ma2014</t>
  </si>
  <si>
    <t>X. Ma</t>
  </si>
  <si>
    <t>H. Wang</t>
  </si>
  <si>
    <t>Cost-Sensitive AdaBoost Algorithm for Ordinal Regression Based on Extreme Learning Machine</t>
  </si>
  <si>
    <t>10.1109/TCYB.2014.2299291</t>
  </si>
  <si>
    <t>http://ieeexplore.ieee.org/stamp/stamp.jsp?tp=&amp;arnumber=6719563&amp;isnumber=6898047</t>
  </si>
  <si>
    <t>riccardi2014</t>
  </si>
  <si>
    <t>A. Riccardi</t>
  </si>
  <si>
    <t>F. Fernández-Navarro</t>
  </si>
  <si>
    <t>Extreme Learning Machine for Multilayer Perceptron</t>
  </si>
  <si>
    <t>10.1109/TNNLS.2015.2424995</t>
  </si>
  <si>
    <t>http://ieeexplore.ieee.org/stamp/stamp.jsp?tp=&amp;arnumber=7103337&amp;isnumber=7434085</t>
  </si>
  <si>
    <t>tang2016</t>
  </si>
  <si>
    <t>Online Sequential Extreme Learning Machine With Kernels</t>
  </si>
  <si>
    <t>10.1109/TNNLS.2014.2382094</t>
  </si>
  <si>
    <t>http://ieeexplore.ieee.org/stamp/stamp.jsp?tp=&amp;arnumber=7000606&amp;isnumber=7206790</t>
  </si>
  <si>
    <t>scardapane2015</t>
  </si>
  <si>
    <t>S. Scardapane</t>
  </si>
  <si>
    <t>D. Comminiello</t>
  </si>
  <si>
    <t>GPU-Accelerated Parallel Hierarchical Extreme Learning Machine on Flink for Big Data</t>
  </si>
  <si>
    <t>IEEE Transactions on Systems, Man, and Cybernetics: Systems</t>
  </si>
  <si>
    <t>10.1109/TSMC.2017.2690673</t>
  </si>
  <si>
    <t>http://ieeexplore.ieee.org/stamp/stamp.jsp?tp=&amp;arnumber=7908958&amp;isnumber=8038140</t>
  </si>
  <si>
    <t>chen2017</t>
  </si>
  <si>
    <t>C. Chen</t>
  </si>
  <si>
    <t>K. Li</t>
  </si>
  <si>
    <t>Experimental Study on Extreme Learning Machine Applications for Speech Enhancement</t>
  </si>
  <si>
    <t>10.1109/ACCESS.2017.2766675</t>
  </si>
  <si>
    <t>http://ieeexplore.ieee.org/stamp/stamp.jsp?tp=&amp;arnumber=8085130&amp;isnumber=7859429</t>
  </si>
  <si>
    <t>hussain2017</t>
  </si>
  <si>
    <t>T. Hussain</t>
  </si>
  <si>
    <t>S. M. Siniscalchi</t>
  </si>
  <si>
    <t>Fast and Accurate Spatiotemporal Fusion Based Upon Extreme Learning Machine</t>
  </si>
  <si>
    <t>10.1109/LGRS.2016.2622726</t>
  </si>
  <si>
    <t>http://ieeexplore.ieee.org/stamp/stamp.jsp?tp=&amp;arnumber=7748638&amp;isnumber=7778340</t>
  </si>
  <si>
    <t>liu2016</t>
  </si>
  <si>
    <t>X. Liu</t>
  </si>
  <si>
    <t>Evolutionary Cost-Sensitive Extreme Learning Machine</t>
  </si>
  <si>
    <t>10.1109/TNNLS.2016.2607757</t>
  </si>
  <si>
    <t>http://ieeexplore.ieee.org/stamp/stamp.jsp?tp=&amp;arnumber=7588107&amp;isnumber=8113707</t>
  </si>
  <si>
    <t>Zhang2017</t>
  </si>
  <si>
    <t>L. Zhang</t>
  </si>
  <si>
    <t>D. Zhan</t>
  </si>
  <si>
    <t>A New Multivariate Approach for Prognostics Based on Extreme Learning Machine and Fuzzy Clustering</t>
  </si>
  <si>
    <t>10.1109/TCYB.2014.2378056</t>
  </si>
  <si>
    <t>http://ieeexplore.ieee.org/stamp/stamp.jsp?tp=&amp;arnumber=7021915&amp;isnumber=7328787</t>
  </si>
  <si>
    <t>javed2015</t>
  </si>
  <si>
    <t>K. Javed</t>
  </si>
  <si>
    <t>R. Gouriveau</t>
  </si>
  <si>
    <t>Firefly-Algorithm-Inspired Framework With Band Selection and Extreme Learning Machine for Hyperspectral Image Classification</t>
  </si>
  <si>
    <t>IEEE Journal of Selected Topics in Applied Earth Observations and Remote Sensing</t>
  </si>
  <si>
    <t>10.1109/JSTARS.2016.2591004</t>
  </si>
  <si>
    <t>http://ieeexplore.ieee.org/stamp/stamp.jsp?tp=&amp;arnumber=7536149&amp;isnumber=7792753</t>
  </si>
  <si>
    <t>su2016</t>
  </si>
  <si>
    <t>H. Su</t>
  </si>
  <si>
    <t>Y. Cai</t>
  </si>
  <si>
    <t>A 128-Channel Extreme Learning Machine-Based Neural Decoder for Brain Machine Interfaces</t>
  </si>
  <si>
    <t>IEEE Transactions on Biomedical Circuits and Systems</t>
  </si>
  <si>
    <t>10.1109/TBCAS.2015.2483618</t>
  </si>
  <si>
    <t>http://ieeexplore.ieee.org/stamp/stamp.jsp?tp=&amp;arnumber=7348721&amp;isnumber=7426429</t>
  </si>
  <si>
    <t>chen2015</t>
  </si>
  <si>
    <t>Y. Chen</t>
  </si>
  <si>
    <t>E. Yao</t>
  </si>
  <si>
    <t>Inverse-Free Extreme Learning Machine With Optimal Information Updating</t>
  </si>
  <si>
    <t>10.1109/TCYB.2015.2434841</t>
  </si>
  <si>
    <t>http://ieeexplore.ieee.org/stamp/stamp.jsp?tp=&amp;arnumber=7115113&amp;isnumber=7452443</t>
  </si>
  <si>
    <t>li2016</t>
  </si>
  <si>
    <t>S. Li</t>
  </si>
  <si>
    <t>Z. H</t>
  </si>
  <si>
    <t>SAR Image Change Detection Based on Correlation Kernel and Multistage Extreme Learning Machine</t>
  </si>
  <si>
    <t>10.1109/TGRS.2016.2578438</t>
  </si>
  <si>
    <t>http://ieeexplore.ieee.org/stamp/stamp.jsp?tp=&amp;arnumber=7498649&amp;isnumber=7542104</t>
  </si>
  <si>
    <t>jia2016</t>
  </si>
  <si>
    <t>L. Jia</t>
  </si>
  <si>
    <t>M. Li</t>
  </si>
  <si>
    <t>Multilayer Extreme Learning Machine With Subnetwork Nodes for Representation Learning</t>
  </si>
  <si>
    <t>10.1109/TCYB.2015.2481713</t>
  </si>
  <si>
    <t>http://ieeexplore.ieee.org/stamp/stamp.jsp?tp=&amp;arnumber=7295596&amp;isnumber=7586170</t>
  </si>
  <si>
    <t>yang2015</t>
  </si>
  <si>
    <t>Q. M</t>
  </si>
  <si>
    <t>Graph Embedded Extreme Learning Machine</t>
  </si>
  <si>
    <t>10.1109/TCYB.2015.2401973</t>
  </si>
  <si>
    <t>http://ieeexplore.ieee.org/stamp/stamp.jsp?tp=&amp;arnumber=7052327&amp;isnumber=7355418</t>
  </si>
  <si>
    <t>iosifidis2016</t>
  </si>
  <si>
    <t>A. Iosifidis</t>
  </si>
  <si>
    <t>A. Tefas</t>
  </si>
  <si>
    <t>Sparse Bayesian Extreme Learning Machine for Multi-classification</t>
  </si>
  <si>
    <t>10.1109/TNNLS.2013.2281839</t>
  </si>
  <si>
    <t>http://ieeexplore.ieee.org/stamp/stamp.jsp?tp=&amp;arnumber=6615928&amp;isnumber=6763171</t>
  </si>
  <si>
    <t>luo2014</t>
  </si>
  <si>
    <t>J. Luo</t>
  </si>
  <si>
    <t>C. M. Vong</t>
  </si>
  <si>
    <t>Incremental and Decremental Extreme Learning Machine Based on Generalized Inverse</t>
  </si>
  <si>
    <t>10.1109/ACCESS.2017.2758645</t>
  </si>
  <si>
    <t>http://ieeexplore.ieee.org/stamp/stamp.jsp?tp=&amp;arnumber=8057769&amp;isnumber=7859429</t>
  </si>
  <si>
    <t>jin2017</t>
  </si>
  <si>
    <t>B. Jin</t>
  </si>
  <si>
    <t>Z. Jing</t>
  </si>
  <si>
    <t>A novel hidden danger prediction method in cloud-based intelligent industrial production management using timeliness managing extreme learning machine</t>
  </si>
  <si>
    <t>China Communications</t>
  </si>
  <si>
    <t>10.1109/CC.2016.7559078</t>
  </si>
  <si>
    <t>http://ieeexplore.ieee.org/stamp/stamp.jsp?tp=&amp;arnumber=7559078&amp;isnumber=7559065</t>
  </si>
  <si>
    <t>luo2016</t>
  </si>
  <si>
    <t>X. Luo</t>
  </si>
  <si>
    <t>Xiaona Yang</t>
  </si>
  <si>
    <t>Exploiting Intrinsic Variability of Filamentary Resistive Memory for Extreme Learning Machine Architectures</t>
  </si>
  <si>
    <t>IEEE Transactions on Nanotechnology</t>
  </si>
  <si>
    <t>10.1109/TNANO.2015.2441112</t>
  </si>
  <si>
    <t>http://ieeexplore.ieee.org/stamp/stamp.jsp?tp=&amp;arnumber=7123635&amp;isnumber=7322313</t>
  </si>
  <si>
    <t>suri2015</t>
  </si>
  <si>
    <t>M. Suri</t>
  </si>
  <si>
    <t>V. Parmar</t>
  </si>
  <si>
    <t>Differential Evolution Extreme Learning Machine for the Classification of Hyperspectral Images</t>
  </si>
  <si>
    <t>10.1109/LGRS.2013.2286078</t>
  </si>
  <si>
    <t>http://ieeexplore.ieee.org/stamp/stamp.jsp?tp=&amp;arnumber=6656874&amp;isnumber=6727428</t>
  </si>
  <si>
    <t>bazi2014</t>
  </si>
  <si>
    <t>Y. Bazi</t>
  </si>
  <si>
    <t>N. Alajlan</t>
  </si>
  <si>
    <t>Fusion of Extreme Learning Machine and Graph-Based Optimization Methods for Active Classification of Remote Sensing Images</t>
  </si>
  <si>
    <t>10.1109/LGRS.2014.2349538</t>
  </si>
  <si>
    <t>http://ieeexplore.ieee.org/stamp/stamp.jsp?tp=&amp;arnumber=6891215&amp;isnumber=6899762</t>
  </si>
  <si>
    <t>bencherif2015</t>
  </si>
  <si>
    <t>M. A. Bencherif</t>
  </si>
  <si>
    <t>Distributed and weighted extreme learning machine for imbalanced big data learning</t>
  </si>
  <si>
    <t>Tsinghua Science and Technology</t>
  </si>
  <si>
    <t>10.23919/TST.2017.7889638</t>
  </si>
  <si>
    <t>http://ieeexplore.ieee.org/stamp/stamp.jsp?tp=&amp;arnumber=7889638&amp;isnumber=7889632</t>
  </si>
  <si>
    <t>wang2017</t>
  </si>
  <si>
    <t>Z. Wang</t>
  </si>
  <si>
    <t>An Efficient Method for Traffic Sign Recognition Based on Extreme Learning Machine</t>
  </si>
  <si>
    <t>10.1109/TCYB.2016.2533424</t>
  </si>
  <si>
    <t>http://ieeexplore.ieee.org/stamp/stamp.jsp?tp=&amp;arnumber=7433451&amp;isnumber=7876876</t>
  </si>
  <si>
    <t>huang2016</t>
  </si>
  <si>
    <t>Z. Huang</t>
  </si>
  <si>
    <t>Y. Yu</t>
  </si>
  <si>
    <t>Parsimonious Extreme Learning Machine Using Recursive Orthogonal Least Squares</t>
  </si>
  <si>
    <t>10.1109/TNNLS.2013.2296048</t>
  </si>
  <si>
    <t>http://ieeexplore.ieee.org/stamp/stamp.jsp?tp=&amp;arnumber=6704311&amp;isnumber=6914636</t>
  </si>
  <si>
    <t>wang2014</t>
  </si>
  <si>
    <t>N. Wang</t>
  </si>
  <si>
    <t>M. J. Er</t>
  </si>
  <si>
    <t>Robust Visual Knowledge Transfer via Extreme Learning Machine-Based Domain Adaptation</t>
  </si>
  <si>
    <t>10.1109/TIP.2016.2598679</t>
  </si>
  <si>
    <t>http://ieeexplore.ieee.org/stamp/stamp.jsp?tp=&amp;arnumber=7539280&amp;isnumber=7529254</t>
  </si>
  <si>
    <t>Zhang2016</t>
  </si>
  <si>
    <t>D. Zhang</t>
  </si>
  <si>
    <t>Classification of Hyperspectral Remote Sensing Image Using Hierarchical Local-Receptive-Field-Based Extreme Learning Machine</t>
  </si>
  <si>
    <t>10.1109/LGRS.2016.2517178</t>
  </si>
  <si>
    <t>http://ieeexplore.ieee.org/stamp/stamp.jsp?tp=&amp;arnumber=7403893&amp;isnumber=7419207</t>
  </si>
  <si>
    <t>lv2016</t>
  </si>
  <si>
    <t>Q. Lv</t>
  </si>
  <si>
    <t>X. Niu</t>
  </si>
  <si>
    <t>Extreme Learning Machine for Regression and Multiclass Classification</t>
  </si>
  <si>
    <t>IEEE Transactions on Systems, Man, and Cybernetics, Part B (Cybernetics)</t>
  </si>
  <si>
    <t>10.1109/TSMCB.2011.2168604</t>
  </si>
  <si>
    <t>http://ieeexplore.ieee.org/stamp/stamp.jsp?tp=&amp;arnumber=6035797&amp;isnumber=6169194</t>
  </si>
  <si>
    <t>huang2012</t>
  </si>
  <si>
    <t>G. B. Huang</t>
  </si>
  <si>
    <t>H. Zhou</t>
  </si>
  <si>
    <t>Development of pathological brain detection system using Jaya optimized improved extreme learning machine and orthogonal ripplet-II transform</t>
  </si>
  <si>
    <t>Link.springer</t>
  </si>
  <si>
    <t>Multimedia Tools and Applications</t>
  </si>
  <si>
    <t>10.1007/s11042-017-5281-x</t>
  </si>
  <si>
    <t>http://link.springer.com/article/10.1007/s11042-017-5281-x</t>
  </si>
  <si>
    <t>nayak2017</t>
  </si>
  <si>
    <t>Deepak Ranjan Nayak</t>
  </si>
  <si>
    <t>Ratnakar Dash</t>
  </si>
  <si>
    <t>Weighted Online Sequential Extreme Learning Machine for Class Imbalance Learning</t>
  </si>
  <si>
    <t>Neural Processing Letters</t>
  </si>
  <si>
    <t>10.1007/s11063-013-9286-9</t>
  </si>
  <si>
    <t>http://link.springer.com/article/10.1007/s11063-013-9286-9</t>
  </si>
  <si>
    <t>mirza2013</t>
  </si>
  <si>
    <t>Bilal Mirza</t>
  </si>
  <si>
    <t>Zhiping Lin</t>
  </si>
  <si>
    <t>A novel artificial bee colony optimization strategy-based extreme learning machine algorithm</t>
  </si>
  <si>
    <t>Progress in Artificial Intelligence</t>
  </si>
  <si>
    <t>10.1007/s13748-016-0102-4</t>
  </si>
  <si>
    <t>http://link.springer.com/article/10.1007/s13748-016-0102-4</t>
  </si>
  <si>
    <t>wang2016</t>
  </si>
  <si>
    <t>Yang Wang</t>
  </si>
  <si>
    <t>Anna Wan</t>
  </si>
  <si>
    <t>Predicting consumer sentiments using online sequential extreme learning machine and intuitionistic fuzzy sets</t>
  </si>
  <si>
    <t>Neural Computing and Applications</t>
  </si>
  <si>
    <t>10.1007/s00521-012-0853-1</t>
  </si>
  <si>
    <t>http://link.springer.com/article/10.1007/s00521-012-0853-1</t>
  </si>
  <si>
    <t>wang2013</t>
  </si>
  <si>
    <t>Hai Wang</t>
  </si>
  <si>
    <t>Gang Qian</t>
  </si>
  <si>
    <t>Artificial bee colony optimization-based weighted extreme learning machine for imbalanced data learning</t>
  </si>
  <si>
    <t>Cluster Computing</t>
  </si>
  <si>
    <t>10.1007/s10586-018-1808-9</t>
  </si>
  <si>
    <t>http://link.springer.com/article/10.1007/s10586-018-1808-9</t>
  </si>
  <si>
    <t>tang2018</t>
  </si>
  <si>
    <t>Xiofeng Tang</t>
  </si>
  <si>
    <t>Li Chen</t>
  </si>
  <si>
    <t>Orthogonal incremental extreme learning machine for regression and multiclass classification</t>
  </si>
  <si>
    <t>10.1007/s00521-014-1567-3</t>
  </si>
  <si>
    <t>http://link.springer.com/article/10.1007/s00521-014-1567-3</t>
  </si>
  <si>
    <t>ying2014</t>
  </si>
  <si>
    <t>Li Ying</t>
  </si>
  <si>
    <t>PCA-ELM: A Robust and Pruned Extreme Learning Machine Approach Based on Principal Component Analysis</t>
  </si>
  <si>
    <t>10.1007/s11063-012-9253-x</t>
  </si>
  <si>
    <t>http://link.springer.com/article/10.1007/s11063-012-9253-x</t>
  </si>
  <si>
    <t>castano2012</t>
  </si>
  <si>
    <t>A. Castaño</t>
  </si>
  <si>
    <t>Self-Adaptive Evolutionary Extreme Learning Machine</t>
  </si>
  <si>
    <t>10.1007/s11063-012-9236-y</t>
  </si>
  <si>
    <t>http://link.springer.com/article/10.1007/s11063-012-9236-y</t>
  </si>
  <si>
    <t>cao2012</t>
  </si>
  <si>
    <t>Jiuwen Cao</t>
  </si>
  <si>
    <t>Ensemble weighted extreme learning machine for imbalanced data classification based on differential evolution</t>
  </si>
  <si>
    <t>10.1007/s00521-016-2342-4</t>
  </si>
  <si>
    <t>http://link.springer.com/article/10.1007/s00521-016-2342-4</t>
  </si>
  <si>
    <t>zhang2016</t>
  </si>
  <si>
    <t>A Truly Online Learning Algorithm using Hybrid Fuzzy ARTMAP and Online Extreme Learning Machine for Pattern Classification</t>
  </si>
  <si>
    <t>10.1007/s11063-014-9374-5</t>
  </si>
  <si>
    <t>http://link.springer.com/article/10.1007/s11063-014-9374-5</t>
  </si>
  <si>
    <t>wong2014</t>
  </si>
  <si>
    <t>Decay-weighted extreme learning machine for balance and optimization learning</t>
  </si>
  <si>
    <t>Machine Vision and Applications</t>
  </si>
  <si>
    <t>10.1007/s00138-017-0828-4</t>
  </si>
  <si>
    <t>http://link.springer.com/article/10.1007/s00138-017-0828-4</t>
  </si>
  <si>
    <t>shen2017</t>
  </si>
  <si>
    <t>An extreme learning machine approach for speaker recognition</t>
  </si>
  <si>
    <t>10.1007/s00521-012-0946-x</t>
  </si>
  <si>
    <t>http://link.springer.com/article/10.1007/s00521-012-0946-x</t>
  </si>
  <si>
    <t>lan2012</t>
  </si>
  <si>
    <t>Composite Function Wavelet Neural Networks with Differential Evolution and Extreme Learning Machine</t>
  </si>
  <si>
    <t>10.1007/s11063-011-9176-y</t>
  </si>
  <si>
    <t>http://link.springer.com/article/10.1007/s11063-011-9176-y</t>
  </si>
  <si>
    <t>cao2011</t>
  </si>
  <si>
    <t>Comparison of modified teachingâ€“learning-based optimization and extreme learning machine for classification of multiple power signal disturbances</t>
  </si>
  <si>
    <t>10.1007/s00521-015-2010-0</t>
  </si>
  <si>
    <t>http://link.springer.com/article/10.1007/s00521-015-2010-0</t>
  </si>
  <si>
    <t>nayak2015</t>
  </si>
  <si>
    <t>Multiple-kernel-learning-based extreme learning machine for classification design</t>
  </si>
  <si>
    <t>10.1007/s00521-014-1709-7</t>
  </si>
  <si>
    <t>http://link.springer.com/article/10.1007/s00521-014-1709-7</t>
  </si>
  <si>
    <t>li2014</t>
  </si>
  <si>
    <t>An integrated chaotic time series prediction model based on efficient extreme learning machine and differential evolution</t>
  </si>
  <si>
    <t>10.1007/s00521-015-1903-2</t>
  </si>
  <si>
    <t>http://link.springer.com/article/10.1007/s00521-015-1903-2</t>
  </si>
  <si>
    <t>guo2015</t>
  </si>
  <si>
    <t>Model selection of extreme learning machine based on multi-objective optimization</t>
  </si>
  <si>
    <t>10.1007/s00521-011-0804-2</t>
  </si>
  <si>
    <t>http://link.springer.com/article/10.1007/s00521-011-0804-2</t>
  </si>
  <si>
    <t>mao2012</t>
  </si>
  <si>
    <t>State Preserving Extreme Learning Machine: A Monotonically Increasing Learning Approach</t>
  </si>
  <si>
    <t>10.1007/s11063-016-9552-8</t>
  </si>
  <si>
    <t>http://link.springer.com/article/10.1007/s11063-016-9552-8</t>
  </si>
  <si>
    <t>alom2016</t>
  </si>
  <si>
    <t>An improved kernel-based incremental extreme learning machine with fixed budget for nonstationary time series prediction</t>
  </si>
  <si>
    <t>10.1007/s00521-017-3096-3</t>
  </si>
  <si>
    <t>http://link.springer.com/article/10.1007/s00521-017-3096-3</t>
  </si>
  <si>
    <t>zhang2017</t>
  </si>
  <si>
    <t>Parallel Chaos Search Based Incremental Extreme Learning Machine</t>
  </si>
  <si>
    <t>10.1007/s11063-012-9246-9</t>
  </si>
  <si>
    <t>http://link.springer.com/article/10.1007/s11063-012-9246-9</t>
  </si>
  <si>
    <t>Training extreme learning machine via regularized correntropy criterion</t>
  </si>
  <si>
    <t>10.1007/s00521-012-1184-y</t>
  </si>
  <si>
    <t>http://link.springer.com/article/10.1007/s00521-012-1184-y</t>
  </si>
  <si>
    <t>xing2012</t>
  </si>
  <si>
    <t>A novel ensemble-based wrapper method for feature selection using extreme learning machine and genetic algorithm</t>
  </si>
  <si>
    <t>Knowledge and Information Systems</t>
  </si>
  <si>
    <t>10.1007/s10115-017-1131-4</t>
  </si>
  <si>
    <t>http://link.springer.com/article/10.1007/s10115-017-1131-4</t>
  </si>
  <si>
    <t>xue2017</t>
  </si>
  <si>
    <t>Collaborative work with linear classifier and extreme learning machine for fast text categorization</t>
  </si>
  <si>
    <t>World Wide Web</t>
  </si>
  <si>
    <t>10.1007/s11280-013-0225-5</t>
  </si>
  <si>
    <t>http://link.springer.com/article/10.1007/s11280-013-0225-5</t>
  </si>
  <si>
    <t>zheng2013</t>
  </si>
  <si>
    <t>A self-adaptive evolutionary weighted extreme learning machine for binary imbalance learning</t>
  </si>
  <si>
    <t>10.1007/s13748-017-0136-2</t>
  </si>
  <si>
    <t>http://link.springer.com/article/10.1007/s13748-017-0136-2</t>
  </si>
  <si>
    <t>Hyperspectral remote sensing image classification with information discriminative extreme learning machine</t>
  </si>
  <si>
    <t>10.1007/s11042-017-4494-3</t>
  </si>
  <si>
    <t>http://link.springer.com/article/10.1007/s11042-017-4494-3</t>
  </si>
  <si>
    <t>yan2017</t>
  </si>
  <si>
    <t>Uncertainty evaluation and model selection of extreme learning machine based on Riemannian metric</t>
  </si>
  <si>
    <t>10.1007/s00521-013-1392-0</t>
  </si>
  <si>
    <t>http://link.springer.com/article/10.1007/s00521-013-1392-0</t>
  </si>
  <si>
    <t>mao2013</t>
  </si>
  <si>
    <t>An Adaptive Extreme Learning Machine for Modeling NOx Emission of a 300 MW Circulating Fluidized Bed Boiler</t>
  </si>
  <si>
    <t>10.1007/s11063-017-9611-9</t>
  </si>
  <si>
    <t>http://link.springer.com/article/10.1007/s11063-017-9611-9</t>
  </si>
  <si>
    <t>li2017</t>
  </si>
  <si>
    <t>Enforcement of the principal component analysisâ€“extreme learning machine algorithm by linear discriminant analysis</t>
  </si>
  <si>
    <t>10.1007/s00521-015-1974-0</t>
  </si>
  <si>
    <t>http://link.springer.com/article/10.1007/s00521-015-1974-0</t>
  </si>
  <si>
    <t>castao2015</t>
  </si>
  <si>
    <t>A new facial expression recognition based on curvelet transform and online sequential extreme learning machine initialized with spherical clustering</t>
  </si>
  <si>
    <t>10.1007/s00521-014-1569-1</t>
  </si>
  <si>
    <t>http://link.springer.com/article/10.1007/s00521-014-1569-1</t>
  </si>
  <si>
    <t>uar2014</t>
  </si>
  <si>
    <t>Variational Bayesian extreme learning machine</t>
  </si>
  <si>
    <t>10.1007/s00521-014-1710-1</t>
  </si>
  <si>
    <t>http://link.springer.com/article/10.1007/s00521-014-1710-1</t>
  </si>
  <si>
    <t>chen2014</t>
  </si>
  <si>
    <t>Advancing the incremental fusion of robotic sensory features using online multi-kernel extreme learning machine</t>
  </si>
  <si>
    <t>Frontiers of Computer Science</t>
  </si>
  <si>
    <t>10.1007/s11704-016-5171-9</t>
  </si>
  <si>
    <t>http://link.springer.com/article/10.1007/s11704-016-5171-9</t>
  </si>
  <si>
    <t>cao2016</t>
  </si>
  <si>
    <t>Guest editorial: Special issue on Extreme learning machine and applications (I)</t>
  </si>
  <si>
    <t>10.1007/s00521-015-2086-6</t>
  </si>
  <si>
    <t>http://link.springer.com/article/10.1007/s00521-015-2086-6</t>
  </si>
  <si>
    <t>man2015</t>
  </si>
  <si>
    <t>Feature Adaptive Online Sequential Extreme Learning Machine for lifelong indoor localization</t>
  </si>
  <si>
    <t>10.1007/s00521-014-1714-x</t>
  </si>
  <si>
    <t>http://link.springer.com/article/10.1007/s00521-014-1714-x</t>
  </si>
  <si>
    <t>jiang2014</t>
  </si>
  <si>
    <t>Data and feature mixed ensemble based extreme learning machine for medical object detection and segmentation</t>
  </si>
  <si>
    <t>10.1007/s11042-015-2582-9</t>
  </si>
  <si>
    <t>http://link.springer.com/article/10.1007/s11042-015-2582-9</t>
  </si>
  <si>
    <t>zhu2015</t>
  </si>
  <si>
    <t>Local extreme learning machine: local classification model for shape feature extraction</t>
  </si>
  <si>
    <t>10.1007/s00521-015-2008-7</t>
  </si>
  <si>
    <t>http://link.springer.com/article/10.1007/s00521-015-2008-7</t>
  </si>
  <si>
    <t>jinzhang2015</t>
  </si>
  <si>
    <t>Robust and efficient face recognition via low-rank supported extreme learning machine</t>
  </si>
  <si>
    <t>10.1007/s11042-017-5475-2</t>
  </si>
  <si>
    <t>http://link.springer.com/article/10.1007/s11042-017-5475-2</t>
  </si>
  <si>
    <t>lu2017</t>
  </si>
  <si>
    <t>A modified extreme learning machine with sigmoidal activation functions</t>
  </si>
  <si>
    <t>10.1007/s00521-012-0860-2</t>
  </si>
  <si>
    <t>http://link.springer.com/article/10.1007/s00521-012-0860-2</t>
  </si>
  <si>
    <t>chen2012</t>
  </si>
  <si>
    <t>A Kind of Parameters Self-adjusting Extreme Learning Machine</t>
  </si>
  <si>
    <t>10.1007/s11063-016-9496-z</t>
  </si>
  <si>
    <t>http://link.springer.com/article/10.1007/s11063-016-9496-z</t>
  </si>
  <si>
    <t>niu2016</t>
  </si>
  <si>
    <t>Length-Changeable Incremental Extreme Learning Machine</t>
  </si>
  <si>
    <t>Journal of Computer Science and Technology</t>
  </si>
  <si>
    <t>10.1007/s11390-017-1746-7</t>
  </si>
  <si>
    <t>http://link.springer.com/article/10.1007/s11390-017-1746-7</t>
  </si>
  <si>
    <t>wu2017</t>
  </si>
  <si>
    <t>Fingerprint matching based on extreme learning machine</t>
  </si>
  <si>
    <t>10.1007/s00521-011-0806-0</t>
  </si>
  <si>
    <t>http://link.springer.com/article/10.1007/s00521-011-0806-0</t>
  </si>
  <si>
    <t>juchengyang2012</t>
  </si>
  <si>
    <t>Self-adaptive extreme learning machine</t>
  </si>
  <si>
    <t>10.1007/s00521-015-1874-3</t>
  </si>
  <si>
    <t>http://link.springer.com/article/10.1007/s00521-015-1874-3</t>
  </si>
  <si>
    <t>wang2015</t>
  </si>
  <si>
    <t>Extreme learning machine with kernel model based on deep learning</t>
  </si>
  <si>
    <t>10.1007/s00521-015-2170-y</t>
  </si>
  <si>
    <t>http://link.springer.com/article/10.1007/s00521-015-2170-y</t>
  </si>
  <si>
    <t>ding2016</t>
  </si>
  <si>
    <t>M-estimator-based online sequential extreme learning machine for predicting chaotic time series with outliers</t>
  </si>
  <si>
    <t>10.1007/s00521-016-2301-0</t>
  </si>
  <si>
    <t>http://link.springer.com/article/10.1007/s00521-016-2301-0</t>
  </si>
  <si>
    <t>guo2016</t>
  </si>
  <si>
    <t>LU triangularization extreme learning machine in EEG cognitive task classification</t>
  </si>
  <si>
    <t>10.1007/s00521-017-3142-1</t>
  </si>
  <si>
    <t>http://link.springer.com/article/10.1007/s00521-017-3142-1</t>
  </si>
  <si>
    <t>kutlu2017</t>
  </si>
  <si>
    <t>Texture classification based on curvelet transform and extreme learning machine with reduced feature set</t>
  </si>
  <si>
    <t>10.1007/s11042-016-4174-8</t>
  </si>
  <si>
    <t>http://link.springer.com/article/10.1007/s11042-016-4174-8</t>
  </si>
  <si>
    <t>berraho2016</t>
  </si>
  <si>
    <t>The extreme learning machine learning algorithm with tunable activation function</t>
  </si>
  <si>
    <t>10.1007/s00521-012-0858-9</t>
  </si>
  <si>
    <t>http://link.springer.com/article/10.1007/s00521-012-0858-9</t>
  </si>
  <si>
    <t>li2012</t>
  </si>
  <si>
    <t>Ensemble based extreme learning machine for cross-modality face matching</t>
  </si>
  <si>
    <t>10.1007/s11042-015-2650-1</t>
  </si>
  <si>
    <t>http://link.springer.com/article/10.1007/s11042-015-2650-1</t>
  </si>
  <si>
    <t>jin2015</t>
  </si>
  <si>
    <t>A wavelet extreme learning machine</t>
  </si>
  <si>
    <t>10.1007/s00521-015-1918-8</t>
  </si>
  <si>
    <t>http://link.springer.com/article/10.1007/s00521-015-1918-8</t>
  </si>
  <si>
    <t>ding2015</t>
  </si>
  <si>
    <t>Selective ensemble based on extreme learning machine and improved discrete artificial fish swarm algorithm for haze forecast</t>
  </si>
  <si>
    <t>Applied Intelligence</t>
  </si>
  <si>
    <t>10.1007/s10489-017-1027-8</t>
  </si>
  <si>
    <t>http://link.springer.com/article/10.1007/s10489-017-1027-8</t>
  </si>
  <si>
    <t>xuhuizhu2017</t>
  </si>
  <si>
    <t>Further improvements on extreme learning machine for interval neural network</t>
  </si>
  <si>
    <t>10.1007/s00521-016-2727-4</t>
  </si>
  <si>
    <t>http://link.springer.com/article/10.1007/s00521-016-2727-4</t>
  </si>
  <si>
    <t>yang2016</t>
  </si>
  <si>
    <t>Low complexity adaptive forgetting factor for online sequential extreme learning machine (OS-ELM) for application to nonstationary system estimations</t>
  </si>
  <si>
    <t>10.1007/s00521-012-0873-x</t>
  </si>
  <si>
    <t>http://link.springer.com/article/10.1007/s00521-012-0873-x</t>
  </si>
  <si>
    <t>lim2012</t>
  </si>
  <si>
    <t>Text categorization based on regularization extreme learning machine</t>
  </si>
  <si>
    <t>10.1007/s00521-011-0808-y</t>
  </si>
  <si>
    <t>http://link.springer.com/article/10.1007/s00521-011-0808-y</t>
  </si>
  <si>
    <t>zheng2012</t>
  </si>
  <si>
    <t>Multispectral palmprint recognition using multiclass projection extreme learning machine and digital shearlet transform</t>
  </si>
  <si>
    <t>10.1007/s00521-014-1570-8</t>
  </si>
  <si>
    <t>http://link.springer.com/article/10.1007/s00521-014-1570-8</t>
  </si>
  <si>
    <t>xu2014</t>
  </si>
  <si>
    <t>Protein fold recognition using Deep Kernelized Extreme Learning Machine and linear discriminant analysis</t>
  </si>
  <si>
    <t>10.1007/s00521-018-3346-z</t>
  </si>
  <si>
    <t>http://link.springer.com/article/10.1007/s00521-018-3346-z</t>
  </si>
  <si>
    <t>ibrahim2018</t>
  </si>
  <si>
    <t>Extreme learning machine model for water network management</t>
  </si>
  <si>
    <t>10.1007/s00521-017-2987-7</t>
  </si>
  <si>
    <t>http://link.springer.com/article/10.1007/s00521-017-2987-7</t>
  </si>
  <si>
    <t>sattar2017</t>
  </si>
  <si>
    <t>Local coupled extreme learning machine</t>
  </si>
  <si>
    <t>10.1007/s00521-013-1542-4</t>
  </si>
  <si>
    <t>http://link.springer.com/article/10.1007/s00521-013-1542-4</t>
  </si>
  <si>
    <t>qu2014</t>
  </si>
  <si>
    <t>Surface reconstruction based on extreme learning machine</t>
  </si>
  <si>
    <t>10.1007/s00521-012-0891-8</t>
  </si>
  <si>
    <t>http://link.springer.com/article/10.1007/s00521-012-0891-8</t>
  </si>
  <si>
    <t>zhou2012</t>
  </si>
  <si>
    <t>Extreme learning machine terrain-based navigation for unmanned aerial vehicles</t>
  </si>
  <si>
    <t>10.1007/s00521-012-0866-9</t>
  </si>
  <si>
    <t>http://link.springer.com/article/10.1007/s00521-012-0866-9</t>
  </si>
  <si>
    <t>kan2012</t>
  </si>
  <si>
    <t>Classification of electrocardiogram signals with support vector machines and extreme learning machine</t>
  </si>
  <si>
    <t>10.1007/s00521-011-0572-z</t>
  </si>
  <si>
    <t>http://link.springer.com/article/10.1007/s00521-011-0572-z</t>
  </si>
  <si>
    <t>karpagachelvi2011</t>
  </si>
  <si>
    <t>Computational framework for emotional VAD prediction using regularized Extreme Learning Machine</t>
  </si>
  <si>
    <t>International Journal of Multimedia Information Retrieval</t>
  </si>
  <si>
    <t>10.1007/s13735-017-0128-9</t>
  </si>
  <si>
    <t>http://link.springer.com/article/10.1007/s13735-017-0128-9</t>
  </si>
  <si>
    <t>guendil2017</t>
  </si>
  <si>
    <t>Extreme learning machine for interval neural networks</t>
  </si>
  <si>
    <t>10.1007/s00521-013-1519-3</t>
  </si>
  <si>
    <t>http://link.springer.com/article/10.1007/s00521-013-1519-3</t>
  </si>
  <si>
    <t>yang2013</t>
  </si>
  <si>
    <t>Model predictive engine air-ratio control using online sequential extreme learning machine</t>
  </si>
  <si>
    <t>10.1007/s00521-014-1555-7</t>
  </si>
  <si>
    <t>http://link.springer.com/article/10.1007/s00521-014-1555-7</t>
  </si>
  <si>
    <t>A fast evaluation method for RTS game strategy using fuzzy extreme learning machine</t>
  </si>
  <si>
    <t>Natural Computing</t>
  </si>
  <si>
    <t>10.1007/s11047-015-9484-7</t>
  </si>
  <si>
    <t>http://link.springer.com/article/10.1007/s11047-015-9484-7</t>
  </si>
  <si>
    <t>kinwong2014</t>
  </si>
  <si>
    <t>Probability based voting extreme learning machine for multiclass XML documents classification</t>
  </si>
  <si>
    <t>10.1007/s11280-013-0230-8</t>
  </si>
  <si>
    <t>http://link.springer.com/article/10.1007/s11280-013-0230-8</t>
  </si>
  <si>
    <t>zhao2013</t>
  </si>
  <si>
    <t>Extreme learning machine for structured output spaces</t>
  </si>
  <si>
    <t>10.1007/s00521-016-2754-1</t>
  </si>
  <si>
    <t>http://link.springer.com/article/10.1007/s00521-016-2754-1</t>
  </si>
  <si>
    <t>maliha2016</t>
  </si>
  <si>
    <t>Classifying Uncertain and Evolving Data Streams with Distributed Extreme Learning Machine</t>
  </si>
  <si>
    <t>10.1007/s11390-015-1566-6</t>
  </si>
  <si>
    <t>http://link.springer.com/article/10.1007/s11390-015-1566-6</t>
  </si>
  <si>
    <t>han2015</t>
  </si>
  <si>
    <t>An improved extreme learning machine model for the prediction of human scenarios in smart homes</t>
  </si>
  <si>
    <t>10.1007/s10489-017-1062-5</t>
  </si>
  <si>
    <t>http://link.springer.com/article/10.1007/s10489-017-1062-5</t>
  </si>
  <si>
    <t>liouane2017</t>
  </si>
  <si>
    <t>Online sequential extreme learning machine-based co-training for dynamic moving cast shadow detection</t>
  </si>
  <si>
    <t>10.1007/s11042-015-2839-3</t>
  </si>
  <si>
    <t>http://link.springer.com/article/10.1007/s11042-015-2839-3</t>
  </si>
  <si>
    <t>ghimire2015</t>
  </si>
  <si>
    <t>Extreme learning machine: algorithm, theory and applications</t>
  </si>
  <si>
    <t>Artificial Intelligence Review</t>
  </si>
  <si>
    <t>10.1007/s10462-013-9405-z</t>
  </si>
  <si>
    <t>http://link.springer.com/article/10.1007/s10462-013-9405-z</t>
  </si>
  <si>
    <t>ding2013</t>
  </si>
  <si>
    <t>Manifold regularized extreme learning machine</t>
  </si>
  <si>
    <t>10.1007/s00521-014-1777-8</t>
  </si>
  <si>
    <t>http://link.springer.com/article/10.1007/s00521-014-1777-8</t>
  </si>
  <si>
    <t>liu2015</t>
  </si>
  <si>
    <t>Fast and accurate face detection by sparse Bayesian extreme learning machine</t>
  </si>
  <si>
    <t>10.1007/s00521-014-1803-x</t>
  </si>
  <si>
    <t>http://link.springer.com/article/10.1007/s00521-014-1803-x</t>
  </si>
  <si>
    <t>vong2014</t>
  </si>
  <si>
    <t>Face Recognition and Micro-expression Recognition Based on Discriminant Tensor Subspace Analysis Plus Extreme Learning Machine</t>
  </si>
  <si>
    <t>10.1007/s11063-013-9288-7</t>
  </si>
  <si>
    <t>http://link.springer.com/article/10.1007/s11063-013-9288-7</t>
  </si>
  <si>
    <t>jinwang2013</t>
  </si>
  <si>
    <t>Predicting discharge coefficient of triangular labyrinth weir using extreme learning machine, artificial neural network and genetic programming</t>
  </si>
  <si>
    <t>10.1007/s00521-016-2588-x</t>
  </si>
  <si>
    <t>http://link.springer.com/article/10.1007/s00521-016-2588-x</t>
  </si>
  <si>
    <t>karami2016</t>
  </si>
  <si>
    <t>Absent extreme learning machine algorithm with application to packed executable identification</t>
  </si>
  <si>
    <t>10.1007/s00521-014-1558-4</t>
  </si>
  <si>
    <t>http://link.springer.com/article/10.1007/s00521-014-1558-4</t>
  </si>
  <si>
    <t>xie2014</t>
  </si>
  <si>
    <t>Human face recognition based on ensemble of polyharmonic extreme learning machine</t>
  </si>
  <si>
    <t>10.1007/s00521-013-1356-4</t>
  </si>
  <si>
    <t>http://link.springer.com/article/10.1007/s00521-013-1356-4</t>
  </si>
  <si>
    <t>weizhao2013</t>
  </si>
  <si>
    <t>Breast tumor detection in double views mammography based on extreme learning machine</t>
  </si>
  <si>
    <t>10.1007/s00521-014-1764-0</t>
  </si>
  <si>
    <t>http://link.springer.com/article/10.1007/s00521-014-1764-0</t>
  </si>
  <si>
    <t>Empirical analysis: stock market prediction via extreme learning machine</t>
  </si>
  <si>
    <t>10.1007/s00521-014-1550-z</t>
  </si>
  <si>
    <t>http://link.springer.com/article/10.1007/s00521-014-1550-z</t>
  </si>
  <si>
    <t>Li2014_2</t>
  </si>
  <si>
    <t>Freshwater algal bloom prediction by extreme learning machine in Macau Storage Reservoirs</t>
  </si>
  <si>
    <t>10.1007/s00521-013-1538-0</t>
  </si>
  <si>
    <t>http://link.springer.com/article/10.1007/s00521-013-1538-0</t>
  </si>
  <si>
    <t>lou2014</t>
  </si>
  <si>
    <t>Guest editorial: Special issue on Extreme learning machine and applications (II)</t>
  </si>
  <si>
    <t>10.1007/s00521-015-2087-5</t>
  </si>
  <si>
    <t>http://link.springer.com/article/10.1007/s00521-015-2087-5</t>
  </si>
  <si>
    <t>Man2015_2</t>
  </si>
  <si>
    <t>An enhanced extreme learning machine based on ridge regression for regression</t>
  </si>
  <si>
    <t>10.1007/s00521-011-0771-7</t>
  </si>
  <si>
    <t>http://link.springer.com/article/10.1007/s00521-011-0771-7</t>
  </si>
  <si>
    <t>li2011</t>
  </si>
  <si>
    <t>Extreme learning machine and its applications</t>
  </si>
  <si>
    <t>10.1007/s00521-013-1522-8</t>
  </si>
  <si>
    <t>http://link.springer.com/article/10.1007/s00521-013-1522-8</t>
  </si>
  <si>
    <t>Ding2013_2</t>
  </si>
  <si>
    <t>A pruning algorithm with L  1/2 regularizer for extreme learning machine</t>
  </si>
  <si>
    <t>Journal of Zhejiang University SCIENCE C</t>
  </si>
  <si>
    <t>10.1631/jzus.C1300197</t>
  </si>
  <si>
    <t>http://link.springer.com/article/10.1631/jzus.C1300197</t>
  </si>
  <si>
    <t>fan2014</t>
  </si>
  <si>
    <t>On extreme learning machine for Îµ-insensitive regression in the primal by Newton method</t>
  </si>
  <si>
    <t>10.1007/s00521-011-0798-9</t>
  </si>
  <si>
    <t>http://link.springer.com/article/10.1007/s00521-011-0798-9</t>
  </si>
  <si>
    <t>balasundaram2012</t>
  </si>
  <si>
    <t>Extreme learning machine classification method for lower limb movement recognition</t>
  </si>
  <si>
    <t>10.1007/s10586-017-0985-2</t>
  </si>
  <si>
    <t>http://link.springer.com/article/10.1007/s10586-017-0985-2</t>
  </si>
  <si>
    <t>kuang2017</t>
  </si>
  <si>
    <t>Classification of bioinformatics dataset using finite impulse response extreme learning machine for cancer diagnosis</t>
  </si>
  <si>
    <t>10.1007/s00521-012-0847-z</t>
  </si>
  <si>
    <t>http://link.springer.com/article/10.1007/s00521-012-0847-z</t>
  </si>
  <si>
    <t>lee2012</t>
  </si>
  <si>
    <t>Extreme learning machine-based predictor for real-time frequency stability assessment of electric power systems</t>
  </si>
  <si>
    <t>10.1007/s00521-011-0803-3</t>
  </si>
  <si>
    <t>http://link.springer.com/article/10.1007/s00521-011-0803-3</t>
  </si>
  <si>
    <t>xu2012</t>
  </si>
  <si>
    <t>ELM ∗ : distributed extreme learning
machine with MapReduce</t>
  </si>
  <si>
    <t>10.1007/s11280-013-0236-2</t>
  </si>
  <si>
    <t>http://link.springer.com/article/10.1007/s11280-013-0236-2</t>
  </si>
  <si>
    <t>xin2013</t>
  </si>
  <si>
    <t>Learning to Rank with Extreme Learning Machine</t>
  </si>
  <si>
    <t>10.1007/s11063-013-9295-8</t>
  </si>
  <si>
    <t>http://link.springer.com/article/10.1007/s11063-013-9295-8</t>
  </si>
  <si>
    <t>zong2013</t>
  </si>
  <si>
    <t>Extreme learning machine with errors in variables</t>
  </si>
  <si>
    <t>10.1007/s11280-013-0220-x</t>
  </si>
  <si>
    <t>http://link.springer.com/article/10.1007/s11280-013-0220-x</t>
  </si>
  <si>
    <t>jianweizhao2013</t>
  </si>
  <si>
    <t>A Rough RBF Neural Network Based on Weighted Regularized Extreme Learning Machine</t>
  </si>
  <si>
    <t>10.1007/s11063-013-9326-5</t>
  </si>
  <si>
    <t>http://link.springer.com/article/10.1007/s11063-013-9326-5</t>
  </si>
  <si>
    <t>shifeiding2013</t>
  </si>
  <si>
    <t>QAM equalization and symbol detection in OFDM systems using extreme learning machine</t>
  </si>
  <si>
    <t>10.1007/s00521-011-0796-y</t>
  </si>
  <si>
    <t>http://link.springer.com/article/10.1007/s00521-011-0796-y</t>
  </si>
  <si>
    <t>muhammad2012</t>
  </si>
  <si>
    <t>Leukocyte image segmentation by visual attention and extreme learning machine</t>
  </si>
  <si>
    <t>10.1007/s00521-011-0522-9</t>
  </si>
  <si>
    <t>http://link.springer.com/article/10.1007/s00521-011-0522-9</t>
  </si>
  <si>
    <t>pan2011</t>
  </si>
  <si>
    <t>Applying a new localized generalization error model to design neural networks trained with extreme learning machine</t>
  </si>
  <si>
    <t>10.1007/s00521-014-1549-5</t>
  </si>
  <si>
    <t>http://link.springer.com/article/10.1007/s00521-014-1549-5</t>
  </si>
  <si>
    <t>qiangliu2014</t>
  </si>
  <si>
    <t>Developing correlations by extreme learning machine for calculating higher heating values of waste frying oils from their physical properties</t>
  </si>
  <si>
    <t>10.1007/s00521-016-2233-8</t>
  </si>
  <si>
    <t>http://link.springer.com/article/10.1007/s00521-016-2233-8</t>
  </si>
  <si>
    <t>erturul2016</t>
  </si>
  <si>
    <t>Smart pathological brain detection by synthetic minority oversampling technique, extreme learning machine, and Jaya algorithm</t>
  </si>
  <si>
    <t>10.1007/s11042-017-5023-0</t>
  </si>
  <si>
    <t>http://link.springer.com/article/10.1007/s11042-017-5023-0</t>
  </si>
  <si>
    <t>dongzhang2017</t>
  </si>
  <si>
    <t>A survival ensemble of extreme learning machine</t>
  </si>
  <si>
    <t>10.1007/s10489-017-1063-4</t>
  </si>
  <si>
    <t>http://link.springer.com/article/10.1007/s10489-017-1063-4</t>
  </si>
  <si>
    <t>hongwang2017</t>
  </si>
  <si>
    <t>Real-time transient stability status prediction using cost-sensitive extreme learning machine</t>
  </si>
  <si>
    <t>10.1007/s00521-015-1909-9</t>
  </si>
  <si>
    <t>http://link.springer.com/article/10.1007/s00521-015-1909-9</t>
  </si>
  <si>
    <t>Fault diagnosis for oil-filled transformers using voting based extreme learning machine</t>
  </si>
  <si>
    <t>10.1007/s10586-018-1804-0</t>
  </si>
  <si>
    <t>http://link.springer.com/article/10.1007/s10586-018-1804-0</t>
  </si>
  <si>
    <t>liweizhang2018</t>
  </si>
  <si>
    <t>Ensemble of extreme learning machine for landslide displacement prediction based on time series analysis</t>
  </si>
  <si>
    <t>10.1007/s00521-013-1446-3</t>
  </si>
  <si>
    <t>http://link.springer.com/article/10.1007/s00521-013-1446-3</t>
  </si>
  <si>
    <t>lian2013</t>
  </si>
  <si>
    <t>Symmetric extreme learning machine</t>
  </si>
  <si>
    <t>10.1007/s00521-012-0859-8</t>
  </si>
  <si>
    <t>http://link.springer.com/article/10.1007/s00521-012-0859-8</t>
  </si>
  <si>
    <t>liu2012</t>
  </si>
  <si>
    <t>Extreme learning machine assessment for estimating sediment transport in open channels</t>
  </si>
  <si>
    <t>Engineering with Computers</t>
  </si>
  <si>
    <t>10.1007/s00366-016-0446-1</t>
  </si>
  <si>
    <t>http://link.springer.com/article/10.1007/s00366-016-0446-1</t>
  </si>
  <si>
    <t>ebtehaj2016</t>
  </si>
  <si>
    <t>Extreme learning machine with fuzzy input and fuzzy output for fuzzy regression</t>
  </si>
  <si>
    <t>10.1007/s00521-016-2232-9</t>
  </si>
  <si>
    <t>http://link.springer.com/article/10.1007/s00521-016-2232-9</t>
  </si>
  <si>
    <t>Direct adaptive neural control of nonlinear systems with extreme learning machine</t>
  </si>
  <si>
    <t>10.1007/s00521-011-0805-1</t>
  </si>
  <si>
    <t>http://link.springer.com/article/10.1007/s00521-011-0805-1</t>
  </si>
  <si>
    <t>rong2012</t>
  </si>
  <si>
    <t>Erratum to: Real-time transient stability status prediction using cost-sensitive extreme learning machine</t>
  </si>
  <si>
    <t>10.1007/s00521-015-1926-8</t>
  </si>
  <si>
    <t>http://link.springer.com/article/10.1007/s00521-015-1926-8</t>
  </si>
  <si>
    <t>A novel self-adaptive extreme learning machine based on affinity propagation for radial basis function neural network</t>
  </si>
  <si>
    <t>10.1007/s00521-013-1385-z</t>
  </si>
  <si>
    <t>http://link.springer.com/article/10.1007/s00521-013-1385-z</t>
  </si>
  <si>
    <t>ding2013_3</t>
  </si>
  <si>
    <t>3D object recognition based on a geometrical topology model and extreme learning machine</t>
  </si>
  <si>
    <t>10.1007/s00521-012-0892-7</t>
  </si>
  <si>
    <t>http://link.springer.com/article/10.1007/s00521-012-0892-7</t>
  </si>
  <si>
    <t>nian2012</t>
  </si>
  <si>
    <t>Extreme learning machine based microscopic red blood cells classification</t>
  </si>
  <si>
    <t>10.1007/s10586-017-0978-1</t>
  </si>
  <si>
    <t>http://link.springer.com/article/10.1007/s10586-017-0978-1</t>
  </si>
  <si>
    <t>shirazi2017</t>
  </si>
  <si>
    <t>Fast detection of impact location using kernel extreme learning machine</t>
  </si>
  <si>
    <t>10.1007/s00521-014-1568-2</t>
  </si>
  <si>
    <t>http://link.springer.com/article/10.1007/s00521-014-1568-2</t>
  </si>
  <si>
    <t>fu2014</t>
  </si>
  <si>
    <t>Comments on â€œLocal coupled extreme learning machine</t>
  </si>
  <si>
    <t>10.1007/s00521-016-2497-z</t>
  </si>
  <si>
    <t>http://link.springer.com/article/10.1007/s00521-016-2497-z</t>
  </si>
  <si>
    <t>yu2016</t>
  </si>
  <si>
    <t>Semi-supervised multi-graph classification using optimal feature selection and extreme learning machine</t>
  </si>
  <si>
    <t>Elsevier</t>
  </si>
  <si>
    <t>Neurocomputing</t>
  </si>
  <si>
    <t>https://www.sciencedirect.com/science/article/pii/S092523121731404</t>
  </si>
  <si>
    <t>pang2017</t>
  </si>
  <si>
    <t>Jun Pang</t>
  </si>
  <si>
    <t>Yu Gu</t>
  </si>
  <si>
    <t>Multi-modal local receptive field extreme learning machine for object recognition</t>
  </si>
  <si>
    <t>https://www.sciencedirect.com/science/article/pii/S0925231217314169</t>
  </si>
  <si>
    <t>huapngliu2017</t>
  </si>
  <si>
    <t>Huaping Liu</t>
  </si>
  <si>
    <t>Fengxue Li</t>
  </si>
  <si>
    <t>Discriminant document embeddings with an extreme learning machine for classifying clinical narratives</t>
  </si>
  <si>
    <t>https://www.sciencedirect.com/science/article/pii/S0925231217314157</t>
  </si>
  <si>
    <t>lauren2017</t>
  </si>
  <si>
    <t>Paula Lauren</t>
  </si>
  <si>
    <t>Guangzhi Qu</t>
  </si>
  <si>
    <t>Discrete ripplet-II transform and modified PSO based improved evolutionary extreme learning machine for pathological brain detection</t>
  </si>
  <si>
    <t>https://www.sciencedirect.com/science/article/pii/S0925231217318659</t>
  </si>
  <si>
    <t>Online extreme learning machine based modeling and optimization for point-by-point engine calibration</t>
  </si>
  <si>
    <t>https://www.sciencedirect.com/science/article/pii/S0925231217314108</t>
  </si>
  <si>
    <t>wong2017</t>
  </si>
  <si>
    <t>Pak Kin Wong</t>
  </si>
  <si>
    <t>Xiang Hui Gao</t>
  </si>
  <si>
    <t>Extreme Learning Machine for Joint Embedding and Clustering</t>
  </si>
  <si>
    <t>https://www.sciencedirect.com/science/article/pii/S0925231217314078</t>
  </si>
  <si>
    <t>liu2017</t>
  </si>
  <si>
    <t>Tianchi Liu</t>
  </si>
  <si>
    <t>Restricted Boltzmann machine to determine the input weights for extreme learning machines, Expert Systems with Applications</t>
  </si>
  <si>
    <t>Expert Systems with Applications</t>
  </si>
  <si>
    <t>https://www.sciencedirect.com/science/article/pii/S0957417417308102</t>
  </si>
  <si>
    <t>pacheco2017</t>
  </si>
  <si>
    <t>Andre G.C. Pacheco</t>
  </si>
  <si>
    <t>Renato A. Krohling</t>
  </si>
  <si>
    <t>Mortality prediction for ICU patients combining just-in-time learning and extreme learning machine</t>
  </si>
  <si>
    <t>https://www.sciencedirect.com/science/article/pii/S0925231217316958</t>
  </si>
  <si>
    <t>ding2017</t>
  </si>
  <si>
    <t>Yangyang Ding</t>
  </si>
  <si>
    <t>Youqing Wang</t>
  </si>
  <si>
    <t>Sparse Pseudoinverse Incremental Extreme Learning Machin</t>
  </si>
  <si>
    <t>https://www.sciencedirect.com/science/article/pii/S0925231218301280</t>
  </si>
  <si>
    <t>kassani2018</t>
  </si>
  <si>
    <t>Peyman Hosseinzadeh Kassani</t>
  </si>
  <si>
    <t>Andrew Beng Jin Teoh</t>
  </si>
  <si>
    <t>Task-generic mental fatigue recognition based on neurophysiological signals and dynamical deep extreme learning machine</t>
  </si>
  <si>
    <t>https://www.sciencedirect.com/science/article/pii/S0925231218300444</t>
  </si>
  <si>
    <t>yin2017</t>
  </si>
  <si>
    <t>Zhong Yin</t>
  </si>
  <si>
    <t>Jianhua Zhang</t>
  </si>
  <si>
    <t>Local kernel alignment based multi-view clustering using extreme learning machine</t>
  </si>
  <si>
    <t>https://www.sciencedirect.com/science/article/pii/S0925231217315795</t>
  </si>
  <si>
    <t>qianwang2017</t>
  </si>
  <si>
    <t>Qiang Wang</t>
  </si>
  <si>
    <t>Yong Dou</t>
  </si>
  <si>
    <t>The memory degradation based online sequential extreme learning machine</t>
  </si>
  <si>
    <t>https://www.sciencedirect.com/science/article/pii/S0925231217317897</t>
  </si>
  <si>
    <t>zhou2017</t>
  </si>
  <si>
    <t>Quan-Yi Zou</t>
  </si>
  <si>
    <t>Xiao-Jun Wang</t>
  </si>
  <si>
    <t>Feature selection of generalized extreme learning machine for regression problems</t>
  </si>
  <si>
    <t>https://www.sciencedirect.com/science/article/pii/S0925231217318155</t>
  </si>
  <si>
    <t>ping2018</t>
  </si>
  <si>
    <t>Yong-Ping Zhao</t>
  </si>
  <si>
    <t>Ying-Ting Pan</t>
  </si>
  <si>
    <t>Hyperspectral image classification by AdaBoost weighted composite kernel extreme learning machines,</t>
  </si>
  <si>
    <t>https://www.sciencedirect.com/science/article/pii/S0925231217314753</t>
  </si>
  <si>
    <t>Lu Li</t>
  </si>
  <si>
    <t>Chengyi Wang</t>
  </si>
  <si>
    <t>A Hybrid Model using Fuzzy Logic and an Extreme Learning Machine with Vector Particle Swarm Optimization for Wireless Sensor Network Localization</t>
  </si>
  <si>
    <t>Applied Soft Computing</t>
  </si>
  <si>
    <t>https://www.sciencedirect.com/science/article/pii/S1568494618300103</t>
  </si>
  <si>
    <t>phoemphon2018</t>
  </si>
  <si>
    <t>Songyut Phoemphon</t>
  </si>
  <si>
    <t>Chakchai So-In</t>
  </si>
  <si>
    <t>Ensemble of Extreme Learning Machines with trained classifier combination and statistical features for hyperspectral data</t>
  </si>
  <si>
    <t>https://www.sciencedirect.com/science/article/pii/S0925231217312195</t>
  </si>
  <si>
    <t>ksieniewicz2017</t>
  </si>
  <si>
    <t>Paweł Ksieniewicz</t>
  </si>
  <si>
    <t>Bartosz Krawczyk</t>
  </si>
  <si>
    <t>An online semi-supervised P300 speller based on extreme learning machine</t>
  </si>
  <si>
    <t>https://www.sciencedirect.com/science/article/pii/S0925231217309955</t>
  </si>
  <si>
    <t>junjiewang2016</t>
  </si>
  <si>
    <t>Graph classification based on sparse graph feature selection and extreme learning machine</t>
  </si>
  <si>
    <t>https://www.sciencedirect.com/science/article/pii/S016501141730430X</t>
  </si>
  <si>
    <t>golestaneh2017</t>
  </si>
  <si>
    <t>Toward an optimal kernel extreme learning machine using a chaotic moth-flame optimization strategy with applications in medical diagnoses</t>
  </si>
  <si>
    <t>https://www.sciencedirect.com/science/article/pii/S0925231217308305</t>
  </si>
  <si>
    <t>mingjingwang2017</t>
  </si>
  <si>
    <t>Orthogonal extreme learning machine for image classification</t>
  </si>
  <si>
    <t>https://www.sciencedirect.com/science/article/pii/S0925231217309219</t>
  </si>
  <si>
    <t>peng2017</t>
  </si>
  <si>
    <t>Tensor Decomposition Based Approach for Training Extreme Learning Machines</t>
  </si>
  <si>
    <t>Big Data Research</t>
  </si>
  <si>
    <t>https://www.sciencedirect.com/science/article/pii/S2214579616302258</t>
  </si>
  <si>
    <t>nair2017</t>
  </si>
  <si>
    <t>Microcalcification diagnosis in digital mammography using extreme learning machine based on hidden Markov tree model of dual-tree complex wavelet transform</t>
  </si>
  <si>
    <t>Expert Systems With Applications</t>
  </si>
  <si>
    <t>https://www.sciencedirect.com/science/article/pii/S0957417417303901</t>
  </si>
  <si>
    <t>hu2017</t>
  </si>
  <si>
    <t>Sparse coding extreme learning machine for classification</t>
  </si>
  <si>
    <t>https://www.sciencedirect.com/science/article/pii/S0925231217302072</t>
  </si>
  <si>
    <t>yu2017</t>
  </si>
  <si>
    <t>https://www.sciencedirect.com/science/article/pii/S092523121730200X</t>
  </si>
  <si>
    <t>yajunyu2017</t>
  </si>
  <si>
    <t>Discriminative extreme learning machine with supervised sparsity
preserving for image classification</t>
  </si>
  <si>
    <t>https://www.sciencedirect.com/science/article/pii/S0925231217301972</t>
  </si>
  <si>
    <t>peng2016</t>
  </si>
  <si>
    <t>The selection of input weights of extreme learning machine: A sample
structure preserving point of view</t>
  </si>
  <si>
    <t>https://www.sciencedirect.com/science/article/pii/S0925231217302114</t>
  </si>
  <si>
    <t>Optimization extreme learning machine with ν regularization</t>
  </si>
  <si>
    <t>https://www.sciencedirect.com/science/article/pii/S0925231217301996</t>
  </si>
  <si>
    <t>xiaojian2017</t>
  </si>
  <si>
    <t>Distributed extreme learning machine with alternating direction method of multiplier</t>
  </si>
  <si>
    <t>https://www.sciencedirect.com/science/article/pii/S0925231217301637</t>
  </si>
  <si>
    <t>mao2017</t>
  </si>
  <si>
    <t>Multi-label text categorization using L21-norm minimization extreme learning machine, Neurocomputing</t>
  </si>
  <si>
    <t>https://www.sciencedirect.com/science/article/pii/S0925231217302011</t>
  </si>
  <si>
    <t>jiang2017</t>
  </si>
  <si>
    <t>Extreme learning machine based mutual information estimation with application to time-series change-points detection</t>
  </si>
  <si>
    <t>https://www.sciencedirect.com/science/article/pii/S0925231217302187</t>
  </si>
  <si>
    <t>oh2017</t>
  </si>
  <si>
    <t>https://www.sciencedirect.com/science/article/pii/S0925231217302047</t>
  </si>
  <si>
    <t>luo2017</t>
  </si>
  <si>
    <t>Twin extreme learning machines for pattern classification</t>
  </si>
  <si>
    <t>https://www.sciencedirect.com/science/article/pii/S0925231217307312</t>
  </si>
  <si>
    <t>wan2017</t>
  </si>
  <si>
    <t>n adaptive kernel-based weighted extreme learning machine approach for effective detection of Parkinson’s disease</t>
  </si>
  <si>
    <t>Biomedical Signal Processing and Control</t>
  </si>
  <si>
    <t>https://www.sciencedirect.com/science/article/pii/S1746809417301271</t>
  </si>
  <si>
    <t>yangwang2017</t>
  </si>
  <si>
    <t>Optimizing area under the ROC curve via extreme learning machines</t>
  </si>
  <si>
    <t>Knowledge-Based Systems</t>
  </si>
  <si>
    <t>https://www.sciencedirect.com/science/article/pii/S0950705117302241</t>
  </si>
  <si>
    <t>yang2017</t>
  </si>
  <si>
    <t>Towards enhancing stacked extreme learning machine with sparse autoencoder by correntropy</t>
  </si>
  <si>
    <t>Journal of the Franklin Institute</t>
  </si>
  <si>
    <t>https://www.sciencedirect.com/science/article/pii/S0016003217303873</t>
  </si>
  <si>
    <t>xiongluo2017</t>
  </si>
  <si>
    <t>Verification and predicting temperature and humidity in a solar greenhouse based on convex bidirectional extreme learning machine algorithm</t>
  </si>
  <si>
    <t>https://www.sciencedirect.com/science/article/pii/S0925231217305180</t>
  </si>
  <si>
    <t>zou2017</t>
  </si>
  <si>
    <t>Grey wolf optimization evolving kernel extreme learning machine: Application to bankruptcy prediction</t>
  </si>
  <si>
    <t>Computerized Medical Imaging and Graphics</t>
  </si>
  <si>
    <t>https://www.sciencedirect.com/science/article/pii/S095219761730088X</t>
  </si>
  <si>
    <t>mingjingwang2017_2</t>
  </si>
  <si>
    <t>A switching delayed PSO optimized extreme learning machine for short-term load forecasting</t>
  </si>
  <si>
    <t>https://www.sciencedirect.com/science/article/pii/S0925231217303144</t>
  </si>
  <si>
    <t>zeng2017</t>
  </si>
  <si>
    <t>Bayesian network based extreme learning machine for subjectivity detection</t>
  </si>
  <si>
    <t>https://www.sciencedirect.com/science/article/pii/S0016003217303009</t>
  </si>
  <si>
    <t>chaturvedi2017</t>
  </si>
  <si>
    <t>Recursive least mean -power Extreme Learning Machine</t>
  </si>
  <si>
    <t>Neural Networks</t>
  </si>
  <si>
    <t>https://www.sciencedirect.com/science/article/pii/S0893608017300813</t>
  </si>
  <si>
    <t>yang2017_1</t>
  </si>
  <si>
    <t>Jing Yang</t>
  </si>
  <si>
    <t>Feng Ye</t>
  </si>
  <si>
    <t>Deep object recognition across domains based on adaptive extreme learning machine</t>
  </si>
  <si>
    <t>https://www.sciencedirect.com/science/article/pii/S0925231217302862</t>
  </si>
  <si>
    <t>leizhang2017</t>
  </si>
  <si>
    <t>A new Self-Organizing Extreme Learning Machine soft sensor model and its applications in complicated chemical processes</t>
  </si>
  <si>
    <t>Engineering Applications of Artificial Intelligence</t>
  </si>
  <si>
    <t>https://www.sciencedirect.com/science/article/pii/S0952197617300635</t>
  </si>
  <si>
    <t>geng2017</t>
  </si>
  <si>
    <t>An improved incremental constructive single-hidden-layer feedforward networks for extreme learning machine based on particle swarm optimization</t>
  </si>
  <si>
    <t>https://www.sciencedirect.com/science/article/pii/S0925231216312826</t>
  </si>
  <si>
    <t>han2016</t>
  </si>
  <si>
    <t>Hybrid evolutionary algorithm with extreme machine learning fitness function evaluation for two-stage capacitated facility location problems</t>
  </si>
  <si>
    <t>https://www.sciencedirect.com/science/article/pii/S0957417416306601</t>
  </si>
  <si>
    <t>guo2017</t>
  </si>
  <si>
    <t>Generalized extreme learning machine autoencoder and a new deep neural network</t>
  </si>
  <si>
    <t>https://www.sciencedirect.com/science/article/pii/S092523121631503X</t>
  </si>
  <si>
    <t>sun2016</t>
  </si>
  <si>
    <t>Robust regularized extreme learning machine for regression using iteratively reweighted least squares, Neurocomputing</t>
  </si>
  <si>
    <t>https://www.sciencedirect.com/science/article/pii/S0925231216315053</t>
  </si>
  <si>
    <t>chen2016</t>
  </si>
  <si>
    <t>Fast learning method for convolutional neural networks using extreme learning machine and its application to lane detection</t>
  </si>
  <si>
    <t>https://www.sciencedirect.com/science/article/pii/S0893608016301885</t>
  </si>
  <si>
    <t>kim2016</t>
  </si>
  <si>
    <t>Effective pixel classification of Mars images based on ant colony optimization feature selection and extreme learning machine</t>
  </si>
  <si>
    <t>https://www.sciencedirect.com/science/article/pii/S092523121631431X</t>
  </si>
  <si>
    <t>rashno2016</t>
  </si>
  <si>
    <t>Extreme learning machine with a deterministic assignment of hidden weights in two parallel layers</t>
  </si>
  <si>
    <t>https://www.sciencedirect.com/science/article/pii/S0925231216314412</t>
  </si>
  <si>
    <t>henrquez2016</t>
  </si>
  <si>
    <t>FASTA-ELM: A fast adaptive shrinkage/thresholding algorithm for extreme learning machine and its application to gender recognition</t>
  </si>
  <si>
    <t>https://www.sciencedirect.com/science/article/pii/S0925231216310748</t>
  </si>
  <si>
    <t>mahmood2016</t>
  </si>
  <si>
    <t>Evaluation of extreme learning machine for classification of individual and combined finger movements using electromyography on amputees and non-amputees</t>
  </si>
  <si>
    <t>https://doi.org/10.1016/j.neunet.2016.09.004</t>
  </si>
  <si>
    <t>https://www.sciencedirect.com/science/article/pii/S0893608016301319</t>
  </si>
  <si>
    <t>anam2016</t>
  </si>
  <si>
    <t>Retinal vessel segmentation in colour fundus images using Extreme Learning Machine</t>
  </si>
  <si>
    <t>https://doi.org/10.1016/j.compmedimag.2016.05.004</t>
  </si>
  <si>
    <t>https://www.sciencedirect.com/science/article/pii/S0895611116300416</t>
  </si>
  <si>
    <t>Application of Extreme Learning Machine Combination Model for Dam Displacement Prediction, Procedia Computer Science</t>
  </si>
  <si>
    <t>Procedia Computer Science</t>
  </si>
  <si>
    <t>https://www.sciencedirect.com/science/article/pii/S1877050917303952</t>
  </si>
  <si>
    <t>Extreme Learning Machine based weighting for decision rule in Collaborative Representation Classifier</t>
  </si>
  <si>
    <t>https://doi.org/10.1016/j.procs.2017.08.154</t>
  </si>
  <si>
    <t>https://www.sciencedirect.com/science/article/pii/S1877050917315119</t>
  </si>
  <si>
    <t>ramli2017</t>
  </si>
  <si>
    <t>A fast incremental extreme learning machine algorithm for data streams classification</t>
  </si>
  <si>
    <t>https://doi.org/10.1016/j.eswa.2016.08.052</t>
  </si>
  <si>
    <t>https://www.sciencedirect.com/science/article/pii/S0957417416304511</t>
  </si>
  <si>
    <t>xu2016</t>
  </si>
  <si>
    <t>Multi-view clustering with extreme learning machine,</t>
  </si>
  <si>
    <t>https://doi.org/10.1016/j.neucom.2016.06.035</t>
  </si>
  <si>
    <t>https://www.sciencedirect.com/science/article/pii/S0925231216306737</t>
  </si>
  <si>
    <t>Multimodal biometrics recognition based on local fusion visual features and variational Bayesian extreme learning machine</t>
  </si>
  <si>
    <t>https://doi.org/10.1016/j.eswa.2016.07.009</t>
  </si>
  <si>
    <t>https://www.sciencedirect.com/science/article/pii/S0957417416303529</t>
  </si>
  <si>
    <t>yaruichen2016</t>
  </si>
  <si>
    <t>Memetic Extreme Learning Machine</t>
  </si>
  <si>
    <t>Pattern Recognition</t>
  </si>
  <si>
    <t>https://doi.org/10.1016/j.patcog.2016.04.003</t>
  </si>
  <si>
    <t>https://www.sciencedirect.com/science/article/pii/S003132031630036X</t>
  </si>
  <si>
    <t>Yongshan Zhang</t>
  </si>
  <si>
    <t>Jia Wu</t>
  </si>
  <si>
    <t>ELMVIS+: Fast nonlinear visualization technique based on cosine distance and extreme learning machines</t>
  </si>
  <si>
    <t>https://doi.org/10.1016/j.neucom.2016.04.039</t>
  </si>
  <si>
    <t>https://www.sciencedirect.com/science/article/pii/S092523121630306X</t>
  </si>
  <si>
    <t>akusok2016</t>
  </si>
  <si>
    <t>Anton Akusok</t>
  </si>
  <si>
    <t>Stephen Baek</t>
  </si>
  <si>
    <t>A sparse extreme learning machine framework by continuous optimization algorithms and its application in pattern recognition</t>
  </si>
  <si>
    <t>Engineering Applications of Artificial Intelligence,</t>
  </si>
  <si>
    <t>https://doi.org/10.1016/j.engappai.2016.04.003</t>
  </si>
  <si>
    <t>https://www.sciencedirect.com/science/article/pii/S0952197616300707</t>
  </si>
  <si>
    <t>Liming Yang</t>
  </si>
  <si>
    <t>Siyun Zhang</t>
  </si>
  <si>
    <t>https://doi.org/10.1016/j.neucom.2016.03.112</t>
  </si>
  <si>
    <t>https://www.sciencedirect.com/science/article/pii/S0925231216003234</t>
  </si>
  <si>
    <t>Preliminary study on Wilcoxon-norm-based robust extreme learning machine</t>
  </si>
  <si>
    <t>https://doi.org/10.1016/j.neucom.2015.12.113</t>
  </si>
  <si>
    <t>xie2016</t>
  </si>
  <si>
    <t>A new pruning method for extreme learning machines via genetic algorithms</t>
  </si>
  <si>
    <t>https://doi.org/10.1016/j.asoc.2016.03.019</t>
  </si>
  <si>
    <t>https://www.sciencedirect.com/science/article/pii/S1568494616301284</t>
  </si>
  <si>
    <t>alencar2016</t>
  </si>
  <si>
    <t>Incomplete data classification with voting based extreme learning machine</t>
  </si>
  <si>
    <t>Computers and Electronics in Agriculture</t>
  </si>
  <si>
    <t>https://doi.org/10.1016/j.neucom.2016.01.068</t>
  </si>
  <si>
    <t>https://www.sciencedirect.com/science/article/pii/S0925231216001855</t>
  </si>
  <si>
    <t>yan2016</t>
  </si>
  <si>
    <t>Using self-adaptive evolutionary algorithm to improve the performance of an extreme learning machine for estimating soil temperature</t>
  </si>
  <si>
    <t>https://doi.org/10.1016/j.compag.2016.03.025</t>
  </si>
  <si>
    <t>https://www.sciencedirect.com/science/article/pii/S0168169916300977</t>
  </si>
  <si>
    <t>nahvi2016</t>
  </si>
  <si>
    <t>Mixed-kernel based weighted extreme learning machine for inertial sensor based human activity recognition with imbalanced dataset</t>
  </si>
  <si>
    <t>https://doi.org/10.1016/j.neucom.2015.11.095</t>
  </si>
  <si>
    <t>https://www.sciencedirect.com/science/article/pii/S0925231216000072</t>
  </si>
  <si>
    <t>wu2016</t>
  </si>
  <si>
    <t>A Robust Extreme Learning Machine for pattern classification with outliers</t>
  </si>
  <si>
    <t>https://doi.org/10.1016/j.neucom.2014.10.095</t>
  </si>
  <si>
    <t>https://www.sciencedirect.com/science/article/pii/S0925231215005421</t>
  </si>
  <si>
    <t>barreto2016</t>
  </si>
  <si>
    <t>A Fast Reduced Kernel Extreme Learning Machine</t>
  </si>
  <si>
    <t>https://doi.org/10.1016/j.neunet.2015.10.006</t>
  </si>
  <si>
    <t>https://www.sciencedirect.com/science/article/pii/S0893608015002063</t>
  </si>
  <si>
    <t>deng2016</t>
  </si>
  <si>
    <t>Breast mass classification in digital mammography based on extreme learning machine</t>
  </si>
  <si>
    <t>https://doi.org/10.1016/j.neucom.2015.08.048</t>
  </si>
  <si>
    <t>https://www.sciencedirect.com/science/article/pii/S0925231215012205</t>
  </si>
  <si>
    <t>weiyingxie2016</t>
  </si>
  <si>
    <t>ODOC-ELM: Optimal decision outputs compensation-based extreme learning machine for classifying imbalanced data</t>
  </si>
  <si>
    <t>https://doi.org/10.1016/j.knosys.2015.10.012</t>
  </si>
  <si>
    <t>https://www.sciencedirect.com/science/article/pii/S0950705115003998</t>
  </si>
  <si>
    <t>Building feature space of extreme learning machine with sparse denoising stacked-autoencoder</t>
  </si>
  <si>
    <t>https://doi.org/10.1016/j.neucom.2015.02.096</t>
  </si>
  <si>
    <t>https://www.sciencedirect.com/science/article/pii/S0925231215011674</t>
  </si>
  <si>
    <t>An efficient and effective convolutional auto-encoder extreme learning machine network for 3d feature learning</t>
  </si>
  <si>
    <t>https://doi.org/10.1016/j.neucom.2015.10.035</t>
  </si>
  <si>
    <t>https://www.sciencedirect.com/science/article/pii/S0925231215014940</t>
  </si>
  <si>
    <t>yueqingwang2016</t>
  </si>
  <si>
    <t>Two-hidden-layer extreme learning machine for regression and classification</t>
  </si>
  <si>
    <t>https://doi.org/10.1016/j.neucom.2015.11.009</t>
  </si>
  <si>
    <t>https://www.sciencedirect.com/science/article/pii/S092523121501663X</t>
  </si>
  <si>
    <t>qu2016</t>
  </si>
  <si>
    <t>Farkhondeh Kiaee</t>
  </si>
  <si>
    <t>Hamid Sheikhzadeh</t>
  </si>
  <si>
    <t>Sparse Bayesian mixed-effects extreme learning machine</t>
  </si>
  <si>
    <t>https://doi.org/10.1016/j.neucom.2015.10.073</t>
  </si>
  <si>
    <t>https://www.sciencedirect.com/science/article/pii/S0925231215015325</t>
  </si>
  <si>
    <t>kiaee2016</t>
  </si>
  <si>
    <t>MI-ELM: Highly efficient multi-instance learning based on hierarchical extreme learning machine</t>
  </si>
  <si>
    <t>https://doi.org/10.1016/j.neucom.2015.08.061</t>
  </si>
  <si>
    <t>https://www.sciencedirect.com/science/article/pii/S0925231215012333</t>
  </si>
  <si>
    <t>Qiang Liu</t>
  </si>
  <si>
    <t>Sihang Zhou</t>
  </si>
  <si>
    <t>Online sequential reduced kernel extreme learning machine,</t>
  </si>
  <si>
    <t>https://doi.org/10.1016/j.neucom.2015.06.087</t>
  </si>
  <si>
    <t>https://www.sciencedirect.com/science/article/pii/S0925231215011303</t>
  </si>
  <si>
    <t>deng2015</t>
  </si>
  <si>
    <t>Wan-Yu Deng</t>
  </si>
  <si>
    <t>Yew-Soon Ong</t>
  </si>
  <si>
    <t>An efficient active set method for optimization extreme learning machines</t>
  </si>
  <si>
    <t>https://doi.org/10.1016/j.neucom.2015.01.092</t>
  </si>
  <si>
    <t>https://www.sciencedirect.com/science/article/pii/S0925231215011194</t>
  </si>
  <si>
    <t>zhao2016</t>
  </si>
  <si>
    <t>Xinwang Liu</t>
  </si>
  <si>
    <t>Random Fourier extreme learning machine with -norm regularization</t>
  </si>
  <si>
    <t>https://doi.org/10.1016/j.neucom.2015.03.113</t>
  </si>
  <si>
    <t>https://www.sciencedirect.com/science/article/pii/S0925231215011455</t>
  </si>
  <si>
    <t>Online Sequential Extreme Learning Machine for watermarking in DWT domain</t>
  </si>
  <si>
    <t>https://doi.org/10.1016/j.neucom.2015.03.115</t>
  </si>
  <si>
    <t>singh2016</t>
  </si>
  <si>
    <t>https://doi.org/10.1016/j.neucom.2015.01.097</t>
  </si>
  <si>
    <t>zhixinxu016</t>
  </si>
  <si>
    <t>Discriminative manifold extreme learning machine and applications to image and EEG signal classification</t>
  </si>
  <si>
    <t>https://doi.org/10.1016/j.neucom.2015.03.118</t>
  </si>
  <si>
    <t>Denoising Laplacian multi-layer extreme learning machine</t>
  </si>
  <si>
    <t>https://doi.org/10.1016/j.neucom.2015.07.058</t>
  </si>
  <si>
    <t>nanzhang2016</t>
  </si>
  <si>
    <t>A Constrained Optimization based Extreme Learning Machine for noisy data regressio</t>
  </si>
  <si>
    <t>https://doi.org/10.1016/j.neucom.2015.07.065</t>
  </si>
  <si>
    <t>yuonwong2015</t>
  </si>
  <si>
    <t>peng2015</t>
  </si>
  <si>
    <t>On the kernel Extreme Learning Machine speedup, Pattern Recognition Letters</t>
  </si>
  <si>
    <t>Pattern Recognition Letters</t>
  </si>
  <si>
    <t>https://doi.org/10.1016/j.patrec.2015.09.015</t>
  </si>
  <si>
    <t>iosifidis2015</t>
  </si>
  <si>
    <t>Alexandros Iosifidis</t>
  </si>
  <si>
    <t>Moncef Gabbouj</t>
  </si>
  <si>
    <t>A new method for constructing granular neural networks based on rule extraction and extreme learning machin</t>
  </si>
  <si>
    <t>https://doi.org/10.1016/j.patrec.2015.05.006</t>
  </si>
  <si>
    <t>A novel extreme learning machine using privileged information</t>
  </si>
  <si>
    <t>https://doi.org/10.1016/j.neucom.2015.05.042</t>
  </si>
  <si>
    <t>zhang2015</t>
  </si>
  <si>
    <t>Sparse extreme learning machine classifier exploiting intrinsic graphs</t>
  </si>
  <si>
    <t>ttps://doi.org/10.1016/j.patrec.2015.07.036</t>
  </si>
  <si>
    <t>Jun Pang, Yu Gu, Jia Xu, Ge Yu, Semi-supervised multi-graph classification using optimal feature selection and extreme learning machine, Neurocomputing, Volume 277, 14 February 2018, Pages 89-100, ISSN 0925-2312, https://doi.org/10.1016/j.neucom.2017.01.114.</t>
  </si>
  <si>
    <t>https://www.sciencedirect.com/science/article/pii/S0925231217314042</t>
  </si>
  <si>
    <t>Huaping Liu, Fengxue Li, Xinying Xu, Fuchun Sun, Multi-modal local receptive field extreme learning machine for object recognition, Neurocomputing, Volume 277, 14 February 2018, Pages 4-11, ISSN 0925-2312, https://doi.org/10.1016/j.neucom.2017.04.077.</t>
  </si>
  <si>
    <t>Paula Lauren, Guangzhi Qu, Feng Zhang, Amaury Lendasse, Discriminant document embeddings with an extreme learning machine for classifying clinical narratives, Neurocomputing, Volume 277, 14 February 2018, Pages 129-138, ISSN 0925-2312, https://doi.org/10.1016/j.neucom.2017.01.117.</t>
  </si>
  <si>
    <t>Deepak Ranjan Nayak, Ratnakar Dash, Banshidhar Majhi, Discrete ripplet-II transform and modified PSO based improved evolutionary extreme learning machine for pathological brain detection, Neurocomputing, Volume 282, 22 March 2018, Pages 232-247, ISSN 0925-2312, https://doi.org/10.1016/j.neucom.2017.12.030.</t>
  </si>
  <si>
    <t>Pak Kin Wong, Xiang Hui Gao, Ka In Wong, Chi Man Vong, Online extreme learning machine based modeling and optimization for point-by-point engine calibration, Neurocomputing, Volume 277, 14 February 2018, Pages 187-197, ISSN 0925-2312, https://doi.org/10.1016/j.neucom.2017.02.104.</t>
  </si>
  <si>
    <t>Tianchi Liu, Chamara Kasun Liyanaarachchi Lekamalage, Guang-Bin Huang, Zhiping Lin, Extreme Learning Machine for Joint Embedding and Clustering, Neurocomputing, Volume 277, 14 February 2018, Pages 78-88, ISSN 0925-2312, https://doi.org/10.1016/j.neucom.2017.01.115.</t>
  </si>
  <si>
    <t>Andre G.C. Pacheco, Renato A. Krohling, Carlos A.S. da Silva, Restricted Boltzmann machine to determine the input weights for extreme learning machines, Expert Systems with Applications, Volume 96, 15 April 2018, Pages 77-85, ISSN 0957-4174, https://doi.org/10.1016/j.eswa.2017.11.054.</t>
  </si>
  <si>
    <t>Yangyang Ding, Youqing Wang, Donghua Zhou, Mortality prediction for ICU patients combining just-in-time learning and extreme learning machine, Neurocomputing, Volume 281, 15 March 2018, Pages 12-19, ISSN 0925-2312, https://doi.org/10.1016/j.neucom.2017.10.044.</t>
  </si>
  <si>
    <t>Peyman Hosseinzadeh Kassani, Andrew Beng Jin Teoh, Euntai Kim, Sparse Pseudoinverse Incremental Extreme Learning Machine, Neurocomputing, Available online 6 February 2018, ISSN 0925-2312, https://doi.org/10.1016/j.neucom.2018.01.087.</t>
  </si>
  <si>
    <t>Zhong Yin, Jianhua Zhang, Task-generic mental fatigue recognition based on neurophysiological signals and dynamical deep extreme learning machine, Neurocomputing, Available online 3 February 2018, ISSN 0925-2312, https://doi.org/10.1016/j.neucom.2017.12.062.</t>
  </si>
  <si>
    <t>Qiang Wang, Yong Dou, Xinwang Liu, Fei Xia, Qi Lv, Ke Yang, Local kernel alignment based multi-view clustering using extreme learning machine, Neurocomputing, Volume 275, 31 January 2018, Pages 1099-1111, ISSN 0925-2312, https://doi.org/10.1016/j.neucom.2017.09.060.</t>
  </si>
  <si>
    <t>Quan-Yi Zou, Xiao-Jun Wang, Chang-Jun Zhou, Qiang Zhang, The memory degradation based online sequential extreme learning machine, Neurocomputing, Volume 275, 31 January 2018, Pages 2864-2879, ISSN 0925-2312, https://doi.org/10.1016/j.neucom.2017.11.030.</t>
  </si>
  <si>
    <t>Yong-Ping Zhao, Ying-Ting Pan, Fang-Quan Song, Liguo Sun, Ting-Hao Chen, Feature selection of generalized extreme learning machine for regression problems, Neurocomputing, Volume 275, 31 January 2018, Pages 2810-2823, ISSN 0925-2312, https://doi.org/10.1016/j.neucom.2017.11.056.</t>
  </si>
  <si>
    <t>Lu Li, Chengyi Wang, Wei Li, Jingbo Chen, Hyperspectral image classification by AdaBoost weighted composite kernel extreme learning machines, Neurocomputing, Volume 275, 31 January 2018, Pages 1725-1733, ISSN 0925-2312, https://doi.org/10.1016/j.neucom.2017.09.004.</t>
  </si>
  <si>
    <t>()</t>
  </si>
  <si>
    <t>Songyut Phoemphon, Chakchai So-In, Dusit (Tao) Niyato, A Hybrid Model using Fuzzy Logic and an Extreme Learning Machine with Vector Particle Swarm Optimization for Wireless Sensor Network Localization, Applied Soft Computing, Available online 13 January 2018, ISSN 1568-4946, https://doi.org/10.1016/j.asoc.2018.01.004.</t>
  </si>
  <si>
    <t>Paweł Ksieniewicz, Bartosz Krawczyk, Michał Woźniak, Ensemble of Extreme Learning Machines with trained classifier combination and statistical features for hyperspectral data, Neurocomputing, Volume 271, 3 January 2018, Pages 28-37, ISSN 0925-2312, https://doi.org/10.1016/j.neucom.2016.04.076.</t>
  </si>
  <si>
    <t>Junjie Wang, Zhenghui Gu, Zhuliang Yu, Yuanqing Li, An online semi-supervised P300 speller based on extreme learning machine, Neurocomputing, Volume 269, 20 December 2017, Pages 148-151, ISSN 0925-2312, https://doi.org/10.1016/j.neucom.2016.12.098.</t>
  </si>
  <si>
    <t>Pegah Golestaneh, Maryam Zekri, Farid Sheikholeslam, Fuzzy wavelet extreme learning machine, Fuzzy Sets and Systems, Available online 11 December 2017, ISSN 0165-0114, https://doi.org/10.1016/j.fss.2017.12.006.</t>
  </si>
  <si>
    <t>Mingjing Wang, Huiling Chen, Bo Yang, Xuehua Zhao, Lufeng Hu, ZhenNao Cai, Hui Huang, Changfei Tong, Toward an optimal kernel extreme learning machine using a chaotic moth-flame optimization strategy with applications in medical diagnoses, Neurocomputing, Volume 267, 6 December 2017, Pages 69-84, ISSN 0925-2312, https://doi.org/10.1016/j.neucom.2017.04.060.</t>
  </si>
  <si>
    <t>Yong Peng, Wanzeng Kong, Bing Yang, Orthogonal extreme learning machine for image classification, Neurocomputing, Volume 266, 29 November 2017, Pages 458-464, ISSN 0925-2312, https://doi.org/10.1016/j.neucom.2017.05.058.</t>
  </si>
  <si>
    <t>Nikhitha K. Nair, S. Asharaf, Tensor Decomposition Based Approach for Training Extreme Learning Machines, Big Data Research, Volume 10, December 2017, Pages 8-20, ISSN 2214-5796, https://doi.org/10.1016/j.bdr.2017.07.002.</t>
  </si>
  <si>
    <t>Kai Hu, Wei Yang, Xieping Gao, Microcalcification diagnosis in digital mammography using extreme learning machine based on hidden Markov tree model of dual-tree complex wavelet transform, Expert Systems with Applications, Volume 86, 15 November 2017, Pages 135-144, ISSN 0957-4174, https://doi.org/10.1016/j.eswa.2017.05.062.</t>
  </si>
  <si>
    <t>Yuanlong Yu, Zhenzhen Sun, Sparse coding extreme learning machine for classification, Neurocomputing, Volume 261, 25 October 2017, Pages 50-56, ISSN 0925-2312, https://doi.org/10.1016/j.neucom.2016.06.078.</t>
  </si>
  <si>
    <t>Yajun Yu, Zhisong Pan, Guyu Hu, Huifeng Ren, Graph classification based on sparse graph feature selection and extreme learning machine, Neurocomputing, Volume 261, 25 October 2017, Pages 20-27, ISSN 0925-2312, https://doi.org/10.1016/j.neucom.2016.03.110.</t>
  </si>
  <si>
    <t>Yong Peng, Bao-Liang Lu, Discriminative extreme learning machine with supervised sparsity preserving for image classification, Neurocomputing, Volume 261, 25 October 2017, Pages 242-252, ISSN 0925-2312, https://doi.org/10.1016/j.neucom.2016.05.113.</t>
  </si>
  <si>
    <t>Wenhui Wang, Xueyi Liu, The selection of input weights of extreme learning machine: A sample structure preserving point of view, Neurocomputing, Volume 261, 25 October 2017, Pages 28-36, ISSN 0925-2312, https://doi.org/10.1016/j.neucom.2016.06.079.</t>
  </si>
  <si>
    <t>Ding Xiao-jian, Lan Yuan, Zhang Zhi-feng, Xu xin, Optimization extreme learning machine with ν regularization, Neurocomputing, Volume 261, 25 October 2017, Pages 11-19, ISSN 0925-2312, https://doi.org/10.1016/j.neucom.2016.05.114.</t>
  </si>
  <si>
    <t>Wentao Mao, Jinwan Wang, Ling He, Yangyang Tian, Online sequential prediction of imbalance data with two-stage hybrid strategy by extreme learning machine, Neurocomputing, Volume 261, 25 October 2017, Pages 94-105, ISSN 0925-2312, https://doi.org/10.1016/j.neucom.2016.05.111.</t>
  </si>
  <si>
    <t>Mingchu Jiang, Zhisong Pan, Na Li, Multi-label text categorization using L21-norm minimization extreme learning machine, Neurocomputing, Volume 261, 25 October 2017, Pages 4-10, ISSN 0925-2312, https://doi.org/10.1016/j.neucom.2016.04.069.</t>
  </si>
  <si>
    <t>Beom-Seok Oh, Lei Sun, Chung Soo Ahn, Yong Kiang Yeo, Yan Yang, Nan Liu, Zhiping Lin, Extreme learning machine based mutual information estimation with application to time-series change-points detection, Neurocomputing, Volume 261, 25 October 2017, Pages 204-216, ISSN 0925-2312, https://doi.org/10.1016/j.neucom.2015.11.138.</t>
  </si>
  <si>
    <t>Minnan Luo, Lingling Zhang, Jun Liu, Jun Guo, Qinghua Zheng, Distributed extreme learning machine with alternating direction method of multiplier, Neurocomputing, Volume 261, 25 October 2017, Pages 164-170, ISSN 0925-2312, https://doi.org/10.1016/j.neucom.2016.03.112.</t>
  </si>
  <si>
    <t>Yihe Wan, Shiji Song, Gao Huang, Shuang Li, Twin extreme learning machines for pattern classification, Neurocomputing, Volume 260, 18 October 2017, Pages 235-244, ISSN 0925-2312, https://doi.org/10.1016/j.neucom.2017.04.036.</t>
  </si>
  <si>
    <t>Yang Wang, An-Na Wang, Qing Ai, Hai-Jing Sun, An adaptive kernel-based weighted extreme learning machine approach for effective detection of Parkinson’s disease, Biomedical Signal Processing and Control, Volume 38, September 2017, Pages 400-410, ISSN 1746-8094, https://doi.org/10.1016/j.bspc.2017.06.015.</t>
  </si>
  <si>
    <t>Zhiyong Yang, Taohong Zhang, Jingcheng Lu, Dezheng Zhang, Dorothy Kalui, Optimizing area under the ROC curve via extreme learning machines, Knowledge-Based Systems, Volume 130, 15 August 2017, Pages 74-89, ISSN 0950-7051, https://doi.org/10.1016/j.knosys.2017.05.013.</t>
  </si>
  <si>
    <t>Xiong Luo, Yang Xu, Weiping Wang, Manman Yuan, Xiaojuan Ban, Yueqin Zhu, Wenbing Zhao, Towards enhancing stacked extreme learning machine with sparse autoencoder by correntropy, Journal of the Franklin Institute, Available online 12 August 2017, ISSN 0016-0032, https://doi.org/10.1016/j.jfranklin.2017.08.014.</t>
  </si>
  <si>
    <t>Weidong Zou, Fenxi Yao, Baihai Zhang, Chaoxing He, Zixiao Guan, Verification and predicting temperature and humidity in a solar greenhouse based on convex bidirectional extreme learning machine algorithm, Neurocomputing, Volume 249, 2 August 2017, Pages 72-85, ISSN 0925-2312, https://doi.org/10.1016/j.neucom.2017.03.023.</t>
  </si>
  <si>
    <t>Mingjing Wang, Huiling Chen, Huaizhong Li, Zhennao Cai, Xuehua Zhao, Changfei Tong, Jun Li, Xin Xu, Grey wolf optimization evolving kernel extreme learning machine: Application to bankruptcy prediction, Engineering Applications of Artificial Intelligence, Volume 63, August 2017, Pages 54-68, ISSN 0952-1976, https://doi.org/10.1016/j.engappai.2017.05.003.</t>
  </si>
  <si>
    <t>Nianyin Zeng, Hong Zhang, Weibo Liu, Jinling Liang, Fuad E. Alsaadi, A switching delayed PSO optimized extreme learning machine for short-term load forecasting, Neurocomputing, Volume 240, 31 May 2017, Pages 175-182, ISSN 0925-2312, https://doi.org/10.1016/j.neucom.2017.01.090.</t>
  </si>
  <si>
    <t>Iti Chaturvedi, Edoardo Ragusa, Paolo Gastaldo, Rodolfo Zunino, Erik Cambria, Bayesian network based extreme learning machine for subjectivity detection, Journal of the Franklin Institute, Available online 4 July 2017, ISSN 0016-0032, https://doi.org/10.1016/j.jfranklin.2017.06.007.</t>
  </si>
  <si>
    <t>Jing Yang, Feng Ye, Hai-Jun Rong, Badong Chen, Recursive least mean -power Extreme Learning Machine, Neural Networks, Volume 91, July 2017, Pages 22-33, ISSN 0893-6080, https://doi.org/10.1016/j.neunet.2017.04.001.</t>
  </si>
  <si>
    <t>Lei Zhang, Zhenwei He, Yan Liu, Deep object recognition across domains based on adaptive extreme learning machine, Neurocomputing, Volume 239, 24 May 2017, Pages 194-203, ISSN 0925-2312, https://doi.org/10.1016/j.neucom.2017.02.016.</t>
  </si>
  <si>
    <t>Zhiqiang Geng, Jungen Dong, Jie Chen, Yongming Han, A new Self-Organizing Extreme Learning Machine soft sensor model and its applications in complicated chemical processes, Engineering Applications of Artificial Intelligence, Volume 62, June 2017, Pages 38-50, ISSN 0952-1976, https://doi.org/10.1016/j.engappai.2017.03.011.</t>
  </si>
  <si>
    <t>Fei Han, Min-Ru Zhao, Jian-Ming Zhang, Qing-Hua Ling, An improved incremental constructive single-hidden-layer feedforward networks for extreme learning machine based on particle swarm optimization, Neurocomputing, Volume 228, 8 March 2017, Pages 133-142, ISSN 0925-2312, https://doi.org/10.1016/j.neucom.2016.09.092.</t>
  </si>
  <si>
    <t>Peng Guo, Wenming Cheng, Yi Wang, Hybrid evolutionary algorithm with extreme machine learning fitness function evaluation for two-stage capacitated facility location problems, Expert Systems with Applications, Volume 71, 1 April 2017, Pages 57-68, ISSN 0957-4174, https://doi.org/10.1016/j.eswa.2016.11.025.</t>
  </si>
  <si>
    <t>Kai Sun, Jiangshe Zhang, Chunxia Zhang, Junying Hu, Generalized extreme learning machine autoencoder and a new deep neural network, Neurocomputing, Volume 230, 22 March 2017, Pages 374-381, ISSN 0925-2312, https://doi.org/10.1016/j.neucom.2016.12.027.</t>
  </si>
  <si>
    <t>Kai Chen, Qi Lv, Yao Lu, Yong Dou, Robust regularized extreme learning machine for regression using iteratively reweighted least squares, Neurocomputing, Volume 230, 22 March 2017, Pages 345-358, ISSN 0925-2312, https://doi.org/10.1016/j.neucom.2016.12.029.</t>
  </si>
  <si>
    <t>Jihun Kim, Jonghong Kim, Gil-Jin Jang, Minho Lee, Fast learning method for convolutional neural networks using extreme learning machine and its application to lane detection, Neural Networks, Volume 87, March 2017, Pages 109-121, ISSN 0893-6080, https://doi.org/10.1016/j.neunet.2016.12.002.</t>
  </si>
  <si>
    <t>Abdolreza Rashno, Behzad Nazari, Saeed Sadri, Mohamad Saraee, Effective pixel classification of Mars images based on ant colony optimization feature selection and extreme learning machine, Neurocomputing, Volume 226, 22 February 2017, Pages 66-79, ISSN 0925-2312, https://doi.org/10.1016/j.neucom.2016.11.030.</t>
  </si>
  <si>
    <t>Pablo A. Henríquez, Gonzalo A. Ruz, Extreme learning machine with a deterministic assignment of hidden weights in two parallel layers, Neurocomputing, Volume 226, 22 February 2017, Pages 109-116, ISSN 0925-2312, https://doi.org/10.1016/j.neucom.2016.11.040.</t>
  </si>
  <si>
    <t>Saif F. Mahmood, Mohammad Hamiruce Marhaban, Fakhrul Zaman Rokhani, Khairulmizam Samsudin, Olasimbo Ayodeji Arigbabu, FASTA-ELM: A fast adaptive shrinkage/thresholding algorithm for extreme learning machine and its application to gender recognition, Neurocomputing, Volume 219, 5 January 2017, Pages 312-322, ISSN 0925-2312, https://doi.org/10.1016/j.neucom.2016.09.046.</t>
  </si>
  <si>
    <t>Khairul Anam, Adel Al-Jumaily, Evaluation of extreme learning machine for classification of individual and combined finger movements using electromyography on amputees and non-amputees, Neural Networks, Volume 85, January 2017, Pages 51-68, ISSN 0893-6080, https://doi.org/10.1016/j.neunet.2016.09.004.</t>
  </si>
  <si>
    <t>Chengzhang Zhu, Beiji Zou, Rongchang Zhao, Jinkai Cui, Xuanchu Duan, Zailiang Chen, Yixiong Liang, Retinal vessel segmentation in colour fundus images using Extreme Learning Machine, Computerized Medical Imaging and Graphics, Volume 55, January 2017, Pages 68-77, ISSN 0895-6111, https://doi.org/10.1016/j.compmedimag.2016.05.004.</t>
  </si>
  <si>
    <t>Jiatang Cheng, Yan Xiong, Application of Extreme Learning Machine Combination Model for Dam Displacement Prediction, Procedia Computer Science, Volume 107, 2017, Pages 373-378, ISSN 1877-0509, https://doi.org/10.1016/j.procs.2017.03.120.</t>
  </si>
  <si>
    <t>Dzati Athiar Ramli, Tan Wan Chien, Extreme Learning Machine based weighting for decision rule in Collaborative Representation Classifier, Procedia Computer Science, Volume 112, 2017, Pages 504-513, ISSN 1877-0509, https://doi.org/10.1016/j.procs.2017.08.154.</t>
  </si>
  <si>
    <t>Shuliang Xu, Junhong Wang, A fast incremental extreme learning machine algorithm for data streams classification, Expert Systems with Applications, Volume 65, 15 December 2016, Pages 332-344, ISSN 0957-4174, https://doi.org/10.1016/j.eswa.2016.08.052.</t>
  </si>
  <si>
    <t>Qiang Wang, Yong Dou, Xinwang Liu, Qi Lv, Shijie Li, Multi-view clustering with extreme learning machine, Neurocomputing, Volume 214, 19 November 2016, Pages 483-494, ISSN 0925-2312, https://doi.org/10.1016/j.neucom.2016.06.035.</t>
  </si>
  <si>
    <t>Yarui Chen, Jucheng Yang, Chao Wang, Na Liu, Multimodal biometrics recognition based on local fusion visual features and variational Bayesian extreme learning machine, Expert Systems with Applications, Volume 64, 1 December 2016, Pages 93-103, ISSN 0957-4174, https://doi.org/10.1016/j.eswa.2016.07.009.</t>
  </si>
  <si>
    <t>Yongshan Zhang, Jia Wu, Zhihua Cai, Peng Zhang, Ling Chen, Memetic Extreme Learning Machine, Pattern Recognition, Volume 58, October 2016, Pages 135-148, ISSN 0031-3203, https://doi.org/10.1016/j.patcog.2016.04.003.</t>
  </si>
  <si>
    <t>Anton Akusok, Stephen Baek, Yoan Miche, Kaj-Mikael Björk, Rui Nian, Paula Lauren, Amaury Lendasse, ELMVIS+: Fast nonlinear visualization technique based on cosine distance and extreme learning machines, Neurocomputing, Volume 205, 12 September 2016, Pages 247-263, ISSN 0925-2312, https://doi.org/10.1016/j.neucom.2016.04.039.</t>
  </si>
  <si>
    <t>Liming Yang, Siyun Zhang, A sparse extreme learning machine framework by continuous optimization algorithms and its application in pattern recognition, Engineering Applications of Artificial Intelligence, Volume 53, August 2016, Pages 176-189, ISSN 0952-1976, https://doi.org/10.1016/j.engappai.2016.04.003.</t>
  </si>
  <si>
    <t>Xiao-Liang Xie, Gui-Bin Bian, Zeng-Guang Hou, Zhen-Qiu Feng, Jian-Long Hao, Preliminary study on Wilcoxon-norm-based robust extreme learning machine, Neurocomputing, Volume 198, 19 July 2016, Pages 20-26, ISSN 0925-2312, https://doi.org/10.1016/j.neucom.2015.12.113.</t>
  </si>
  <si>
    <t>Alisson S.C. Alencar, Ajalmar R. Rocha Neto, João Paulo P. Gomes, A new pruning method for extreme learning machines via genetic algorithms, Applied Soft Computing, Volume 44, July 2016, Pages 101-107, ISSN 1568-4946, https://doi.org/10.1016/j.asoc.2016.03.019.</t>
  </si>
  <si>
    <t>Yuan-Ting Yan, Yan-Ping Zhang, Jie Chen, Yi-Wen Zhang, Incomplete data classification with voting based extreme learning machine, Neurocomputing, Volume 193, 12 June 2016, Pages 167-175, ISSN 0925-2312, https://doi.org/10.1016/j.neucom.2016.01.068.</t>
  </si>
  <si>
    <t>Behnaz Nahvi, Jafar Habibi, Kasra Mohammadi, Shahaboddin Shamshirband, Othman Saleh Al Razgan, Using self-adaptive evolutionary algorithm to improve the performance of an extreme learning machine for estimating soil temperature, Computers and Electronics in Agriculture, Volume 124, June 2016, Pages 150-160, ISSN 0168-1699, https://doi.org/10.1016/j.compag.2016.03.025.</t>
  </si>
  <si>
    <t>Donghui Wu, Zhelong Wang, Ye Chen, Hongyu Zhao, Mixed-kernel based weighted extreme learning machine for inertial sensor based human activity recognition with imbalanced dataset, Neurocomputing, Volume 190, 19 May 2016, Pages 35-49, ISSN 0925-2312, https://doi.org/10.1016/j.neucom.2015.11.095.</t>
  </si>
  <si>
    <t>Guilherme A. Barreto, Ana Luiza B.P. Barros, A Robust Extreme Learning Machine for pattern classification with outliers, Neurocomputing, Volume 176, 2 February 2016, Pages 3-13, ISSN 0925-2312, https://doi.org/10.1016/j.neucom.2014.10.095.</t>
  </si>
  <si>
    <t>Wan-Yu Deng, Yew-Soon Ong, Qing-Hua Zheng, A Fast Reduced Kernel Extreme Learning Machine, Neural Networks, Volume 76, April 2016, Pages 29-38, ISSN 0893-6080, https://doi.org/10.1016/j.neunet.2015.10.006.</t>
  </si>
  <si>
    <t>Weiying Xie, Yunsong Li, Yide Ma, Breast mass classification in digital mammography based on extreme learning machine, Neurocomputing, Volume 173, Part 3, 15 January 2016, Pages 930-941, ISSN 0925-2312, https://doi.org/10.1016/j.neucom.2015.08.048.</t>
  </si>
  <si>
    <t>Hualong Yu, Changyin Sun, Xibei Yang, Wankou Yang, Jifeng Shen, Yunsong Qi, ODOC-ELM: Optimal decision outputs compensation-based extreme learning machine for classifying imbalanced data, Knowledge-Based Systems, Volume 92, 15 January 2016, Pages 55-70, ISSN 0950-7051, https://doi.org/10.1016/j.knosys.2015.10.012.</t>
  </si>
  <si>
    <t>Le-le Cao, Wen-bing Huang, Fu-chun Sun, Building feature space of extreme learning machine with sparse denoising stacked-autoencoder, Neurocomputing, Volume 174, Part A, 22 January 2016, Pages 60-71, ISSN 0925-2312, https://doi.org/10.1016/j.neucom.2015.02.096.</t>
  </si>
  <si>
    <t>Yueqing Wang, Zhige Xie, Kai Xu, Yong Dou, Yuanwu Lei, An efficient and effective convolutional auto-encoder extreme learning machine network for 3d feature learning, Neurocomputing, Volume 174, Part B, 22 January 2016, Pages 988-998, ISSN 0925-2312, https://doi.org/10.1016/j.neucom.2015.10.035.</t>
  </si>
  <si>
    <t>B.Y. Qu, B.F. Lang, J.J. Liang, A.K. Qin, O.D. Crisalle, Two-hidden-layer extreme learning machine for regression and classification, Neurocomputing, Volume 175, Part A, 29 January 2016, Pages 826-834, ISSN 0925-2312, https://doi.org/10.1016/j.neucom.2015.11.009.</t>
  </si>
  <si>
    <t>Farkhondeh Kiaee, Hamid Sheikhzadeh, Samaneh Eftekhari Mahabadi, Sparse Bayesian mixed-effects extreme learning machine, an approach for unobserved clustered heterogeneity, Neurocomputing, Volume 175, Part A, 29 January 2016, Pages 411-420, ISSN 0925-2312, https://doi.org/10.1016/j.neucom.2015.10.073.</t>
  </si>
  <si>
    <t>Qiang Liu, Sihang Zhou, Chengzhang Zhu, Xinwang Liu, Jianping Yin, MI-ELM: Highly efficient multi-instance learning based on hierarchical extreme learning machine, Neurocomputing, Volume 173, Part 3, 15 January 2016, Pages 1044-1053, ISSN 0925-2312, https://doi.org/10.1016/j.neucom.2015.08.061.</t>
  </si>
  <si>
    <t>Wan-Yu Deng, Yew-Soon Ong, Puay Siew Tan, Qing-Hua Zheng, Online sequential reduced kernel extreme learning machine, Neurocomputing, Volume 174, Part A, 22 January 2016, Pages 72-84, ISSN 0925-2312, https://doi.org/10.1016/j.neucom.2015.06.087.</t>
  </si>
  <si>
    <t>Ming-hua Zhao, Xiao-feng Ding, Zheng-hao Shi, Quan-zhu Yao, Yong-qin Yuan, Rui-yang Mo, An efficient active set method for optimization extreme learning machines, Neurocomputing, Volume 174, Part A, 22 January 2016, Pages 187-193, ISSN 0925-2312, https://doi.org/10.1016/j.neucom.2015.01.092.</t>
  </si>
  <si>
    <t>Sihang Zhou, Xinwang Liu, Qiang Liu, Siqi Wang, Chengzhang Zhu, Jianping Yin, Random Fourier extreme learning machine with -norm regularization, Neurocomputing, Volume 174, Part A, 22 January 2016, Pages 143-153, ISSN 0925-2312, https://doi.org/10.1016/j.neucom.2015.03.113.</t>
  </si>
  <si>
    <t>Pak Kin Wong, Jianhua Zhong, Zhixin Yang, Chi Man Vong, Sparse Bayesian extreme learning committee machine for engine simultaneous fault diagnosis, Neurocomputing, Volume 174, Part A, 22 January 2016, Pages 331-343, ISSN 0925-2312, https://doi.org/10.1016/j.neucom.2015.02.097.</t>
  </si>
  <si>
    <t>https://www.sciencedirect.com/science/article/pii/S0925231215011765</t>
  </si>
  <si>
    <t>Junchang Xin, Zhiqiong Wang, Luxuan Qu, Ge Yu, Yan Kang, A-ELM⁎: Adaptive Distributed Extreme Learning Machine with MapReduce, Neurocomputing, Volume 174, Part A, 22 January 2016, Pages 368-374, ISSN 0925-2312, https://doi.org/10.1016/j.neucom.2015.01.094.</t>
  </si>
  <si>
    <t>https://www.sciencedirect.com/science/article/pii/S0925231215011273</t>
  </si>
  <si>
    <t>Yong Peng, Wei-Long Zheng, Bao-Liang Lu, An unsupervised discriminative extreme learning machine and its applications to data clustering, Neurocomputing, Volume 174, Part A, 22 January 2016, Pages 250-264, ISSN 0925-2312, https://doi.org/10.1016/j.neucom.2014.11.097.</t>
  </si>
  <si>
    <t>https://www.sciencedirect.com/science/article/pii/S0925231215011686</t>
  </si>
  <si>
    <t>Ram Pal Singh, Neelam Dabas, Vikash Chaudhary, Nagendra, Online Sequential Extreme Learning Machine for watermarking in DWT domain, Neurocomputing, Volume 174, Part A, 22 January 2016, Pages 238-249, ISSN 0925-2312, https://doi.org/10.1016/j.neucom.2015.03.115.</t>
  </si>
  <si>
    <t>https://www.sciencedirect.com/science/article/pii/S0925231215011492</t>
  </si>
  <si>
    <r>
      <t>Zhixin Xu, Min Yao, Zhaohui Wu, Weihui Dai, Incremental regularized extreme learning machine and it</t>
    </r>
    <r>
      <rPr>
        <sz val="10"/>
        <color rgb="FF000000"/>
        <rFont val="Calibri"/>
        <family val="2"/>
        <scheme val="minor"/>
      </rPr>
      <t>׳</t>
    </r>
    <r>
      <rPr>
        <sz val="10"/>
        <color rgb="FF000000"/>
        <rFont val="Ubuntu Mono"/>
      </rPr>
      <t>s enhancement, Neurocomputing, Volume 174, Part A, 22 January 2016, Pages 134-142, ISSN 0925-2312, https://doi.org/10.1016/j.neucom.2015.01.097.</t>
    </r>
  </si>
  <si>
    <t>https://www.sciencedirect.com/science/article/pii/S0925231215011510</t>
  </si>
  <si>
    <t>Yong Peng, Bao-Liang Lu, Discriminative manifold extreme learning machine and applications to image and EEG signal classification, Neurocomputing, Volume 174, Part A, 22 January 2016, Pages 265-277, ISSN 0925-2312, https://doi.org/10.1016/j.neucom.2015.03.118.</t>
  </si>
  <si>
    <t>https://www.sciencedirect.com/science/article/pii/S0925231215011704</t>
  </si>
  <si>
    <t>Nan Zhang, Shifei Ding, Zhongzhi Shi, Denoising Laplacian multi-layer extreme learning machine, Neurocomputing, Volume 171, 1 January 2016, Pages 1066-1074, ISSN 0925-2312, https://doi.org/10.1016/j.neucom.2015.07.058.</t>
  </si>
  <si>
    <t>https://www.sciencedirect.com/science/article/pii/S0925231215010644</t>
  </si>
  <si>
    <t>Shen Yuong Wong, Keem Siah Yap, Hwa Jen Yap, A Constrained Optimization based Extreme Learning Machine for noisy data regression, Neurocomputing, Volume 171, 1 January 2016, Pages 1431-1443, ISSN 0925-2312, https://doi.org/10.1016/j.neucom.2015.07.065.</t>
  </si>
  <si>
    <t>https://www.sciencedirect.com/science/article/pii/S0925231215010723</t>
  </si>
  <si>
    <t>Alexandros Iosifidis, Moncef Gabbouj, On the kernel Extreme Learning Machine speedup, Pattern Recognition Letters, Volume 68, Part 1, 15 December 2015, Pages 205-210, ISSN 0167-8655, https://doi.org/10.1016/j.patrec.2015.09.015.</t>
  </si>
  <si>
    <t>https://www.sciencedirect.com/science/article/pii/S0167865515003256</t>
  </si>
  <si>
    <t>Xinzheng Xu, Guanying Wang, Shifei Ding, Xiangying Jiang, Zuopeng Zhao, A new method for constructing granular neural networks based on rule extraction and extreme learning machine, Pattern Recognition Letters, Volume 67, Part 2, 1 December 2015, Pages 138-144, ISSN 0167-8655, https://doi.org/10.1016/j.patrec.2015.05.006.</t>
  </si>
  <si>
    <t>https://www.sciencedirect.com/science/article/pii/S0167865515001518</t>
  </si>
  <si>
    <t>Wenbo Zhang, Hongbing Ji, Guisheng Liao, Yongquan Zhang, A novel extreme learning machine using privileged information, Neurocomputing, Volume 168, 30 November 2015, Pages 823-828, ISSN 0925-2312, https://doi.org/10.1016/j.neucom.2015.05.042.</t>
  </si>
  <si>
    <t>https://www.sciencedirect.com/science/article/pii/S0925231215007183</t>
  </si>
  <si>
    <t>Alexandros Iosifidis, Anastasios Tefas, Ioannis Pitas, Sparse extreme learning machine classifier exploiting intrinsic graphs, Pattern Recognition Letters, Volume 65, 1 November 2015, Pages 192-196, ISSN 0167-8655, https://doi.org/10.1016/j.patrec.2015.07.036.</t>
  </si>
  <si>
    <t>https://www.sciencedirect.com/science/article/pii/S0167865515002457</t>
  </si>
  <si>
    <t>Aranildo R. Lima, Alex J. Cannon, William W. Hsieh, Nonlinear regression in environmental sciences using extreme learning machines: A comparative evaluation, Environmental Modelling &amp; Software, Volume 73, November 2015, Pages 175-188, ISSN 1364-8152, https://doi.org/10.1016/j.envsoft.2015.08.002.</t>
  </si>
  <si>
    <t>https://www.sciencedirect.com/science/article/pii/S1364815215300281</t>
  </si>
  <si>
    <t>Jiuwen Cao, Yanfei Zhao, Xiaoping Lai, Marcus Eng Hock Ong, Chun Yin, Zhi Xiong Koh, Nan Liu, Landmark recognition with sparse representation classification and extreme learning machine, Journal of the Franklin Institute, Volume 352, Issue 10, October 2015, Pages 4528-4545, ISSN 0016-0032, https://doi.org/10.1016/j.jfranklin.2015.07.002.</t>
  </si>
  <si>
    <t>https://www.sciencedirect.com/science/article/pii/S0016003215002768</t>
  </si>
  <si>
    <t>Gao Huang, Tianchi Liu, Yan Yang, Zhiping Lin, Shiji Song, Cheng Wu, Discriminative clustering via extreme learning machine, Neural Networks, Volume 70, October 2015, Pages 1-8, ISSN 0893-6080, https://doi.org/10.1016/j.neunet.2015.06.002.</t>
  </si>
  <si>
    <t>https://www.sciencedirect.com/science/article/pii/S0893608015001239</t>
  </si>
  <si>
    <t>Keywords: Discriminative clustering; Extreme learning machine; k -means; Linear discriminant analysis</t>
  </si>
  <si>
    <t>P. Mohapatra, S. Chakravarty, P.K. Dash, An improved cuckoo search based extreme learning machine for medical data classification, Swarm and Evolutionary Computation, Volume 24, October 2015, Pages 25-49, ISSN 2210-6502, https://doi.org/10.1016/j.swevo.2015.05.003.</t>
  </si>
  <si>
    <t>https://www.sciencedirect.com/science/article/pii/S2210650215000413</t>
  </si>
  <si>
    <t>Jarley Palmeira Nobrega, Adriano L.I. Oliveira, Kalman filter-based method for Online Sequential Extreme Learning Machine for regression problems, Engineering Applications of Artificial Intelligence, Volume 44, September 2015, Pages 101-110, ISSN 0952-1976, https://doi.org/10.1016/j.engappai.2015.05.010.</t>
  </si>
  <si>
    <t>https://www.sciencedirect.com/science/article/pii/S0952197615001219</t>
  </si>
  <si>
    <t>Gao Huang, Guang-Bin Huang, Shiji Song, Keyou You, Trends in extreme learning machines: A review, Neural Networks, Volume 61, January 2015, Pages 32-48, ISSN 0893-6080, https://doi.org/10.1016/j.neunet.2014.10.001.</t>
  </si>
  <si>
    <t>https://www.sciencedirect.com/science/article/pii/S0893608014002214</t>
  </si>
  <si>
    <t>here</t>
  </si>
  <si>
    <t>X.-X. Yin, S. Hadjiloucas, J. He, Y. Zhang, Y. Wang, D. Zhang, Application of complex extreme learning machine to multiclass classification problems with high dimensionality: A THz spectra classification problem, Digital Signal Processing, Volume 40, May 2015, Pages 40-52, ISSN 1051-2004, https://doi.org/10.1016/j.dsp.2015.01.007.</t>
  </si>
  <si>
    <t>https://www.sciencedirect.com/science/article/pii/S1051200415000421</t>
  </si>
  <si>
    <t>Abstract: Abstract</t>
  </si>
  <si>
    <t>We extend extreme learning machine (ELM) classifiers to complex Reproducing Kernel Hilbert Spaces (RKHS) where the input/output variables as well as the optimization variables are complex-valued. A new family of classifiers, called complex-valued ELM (CELM) suitable for complex-valued multiple-input–multiple-output processing is introduced. In the proposed method, the associated Lagrangian is computed using induced RKHS kernels, adopting a Wirtinger calculus approach formulated as a constrained optimization problem similarly to the conventional ELM classifier formulation. When training the CELM, the Karush–Khun–Tuker (KKT) theorem is used to solve the dual optimization problem that consists of satisfying simultaneously smallest training error as well as smallest norm of output weights criteria. The proposed formulation also addresses aspects of quaternary classification within a Clifford algebra context. For 2D complex-valued inputs, user-defined complex-coupled hyper-planes divide the classifier input space into four partitions. For 3D complex-valued inputs, the formulation generates three pairs of complex-coupled hyper-planes through orthogonal projections. The six hyper-planes then divide the 3D space into eight partitions. It is shown that the CELM problem formulation is equivalent to solving six real-valued ELM tasks, which are induced by projecting the chosen complex kernel across the different user-defined coordinate planes. A classification example of powdered samples on the basis of their terahertz spectral signatures is used to demonstrate the advantages of the CELM classifiers compared to their SVM counterparts. The proposed classifiers retain the advantages of their ELM counterparts, in that they can perform multiclass classification with lower computational complexity than SVM classifiers. Furthermore, because of their ability to perform classification tasks fast, the proposed formulations are of interest to real-time applications.</t>
  </si>
  <si>
    <t>Keywords: Complex extreme learning machine; Reproducing Kernel Hilbert Space; Quaternary classification; Lagrangian; Multiclass classification</t>
  </si>
  <si>
    <t>Wenchao Yu, Fuzhen Zhuang, Qing He, Zhongzhi Shi, Learning deep representations via extreme learning machines, Neurocomputing, Volume 149, Part A, 3 February 2015, Pages 308-315, ISSN 0925-2312, https://doi.org/10.1016/j.neucom.2014.03.077.</t>
  </si>
  <si>
    <t>https://www.sciencedirect.com/science/article/pii/S0925231214011461</t>
  </si>
  <si>
    <t>Extreme learning machine (ELM) as an emerging technology has achieved exceptional performance in large-scale settings, and is well suited to binary and multi-class classification, as well as regression tasks. However, existing ELM and its variants predominantly employ single hidden layer feedforward networks, leaving the popular and potentially powerful stacked generalization principle unexploited for seeking predictive deep representations of input data. Deep architectures can find higher-level representations, thus can potentially capture relevant higher-level abstractions. But most of current deep learning methods require solving a difficult and non-convex optimization problem. In this paper, we propose a stacked model, DrELM, to learn deep representations via extreme learning machine according to stacked generalization philosophy. The proposed model utilizes ELM as a base building block and incorporates random shift and kernelization as stacking elements. Specifically, in each layer, DrELM integrates a random projection of the predictions obtained by ELM into the original feature, and then applies kernel functions to generate the resultant feature. To verify the classification and regression performance of DrELM, we conduct the experiments on both synthetic and real-world data sets. The experimental results show that DrELM outperforms ELM and kernel ELMs, which appear to demonstrate that DrELM could yield predictive features that are suitable for prediction tasks. The performances of the deep models (i.e. Stacked Auto-encoder) are comparable. However, due to the utilization of ELM, DrELM is easier to learn and faster in testing.</t>
  </si>
  <si>
    <t>Keywords: Extreme learning machine; Deep learning; Representation learning; Stacked ELMs; Stacked generalization; DrELM</t>
  </si>
  <si>
    <t>Ahmad Mozaffari, Saeed Behzadipour, A modular extreme learning machine with linguistic interpreter and accelerated chaotic distributor for evaluating the safety of robot maneuvers in laparoscopic surgery, Neurocomputing, Volume 151, Part 2, 5 March 2015, Pages 913-932, ISSN 0925-2312, https://doi.org/10.1016/j.neucom.2014.10.003.</t>
  </si>
  <si>
    <t>https://www.sciencedirect.com/science/article/pii/S0925231214012727</t>
  </si>
  <si>
    <t>In this investigation, a systematic sequential intelligent system is proposed to provide the surgeon with an estimation of the state of the tool-tissue interaction force in laparoscopic surgery. To train the proposed intelligent system, a 3D model of an in vivo porcine liver was built for different probing tasks. To capture the required knowledge, three different geometric features, i.e. Y displacement of the nodes on the upper surface and slopes on the closest node to the deforming area of the upper edge in both X–Y and Z–Y planes, were extracted experimentally. The numerical simulations are conducted in three independent successive stages. At the first step, a well-known partition-based clustering technique called accelerated chaotic particle swarm optimization (ACPSO) is used to cluster the information of database into a number of partitions. Thereafter, a modular extreme learning machine (M-ELM) is used to model the characteristics of each cluster. Finally, the output of M-ELM is fed to a Mamdani fuzzy inference system (MFIS) to interpret the safety of robot maneuvers in laparoscopic surgery. The proposed intelligent framework is used for real-time applications so that the surgeon can adjust the movements of the robot to avoid operational hazards. Based on a rigor comparative study, it is indicated that not only the proposed intelligent technique can effectively handle the considered problem but also is a reliable alternative to physical sensors and measurement tools.</t>
  </si>
  <si>
    <t>Keywords: Laparoscopic surgery; Medical robotics; Soft tissue modeling; Clustering; System identification; Fuzzy inference system</t>
  </si>
  <si>
    <t>Alexandros Iosifidis, Anastastios Tefas, Ioannis Pitas, On the kernel Extreme Learning Machine classifier, Pattern Recognition Letters, Volume 54, 1 March 2015, Pages 11-17, ISSN 0167-8655, https://doi.org/10.1016/j.patrec.2014.12.003.</t>
  </si>
  <si>
    <t>https://www.sciencedirect.com/science/article/pii/S0167865514003705</t>
  </si>
  <si>
    <t>In this paper, we discuss the connection of the kernel versions of the ELM classifier with infinite Single-hidden Layer Feedforward Neural networks and show that the original ELM kernel definition can be adopted for the calculation of the ELM kernel matrix for two of the most common activation functions, i.e., the RBF and the sigmoid functions. In addition, we show that a low-rank decomposition of the kernel matrix defined on the input training data can be exploited in order to determine an appropriate ELM space for input data mapping. The ELM space determined from this process can be subsequently used for network training using the original ELM formulation. Experimental results denote that the adoption of the low-rank decomposition-based ELM space determination leads to enhanced performance, when compared to the standard choice, i.e., random input weights generation.</t>
  </si>
  <si>
    <t>Keywords: Extreme learning machine; Single-hidden layer networks; Infinite networks,</t>
  </si>
  <si>
    <t>Xinwang Liu, Lei Wang, Guang-Bin Huang, Jian Zhang, Jianping Yin, Multiple kernel extreme learning machine, Neurocomputing, Volume 149, Part A, 3 February 2015, Pages 253-264, ISSN 0925-2312, https://doi.org/10.1016/j.neucom.2013.09.072.</t>
  </si>
  <si>
    <t>https://www.sciencedirect.com/science/article/pii/S0925231214011199</t>
  </si>
  <si>
    <r>
      <t>Extreme learning machine (ELM) has been an important research topic over the last decade due to its high efficiency, easy-implementation, unification of classification and regression, and unification of binary and multi-class learning tasks. Though integrating these advantages, existing ELM algorithms pay little attention to optimizing the choice of kernels, which is indeed crucial to the performance of ELM in applications. More importantly, there is the lack of a general framework for ELM to integrate multiple heterogeneous data sources for classification. In this paper, we propose a general learning framework, termed multiple kernel extreme learning machines (MK-ELM), to address the above two issues. In the proposed MK-ELM, the optimal kernel combination weights and the structural parameters of ELM are jointly optimized. Following recent research on support vector machine (SVM) based MKL algorithms, we first design a sparse MK-ELM algorithm by imposing an ℓ1-norm constraint on the kernel combination weights, and then extend it to a non-sparse scenario by substituting the ℓ1-norm constraint with an ℓp-norm ( p &amp;gt; 1 ) constraint. After that, a radius-incorporated MK-ELM algorithm which incorporates the radius of the minimum enclosing ball (MEB) is introduced. Three efficient optimization algorithms are proposed to solve the corresponding kernel learning problems. Comprehensive experiments have been conducted on Protein, Oxford Flower17, Caltech101 and Alzheimer</t>
    </r>
    <r>
      <rPr>
        <sz val="10"/>
        <color rgb="FF000000"/>
        <rFont val="Calibri"/>
        <family val="2"/>
        <scheme val="minor"/>
      </rPr>
      <t>׳</t>
    </r>
    <r>
      <rPr>
        <sz val="10"/>
        <color rgb="FF000000"/>
        <rFont val="Ubuntu Mono"/>
      </rPr>
      <t>s disease data sets to evaluate the performance of the proposed algorithms in terms of classification accuracy and computational efficiency. As the experimental results indicate, our proposed algorithms can achieve comparable or even better classification performance than state-of-the-art MKL algorithms, while incurring much less computational cost.</t>
    </r>
  </si>
  <si>
    <t>Keywords: Extreme learning machine; Multiple kernel learning; Support vector machines</t>
  </si>
  <si>
    <t>Jingjing Cao, Sam Kwong, Ran Wang, Xiaodong Li, Ke Li, Xiangfei Kong, Class-specific soft voting based multiple extreme learning machines ensemble, Neurocomputing, Volume 149, Part A, 3 February 2015, Pages 275-284, ISSN 0925-2312, https://doi.org/10.1016/j.neucom.2014.02.072.</t>
  </si>
  <si>
    <t>https://www.sciencedirect.com/science/article/pii/S0925231214011345</t>
  </si>
  <si>
    <t>Compared with conventional weighted voting methods, class-specific soft voting (CSSV) system has several advantages. On one hand, it not only deals with the soft class probability outputs but also refines the weights from classifiers to classes. On the other hand, the class-specific weights can be used to improve the combinative performance without increasing much computational load. This paper proposes two weight optimization based ensemble methods (CSSV-ELM and SpaCSSV-ELM) under the framework of CSSV scheme for multiple extreme learning machines (ELMs). The designed two models are in terms of accuracy and sparsity aspects, respectively. Firstly, CSSV-ELM takes advantage of the condition number of matrix, which reveals the stability of linear equation, to determine the weights of base ELM classifiers. This model can reduce the unreliability induced by randomly input parameters of a single ELM, and solve the ill-conditioned problem caused by linear system structure of ELM simultaneously. Secondly, sparse ensemble methods can lower memory requirement and speed up the classification process, but only for classifier-specific weight level. Therefore, a SpaCSSV-ELM method is proposed by transforming the weight optimization problem to a sparse coding problem, which uses the sparse representation technique for maintaining classification performance with less nonzero weight coefficients. Experiments are carried out on twenty UCI data sets and Finance event series data and the experimental results show the superior performance of the CSSV based ELM algorithms by comparing with the state-of-the-art algorithms.</t>
  </si>
  <si>
    <t>Keywords: Extreme learning machine; Soft voting; Condition number; Sparse ensemble</t>
  </si>
  <si>
    <t>Yong Peng, Suhang Wang, Xianzhong Long, Bao-Liang Lu, Discriminative graph regularized extreme learning machine and its application to face recognition, Neurocomputing, Volume 149, Part A, 3 February 2015, Pages 340-353, ISSN 0925-2312, https://doi.org/10.1016/j.neucom.2013.12.065.</t>
  </si>
  <si>
    <t>https://www.sciencedirect.com/science/article/pii/S0925231214011357</t>
  </si>
  <si>
    <t>Extreme Learning Machine (ELM) has been proposed as a new algorithm for training single hidden layer feed forward neural networks. The main merit of ELM lies in the fact that the input weights as well as hidden layer bias are randomly generated and thus the output weights can be obtained analytically, which can overcome the drawbacks incurred by gradient-based training algorithms such as local optima, improper learning rate and low learning speed. Based on the consistency property of data, which enforces similar samples to share similar properties, we propose a discriminative graph regularized Extreme Learning Machine (GELM) for further enhancing its classification performance in this paper. In the proposed GELM model, the label information of training samples are used to construct an adjacent graph and correspondingly the graph regularization term is formulated to constrain the output weights to learn similar outputs for samples from the same class. The proposed GELM model also has a closed form solution as the standard ELM and thus the output weights can be obtained efficiently. Experiments on several widely used face databases show that our proposed GELM can achieve much performance gain over standard ELM and regularized ELM. Moreover, GELM also performs well when compared with the state-of-the-art classification methods for face recognition.</t>
  </si>
  <si>
    <t>Keywords: Extreme learning machine; Graph Laplacian; Manifold regularization; Face recognition</t>
  </si>
  <si>
    <t>Hai-Jun Rong, Jin-Tao Wei, Jian-Ming Bai, Guang-She Zhao, Yong-Qi Liang, Adaptive neural control for a class of MIMO nonlinear systems with extreme learning machine, Neurocomputing, Volume 149, Part A, 3 February 2015, Pages 405-414, ISSN 0925-2312, https://doi.org/10.1016/j.neucom.2014.01.066.</t>
  </si>
  <si>
    <t>https://www.sciencedirect.com/science/article/pii/S0925231214011369</t>
  </si>
  <si>
    <r>
      <t>This paper presents two adaptive neural control schemes for a class of uncertain continuous-time multi-input multi-output (MIMO) nonlinear dynamic systems. Within these schemes, the single-hidden layer feedforward networks (SLFNs) are applied to approximate the unknown nonlinear functions of the systems and then the neural controller is built based on the approximated neural models. The parameters of the SLFNs are modified using the recently proposed neural algorithm named extreme learning machine (ELM), where the parameters of the hidden nodes are assigned randomly. Different from the original ELM algorithm, the output weights are updated using the adaptive laws derived based on the Lyapunov stability theorem and Barbalat</t>
    </r>
    <r>
      <rPr>
        <sz val="10"/>
        <color rgb="FF000000"/>
        <rFont val="Calibri"/>
        <family val="2"/>
        <scheme val="minor"/>
      </rPr>
      <t>׳</t>
    </r>
    <r>
      <rPr>
        <sz val="10"/>
        <color rgb="FF000000"/>
        <rFont val="Ubuntu Mono"/>
      </rPr>
      <t>s lemma so that the asymptotical stability of the system can be guaranteed. The robustifying control term is also constructed to compensate for approximation errors of the SLFNs. In order to avoid the requirement of the approximation error bounds, the estimation laws derived based on the Lyapunov stability theorem and Barbalat</t>
    </r>
    <r>
      <rPr>
        <sz val="10"/>
        <color rgb="FF000000"/>
        <rFont val="Calibri"/>
        <family val="2"/>
        <scheme val="minor"/>
      </rPr>
      <t>׳</t>
    </r>
    <r>
      <rPr>
        <sz val="10"/>
        <color rgb="FF000000"/>
        <rFont val="Ubuntu Mono"/>
      </rPr>
      <t>s lemma are employed to estimate the error bounds in the second adaptive control scheme. Finally the proposed control schemes are applied to control a two-link robot manipulator. The simulation results demonstrate the effectiveness of the proposed control schemes for the MIMO nonlinear system.</t>
    </r>
  </si>
  <si>
    <t>Keywords: Single-hidden layer feedforward network; Extreme learning machine; MIMO nonlinear systems</t>
  </si>
  <si>
    <t>Xin Bi, Xiangguo Zhao, Guoren Wang, Pan Zhang, Chao Wang, Distributed Extreme Learning Machine with kernels based on MapReduce, Neurocomputing, Volume 149, Part A, 3 February 2015, Pages 456-463, ISSN 0925-2312, https://doi.org/10.1016/j.neucom.2014.01.070.</t>
  </si>
  <si>
    <t>https://www.sciencedirect.com/science/article/pii/S0925231214011473</t>
  </si>
  <si>
    <t>Extreme Learning Machine (ELM) has shown its good generalization performance and extremely fast learning speed in many learning applications. Recently, it has been proved that ELM outperforms Support Vector Machine (SVM) with less constraints from the optimization point of view. ELM provides unified learning schemes with a widespread type of feature mappings. Among these unified algorithms, ELM with kernels applies kernels instead of random feature mappings. However, with the exponentially increasing volume of training data in massive learning applications, centralized ELM with kernels suffers from the great memory consumption of large matrix operations. Besides, due to the high communication cost, some of these matrix operations cannot be directly implemented on shared-nothing distributed computing model like MapReduce. This paper proposes a distributed solution named Distributed Kernelized ELM (DK-ELM), which realizes an implementation of ELM with kernels on MapReduce. Distributed kernel matrix calculation and multiplication of matrix with vector are also applied to realize parallel calculation of DK-ELM. Extensive experiments on massive datasets are conducted to verify both the scalability and training performance of DK-ELM. Experimental results show that DK-ELM has good scalability for massive learning applications.</t>
  </si>
  <si>
    <t>Keywords: Extreme Learning Machine; Extreme Learning Machine with kernels; Massive data learning; MapReduce</t>
  </si>
  <si>
    <t>Jin-Lin Ding, Feng Wang, Hong Sun, Li Shang, Improved incremental Regularized Extreme Learning Machine Algorithm and its application in two-motor decoupling control, Neurocomputing, Volume 149, Part A, 3 February 2015, Pages 215-223, ISSN 0925-2312, https://doi.org/10.1016/j.neucom.2014.02.071.</t>
  </si>
  <si>
    <t>https://www.sciencedirect.com/science/article/pii/S0925231214011333</t>
  </si>
  <si>
    <t>Regularized Extreme Learning Machine (RELM) is an ideal algorithm for regression and classification due to its fast training speed and good generalization performance. However, how to obtain the suitable number of hidden nodes is still a challenging task. In order to solve the problem, a new incremental algorithm based on Cholesky factorization without square root is proposed in this paper, which is called the improved incremental RELM (II-RELM). The method can automatically determine optimal network structure through gradually adding new hidden nodes one by one. It achieves less computational cost and better accuracy through updating output weights. Finally, neural network generalized inverse (NNGI) based on II-RELM is applied to two-motor synchronous decoupling control. Simulation indicates that the proposed algorithm has excellent performance in prediction control. It realizes the decoupling control between velocity and tension.</t>
  </si>
  <si>
    <t>Keywords: II-RELM; Decoupling control; Cholesky factorization without square root; Generalized inverse; Vector mode; Changing rate of learning error</t>
  </si>
  <si>
    <t>Junchang Xin, Zhiqiong Wang, Luxuan Qu, Guoren Wang, Elastic extreme learning machine for big data classification, Neurocomputing, Volume 149, Part A, 3 February 2015, Pages 464-471, ISSN 0925-2312, https://doi.org/10.1016/j.neucom.2013.09.075.</t>
  </si>
  <si>
    <t>https://www.sciencedirect.com/science/article/pii/S0925231214011503</t>
  </si>
  <si>
    <t>Extreme Learning Machine (ELM) and its variants have been widely used for many applications due to its fast convergence and good generalization performance. Though the distributed ELM⁎ based on MapReduce framework can handle very large scale training dataset in big data applications, how to cope with its rapidly updating is still a challenging task. Therefore, in this paper, a novel Elastic Extreme Learning Machine based on MapReduce framework, named Elastic ELM (E2LM), is proposed to cover the shortage of ELM⁎ whose learning ability is weak to the updated large-scale training dataset. Firstly, after analyzing the property of ELM⁎ adequately, it can be found out that its most computation-expensive part, matrix multiplication, can be incrementally, decrementally and correctionally calculated. Next, the Elastic ELM based on MapReduce framework is developed, which first calculates the intermediate matrix multiplications of the updated training data subset, and then update the matrix multiplications by modifying the old matrix multiplications with the intermediate ones. Then, the corresponding new output weight vector can be obtained with centralized computing using the update the matrix multiplications. Therefore, the efficient learning of rapidly updated massive training dataset can be realized effectively. Finally, we conduct extensive experiments on synthetic data to verify the effectiveness and efficiency of our proposed E2LM in learning massive rapidly updated training dataset with various experimental settings.</t>
  </si>
  <si>
    <t>Keywords: Extreme learning machine; Big data classification; Incremental learning; Decremental learning; Correctional learning</t>
  </si>
  <si>
    <t>Mark van Heeswijk, Yoan Miche, Binary/ternary extreme learning machines, Neurocomputing, Volume 149, Part A, 3 February 2015, Pages 187-197, ISSN 0925-2312, https://doi.org/10.1016/j.neucom.2014.01.072.</t>
  </si>
  <si>
    <t>https://www.sciencedirect.com/science/article/pii/S0925231214011515</t>
  </si>
  <si>
    <t>In this paper, a new hidden layer construction method for Extreme Learning Machines (ELMs) is investigated, aimed at generating a diverse set of weights. The paper proposes two new ELM variants: Binary ELM, with a weight initialization scheme based on { 0 , 1 } –weights; and Ternary ELM, with a weight initialization scheme based on { − 1 , 0 , 1 } –weights. The motivation behind this approach is that these features will be from very different subspaces and therefore each neuron extracts more diverse information from the inputs than neurons with completely random features traditionally used in ELM. Therefore, ideally it should lead to better ELMs. Experiments show that indeed ELMs with ternary weights generally achieve lower test error. Furthermore, the experiments show that the Binary and Ternary ELMs are more robust to irrelevant and noisy variables and are in fact performing implicit variable selection. Finally, since only the weight generation scheme is adapted, the computational time of the ELM is unaffected, and the improved accuracy, added robustness and the implicit variable selection of Binary ELM and Ternary ELM come for free.</t>
  </si>
  <si>
    <t>Keywords: Extreme learning machine; Hidden layer initialization; Intrinsic plasticity; Random projection; Binary features; Ternary features</t>
  </si>
  <si>
    <t>Zhigen Shang, Jianqiang He, Confidence-weighted extreme learning machine for regression problems, Neurocomputing, Volume 148, 19 January 2015, Pages 544-550, ISSN 0925-2312, https://doi.org/10.1016/j.neucom.2014.07.009.</t>
  </si>
  <si>
    <t>https://www.sciencedirect.com/science/article/pii/S092523121400887X</t>
  </si>
  <si>
    <t>Based on Gaussian margin machine (GMM) and extreme learning machine (ELM), confidence-weighted ELM (CW-ELM) is proposed to provide point forecasts and confidence intervals. CW-ELM maintains a multivariate normal distribution over the output weight vector. It is applied to seek the least informative distribution from those that keep the targets within the forecast confidence intervals. For simplicity, the covariance matrix is assumed to be diagonal. The simplified problem of CW-ELM is approximately solved by using Leave-One-Out-Incremental ELM (LOO-IELM) and the interior point method. Our experimental results on both synthetic and real-world regression datasets demonstrate that CW-ELM has better performance than Bayesian ELM and Gaussian process regression.</t>
  </si>
  <si>
    <t>Keywords: Extreme learning machine; Relative entropy; Gaussian margin machine; Regression</t>
  </si>
  <si>
    <t>Zuo Bai, Liyanaarachchi Lekamalage Chamara Kasun, Guang-Bin Huang, Generic Object Recognition with Local Receptive Fields Based Extreme Learning Machine, Procedia Computer Science, Volume 53, 2015, Pages 391-399, ISSN 1877-0509, https://doi.org/10.1016/j.procs.2015.07.316.</t>
  </si>
  <si>
    <t>https://www.sciencedirect.com/science/article/pii/S1877050915018190</t>
  </si>
  <si>
    <t>Generic object recognition is to classify the object to a generic category. Intra-class variabilities cause big troubles for this task. Traditional methods involve plenty of pre-processing steps, like model construction, feature extraction, etc. Moreover, these methods are only effective for some specific dataset. In this paper, we propose to use local receptive fields based extreme learning machine (ELM-LRF) as a general framework for object recognition. It is operated directly on the raw images and thus suitable for all different datasets. Additionally, the architecture is simple and only requires few computations, as most connection weights are randomly generated. Comparing to state-of-the-art results on NORB, ETH-80 and COIL datasets, it is on par with the best one on ETH-80 and sets the new records for NORB and COIL.</t>
  </si>
  <si>
    <t>Keywords: Generic object recognition; local receptive fields; Extreme Learning Machine (ELM)</t>
  </si>
  <si>
    <t>Alexandros Iosifidis, Anastasios Tefas, Ioannis Pitas, Regularized Extreme Learning Machine for Large-scale Media Content Analysis, Procedia Computer Science, Volume 53, 2015, Pages 420-427, ISSN 1877-0509, https://doi.org/10.1016/j.procs.2015.07.319.</t>
  </si>
  <si>
    <t>https://www.sciencedirect.com/science/article/pii/S1877050915018220</t>
  </si>
  <si>
    <t>In this paper, we propose a new regularization approach for Extreme Learning Machine-based Single- hidden Layer Feedforward Neural network training. We show that the proposed regularizer is able to weight the dimensions of the ELM space according to the importance of the network's hidden layer weights, without imposing additional computational and memory costs in the network learning process. This enhances the network's performance and makes the proposed approach suitable for learning non- linear decision surfaces in large-scale classification problems. We test our approach in medium- and large-scale face recognition problems, where we observe its superiority when compared to the existing regularized Extreme Learning Machine classifier in both constrained and unconstrained problems, thus making our approach applicable in demanding media analysis applications such as those appearing in digital cinema production.</t>
  </si>
  <si>
    <t>Keywords: Extreme Learning Machine; Regularization; Face Recognition; Large-scale learning</t>
  </si>
  <si>
    <t>Rajashree Dash, P.K. Dash, Ranjeeta Bisoi, A self adaptive differential harmony search based optimized extreme learning machine for financial time series prediction, Swarm and Evolutionary Computation, Volume 19, December 2014, Pages 25-42, ISSN 2210-6502, https://doi.org/10.1016/j.swevo.2014.07.003.</t>
  </si>
  <si>
    <t>https://www.sciencedirect.com/science/article/pii/S2210650214000546</t>
  </si>
  <si>
    <t>This paper proposes a hybrid learning framework called Self Adaptive Differential Harmony Search Based Optimized Extreme Learning Machine (SADHS-OELM) for single hidden layer feed forward neural network (SLFN). The new learning paradigm seeks to take advantage of the generalization ability of extreme learning machines (ELM) along with the global learning capability of a self adaptive differential harmony search technique in order to optimize the fitting performance of SLFNs. SADHS is a variant of harmony search technique that uses the current to best mutation scheme of DE in the pitch adjustment operation for harmony improvisation process. SADHS has been used for optimal selection of the hidden layer parameters, the bias of neurons of the hidden-layer, and the regularization factor of robust least squares, whereas ELM has been applied to obtain the output weights analytically using a robust least squares solution. The proposed learning algorithm is applied on two SLFNs i.e. RBF and a low complexity Functional link Artificial Neural Networks (CEFLANN) for prediction of closing price and volatility of five different stock indices. The proposed learning scheme is also compared with other learning schemes like ELM, DE-OELM, DE, SADHS and two other variants of harmony search algorithm. Performance comparison of CEFLANN and RBF with different learning schemes clearly reveals that CEFLANN model trained with SADHS-OELM outperforms other learning methods and also the RBF model for both stock index and volatility prediction.</t>
  </si>
  <si>
    <t>Keywords: CEFLANN; RBF; ELM; Harmony search (HS); Differential evolution (DE); SADHS-OELM</t>
  </si>
  <si>
    <t>Alexandros Iosifidis, Anastasios Tefas, Ioannis Pitas, Regularized extreme learning machine for multi-view semi-supervised action recognition, Neurocomputing, Volume 145, 5 December 2014, Pages 250-262, ISSN 0925-2312, https://doi.org/10.1016/j.neucom.2014.05.036.</t>
  </si>
  <si>
    <t>https://www.sciencedirect.com/science/article/pii/S0925231214006821</t>
  </si>
  <si>
    <t>In this paper, three novel classification algorithms aiming at (semi-)supervised action classification are proposed. Inspired by the effectiveness of discriminant subspace learning techniques and the fast and efficient Extreme Learning Machine (ELM) algorithm for Single-hidden Layer Feedforward Neural networks training, the ELM algorithm is extended by incorporating discrimination criteria in its optimization process, in order to enhance its classification performance. The proposed Discriminant ELM algorithm is extended, by incorporating proper regularization in its optimization process, in order to exploit information appearing in both labeled and unlabeled action instances. An iterative optimization scheme is proposed in order to address multi-view action classification. The proposed classification algorithms are evaluated on three publicly available action recognition databases providing state-of-the-art performance in all the cases.</t>
  </si>
  <si>
    <t>Keywords: Extreme learning machine; Semi-supervised learning; Multi-view learning</t>
  </si>
  <si>
    <t>Guoqiang Li, Peifeng Niu, Yunpeng Ma, Hongbin Wang, Weiping Zhang, Tuning extreme learning machine by an improved artificial bee colony to model and optimize the boiler efficiency, Knowledge-Based Systems, Volume 67, September 2014, Pages 278-289, ISSN 0950-7051, https://doi.org/10.1016/j.knosys.2014.04.042.</t>
  </si>
  <si>
    <t>https://www.sciencedirect.com/science/article/pii/S0950705114001725</t>
  </si>
  <si>
    <t>In this paper, a novel optimization technique based on artificial bee colony algorithm (ABC), which is called as PS-ABCII, is presented. In PS-ABCII, there are three major differences from other ABC-based techniques: (1 the opposition-based learning is applied to the population initialization; (2 the greedy selection mechanism is not adopted; (3 the mode that employed bees become scouts is modified. In order to illustrate the superiority of the proposed modified technique over other ABC-based techniques, ten classical benchmark functions are employed to test. In addition, a hybrid model called PS-ABCII-ELM is also proposed in this paper, which is combined of the PS-ABCII and Extreme Learning Machine (ELM). In PS-ABCII-ELM, the PS-ABCII is applied to tune input weights and biases of ELM in order to improve the generalization performance of ELM. And then it is applied to model and optimize the thermal efficiency of a 300 MW coal-fired boiler. The experimental results show that the proposed model is very convenient, direct and accurate, and it can give a general and suitable way to predict and improve the boiler efficiency of a coal-fired boiler under various operating conditions.</t>
  </si>
  <si>
    <t>Keywords: Artificial bee colony; Extreme learning machine; Greedy selection mechanism; Opposition-based learning; Coal-fired boilers</t>
  </si>
  <si>
    <t>Min Han, Chuang Liu, Endpoint prediction model for basic oxygen furnace steel-making based on membrane algorithm evolving extreme learning machine, Applied Soft Computing, Volume 19, June 2014, Pages 430-437, ISSN 1568-4946, https://doi.org/10.1016/j.asoc.2013.09.012.</t>
  </si>
  <si>
    <t>https://www.sciencedirect.com/science/article/pii/S1568494613003062</t>
  </si>
  <si>
    <t>The endpoint parameters of molten steel, such as the steel temperature and the carbon content, directly affect the quality of the production steel. Moreover, these endpoint results cannot be the online continuous measurement in time. To solve the above-mentioned problems, an anti-jamming endpoint prediction model is proposed to predict the endpoint parameters of molten steel. More specifically, the model is constructed on the parameters of extreme learning machine (ELM) adaptively adjusted by the evolutionary membrane algorithm with the global optimization ability. In other words, the evolutionary membrane algorithm may find the suitable parameters of an ELM model which reduces the incidence of the overfitting of ELM affected by the noise in the actual data. Finally, the proposed model is applied to predict the endpoint parameters of molten steel in steel-making. In the simulation experiments, two test problems, including ‘SinC’ function with the Gaussian noise and the actual production data of basic oxygen furnace (BOF) steel-making, are employed to evaluate the performance of the proposed model. The results indicate that the proposed model has good prediction accuracy and robustness in the data with noise. Therefore, the proposed model has good application prospects in the industrial field.</t>
  </si>
  <si>
    <t>Keywords: Prediction model; Extreme learning machine; Evolutionary membrane algorithm; Soft measurement; Basic oxygen furnace; Endpoint carbon content; Endpoint temperature</t>
  </si>
  <si>
    <t>Ramón Moreno, Francesco Corona, Amaury Lendasse, Manuel Graña, Lênio S. Galvão, Extreme learning machines for soybean classification in remote sensing hyperspectral images, Neurocomputing, Volume 128, 27 March 2014, Pages 207-216, ISSN 0925-2312, https://doi.org/10.1016/j.neucom.2013.03.057.</t>
  </si>
  <si>
    <t>https://www.sciencedirect.com/science/article/pii/S0925231213010102</t>
  </si>
  <si>
    <t>This paper focuses on the application of Extreme Learning Machines (ELM) to the classification of remote sensing hyperspectral data. The specific aim of the work is to obtain accurate thematic maps of soybean crops, which have proven to be difficult to identify by automated procedures. The classification process carried out is as follows: First, spectral data is transformed into a hyper-spherical representation. Second, a robust image gradient is computed over the hyper-spherical representation allowing an image segmentation that identifies major crop plots. Third, feature selection is achieved by a greedy wrapper approach. Finally, a classifier is trained and tested on the selected image pixel features. The classifiers used for feature selection and final classification are Single Layer Feedforward Networks (SLFN) trained with either the ELM or the incremental OP-ELM. Original image pixel features are computed following a Functional Data Analysis (FDA) characterization of the spectral data. Conventional ELM training of the SLFN improves over the classification performance of state of the art algorithms reported in the literature dealing with the data treated in this paper. Moreover, SLFN-ELM uses less features than the referred algorithms. OP-ELM is able to find competitive results using the FDA features from a single spectral band.</t>
  </si>
  <si>
    <t>Keywords: Extreme learning machine; Hyperspectral images; Agricultural remote sensing</t>
  </si>
  <si>
    <t>Tiago Matias, Francisco Souza, Rui Araújo, Carlos Henggeler Antunes, Learning of a single-hidden layer feedforward neural network using an optimized extreme learning machine, Neurocomputing, Volume 129, 10 April 2014, Pages 428-436, ISSN 0925-2312, https://doi.org/10.1016/j.neucom.2013.09.016.</t>
  </si>
  <si>
    <t>https://www.sciencedirect.com/science/article/pii/S0925231213009314</t>
  </si>
  <si>
    <t>This paper proposes a learning framework for single-hidden layer feedforward neural networks (SLFN) called optimized extreme learning machine (O-ELM). In O-ELM, the structure and the parameters of the SLFN are determined using an optimization method. The output weights, like in the batch ELM, are obtained by a least squares algorithm, but using Tikhonov's regularization in order to improve the SLFN performance in the presence of noisy data. The optimization method is used to the set of input variables, the hidden-layer configuration and bias, the input weights and Tikhonov's regularization factor. The proposed framework has been tested with three optimization methods (genetic algorithms, simulated annealing, and differential evolution) over 16 benchmark problems available in public repositories.</t>
  </si>
  <si>
    <t>Keywords: Optimized extreme learning machine; Single-hidden layer feedforward neural networks; Genetic algorithms; Simulated annealing; Differential evolution</t>
  </si>
  <si>
    <t>Lei Zhao, Wen-Jian Cai, Zhi-Hong Man, Neural modeling of vapor compression refrigeration cycle with extreme learning machine, Neurocomputing, Volume 128, 27 March 2014, Pages 242-248, ISSN 0925-2312, https://doi.org/10.1016/j.neucom.2013.03.058.</t>
  </si>
  <si>
    <t>https://www.sciencedirect.com/science/article/pii/S0925231213010138</t>
  </si>
  <si>
    <t>In this paper, a single-hidden layer feed-forward neural network (SLFN) is used to model the dynamics of the vapor compression cycle in refrigeration and air-conditioning systems, based on the extreme learning machine (ELM). It is shown that the assignment of the random input weights of the SLFN can greatly reduce the training time, and the regularization based optimization of the output weights of the SLFN ensures the high accuracy of the modeling of the dynamics of vapor compression cycle and the robustness of the SLFN against high frequency disturbances. The new SLFN model is tested with the real experimental data and compared with the ones trained with the back propagation (BP), the support vector regression (SVR) and the radial basis function neural network (RBF), respectively, with the results that the high degree of prediction accuracy and strongest robustness against the input disturbances are achieved.</t>
  </si>
  <si>
    <t>Keywords: Extreme learning machine; Vapor compression refrigeration cycle; Modeling; Back propagation; Support vector regression; Radial basis function</t>
  </si>
  <si>
    <t>Bin Xu, Yongping Pan, Danwei Wang, Fuchun Sun, Discrete-time hypersonic flight control based on extreme learning machine, Neurocomputing, Volume 128, 27 March 2014, Pages 232-241, ISSN 0925-2312, https://doi.org/10.1016/j.neucom.2013.02.049.</t>
  </si>
  <si>
    <t>https://www.sciencedirect.com/science/article/pii/S0925231213010035</t>
  </si>
  <si>
    <t>This paper describes the neural controller design for the longitudinal dynamics of a generic hypersonic flight vehicle (HFV). The dynamics are transformed into the strict-feedback form. Considering the uncertainty, the neural controller is constructed based on the single-hidden layer feedforward network(SLFN). The hidden node parameters are modified using extreme learning machine (ELM) by assigning random values. Instead of using online sequential learning algorithm (OSLA), the output weight is updated based on the Lyapunov synthesis approach to guarantee the stability of closed-loop system. By estimating the bound of output weight vector, a novel back-stepping design is presented where less online parameters are required to be tuned. The simulation study is presented to show the effectiveness of the proposed control approach.</t>
  </si>
  <si>
    <t>Keywords: Hypersonic aircraft; Extreme learning machine; Neural networks; Single-hidden layer feedforward network</t>
  </si>
  <si>
    <t>Dajun Du, Kang Li, Xue Li, Minrui Fei, Haikuan Wang, A multi-output two-stage locally regularized model construction method using the extreme learning machine, Neurocomputing, Volume 128, 27 March 2014, Pages 104-112, ISSN 0925-2312, https://doi.org/10.1016/j.neucom.2013.03.056.</t>
  </si>
  <si>
    <t>https://www.sciencedirect.com/science/article/pii/S0925231213010060</t>
  </si>
  <si>
    <t>This paper investigates the construction of linear-in-the-parameters (LITP) models for multi-output regression problems. Most existing stepwise forward algorithms choose the regressor terms one by one, each time maximizing the model error reduction ratio. The drawback is that such procedures cannot guarantee a sparse model, especially under highly noisy learning conditions. The main objective of this paper is to improve the sparsity and generalization capability of a model for multi-output regression problems, while reducing the computational complexity. This is achieved by proposing a novel multi-output two-stage locally regularized model construction (MTLRMC) method using the extreme learning machine (ELM). In this new algorithm, the nonlinear parameters in each term, such as the width of the Gaussian function and the power of a polynomial term, are firstly determined by the ELM. An initial multi-output LITP model is then generated according to the termination criteria in the first stage. The significance of each selected regressor is checked and the insignificant ones are replaced at the second stage. The proposed method can produce an optimized compact model by using the regularized parameters. Further, to reduce the computational complexity, a proper regression context is used to allow fast implementation of the proposed method. Simulation results confirm the effectiveness of the proposed technique.</t>
  </si>
  <si>
    <t>Keywords: Extreme learning machine; Multi-output linear-in-the-parameters (LITP) model; Regularization; Two-stage stepwise selection</t>
  </si>
  <si>
    <t>Hong-Gui Han, Li-Dan Wang, Jun-Fei Qiao, Hierarchical extreme learning machine for feedforward neural network, Neurocomputing, Volume 128, 27 March 2014, Pages 128-135, ISSN 0925-2312, https://doi.org/10.1016/j.neucom.2013.01.057.</t>
  </si>
  <si>
    <t>https://www.sciencedirect.com/science/article/pii/S0925231213007339</t>
  </si>
  <si>
    <t>An approach, named extended extreme learning machine (ELM), is proposed for training the weights of a class of hierarchical feedforward neural network (HFNN). Unlike conventional single-hidden-layer feedforward networks (SLFNs), this hierarchical ELM (HELM) is based on the hierarchical structure which is capable of hierarchical learning of sequential information online, and one may simply choose hidden layers and then only need to adjust the output weights linking the hidden layer and the output layer. In such HELM implementations, the extended ELM provides better generalization performance during the learning process. Moreover, the proposed extended ELM method is efficient not only for HFNNs with sigmoid hidden nodes but also for HFNNs with radial basis function (RBF) hidden nodes. Finally, the HELM is applied to the activated sludge wastewater treatment processes (WWTPs) for predicting the water qualities. Experimental results and the performance comparison demonstrate the effectiveness of the proposed HELM.</t>
  </si>
  <si>
    <t>Keywords: Hierarchical extreme learning machine; Feedforward neural network; Wastewater treatment process; Predicting water qualities</t>
  </si>
  <si>
    <t>Ning Wang, Min Han, Nuo Dong, Meng Joo Er, Constructive multi-output extreme learning machine with application to large tanker motion dynamics identification, Neurocomputing, Volume 128, 27 March 2014, Pages 59-72, ISSN 0925-2312, https://doi.org/10.1016/j.neucom.2013.01.062.</t>
  </si>
  <si>
    <t>https://www.sciencedirect.com/science/article/pii/S0925231213009922</t>
  </si>
  <si>
    <t>In this paper, a novel constructive multi-output extreme learning machine (CM-ELM) is proposed to deal with a large tanker motion dynamics identification. The significant contributions are as follows. (1 Driven by generated tanker dynamics data from the reference model, the CM-ELM method is proposed to identify multi-output dynamic models. (2 The candidate pool for CM-ELM is randomly generated by the ELM strategy, and ranked chunk-by-chunk based on a novel improved multi-response sparse regression (I-MRSR) incorporated with λ weighting. (3 Consequently, the constructive model selection works with fast speed due to chunk-type training process, which also benefits stable hidden node selection and corresponding generalization. (4 Furthermore, output weight update on the final CM-ELM model randomly selected from the elite subset is conducted to enhance the overall performance of the resulting CM-ELM scheme. Finally, the convincing performance of the complete CM-ELM paradigm is verified by simulation studies on not only tanker motion dynamics identification but also benchmark multi-output regressions. Comprehensive comparisons of the CM-ELM with ELM and OP-ELM indicate the remarkable superiority in terms of generalization capability and stable compact structure. Conclusions are steadily drawn that the CM-ELM method is feasibly effective for tanker motion dynamics identification and multi-output regressions.</t>
  </si>
  <si>
    <t>Keywords: Extreme learning machine; Constructive method; Improved multi-response sparse regression; Multi-output regression; Tanker motion dynamics</t>
  </si>
  <si>
    <t>Yang Gu, Junfa Liu, Yiqiang Chen, Xinlong Jiang, Hanchao Yu, TOSELM: Timeliness Online Sequential Extreme Learning Machine, Neurocomputing, Volume 128, 27 March 2014, Pages 119-127, ISSN 0925-2312, https://doi.org/10.1016/j.neucom.2013.02.047.</t>
  </si>
  <si>
    <t>https://www.sciencedirect.com/science/article/pii/S0925231213009120</t>
  </si>
  <si>
    <t>For handling data and training model, existing machine learning methods do not take timeliness problem into consideration. Timeliness here means the data distribution or the data trend changes with time passing by. Based on timeliness management scheme, a novel machine learning algorithm Timeliness Online Sequential Extreme Learning Machine (TOSELM) is proposed, which improves Online Sequential Extreme Learning Machine (OSELM) with central tendency and dispersion characteristics of data to deal with timeliness problem. The performance of proposed algorithm has been validated on several simulated and realistic datasets, and experimental results show that TOSELM utilizing adaptive weight scheme and iteration scheme can achieve higher learning accuracy, faster convergence and better stability than other machine learning methods.</t>
  </si>
  <si>
    <t>Keywords: Timeliness; Online sequential learning; Adaptive weight; Adaptive iteration</t>
  </si>
  <si>
    <t>Yongjiao Sun, Ye Yuan, Guoren Wang, Extreme learning machine for classification over uncertain data, Neurocomputing, Volume 128, 27 March 2014, Pages 500-506, ISSN 0925-2312, https://doi.org/10.1016/j.neucom.2013.08.011.</t>
  </si>
  <si>
    <t>https://www.sciencedirect.com/science/article/pii/S0925231213008849</t>
  </si>
  <si>
    <t>Conventional classification algorithms assume that the input data is exact or precise. Due to various reasons, including imprecise measurement, network delay, outdated sources and sampling errors, data uncertainty is common and widespread in real-world applications, such as sensor database, location database, biometric information systems. Though there exist a lot of approaches for classification, few of them address the problem of classification over uncertain data in database. Therefore, in this paper, we propose classification algorithms based on conventional and optimized ELM to conduct classification over uncertain data. Firstly we view the instances of each uncertain data as the training data for learning. Then, the probabilities of uncertain data in any class are computed according to learning results of each instance. Finally, using a bound-based approach, we implement the final classification. We also extend the proposed algorithms to classification over uncertain data in a distributed environment based on OS-ELM and Monte Carlo theory. The experiments verify the performance of our proposed algorithms.</t>
  </si>
  <si>
    <t>Keywords: Extreme learning machine; Uncertain data; OS-ELM; SVM; Single hidden layer feedforward neural networks</t>
  </si>
  <si>
    <t>Hai-Jun Rong, Ya-Xin Jia, Guang-She Zhao, Aircraft recognition using modular extreme learning machine, Neurocomputing, Volume 128, 27 March 2014, Pages 166-174, ISSN 0925-2312, https://doi.org/10.1016/j.neucom.2012.12.064.</t>
  </si>
  <si>
    <t>https://www.sciencedirect.com/science/article/pii/S0925231213010023</t>
  </si>
  <si>
    <t>In this paper, a novel recognition scheme is proposed for identifying the aircrafts of different types based on multiple modular neural network classifiers. Three moment invariants including Hu moments, Zernike moments and Wavelet moments are extracted from the characteristics exhibited by aircrafts and used as the input variables of each modular neural network respectively. Each modular neural network consists of multiple single-hidden layer feedforward networks which are trained using the extreme learning machine and different clustering data subsets. A clustering and selection method is used to get the classification rate of each modular neural network and then based on their weighted sum the final classification output is obtained. The proposed recognition scheme is finally evaluated by recognizing six different types of aircraft models and the simulation results show the superiority of the proposed method compared with the single ELM classifier and other classification algorithms.</t>
  </si>
  <si>
    <t>Keywords: Single-hidden layer feedforward network; Extreme learning machine; Aircraft recognition; Hu moments; Zernike moments; Wavelet moments</t>
  </si>
  <si>
    <t>Fei Han, Hai-Fen Yao, Qing-Hua Ling, An improved evolutionary extreme learning machine based on particle swarm optimization, Neurocomputing, Volume 116, 20 September 2013, Pages 87-93, ISSN 0925-2312, https://doi.org/10.1016/j.neucom.2011.12.062.</t>
  </si>
  <si>
    <t>https://www.sciencedirect.com/science/article/pii/S0925231212007205</t>
  </si>
  <si>
    <t>Abstract: Recently Extreme Learning Machine (ELM) for single-hidden-layer feedforward neural networks (SLFN) has been attracting attentions for its faster learning speed and better generalization performance than those of traditional gradient-based learning algorithms. However, ELM may need high number of hidden neurons and lead to ill-condition problem due to the random determination of the input weights and hidden biases. In this paper, a hybrid learning algorithm is proposed to overcome the drawbacks of ELM, which uses an improved particle swarm optimization (PSO) algorithm to select the input weights and hidden biases and Moore–Penrose (MP) generalized inverse to analytically determine the output weights. In order to obtain optimal SLFN, the improved PSO optimizes the input weights and hidden biases according to not only the root mean squared error (RMSE) on validation set but also the norm of the output weights. The proposed algorithm has better generalization performance than traditional ELM and other evolutionary ELMs, and the conditioning of the SLFN trained by the proposed algorithm is also improved. Experiment results have verified the efficiency and effectiveness of the proposed method.</t>
  </si>
  <si>
    <t>Keywords: Extreme learning machine; Particle swarm optimization; Generalization performance; Convergence rate</t>
  </si>
  <si>
    <t>Andrés Bueno-Crespo, Pedro J. García-Laencina, José-Luis Sancho-Gómez, Neural architecture design based on extreme learning machine, Neural Networks, Volume 48, December 2013, Pages 19-24, ISSN 0893-6080, https://doi.org/10.1016/j.neunet.2013.06.010.</t>
  </si>
  <si>
    <t>https://www.sciencedirect.com/science/article/pii/S0893608013001810</t>
  </si>
  <si>
    <t>Selection of the optimal neural architecture to solve a pattern classification problem entails to choose the relevant input units, the number of hidden neurons and its corresponding interconnection weights. This problem has been widely studied in many research works but their solutions usually involve excessive computational cost in most of the problems and they do not provide a unique solution. This paper proposes a new technique to efficiently design the MultiLayer Perceptron (MLP) architecture for classification using the Extreme Learning Machine (ELM) algorithm. The proposed method provides a high generalization capability and a unique solution for the architecture design. Moreover, the selected final network only retains those input connections that are relevant for the classification task. Experimental results show these advantages.</t>
  </si>
  <si>
    <t>Keywords: Neural networks; Architecture design; Extreme learning machine; Multilayer perceptron</t>
  </si>
  <si>
    <t>Yuedong Song, Jiaxiang Zhang, Automatic recognition of epileptic EEG patterns via Extreme Learning Machine and multiresolution feature extraction, Expert Systems with Applications, Volume 40, Issue 14, 15 October 2013, Pages 5477-5489, ISSN 0957-4174, https://doi.org/10.1016/j.eswa.2013.04.025.</t>
  </si>
  <si>
    <t>https://www.sciencedirect.com/science/article/pii/S0957417413002625</t>
  </si>
  <si>
    <t>Epilepsy is one of the most common neurological disorders- approximately one in every 100 people worldwide are suffering from it. In this paper, a novel pattern recognition model is presented for automatic epilepsy diagnosis. Wavelet transform is investigated to decompose EEG into five EEG frequency bands which approximate to delta (δ), theta (θ), alpha (α), beta (β), and gamma (γ) bands. Complexity based features such as permutation entropy (PE), sample entropy (SampEn), and the Hurst exponent (HE) are extracted from both the original EEG signals and each of the frequency bands. The wavelet-based methodology separates the alterations in PE, SampEn, and HE in specific frequency bands of the EEG. The effectiveness of these complexity based measures in discriminating between normal brain state and brain state during the absence of seizures is evaluated using the Extreme Learning Machine (ELM). It is discovered that although there exists no significant differences in the feature values extracted from the original EEG signals, differences can be recognized when the features are examined within specific EEG frequency bands. A genetic algorithm (GA) is developed to choose feature subsets that are effective for enhancing the recognition performance. The GA is also examined for weight alteration for both sensitivity and specificity. The results show that the abnormal EEG diagnosis rate of the model without the involvement of the genetic algorithm is 85.9%. However, the diagnosis rate of the model increases to 94.2% when the genetic algorithm is integrated as a feature selector.</t>
  </si>
  <si>
    <t>Keywords: Epilepsy diagnosis; Electroencephalogram (EEG); Multiresolution analysis; Feature extraction; Genetic algorithm (GA); Extreme Learning Machine (ELM)</t>
  </si>
  <si>
    <t>Engin Avci, A new method for expert target recognition system: Genetic wavelet extreme learning machine (GAWELM), Expert Systems with Applications, Volume 40, Issue 10, August 2013, Pages 3984-3993, ISSN 0957-4174, https://doi.org/10.1016/j.eswa.2013.01.011.</t>
  </si>
  <si>
    <t>https://www.sciencedirect.com/science/article/pii/S0957417413000146</t>
  </si>
  <si>
    <t>Abstract: In last year’s, the expert target recognition has been become very important topic in radar literature. In this study, a target recognition system is introduced for expert target recognition (ATR) using radar target echo signals of High Range Resolution (HRR) radars. This study includes a combination of an adaptive feature extraction and classification using optimum wavelet entropy parameter values. The features used in this study are extracted from radar target echo signals. Herein, a genetic wavelet extreme learning machine classifier model (GAWELM) is developed for expert target recognition. The GAWELM composes of three stages. These stages of GAWELM are genetic algorithm, wavelet analysis and extreme learning machine (ELM) classifier. In previous studies of radar target recognition have shown that the learning speed of feedforward networks is in general much slower than required and it has been a major disadvantage. There are two important causes. These are: (1 the slow gradient-based learning algorithms are commonly used to train neural networks, and (2 all the parameters of the networks are fixed iteratively by using such learning algorithms. In this paper, a new learning algorithm named extreme learning machine (ELM) for single-hidden layer feedforward networks (SLFNs) Ahern, Delisle, et al., 1989; Al-Otum &amp;amp; Al-Sowayan, 2011; Avci, Turkoglu, &amp;amp; Poyraz, 2005a, 2005b; Biswal, Dash, &amp;amp; Panigrahi, 2009; Frigui et al., in press; Cao, Lin, &amp;amp; Huang, 2010; Guo, Rivero, Dorado, Munteanu, &amp;amp; Pazos, 2011; Famili, Shen, Weber, &amp;amp; Simoudis, 1997; Han &amp;amp; Huang, 2006; Huang, Cai, Chen, &amp;amp; Liu, 2011; Huang, Chen, &amp;amp; Siew, 2006; Huang &amp;amp; Siew, 2005; Huang, Liu, Gao, &amp;amp; Guo, 2009; Jiang, Liu, Li, &amp;amp; Tang, 2011; Kubrusly &amp;amp; Levan, 2009; Le, Tamura, &amp;amp; Matsumoto, 2011; Lhermitte et al., 2011; Martínez-Martínez et al., 2011; Matlab, 2011; Nelson, Starzyk, &amp;amp; Ensley, 2002; Nejad &amp;amp; Zakeri, 2011; Tabib, Sathe, Deshpande, &amp;amp; Joshi, 2009; Tang, Sun, Tang, Zhou, &amp;amp; Wei, 2011, which randomly choose hidden nodes and analytically determines the output weights of SLFNs, to eliminate the these disadvantages of feedforward networks for expert target recognition area. Then, the genetic algorithm (GA) stage is used for obtaining the feature extraction method and finding the optimum wavelet entropy parameter values. Herein, the optimal one of four variant feature extraction methods is obtained by using a genetic algorithm (GA). The four feature extraction methods proposed GAWELM model are discrete wavelet transform (DWT), discrete wavelet transform–short-time Fourier transform (DWT–STFT), discrete wavelet transform–Born–Jordan time–frequency transform (DWT–BJTFT), and discrete wavelet transform–Choi–Williams time–frequency transform (DWT–CWTFT). The discrete wavelet transform stage is performed for optimum feature extraction in the time–frequency domain. The discrete wavelet transform stage includes discrete wavelet transform and calculating of discrete wavelet entropies. The extreme learning machine (ELM) classifier is performed for evaluating the fitness function of the genetic algorithm and classification of radar targets. The performance of the developed GAWELM expert radar target recognition system is examined by using noisy real radar target echo signals. The applications results of the developed GAWELM expert radar target recognition system show that this GAWELM system is effective in rating real radar target echo signals. The correct classification rate of this GAWELM system is about 90% for radar target types used in this study.</t>
  </si>
  <si>
    <t>Keywords: Radar target echo signal; Discrete wavelet transform; Entropy; Genetic algorithm; Extreme learning machine classifier</t>
  </si>
  <si>
    <t>Klaus Neumann, Jochen J. Steil, Optimizing extreme learning machines via ridge regression and batch intrinsic plasticity, Neurocomputing, Volume 102, 15 February 2013, Pages 23-30, ISSN 0925-2312, https://doi.org/10.1016/j.neucom.2012.01.041.</t>
  </si>
  <si>
    <t>https://www.sciencedirect.com/science/article/pii/S0925231212005619</t>
  </si>
  <si>
    <t>Abstract: Extreme learning machines are randomly initialized single-hidden layer feed-forward neural networks where the training is restricted to the output weights in order to achieve fast learning with good performance. This contribution shows how batch intrinsic plasticity, a novel and efficient scheme for input specific tuning of non-linear transfer functions, and ridge regression can be combined to optimize extreme learning machines without searching for a suitable hidden layer size. We show that our scheme achieves excellent performance on a number of standard regression tasks and regression applications from robotics.</t>
  </si>
  <si>
    <t>Keywords: Neural network; Learning; Extreme learning machine; Batch intrinsic plasticity; Ridge regression; Regularization</t>
  </si>
  <si>
    <t>Punyaphol Horata, Sirapat Chiewchanwattana, Khamron Sunat, Robust extreme learning machine, Neurocomputing, Volume 102, 15 February 2013, Pages 31-44, ISSN 0925-2312, https://doi.org/10.1016/j.neucom.2011.12.045.</t>
  </si>
  <si>
    <t>https://www.sciencedirect.com/science/article/pii/S0925231212004171</t>
  </si>
  <si>
    <t>Abstract: The output weights computing of extreme learning machine (ELM) encounters two problems, the computational and outlier robustness problems. The computational problem occurs when the hidden layer output matrix is a not full column rank matrix or an ill-conditioned matrix because of randomly generated input weights and biases. An existing solution to this problem is Singular Value Decomposition (SVD) method. However, the training speed is still affected by the large complexity of SVD when computing the Moore–Penrose (MP) pseudo inverse. The outlier robustness problem may occur when the training data set contaminated with outliers then the accuracy rate of ELM is extremely affected. This paper proposes the Extended Complete Orthogonal Decomposition (ECOD) method to solve the computational problem in ELM weights computing via ECODLS algorithm. And the paper also proposes the other three algorithms, i.e. the iteratively reweighted least squares (IRWLS-ELM), ELM based on the multivariate least-trimmed squares (MLTS-ELM), and ELM based on the one-step reweighted MLTS (RMLTS-ELM) to solve the outlier robustness problem. However, they also encounter the computational problem. Therefore, the ECOD via ECODLS algorithm is also used successfully in the three proposed algorithms. The experiments of regression problems were conducted on both toy and real-world data sets. The outlier types are one-sided and two-sided outliers. Each experiment was randomly contaminated with outliers, of one type only, with 10%, 20%, 30%, 40%, and 50% of the total training data size. Meta-metrics evaluation was used to measure the outlier robustness of the proposed algorithms compared to the existing algorithms, i.e. the minimax probability machine regression (MPMR) and the ordinary ELM. The experimental results showed that ECOD can effectively replace SVD. The ECOD is robust to the not full column rank or the ill-conditional problem. The speed of the ELM training using ECOD is also faster than the ordinary training algorithm. Moreover, the meta-metrics measure showed that the proposed algorithms are less affected by the increasing number of outliers than the existing algorithms.</t>
  </si>
  <si>
    <t>Keywords: Extreme learning machine; Moore–Penrose pseudo inverse; Singular Value Decomposition; Extended Complete Orthogonal Decomposition; Iteratively reweighted least squares; Multivariate least-trimmed squares; Minimax probability machine regression; Meta-metrics evaluation; Outlier; Robustness</t>
  </si>
  <si>
    <t>Hongming Yang, Jun Yi, Junhua Zhao, ZhaoYang Dong, Extreme learning machine based genetic algorithm and its application in power system economic dispatch, Neurocomputing, Volume 102, 15 February 2013, Pages 154-162, ISSN 0925-2312, https://doi.org/10.1016/j.neucom.2011.12.054.</t>
  </si>
  <si>
    <t>https://www.sciencedirect.com/science/article/pii/S0925231212004456</t>
  </si>
  <si>
    <t>Abstract: In this paper a novel optimization algorithm, which utilizes the key ideas of both genetic algorithm (GA) and extreme learning machine (ELM), is proposed. Traditional genetic algorithm employs genetic operations, such as selection, mutation and crossover to generate the optimal solution. In practice, the child solutions generated by crossover and mutation are largely random and therefore cannot ensure the fast convergence of the algorithm. To tackle the weakness of traditional GA, the ELM is introduced to estimate the nonlinear functional relationships between the parent population and child population generated by genetic operations. The trained downward-climbing and upward-climbing ELMs are then employed to generate candidate solutions, which forms the new population together with the solutions given by genetic operations. The proposed algorithm is applied to the power system economic dispatch problem. As demonstrated in case studies, the modified genetic algorithm is able to locate local minima faster and escape from local minima with a greater probability. The proposed algorithm can therefore ensure the faster convergence and provide more economical dispatch plans.</t>
  </si>
  <si>
    <t>Keywords: Extreme learning machine; Genetic algorithm; Power system economic dispatch</t>
  </si>
  <si>
    <t>Frénay Benoît, Mark van Heeswijk, Yoan Miche, Michel Verleysen, Amaury Lendasse, Feature selection for nonlinear models with extreme learning machines, Neurocomputing, Volume 102, 15 February 2013, Pages 111-124, ISSN 0925-2312, https://doi.org/10.1016/j.neucom.2011.12.055.</t>
  </si>
  <si>
    <t>https://www.sciencedirect.com/science/article/pii/S0925231212004468</t>
  </si>
  <si>
    <t>Abstract: In the context of feature selection, there is a trade-off between the number of selected features and the generalisation error. Two plots may help to summarise feature selection: the feature selection path and the sparsity-error trade-off curve. The feature selection path shows the best feature subset for each subset size, whereas the sparsity-error trade-off curve shows the corresponding generalisation errors. These graphical tools may help experts to choose suitable feature subsets and extract useful domain knowledge. In order to obtain these tools, extreme learning machines are used here, since they are fast to train and an estimate of their generalisation error can easily be obtained using the PRESS statistics. An algorithm is introduced, which adds an additional layer to standard extreme learning machines in order to optimise the subset of selected features. Experimental results illustrate the quality of the presented method.</t>
  </si>
  <si>
    <t>Keywords: Extreme learning machines; Regression; Feature selection; Regularisation</t>
  </si>
  <si>
    <t>Dianhui Wang, Monther Alhamdoosh, Evolutionary extreme learning machine ensembles with size control, Neurocomputing, Volume 102, 15 February 2013, Pages 98-110, ISSN 0925-2312, https://doi.org/10.1016/j.neucom.2011.12.046.</t>
  </si>
  <si>
    <t>https://www.sciencedirect.com/science/article/pii/S0925231212004195</t>
  </si>
  <si>
    <t>Abstract: Ensemble learning aims to improve the generalization power and the reliability of learner models through sampling and optimization techniques. It has been shown that an ensemble constructed by a selective collection of base learners outperforms favorably. However, effective implementation of such an ensemble from a given learner pool is still an open problem. This paper presents an evolutionary approach for constituting extreme learning machine (ELM) ensembles. Our proposed algorithm employs the model diversity as fitness function to direct the selection of base learners, and produces an optimal solution with ensemble size control. A comprehensive comparison is carried out, where the basic ELM is used to generate a set of neural networks and 12 benchmarked regression datasets are employed in simulations. Our reporting results demonstrate that the proposed method outperforms other ensembling techniques, including simple average, bagging and adaboost, in terms of both effectiveness and efficiency.</t>
  </si>
  <si>
    <t>Keywords: Learner model ensembles; Extreme learning machines; Evolutionary computation; Generalization capability; Robustness</t>
  </si>
  <si>
    <t>Bo Lu, Guoren Wang, Ye Yuan, Dong Han, Semantic concept detection for video based on extreme learning machine, Neurocomputing, Volume 102, 15 February 2013, Pages 176-183, ISSN 0925-2312, https://doi.org/10.1016/j.neucom.2012.02.043.</t>
  </si>
  <si>
    <t>https://www.sciencedirect.com/science/article/pii/S0925231212004341</t>
  </si>
  <si>
    <t>Abstract: Semantic concept detection is an important step in concept-based semantic video retrieval, which can be regarded as an intermediate descriptor to bridge the semantic gap. Most existing concept detection methods utilize Support Vector Machines (SVM) as concept classifier. However, there are several drawbacks of using SVM, such as the high computational cost and large number of parameters to be optimized. In this paper we propose an Extreme Learning Machine (ELM) based Multi-modality Classifier Combination Framework (MCCF) to improve the accuracy of semantic concept detection. In this framework: (i) three ELM classifiers are trained by exploring three kinds of visual features respectively, (ii) a probability-based fusion method is then proposed to combine the prediction results of each ELM classifier, (iii) we integrate the prediction results of ELM classifier with the information of contextual correlation among concepts to further improve the accuracy of semantic concept detection. Experiments on the widely used TRECVID datasets demonstrate that our approach can effectively improve the accuracy of semantic concept detection and achieve performance at extremely high speed.</t>
  </si>
  <si>
    <t>Keywords: Extreme learning machine; ELM classifier; ELM-OAA classifier; Multi-modality; Probability-based fusion; Semantic concept detection; Contextual correlation; Single hidden layer feedforward networks</t>
  </si>
  <si>
    <t>Weiwei Zong, Guang-Bin Huang, Yiqiang Chen, Weighted extreme learning machine for imbalance learning, Neurocomputing, Volume 101, 4 February 2013, Pages 229-242, ISSN 0925-2312, https://doi.org/10.1016/j.neucom.2012.08.010.</t>
  </si>
  <si>
    <t>https://www.sciencedirect.com/science/article/pii/S0925231212006479</t>
  </si>
  <si>
    <t>Abstract: Extreme learning machine (ELM) is a competitive machine learning technique, which is simple in theory and fast in implementation. The network types are “generalized” single hidden layer feedforward networks, which are quite diversified in the form of variety in feature mapping functions or kernels. To deal with data with imbalanced class distribution, a weighted ELM is proposed which is able to generalize to balanced data. The proposed method maintains the advantages from original ELM: (1 it is simple in theory and convenient in implementation; (2 a wide type of feature mapping functions or kernels are available for the proposed framework; (3 the proposed method can be applied directly into multiclass classification tasks. In addition, after integrating with the weighting scheme, (1 the weighted ELM is able to deal with data with imbalanced class distribution while maintain the good performance on well balanced data as unweighted ELM; (2 by assigning different weights for each example according to users' needs, the weighted ELM can be generalized to cost sensitive learning.</t>
  </si>
  <si>
    <t>Keywords: Extreme learning machine; Imbalanced learning; Single hidden layer feedforward networks; Weighted extreme learning machine</t>
  </si>
  <si>
    <t>J.B. Butcher, D. Verstraeten, B. Schrauwen, C.R. Day, P.W. Haycock, Reservoir computing and extreme learning machines for non-linear time-series data analysis, Neural Networks, Volume 38, February 2013, Pages 76-89, ISSN 0893-6080, https://doi.org/10.1016/j.neunet.2012.11.011.</t>
  </si>
  <si>
    <t>https://www.sciencedirect.com/science/article/pii/S0893608012003085</t>
  </si>
  <si>
    <t>Abstract: Random projection architectures such as Echo state networks (ESNs) and Extreme Learning Machines (ELMs) use a network containing a randomly connected hidden layer and train only the output weights, overcoming the problems associated with the complex and computationally demanding training algorithms traditionally used to train neural networks, particularly recurrent neural networks. In this study an ESN is shown to contain an antagonistic trade-off between the amount of non-linear mapping and short-term memory it can exhibit when applied to time-series data which are highly non-linear. To overcome this trade-off a new architecture, Reservoir with Random Static Projections (R2SP) is investigated, that is shown to offer a significant improvement in performance. A similar approach using an ELM whose input is presented through a time delay (TD-ELM) is shown to further enhance performance where it significantly outperformed the ESN and R2SP as well other architectures when applied to a novel task which allows the short-term memory and non-linearity to be varied. The hard-limiting memory of the TD-ELM appears to be best suited for the data investigated in this study, although ESN-based approaches may offer improved performance when processing data which require a longer fading memory.</t>
  </si>
  <si>
    <t>Keywords: Reservoir computing; Extreme learning machine; Reservoir with random static projections; Non-linearity; Short-term memory; Time-series data</t>
  </si>
  <si>
    <t>Guangyong Gao, Guoping Jiang, A lossless copyright authentication scheme based on Bessel–Fourier moment and extreme learning machine in curvature-feature domain, Journal of Systems and Software, Volume 86, Issue 1, January 2013, Pages 222-232, ISSN 0164-1212, https://doi.org/10.1016/j.jss.2012.07.070.</t>
  </si>
  <si>
    <t>https://www.sciencedirect.com/science/article/pii/S0164121212002270</t>
  </si>
  <si>
    <t>Abstract: To overcome some drawbacks existing in current zero-watermarking methods, a lossless copyright authentication scheme is proposed in this paper. This scheme designs a multiple zero-watermarking algorithm based on Bessel–Fourier moment and extreme learning machine (ELM) in curvature-feature domain, develops a method for image feature enhancement and noise suppression in curvature-feature domain, and presents a simple algorithm which uses Bessel–Fourier moment phase to estimate the rotation angle of the rotation-attacked image. The experimental results, involving five types of images, indicate the proposed scheme has better overall performance compared to other five current methods, especially in the aspects of resisting high ratio cropping and large angle rotation attacks. Finally, some related factors including phase and magnitude components, feature vector dimension and ELM optimization are considered in the algorithm performance evaluation.</t>
  </si>
  <si>
    <t>Keywords: Multiple zero-watermarking; Copyright authentication; Bessel–Fourier moment; Extreme learning machine (ELM); Curvature feature</t>
  </si>
  <si>
    <t>Engin Avci, Resul Coteli, A new automatic target recognition system based on wavelet extreme learning machine, Expert Systems with Applications, Volume 39, Issue 16, 15 November 2012, Pages 12340-12348, ISSN 0957-4174, https://doi.org/10.1016/j.eswa.2012.04.012.</t>
  </si>
  <si>
    <t>https://www.sciencedirect.com/science/article/pii/S0957417412006094</t>
  </si>
  <si>
    <t>Abstract: In this paper, an automatic system is presented for target recognition using target echo signals of High Resolution Range (HRR) radars. This paper especially deals with combination of the feature extraction and classification from measured real target echo signal waveforms by using X-band pulse radar. The past studies in the field of radar target recognition have shown that the learning speed of feedforward neural networks is in general much slower than required and it has been a major disadvantage. There are two key reasons forth is status of feedforward neural networks: (1 the slow gradient-based learning algorithms are extensively used to train neural networks, and (2 all the parameters of the networks are tuned iteratively by using such learning algorithms (Feng, Huang, Lin, &amp;amp; Gay, 2009; Huang &amp;amp; Siew, 2004, 2005; Huang &amp;amp; Chen, 2007, 2008; Huang, Chen, &amp;amp; Siew, 2006; Huang, Ding, &amp;amp; Zhou, 2010; Huang, Zhu, &amp;amp; Siew, 2004; Huang, Liang, Rong, Saratchandran, &amp;amp; Sundararajan, 2005; Huang, Zhou, Ding, &amp;amp; Zhang, 2012; Huang, Li, Chen, &amp;amp; Siew, 2008; Huang, Wang, &amp;amp; Lan, 2011; Huang et al., 2006; Huang, Zhu, &amp;amp; Siew, 2006a, 2006b; Lan, Soh, &amp;amp; Huang, 2009; Li, Huang, Saratchandran, &amp;amp; Sundararajan, 2005; Liang, Huang, Saratchandran, &amp;amp; Sundararajan, 2006; Liang, Saratchandran, Huang, &amp;amp; Sundararajan, 2006; Rong, Huang, Saratchandran, &amp;amp; Sundararajan, 2009; Wang &amp;amp; Huang, 2005; Wang, Cao, &amp;amp; Yuan, 2011; Yeu, Lim, Huang, Agarwal, &amp;amp; Ong, 2006; Zhang, Huang, Sundararajan, &amp;amp; Saratchandran, 2007; Zhu, Qin, Suganthan, &amp;amp; Huang, 2005. To resolve these disadvantages of feedforward neural networks for automatic target recognition area in this paper suggested a new learning algorithm called extreme learning machine (ELM) for single-hidden layer feedforward neural networks (SLFNs) (Feng, Huang, Lin, &amp;amp; Gay, 2009; Huang &amp;amp; Siew, 2004, 2005; Huang &amp;amp; Chen, 2007, 2008; Huang, Chen, &amp;amp; Siew, 2006; Huang, Ding, &amp;amp; Zhou, 2010; Huang, Zhu, &amp;amp; Siew, 2004; Huang, Liang, Rong, Saratchandran, &amp;amp; Sundararajan, 2005; Huang, Zhou, Ding, &amp;amp; Zhang, 2012; Huang, Li, Chen, &amp;amp; Siew, 2008; Huang, Wang, &amp;amp; Lan, 2011; Huang et al., 2006; Huang, Zhu, &amp;amp; Siew, 2006a, 2006b; Lan, Soh, &amp;amp; Huang, 2009; Li, Huang, Saratchandran, &amp;amp; Sundararajan, 2005; Liang, Huang, Saratchandran, &amp;amp; Sundararajan, 2006; Liang, Saratchandran, Huang, &amp;amp; Sundararajan, 2006; Rong, Huang, Saratchandran, &amp;amp; Sundararajan, 2009; Wang &amp;amp; Huang, 2005; Wang, Cao, &amp;amp; Yuan, 2011; Yeu, Lim, Huang, Agarwal, &amp;amp; Ong, 2006; Zhang, Huang, Sundararajan, &amp;amp; Saratchandran, 2007; Zhu, Qin, Suganthan, &amp;amp; Huang, 2005 which randomly choose hidden nodes and analytically determines the output weights of SLFNs. In theory, this algorithm tends to provide good generalization performance at extremely fast learning speed. Moreover, the Discrete Wavelet Transform (DWT) and wavelet entropy is used for adaptive feature extraction in the time-frequency domain in feature extraction stage to strengthen the premium features of the ELM in this study. The correct recognition performance of this new system is compared with feedforward neural networks. The experimental results show that the new algorithm can produce good generalization performance in most cases and can learn thousands of times faster than conventional popular learning algorithms for feedforward neural networks.</t>
  </si>
  <si>
    <t>Keywords: Extreme learning machine; Radar target echo signal; Feature extraction; Wavelet decomposition; Automatic radar target recognition systems</t>
  </si>
  <si>
    <t>Yan-wei Huang, Da-hu Lai, Hidden Node Optimization for Extreme Learning Machine, AASRI Procedia, Volume 3, 2012, Pages 375-380, ISSN 2212-6716, https://doi.org/10.1016/j.aasri.2012.11.059.</t>
  </si>
  <si>
    <t>https://www.sciencedirect.com/science/article/pii/S2212671612002181</t>
  </si>
  <si>
    <t>Abstract: The number of hidden nodes is a critical factor for the generalization of ELM. Generally, it is heavy for time consumption to obtain the optimal number of hidden nodes with trial-and-error. A novel algorithm is proposed to optimize the hidden node number to guarantee good generalization, which employs the PSO in the optimization process with structural risk minimization principle. The simulation results indicate our algorithm for the optimal number of hidden nodes is reasonable and feasible with 6 datasets on benchmark problems by the accuracy comparisons.</t>
  </si>
  <si>
    <t>Keywords: ELM; VC confidence; structural risk; hidden nodes; PSO</t>
  </si>
  <si>
    <t>R. Savitha, S. Suresh, N. Sundararajan, Fast learning Circular Complex-valued Extreme Learning Machine (CC-ELM) for real-valued classification problems, Information Sciences, Volume 187, 15 March 2012, Pages 277-290, ISSN 0020-0255, https://doi.org/10.1016/j.ins.2011.11.003.</t>
  </si>
  <si>
    <t>https://www.sciencedirect.com/science/article/pii/S0020025511005809</t>
  </si>
  <si>
    <t>Abstract: In this paper, we present a fast learning fully complex-valued extreme learning machine classifier, referred to as ‘Circular Complex-valued Extreme Learning Machine (CC-ELM)’ for handling real-valued classification problems. CC-ELM is a single hidden layer network with non-linear input and hidden layers and a linear output layer. A circular transformation with a translational/rotational bias term that performs a one-to-one transformation of real-valued features to the complex plane is used as an activation function for the input neurons. The neurons in the hidden layer employ a fully complex-valued Gaussian-like (‘sech’) activation function. The input parameters of CC-ELM are chosen randomly and the output weights are computed analytically. This paper also presents an analytical proof to show that the decision boundaries of a single complex-valued neuron at the hidden and output layers of CC-ELM consist of two hyper-surfaces that intersect orthogonally. These orthogonal boundaries and the input circular transformation help CC-ELM to perform real-valued classification tasks efficiently.</t>
  </si>
  <si>
    <t>Performance of CC-ELM is evaluated using a set of benchmark real-valued classification problems from the University of California, Irvine machine learning repository. Finally, the performance of CC-ELM is compared with existing methods on two practical problems, viz., the acoustic emission signal classification problem and a mammogram classification problem. These study results show that CC-ELM performs better than other existing (both) real-valued and complex-valued classifiers, especially when the data sets are highly unbalanced.</t>
  </si>
  <si>
    <t>Keywords: Complex-valued ELM; Orthogonal decision boundaries; Circular function; Acoustic emission and mammogram classification</t>
  </si>
  <si>
    <t>Enrique Romero, René Alquézar, Comparing error minimized extreme learning machines and support vector sequential feed-forward neural networks, Neural Networks, Volume 25, January 2012, Pages 122-129, ISSN 0893-6080, https://doi.org/10.1016/j.neunet.2011.08.005.</t>
  </si>
  <si>
    <t>https://www.sciencedirect.com/science/article/pii/S0893608011002231</t>
  </si>
  <si>
    <t>Abstract: Recently, error minimized extreme learning machines (EM-ELMs) have been proposed as a simple and efficient approach to build single-hidden-layer feed-forward networks (SLFNs) sequentially. They add random hidden nodes one by one (or group by group) and update the output weights incrementally to minimize the sum-of-squares error in the training set. Other very similar methods that also construct SLFNs sequentially had been reported earlier with the main difference that their hidden-layer weights are a subset of the data instead of being random. These approaches are referred to as support vector sequential feed-forward neural networks (SV-SFNNs), and they are a particular case of the sequential approximation with optimal coefficients and interacting frequencies (SAOCIF) method. In this paper, it is firstly shown that EM-ELMs can also be cast as a particular case of SAOCIF. In particular, EM-ELMs can easily be extended to test some number of random candidates at each step and select the best of them, as SAOCIF does. Moreover, it is demonstrated that the cost of the computation of the optimal output-layer weights in the originally proposed EM-ELMs can be improved if it is replaced by the one included in SAOCIF. Secondly, we present the results of an experimental study on 10 benchmark classification and 10 benchmark regression data sets, comparing EM-ELMs and SV-SFNNs, that was carried out under the same conditions for the two models. Although both models have the same (efficient) computational cost, a statistically significant improvement in generalization performance of SV-SFNNs vs. EM-ELMs was found in 12 out of the 20 benchmark problems.</t>
  </si>
  <si>
    <t>Keywords: Error minimized extreme learning machines; Support vector sequential feed-forward neural networks; Sequential approximations</t>
  </si>
  <si>
    <t>Jing Deng, Kang Li, George W. Irwin, Fast automatic two-stage nonlinear model identification based on the extreme learning machine, Neurocomputing, Volume 74, Issue 16, September 2011, Pages 2422-2429, ISSN 0925-2312, https://doi.org/10.1016/j.neucom.2010.11.035.</t>
  </si>
  <si>
    <t>https://www.sciencedirect.com/science/article/pii/S0925231211002554</t>
  </si>
  <si>
    <t>Abstract: It is convenient and effective to solve nonlinear problems with a model that has a linear-in-the-parameters (LITP) structure. However, the nonlinear parameters (e.g. the width of Gaussian function) of each model term needs to be pre-determined either from expert experience or through exhaustive search. An alternative approach is to optimize them by a gradient-based technique (e.g. Newton's method). Unfortunately, all of these methods still need a lot of computations. Recently, the extreme learning machine (ELM) has shown its advantages in terms of fast learning from data, but the sparsity of the constructed model cannot be guaranteed. This paper proposes a novel algorithm for automatic construction of a nonlinear system model based on the extreme learning machine. This is achieved by effectively integrating the ELM and leave-one-out (LOO) cross validation with our two-stage stepwise construction procedure [1]. The main objective is to improve the compactness and generalization capability of the model constructed by the ELM method. Numerical analysis shows that the proposed algorithm only involves about half of the computation of orthogonal least squares (OLS) based method. Simulation examples are included to confirm the efficacy and superiority of the proposed technique.</t>
  </si>
  <si>
    <t>Keywords: Extreme learning machine; Two-stage stepwise selection; Leave-one-out cross validation; RBF networks</t>
  </si>
  <si>
    <t>Yuguang Wang, Feilong Cao, Yubo Yuan, A study on effectiveness of extreme learning machine, Neurocomputing, Volume 74, Issue 16, September 2011, Pages 2483-2490, ISSN 0925-2312, https://doi.org/10.1016/j.neucom.2010.11.030.</t>
  </si>
  <si>
    <t>https://www.sciencedirect.com/science/article/pii/S0925231211002116</t>
  </si>
  <si>
    <t>Abstract: Extreme learning machine (ELM), proposed by Huang et al., has been shown a promising learning algorithm for single-hidden layer feedforward neural networks (SLFNs). Nevertheless, because of the random choice of input weights and biases, the ELM algorithm sometimes makes the hidden layer output matrix H of SLFN not full column rank, which lowers the effectiveness of ELM. This paper discusses the effectiveness of ELM and proposes an improved algorithm called EELM that makes a proper selection of the input weights and bias before calculating the output weights, which ensures the full column rank of H in theory. This improves to some extend the learning rate (testing accuracy, prediction accuracy, learning time) and the robustness property of the networks. The experimental results based on both the benchmark function approximation and real-world problems including classification and regression applications show the good performances of EELM.</t>
  </si>
  <si>
    <t>Keywords: Feedforward neural networks; Extreme learning machine; Effective extreme learning machine</t>
  </si>
  <si>
    <t>S. Balasundaram, Kapil, Application of error minimized extreme learning machine for simultaneous learning of a function and its derivatives, Neurocomputing, Volume 74, Issue 16, September 2011, Pages 2511-2519, ISSN 0925-2312, https://doi.org/10.1016/j.neucom.2010.12.033.</t>
  </si>
  <si>
    <t>https://www.sciencedirect.com/science/article/pii/S0925231211002189</t>
  </si>
  <si>
    <t>Abstract: In this paper a new learning algorithm is proposed for the problem of simultaneous learning of a function and its derivatives as an extension of the study of error minimized extreme learning machine for single hidden layer feedforward neural networks. Our formulation leads to solving a system of linear equations and its solution is obtained by Moore–Penrose generalized pseudo-inverse. In this approach the number of hidden nodes is automatically determined by repeatedly adding new hidden nodes to the network either one by one or group by group and updating the output weights incrementally in an efficient manner until the network output error is less than the given expected learning accuracy. For the verification of the efficiency of the proposed method a number of interesting examples are considered and the results obtained with the proposed method are compared with that of other two popular methods. It is observed that the proposed method is fast and produces similar or better generalization performance on the test data.</t>
  </si>
  <si>
    <t>Keywords: Derivatives approximation; Extreme learning machine; Feedforward neural networks; Function approximation; Incremental learning</t>
  </si>
  <si>
    <t>Weiwei Zong, Guang-Bin Huang, Face recognition based on extreme learning machine, Neurocomputing, Volume 74, Issue 16, September 2011, Pages 2541-2551, ISSN 0925-2312, https://doi.org/10.1016/j.neucom.2010.12.041.</t>
  </si>
  <si>
    <t>https://www.sciencedirect.com/science/article/pii/S0925231211002578</t>
  </si>
  <si>
    <t>Abstract: Extreme learning machine (ELM) is an efficient learning algorithm for generalized single hidden layer feedforward networks (SLFNs), which performs well in both regression and classification applications. It has recently been shown that from the optimization point of view ELM and support vector machine (SVM) are equivalent but ELM has less stringent optimization constraints. Due to the mild optimization constraints ELM can be easy of implementation and usually obtains better generalization performance. In this paper we study the performance of the one-against-all (OAA) and one-against-one (OAO) ELM for classification in multi-label face recognition applications. The performance is verified through four benchmarking face image data sets.</t>
  </si>
  <si>
    <t>Keywords: Face recognition; Discriminative locality alignment; Support vector machine; Extreme learning machine; One-against-all; One-against-one</t>
  </si>
  <si>
    <t>Francisco Fernández-Navarro, César Hervás-Martínez, Javier Sanchez-Monedero, Pedro Antonio Gutiérrez, MELM-GRBF: A modified version of the extreme learning machine for generalized radial basis function neural networks, Neurocomputing, Volume 74, Issue 16, September 2011, Pages 2502-2510, ISSN 0925-2312, https://doi.org/10.1016/j.neucom.2010.11.032.</t>
  </si>
  <si>
    <t>https://www.sciencedirect.com/science/article/pii/S092523121100213X</t>
  </si>
  <si>
    <t>Abstract: In this paper, we propose a methodology for training a new model of artificial neural network called the generalized radial basis function (GRBF) neural network. This model is based on generalized Gaussian distribution, which parametrizes the Gaussian distribution by adding a new parameter τ . The generalized radial basis function allows different radial basis functions to be represented by updating the new parameter τ . For example, when GRBF takes a value of τ = 2 , it represents the standard Gaussian radial basis function. The model parameters are optimized through a modified version of the extreme learning machine (ELM) algorithm. In the methodology proposed (MELM-GRBF), the centers of each GRBF were taken randomly from the patterns of the training set and the radius and τ values were determined analytically, taking into account that the model must fulfil two constraints: locality and coverage. An thorough experimental study is presented to test its overall performance. Fifteen datasets were considered, including binary and multi-class problems, all of them taken from the UCI repository. The MELM-GRBF was compared to ELM with sigmoidal, hard-limit, triangular basis and radial basis functions in the hidden layer and to the ELM-RBF methodology proposed by Huang et al. (2004 [1]. The MELM-GRBF obtained better results in accuracy than the corresponding sigmoidal, hard-limit, triangular basis and radial basis functions for almost all datasets, producing the highest mean accuracy rank when compared with these other basis functions for all datasets.</t>
  </si>
  <si>
    <t>Keywords: Generalized radial basis functions neural networks; Extreme learning machine; Multi-classification; Generalized Gaussian distribution</t>
  </si>
  <si>
    <t>Guang-Bin Huang, Xiaojian Ding, Hongming Zhou, Optimization method based extreme learning machine for classification, Neurocomputing, Volume 74, Issues 1–3, December 2010, Pages 155-163, ISSN 0925-2312, https://doi.org/10.1016/j.neucom.2010.02.019.</t>
  </si>
  <si>
    <t>https://www.sciencedirect.com/science/article/pii/S0925231210002225</t>
  </si>
  <si>
    <t>Abstract: Extreme learning machine (ELM) as an emergent technology has shown its good performance in regression applications as well as in large dataset (and/or multi-label) classification applications. The ELM theory shows that the hidden nodes of the “generalized” single-hidden layer feedforward networks (SLFNs), which need not be neuron alike, can be randomly generated and the universal approximation capability of such SLFNs can be guaranteed. This paper further studies ELM for classification in the aspect of the standard optimization method and extends ELM to a specific type of “generalized” SLFNs—support vector network. This paper shows that: (1 under the ELM learning framework, SVM's maximal margin property and the minimal norm of weights theory of feedforward neural networks are actually consistent; (2 from the standard optimization method point of view ELM for classification and SVM are equivalent but ELM has less optimization constraints due to its special separability feature; (3 as analyzed in theory and further verified by the simulation results, ELM for classification tends to achieve better generalization performance than traditional SVM. ELM for classification is less sensitive to user specified parameters and can be implemented easily.</t>
  </si>
  <si>
    <t>Keywords: Extreme learning machine; Support vector machine; Support vector network; ELM kernel; ELM feature space; Equivalence between ELM and SVM; Maximal margin; Minimal norm of weights; Primal and dual ELM networks</t>
  </si>
  <si>
    <t>Wan-Yu Deng, Qing-Hua Zheng, Shiguo Lian, Lin Chen, Xin Wang, Ordinal extreme learning machine, Neurocomputing, Volume 74, Issues 1–3, December 2010, Pages 447-456, ISSN 0925-2312, https://doi.org/10.1016/j.neucom.2010.08.022.</t>
  </si>
  <si>
    <t>https://www.sciencedirect.com/science/article/pii/S0925231210004042</t>
  </si>
  <si>
    <t>S. Suresh, S. Saraswathi, N. Sundararajan, Performance enhancement of extreme learning machine for multi-category sparse data classification problems, Engineering Applications of Artificial Intelligence, Volume 23, Issue 7, October 2010, Pages 1149-1157, ISSN 0952-1976, https://doi.org/10.1016/j.engappai.2010.06.009.</t>
  </si>
  <si>
    <t>https://www.sciencedirect.com/science/article/pii/S0952197610001326</t>
  </si>
  <si>
    <t>Rashid Minhas, Aryaz Baradarani, Sepideh Seifzadeh, Q.M. Jonathan Wu, Human action recognition using extreme learning machine based on visual vocabularies, Neurocomputing, Volume 73, Issues 10–12, June 2010, Pages 1906-1917, ISSN 0925-2312, https://doi.org/10.1016/j.neucom.2010.01.020.</t>
  </si>
  <si>
    <t>https://www.sciencedirect.com/science/article/pii/S0925231210001517</t>
  </si>
  <si>
    <t>Item Title</t>
  </si>
  <si>
    <t>Publication Title</t>
  </si>
  <si>
    <t>Item DOI</t>
  </si>
  <si>
    <t>Publication Year</t>
  </si>
  <si>
    <t>Deepak Ranjan NayakRatnakar DashBanshidhar Majhi</t>
  </si>
  <si>
    <t>Bilal Mirza, Zhiping Lin</t>
  </si>
  <si>
    <t>Yang Wang, Anna Wang, Qing AiHaijing Sun</t>
  </si>
  <si>
    <t>Hai Wang,Gang QianXiang-Qian Feng</t>
  </si>
  <si>
    <t>Xiaofen TangLi Chen</t>
  </si>
  <si>
    <t>A. CastaÃ±oF. FernÃ¡ndez-NavarroC. HervÃ¡s-MartÃ­nez</t>
  </si>
  <si>
    <t>Jiuwen CaoZhiping LinGuang-Bin Huang</t>
  </si>
  <si>
    <t>Yong ZhangBo LiuJing CaiSuhua Zhang</t>
  </si>
  <si>
    <t>Shen Yuong WongKeem Siah YapHwa Jen YapShing Chiang Tan</t>
  </si>
  <si>
    <t>Qing ShenXiaojuan BanRuoyi LiuYu Wang</t>
  </si>
  <si>
    <t>Yuan LanZongjiang HuYeng Chai SohGuang-Bin Huang</t>
  </si>
  <si>
    <t>P. K. NayakS. MishraP. K. DashRanjeeta Bisoi</t>
  </si>
  <si>
    <t>Xiaodong LiWeijie MaoWei Jiang</t>
  </si>
  <si>
    <t>Wei GuoTao XuZonglei Lu</t>
  </si>
  <si>
    <t>Wentao MaoMei TianXizheng CaoJiucheng Xu</t>
  </si>
  <si>
    <t>Md. Zahangir AlomPaheding SidikeTarek M. TahaVijayan K. Asari</t>
  </si>
  <si>
    <t>Wei ZhangAiqiang XuDianfa PingMingzhe Gao</t>
  </si>
  <si>
    <t>Yimin YangYaonan WangXiaofang Yuan</t>
  </si>
  <si>
    <t>Hong-Jie XingXin-Mei Wang</t>
  </si>
  <si>
    <t>Xiaowei XueMin YaoZhaohui Wu</t>
  </si>
  <si>
    <t>Wenbin ZhengHong TangYuntao Qian</t>
  </si>
  <si>
    <t>Deqin YanYonghe ChuLina LiDeshan Liu</t>
  </si>
  <si>
    <t>Wentao MaoYanbin ZhengXiaoxia MuJinwei Zhao</t>
  </si>
  <si>
    <t>Xia LiPeifeng NiuGuoqiang LiJianping Liu</t>
  </si>
  <si>
    <t>A. CastaÃ±oF. FernÃ¡ndez-NavarroAnnalisa RiccardiC. HervÃ¡s-MartÃ­nez</t>
  </si>
  <si>
    <t>AyÅŸegÃ¼l UÃ§arYakup DemirCÃ¼neyt GÃ¼zeliÅŸ</t>
  </si>
  <si>
    <t>Yarui ChenJucheng YangChao WangDongSun Park</t>
  </si>
  <si>
    <t>Lele CaoFuchun SunHongbo LiWenbing Huang</t>
  </si>
  <si>
    <t>Zhihong ManGuang-Bin Huang</t>
  </si>
  <si>
    <t>Xinlong JiangJunfa LiuYiqiang ChenDingjun LiuYang GuZhenyu Chen</t>
  </si>
  <si>
    <t>Wanzheng ZhuWeimin HuangZhiping LinYongzhong YangSu HuangJiayin Zhou</t>
  </si>
  <si>
    <t>Jing ZhangLin FengBin Wu</t>
  </si>
  <si>
    <t>Tao LuYingjie GuanYanduo ZhangShenming QuZixiang Xiong</t>
  </si>
  <si>
    <t>Zhixiang X. ChenHouying Y. ZhuYuguang G. Wang</t>
  </si>
  <si>
    <t>Peifeng NiuYunpeng MaMengning LiShanshan YanGuoqiang Li</t>
  </si>
  <si>
    <t>You-Xi WuDong LiuHe Jiang</t>
  </si>
  <si>
    <t>Jucheng YangShanjuan XieSook YoonDongsun ParkZhijun FangShouyuan Yang</t>
  </si>
  <si>
    <t>Gai-Ge WangMei LuYong-Quan DongXiang-Jun Zhao</t>
  </si>
  <si>
    <t>Shifei DingLili GuoYanlu Hou</t>
  </si>
  <si>
    <t>Wei GuoTao XuKeming Tang</t>
  </si>
  <si>
    <t>Yakup KutluApdullah YayÄ±kEsen YildirimSerdar Yildirim</t>
  </si>
  <si>
    <t>Sanae BerrahoSamira El MargaeMounir Ait KerroumYoussef Fakhri</t>
  </si>
  <si>
    <t>Bin LiYibin LiXuewen Rong</t>
  </si>
  <si>
    <t>Yi JinJiuwen CaoYizhi WangRuicong Zhi</t>
  </si>
  <si>
    <t>Shifei DingJian ZhangXinzheng XuYanan Zhang</t>
  </si>
  <si>
    <t>Xuhui ZhuZhiwei NiMeiying ChengFeifei JinJingming LiGary Weckman</t>
  </si>
  <si>
    <t>Li-fen YangChong LiuHao LongRana Aamir Raza AshfaqYu-lin He</t>
  </si>
  <si>
    <t>Jun-seok LimSeokjin LeeHee-Suk Pang</t>
  </si>
  <si>
    <t>Wenbin ZhengYuntao QianHuijuan Lu</t>
  </si>
  <si>
    <t>Xuebin XuLongbin LuXinman ZhangHuimin LuWanyu Deng</t>
  </si>
  <si>
    <t>Wisam IbrahimMohammad Saniee Abadeh</t>
  </si>
  <si>
    <t>Ahmed M. A. SattarÃ–mer Faruk ErtuÄŸrulB. GharabaghiE. A. McBeanJ. Cao</t>
  </si>
  <si>
    <t>Yanpeng Qu</t>
  </si>
  <si>
    <t>Zheng Hua ZhouJian Wei ZhaoFei Long Cao</t>
  </si>
  <si>
    <t>Ee May KanMeng Hiot LimYew Soon OngAh Hwee TanSwee Ping Yeo</t>
  </si>
  <si>
    <t>S. KarpagachelviM. ArthanariM. Sivakumar</t>
  </si>
  <si>
    <t>Zied GuendilZied LachiriChoubeila Maaoui</t>
  </si>
  <si>
    <t>Dakun YangZhengxue LiWei Wu</t>
  </si>
  <si>
    <t>Pak Kin WongHang Cheong WongChi Man VongZhengchao XieShaojia Huang</t>
  </si>
  <si>
    <t>YingJie LiPeter H. F. NgSimon C. K. Shiu</t>
  </si>
  <si>
    <t>Xiangguo ZhaoXin BiBaiyou Qiao</t>
  </si>
  <si>
    <t>Ayman MalihaRubiyah YusofMohd Ibrahim Shapiai</t>
  </si>
  <si>
    <t>Dong-Hong HanXin ZhangGuo-Ren Wang</t>
  </si>
  <si>
    <t>Zaineb LiouaneTayeb LemloumaPhilippe RooseFrÃ©deric WeisHassani Messaoud</t>
  </si>
  <si>
    <t>Deepak GhimireJoonwhoan Lee</t>
  </si>
  <si>
    <t>Shifei DingHan ZhaoYanan ZhangXinzheng XuRu Nie</t>
  </si>
  <si>
    <t>Bing LiuShi-Xiong XiaFan-Rong MengYong Zhou</t>
  </si>
  <si>
    <t>Chi Man VongKeng Iam TaiChi Man PunPak Kin Wong</t>
  </si>
  <si>
    <t>Su-Jing WangHui-Ling ChenWen-Jing YanYu-Hsin ChenXiaolan Fu</t>
  </si>
  <si>
    <t>Hojat KaramiSohrab KarimiHossein BonakdariShahabodin Shamshirband</t>
  </si>
  <si>
    <t>Peidai XieXinwang LiuJianping YinYongjun Wang</t>
  </si>
  <si>
    <t>Jianwei ZhaoZhenghua ZhouFeilong Cao</t>
  </si>
  <si>
    <t>Zhiqiong WangQixun QuGe YuYan Kang</t>
  </si>
  <si>
    <t>Xiaodong LiHaoran XieRan WangYi CaiJingjing CaoFeng WangHuaqing MinXiaotie Deng</t>
  </si>
  <si>
    <t>Inchio LouZhengchao XieWai Kin UngKai Meng Mok</t>
  </si>
  <si>
    <t>Guoqiang LiPeifeng Niu</t>
  </si>
  <si>
    <t>Shifei DingXinzheng XuRu Nie</t>
  </si>
  <si>
    <t>A pruning algorithm with L
              1/2 regularizer for extreme learning machine</t>
  </si>
  <si>
    <t>Ye-tian FanWei WuWen-yu YangQin-wei FanJian Wang</t>
  </si>
  <si>
    <t>S. BalasundaramKapil</t>
  </si>
  <si>
    <t>Yuxiang KuangQun WuJunkai ShaoJianfeng WuXuehua Wu</t>
  </si>
  <si>
    <t>Kevin LeeZhihong ManDianhui WangZhenwei Cao</t>
  </si>
  <si>
    <t>Yan XuYuanyu DaiZhao Yang DongRui ZhangKe Meng</t>
  </si>
  <si>
    <t>ELMâ€‰âˆ—â€‰: distributed extreme learning machine with MapReduce</t>
  </si>
  <si>
    <t>Junchang XinZhiqiong WangChen ChenLinlin DingGuoren WangYuhai Zhao</t>
  </si>
  <si>
    <t>Weiwei ZongGuang-Bin Huang</t>
  </si>
  <si>
    <t>Jianwei ZhaoZhihui WangFeilong Cao</t>
  </si>
  <si>
    <t>Shifei DingGang MaZhongzhi Shi</t>
  </si>
  <si>
    <t>Ishaq Gul MuhammadKemal E. TepeEsam Abdel-Raheem</t>
  </si>
  <si>
    <t>Chen PanDong Sun ParkYong YangHyouck Min Yoo</t>
  </si>
  <si>
    <t>Qiang LiuJianping YinVictor C. M. LeungJun-Hai ZhaiZhiping CaiJiarun Lin</t>
  </si>
  <si>
    <t>Ã–mer F. ErtuÄŸrulÅžehmus Altun</t>
  </si>
  <si>
    <t>Yu-Dong ZhangGuihu ZhaoJunding SunXiaosheng WuZhi-Heng WangHong-Min LiuVishnu Varthanan GovindarajTianmin ZhanJianwu Li</t>
  </si>
  <si>
    <t>Hong WangJianxin WangLifeng Zhou</t>
  </si>
  <si>
    <t>Zhen ChenXianyong XiaoChangsong LiYin ZhangQingquan Hu</t>
  </si>
  <si>
    <t>Liwei ZhangJian Zhai</t>
  </si>
  <si>
    <t>Cheng LianZhigang ZengWei YaoHuiming Tang</t>
  </si>
  <si>
    <t>Xueyi LiuPing LiChuanhou Gao</t>
  </si>
  <si>
    <t>Isa EbtehajHossein BonakdariShahaboddin Shamshirband</t>
  </si>
  <si>
    <t>Hai-tao LiuJing WangYu-lin HeRana Aamir Raza Ashfaq</t>
  </si>
  <si>
    <t>Hai-Jun RongGuang-She Zhao</t>
  </si>
  <si>
    <t>Rui NianBo HeAmaury Lendasse</t>
  </si>
  <si>
    <t>Syed Hamad ShiraziArif Iqbal UmarNuhmanUl HaqSaeeda NazMuhammad Imran RazzakAhmad Zaib</t>
  </si>
  <si>
    <t>Heming FuChi-Man VongPak-Kin WongZhixin Yang</t>
  </si>
  <si>
    <t>Comments on â€œLocal coupled extreme learning machineâ€</t>
  </si>
  <si>
    <t>Wan-guo YuXu ZhouYu-lin HeRana Aamir Raza Ashfaq</t>
  </si>
  <si>
    <r>
      <t>Y. Zhou, J. Lian and M. Han, "Remote Sensing Image Transfer Classification Based on Weighted Extreme Learning Machine," in </t>
    </r>
    <r>
      <rPr>
        <i/>
        <sz val="14"/>
        <color rgb="FF000000"/>
        <rFont val="Times New Roman"/>
        <family val="1"/>
      </rPr>
      <t>IEEE Geoscience and Remote Sensing Letters</t>
    </r>
    <r>
      <rPr>
        <sz val="14"/>
        <color rgb="FF000000"/>
        <rFont val="Times New Roman"/>
        <family val="1"/>
      </rPr>
      <t>, vol. 13, no. 10, pp. 1405-1409, Oct. 2016.</t>
    </r>
  </si>
  <si>
    <t>doi: 10.1109/LGRS.2016.2568263</t>
  </si>
  <si>
    <t>URL: http://ieeexplore.ieee.org/stamp/stamp.jsp?tp=&amp;arnumber=7527666&amp;isnumber=7570335</t>
  </si>
  <si>
    <r>
      <t>Y. Yang, Y. Wang and X. Yuan, "Bidirectional Extreme Learning Machine for Regression Problem and Its Learning Effectiveness," in </t>
    </r>
    <r>
      <rPr>
        <i/>
        <sz val="14"/>
        <color rgb="FF000000"/>
        <rFont val="Times New Roman"/>
        <family val="1"/>
      </rPr>
      <t>IEEE Transactions on Neural Networks and Learning Systems</t>
    </r>
    <r>
      <rPr>
        <sz val="14"/>
        <color rgb="FF000000"/>
        <rFont val="Times New Roman"/>
        <family val="1"/>
      </rPr>
      <t>, vol. 23, no. 9, pp. 1498-1505, Sept. 2012.</t>
    </r>
  </si>
  <si>
    <t>doi: 10.1109/TNNLS.2012.2202289</t>
  </si>
  <si>
    <t>URL: http://ieeexplore.ieee.org/stamp/stamp.jsp?tp=&amp;arnumber=6222007&amp;isnumber=6256723</t>
  </si>
  <si>
    <r>
      <t>H. Zou, B. Huang, X. Lu, H. Jiang and L. Xie, "A Robust Indoor Positioning System Based on the Procrustes Analysis and Weighted Extreme Learning Machine," in </t>
    </r>
    <r>
      <rPr>
        <i/>
        <sz val="14"/>
        <color rgb="FF000000"/>
        <rFont val="Times New Roman"/>
        <family val="1"/>
      </rPr>
      <t>IEEE Transactions on Wireless Communications</t>
    </r>
    <r>
      <rPr>
        <sz val="14"/>
        <color rgb="FF000000"/>
        <rFont val="Times New Roman"/>
        <family val="1"/>
      </rPr>
      <t>, vol. 15, no. 2, pp. 1252-1266, Feb. 2016.</t>
    </r>
  </si>
  <si>
    <t>doi: 10.1109/TWC.2015.2487963</t>
  </si>
  <si>
    <t>URL: http://ieeexplore.ieee.org/stamp/stamp.jsp?tp=&amp;arnumber=7293674&amp;isnumber=7401212</t>
  </si>
  <si>
    <r>
      <t>L. L. C. Kasun, Y. Yang, G. B. Huang and Z. Zhang, "Dimension Reduction With Extreme Learning Machine," in </t>
    </r>
    <r>
      <rPr>
        <i/>
        <sz val="14"/>
        <color rgb="FF000000"/>
        <rFont val="Times New Roman"/>
        <family val="1"/>
      </rPr>
      <t>IEEE Transactions on Image Processing</t>
    </r>
    <r>
      <rPr>
        <sz val="14"/>
        <color rgb="FF000000"/>
        <rFont val="Times New Roman"/>
        <family val="1"/>
      </rPr>
      <t>, vol. 25, no. 8, pp. 3906-3918, Aug. 2016.</t>
    </r>
  </si>
  <si>
    <t>doi: 10.1109/TIP.2016.2570569</t>
  </si>
  <si>
    <r>
      <t>W. M. Czarnecki, "Weighted Tanimoto Extreme Learning Machine with Case Study in Drug Discovery," in </t>
    </r>
    <r>
      <rPr>
        <i/>
        <sz val="14"/>
        <color rgb="FF000000"/>
        <rFont val="Times New Roman"/>
        <family val="1"/>
      </rPr>
      <t>IEEE Computational Intelligence Magazine</t>
    </r>
    <r>
      <rPr>
        <sz val="14"/>
        <color rgb="FF000000"/>
        <rFont val="Times New Roman"/>
        <family val="1"/>
      </rPr>
      <t>, vol. 10, no. 3, pp. 19-29, Aug. 2015.</t>
    </r>
  </si>
  <si>
    <t>doi: 10.1109/MCI.2015.2437312</t>
  </si>
  <si>
    <t>URL: http://ieeexplore.ieee.org/stamp/stamp.jsp?tp=&amp;arnumber=7160842&amp;isnumber=7160805</t>
  </si>
  <si>
    <r>
      <t>J. Tang, C. Deng, G. B. Huang and B. Zhao, "Compressed-Domain Ship Detection on Spaceborne Optical Image Using Deep Neural Network and Extreme Learning Machine," in </t>
    </r>
    <r>
      <rPr>
        <i/>
        <sz val="14"/>
        <color rgb="FF000000"/>
        <rFont val="Times New Roman"/>
        <family val="1"/>
      </rPr>
      <t>IEEE Transactions on Geoscience and Remote Sensing</t>
    </r>
    <r>
      <rPr>
        <sz val="14"/>
        <color rgb="FF000000"/>
        <rFont val="Times New Roman"/>
        <family val="1"/>
      </rPr>
      <t>, vol. 53, no. 3, pp. 1174-1185, March 2015.</t>
    </r>
  </si>
  <si>
    <t>doi: 10.1109/TGRS.2014.2335751</t>
  </si>
  <si>
    <t>URL: http://ieeexplore.ieee.org/stamp/stamp.jsp?tp=&amp;arnumber=6866146&amp;isnumber=6899760</t>
  </si>
  <si>
    <r>
      <t>E. Yao and A. Basu, "VLSI Extreme Learning Machine: A Design Space Exploration," in </t>
    </r>
    <r>
      <rPr>
        <i/>
        <sz val="14"/>
        <color rgb="FF800000"/>
        <rFont val="Times New Roman"/>
        <family val="1"/>
      </rPr>
      <t>IEEE Transactions on Very Large Scale Integration (VLSI) Systems</t>
    </r>
    <r>
      <rPr>
        <sz val="14"/>
        <color rgb="FF800000"/>
        <rFont val="Times New Roman"/>
        <family val="1"/>
      </rPr>
      <t>, vol. 25, no. 1, pp. 60-74, Jan. 2017.</t>
    </r>
  </si>
  <si>
    <t>doi: 10.1109/TVLSI.2016.2558842</t>
  </si>
  <si>
    <t>URL: http://ieeexplore.ieee.org/stamp/stamp.jsp?tp=&amp;arnumber=7470473&amp;isnumber=7797597</t>
  </si>
  <si>
    <r>
      <t>M. Uzair and A. Mian, "Blind Domain Adaptation With Augmented Extreme Learning Machine Features," in </t>
    </r>
    <r>
      <rPr>
        <i/>
        <sz val="14"/>
        <color rgb="FF000000"/>
        <rFont val="Times New Roman"/>
        <family val="1"/>
      </rPr>
      <t>IEEE Transactions on Cybernetics</t>
    </r>
    <r>
      <rPr>
        <sz val="14"/>
        <color rgb="FF000000"/>
        <rFont val="Times New Roman"/>
        <family val="1"/>
      </rPr>
      <t>, vol. 47, no. 3, pp. 651-660, March 2017.</t>
    </r>
  </si>
  <si>
    <t>doi: 10.1109/TCYB.2016.2523538</t>
  </si>
  <si>
    <r>
      <t>S. Shukla and R. N. Yadav, "Regularized Weighted Circular Complex-Valued Extreme Learning Machine for Imbalanced Learning," in </t>
    </r>
    <r>
      <rPr>
        <i/>
        <sz val="14"/>
        <color rgb="FF000000"/>
        <rFont val="Times New Roman"/>
        <family val="1"/>
      </rPr>
      <t>IEEE Access</t>
    </r>
    <r>
      <rPr>
        <sz val="14"/>
        <color rgb="FF000000"/>
        <rFont val="Times New Roman"/>
        <family val="1"/>
      </rPr>
      <t>, vol. 3, pp. 3048-3057, 2015.</t>
    </r>
  </si>
  <si>
    <t>doi: 10.1109/ACCESS.2015.2506601</t>
  </si>
  <si>
    <t>URL: http://ieeexplore.ieee.org/stamp/stamp.jsp?tp=&amp;arnumber=7349136&amp;isnumber=7042252</t>
  </si>
  <si>
    <r>
      <t>W. B. Zhang and H. B. Ji, "Fuzzy extreme learning machine for classification," in </t>
    </r>
    <r>
      <rPr>
        <i/>
        <sz val="14"/>
        <color rgb="FF000000"/>
        <rFont val="Times New Roman"/>
        <family val="1"/>
      </rPr>
      <t>Electronics Letters</t>
    </r>
    <r>
      <rPr>
        <sz val="14"/>
        <color rgb="FF000000"/>
        <rFont val="Times New Roman"/>
        <family val="1"/>
      </rPr>
      <t>, vol. 49, no. 7, pp. 448-450, March 28 2013.</t>
    </r>
  </si>
  <si>
    <t>doi: 10.1049/el.2012.3642</t>
  </si>
  <si>
    <t>URL: http://ieeexplore.ieee.org/stamp/stamp.jsp?tp=&amp;arnumber=6504956&amp;isnumber=6504946</t>
  </si>
  <si>
    <r>
      <t>X. Ma, H. Wang, B. Xue, M. Zhou, B. Ji and Y. Li, "Depth-Based Human Fall Detection via Shape Features and Improved Extreme Learning Machine," in </t>
    </r>
    <r>
      <rPr>
        <i/>
        <sz val="14"/>
        <color rgb="FF000000"/>
        <rFont val="Times New Roman"/>
        <family val="1"/>
      </rPr>
      <t>IEEE Journal of Biomedical and Health Informatics</t>
    </r>
    <r>
      <rPr>
        <sz val="14"/>
        <color rgb="FF000000"/>
        <rFont val="Times New Roman"/>
        <family val="1"/>
      </rPr>
      <t>, vol. 18, no. 6, pp. 1915-1922, Nov. 2014.</t>
    </r>
  </si>
  <si>
    <t>doi: 10.1109/JBHI.2014.2304357</t>
  </si>
  <si>
    <t>URL: http://ieeexplore.ieee.org/stamp/stamp.jsp?tp=&amp;arnumber=6730899&amp;isnumber=6945396</t>
  </si>
  <si>
    <r>
      <t>A. Riccardi, F. Fernández-Navarro and S. Carloni, "Cost-Sensitive AdaBoost Algorithm for Ordinal Regression Based on Extreme Learning Machine," in </t>
    </r>
    <r>
      <rPr>
        <i/>
        <sz val="14"/>
        <color rgb="FF000000"/>
        <rFont val="Times New Roman"/>
        <family val="1"/>
      </rPr>
      <t>IEEE Transactions on Cybernetics</t>
    </r>
    <r>
      <rPr>
        <sz val="14"/>
        <color rgb="FF000000"/>
        <rFont val="Times New Roman"/>
        <family val="1"/>
      </rPr>
      <t>, vol. 44, no. 10, pp. 1898-1909, Oct. 2014.</t>
    </r>
  </si>
  <si>
    <t>doi: 10.1109/TCYB.2014.2299291</t>
  </si>
  <si>
    <t>URL: http://ieeexplore.ieee.org/stamp/stamp.jsp?tp=&amp;arnumber=6719563&amp;isnumber=6898047</t>
  </si>
  <si>
    <r>
      <t>J. Tang, C. Deng and G. B. Huang, "Extreme Learning Machine for Multilayer Perceptron," in </t>
    </r>
    <r>
      <rPr>
        <i/>
        <sz val="14"/>
        <color rgb="FF000000"/>
        <rFont val="Times New Roman"/>
        <family val="1"/>
      </rPr>
      <t>IEEE Transactions on Neural Networks and Learning Systems</t>
    </r>
    <r>
      <rPr>
        <sz val="14"/>
        <color rgb="FF000000"/>
        <rFont val="Times New Roman"/>
        <family val="1"/>
      </rPr>
      <t>, vol. 27, no. 4, pp. 809-821, April 2016.</t>
    </r>
  </si>
  <si>
    <t>doi: 10.1109/TNNLS.2015.2424995</t>
  </si>
  <si>
    <t>URL: http://ieeexplore.ieee.org/stamp/stamp.jsp?tp=&amp;arnumber=7103337&amp;isnumber=7434085</t>
  </si>
  <si>
    <r>
      <t>S. Scardapane, D. Comminiello, M. Scarpiniti and A. Uncini, "Online Sequential Extreme Learning Machine With Kernels," in </t>
    </r>
    <r>
      <rPr>
        <i/>
        <sz val="14"/>
        <color rgb="FF000000"/>
        <rFont val="Times New Roman"/>
        <family val="1"/>
      </rPr>
      <t>IEEE Transactions on Neural Networks and Learning Systems</t>
    </r>
    <r>
      <rPr>
        <sz val="14"/>
        <color rgb="FF000000"/>
        <rFont val="Times New Roman"/>
        <family val="1"/>
      </rPr>
      <t>, vol. 26, no. 9, pp. 2214-2220, Sept. 2015.</t>
    </r>
  </si>
  <si>
    <t>doi: 10.1109/TNNLS.2014.2382094</t>
  </si>
  <si>
    <t>URL: http://ieeexplore.ieee.org/stamp/stamp.jsp?tp=&amp;arnumber=7000606&amp;isnumber=7206790</t>
  </si>
  <si>
    <r>
      <t>C. Chen, K. Li, A. Ouyang, Z. Tang and K. Li, "GPU-Accelerated Parallel Hierarchical Extreme Learning Machine on Flink for Big Data," in </t>
    </r>
    <r>
      <rPr>
        <i/>
        <sz val="14"/>
        <color rgb="FF000000"/>
        <rFont val="Times New Roman"/>
        <family val="1"/>
      </rPr>
      <t>IEEE Transactions on Systems, Man, and Cybernetics: Systems</t>
    </r>
    <r>
      <rPr>
        <sz val="14"/>
        <color rgb="FF000000"/>
        <rFont val="Times New Roman"/>
        <family val="1"/>
      </rPr>
      <t>, vol. 47, no. 10, pp. 2740-2753, Oct. 2017.</t>
    </r>
  </si>
  <si>
    <t>doi: 10.1109/TSMC.2017.2690673</t>
  </si>
  <si>
    <t>URL: http://ieeexplore.ieee.org/stamp/stamp.jsp?tp=&amp;arnumber=7908958&amp;isnumber=8038140</t>
  </si>
  <si>
    <r>
      <t>T. Hussain, S. M. Siniscalchi, C. C. Lee, S. S. Wang, Y. Tsao and W. H. Liao, "Experimental Study on Extreme Learning Machine Applications for Speech Enhancement," in </t>
    </r>
    <r>
      <rPr>
        <i/>
        <sz val="14"/>
        <color rgb="FF000000"/>
        <rFont val="Times New Roman"/>
        <family val="1"/>
      </rPr>
      <t>IEEE Access</t>
    </r>
    <r>
      <rPr>
        <sz val="14"/>
        <color rgb="FF000000"/>
        <rFont val="Times New Roman"/>
        <family val="1"/>
      </rPr>
      <t>, vol. 5, pp. 25542-25554, 2017.</t>
    </r>
  </si>
  <si>
    <t>doi: 10.1109/ACCESS.2017.2766675</t>
  </si>
  <si>
    <t>URL: http://ieeexplore.ieee.org/stamp/stamp.jsp?tp=&amp;arnumber=8085130&amp;isnumber=7859429</t>
  </si>
  <si>
    <r>
      <t>X. Liu, C. Deng, S. Wang, G. B. Huang, B. Zhao and P. Lauren, "Fast and Accurate Spatiotemporal Fusion Based Upon Extreme Learning Machine," in </t>
    </r>
    <r>
      <rPr>
        <i/>
        <sz val="14"/>
        <color rgb="FF000000"/>
        <rFont val="Times New Roman"/>
        <family val="1"/>
      </rPr>
      <t>IEEE Geoscience and Remote Sensing Letters</t>
    </r>
    <r>
      <rPr>
        <sz val="14"/>
        <color rgb="FF000000"/>
        <rFont val="Times New Roman"/>
        <family val="1"/>
      </rPr>
      <t>, vol. 13, no. 12, pp. 2039-2043, Dec. 2016.</t>
    </r>
  </si>
  <si>
    <t>doi: 10.1109/LGRS.2016.2622726</t>
  </si>
  <si>
    <t>URL: http://ieeexplore.ieee.org/stamp/stamp.jsp?tp=&amp;arnumber=7748638&amp;isnumber=7778340</t>
  </si>
  <si>
    <r>
      <t>L. Zhang and D. Zhang, "Evolutionary Cost-Sensitive Extreme Learning Machine," in </t>
    </r>
    <r>
      <rPr>
        <i/>
        <sz val="14"/>
        <color rgb="FF000000"/>
        <rFont val="Times New Roman"/>
        <family val="1"/>
      </rPr>
      <t>IEEE Transactions on Neural Networks and Learning Systems</t>
    </r>
    <r>
      <rPr>
        <sz val="14"/>
        <color rgb="FF000000"/>
        <rFont val="Times New Roman"/>
        <family val="1"/>
      </rPr>
      <t>, vol. 28, no. 12, pp. 3045-3060, Dec. 2017.</t>
    </r>
  </si>
  <si>
    <t>doi: 10.1109/TNNLS.2016.2607757</t>
  </si>
  <si>
    <t>URL: http://ieeexplore.ieee.org/stamp/stamp.jsp?tp=&amp;arnumber=7588107&amp;isnumber=8113707</t>
  </si>
  <si>
    <r>
      <t>K. Javed, R. Gouriveau and N. Zerhouni, "A New Multivariate Approach for Prognostics Based on Extreme Learning Machine and Fuzzy Clustering," in </t>
    </r>
    <r>
      <rPr>
        <i/>
        <sz val="14"/>
        <color rgb="FF000000"/>
        <rFont val="Times New Roman"/>
        <family val="1"/>
      </rPr>
      <t>IEEE Transactions on Cybernetics</t>
    </r>
    <r>
      <rPr>
        <sz val="14"/>
        <color rgb="FF000000"/>
        <rFont val="Times New Roman"/>
        <family val="1"/>
      </rPr>
      <t>, vol. 45, no. 12, pp. 2626-2639, Dec. 2015.</t>
    </r>
  </si>
  <si>
    <t>doi: 10.1109/TCYB.2014.2378056</t>
  </si>
  <si>
    <t>URL: http://ieeexplore.ieee.org/stamp/stamp.jsp?tp=&amp;arnumber=7021915&amp;isnumber=7328787</t>
  </si>
  <si>
    <r>
      <t>H. Su, Y. Cai and Q. Du, "Firefly-Algorithm-Inspired Framework With Band Selection and Extreme Learning Machine for Hyperspectral Image Classification," in </t>
    </r>
    <r>
      <rPr>
        <i/>
        <sz val="14"/>
        <color rgb="FF000000"/>
        <rFont val="Times New Roman"/>
        <family val="1"/>
      </rPr>
      <t>IEEE Journal of Selected Topics in Applied Earth Observations and Remote Sensing</t>
    </r>
    <r>
      <rPr>
        <sz val="14"/>
        <color rgb="FF000000"/>
        <rFont val="Times New Roman"/>
        <family val="1"/>
      </rPr>
      <t>, vol. 10, no. 1, pp. 309-320, Jan. 2017.</t>
    </r>
  </si>
  <si>
    <t>doi: 10.1109/JSTARS.2016.2591004</t>
  </si>
  <si>
    <t>URL: http://ieeexplore.ieee.org/stamp/stamp.jsp?tp=&amp;arnumber=7536149&amp;isnumber=7792753</t>
  </si>
  <si>
    <r>
      <t>Y. Chen, E. Yao and A. Basu, "A 128-Channel Extreme Learning Machine-Based Neural Decoder for Brain Machine Interfaces," in </t>
    </r>
    <r>
      <rPr>
        <i/>
        <sz val="14"/>
        <color rgb="FF000000"/>
        <rFont val="Times New Roman"/>
        <family val="1"/>
      </rPr>
      <t>IEEE Transactions on Biomedical Circuits and Systems</t>
    </r>
    <r>
      <rPr>
        <sz val="14"/>
        <color rgb="FF000000"/>
        <rFont val="Times New Roman"/>
        <family val="1"/>
      </rPr>
      <t>, vol. 10, no. 3, pp. 679-692, June 2016.</t>
    </r>
  </si>
  <si>
    <t>doi: 10.1109/TBCAS.2015.2483618</t>
  </si>
  <si>
    <t>URL: http://ieeexplore.ieee.org/stamp/stamp.jsp?tp=&amp;arnumber=7348721&amp;isnumber=7426429</t>
  </si>
  <si>
    <r>
      <t>S. Li, Z. H. You, H. Guo, X. Luo and Z. Q. Zhao, "Inverse-Free Extreme Learning Machine With Optimal Information Updating," in </t>
    </r>
    <r>
      <rPr>
        <i/>
        <sz val="14"/>
        <color rgb="FF000000"/>
        <rFont val="Times New Roman"/>
        <family val="1"/>
      </rPr>
      <t>IEEE Transactions on Cybernetics</t>
    </r>
    <r>
      <rPr>
        <sz val="14"/>
        <color rgb="FF000000"/>
        <rFont val="Times New Roman"/>
        <family val="1"/>
      </rPr>
      <t>, vol. 46, no. 5, pp. 1229-1241, May 2016.</t>
    </r>
  </si>
  <si>
    <t>doi: 10.1109/TCYB.2015.2434841</t>
  </si>
  <si>
    <t>URL: http://ieeexplore.ieee.org/stamp/stamp.jsp?tp=&amp;arnumber=7115113&amp;isnumber=7452443</t>
  </si>
  <si>
    <r>
      <t>L. Jia, M. Li, P. Zhang and Y. Wu, "SAR Image Change Detection Based on Correlation Kernel and Multistage Extreme Learning Machine," in </t>
    </r>
    <r>
      <rPr>
        <i/>
        <sz val="14"/>
        <color rgb="FF000000"/>
        <rFont val="Times New Roman"/>
        <family val="1"/>
      </rPr>
      <t>IEEE Transactions on Geoscience and Remote Sensing</t>
    </r>
    <r>
      <rPr>
        <sz val="14"/>
        <color rgb="FF000000"/>
        <rFont val="Times New Roman"/>
        <family val="1"/>
      </rPr>
      <t>, vol. 54, no. 10, pp. 5993-6006, Oct. 2016.</t>
    </r>
  </si>
  <si>
    <t>doi: 10.1109/TGRS.2016.2578438</t>
  </si>
  <si>
    <t>URL: http://ieeexplore.ieee.org/stamp/stamp.jsp?tp=&amp;arnumber=7498649&amp;isnumber=7542104</t>
  </si>
  <si>
    <r>
      <t>Y. Yang and Q. M. J. Wu, "Multilayer Extreme Learning Machine With Subnetwork Nodes for Representation Learning," in </t>
    </r>
    <r>
      <rPr>
        <i/>
        <sz val="14"/>
        <color rgb="FF000000"/>
        <rFont val="Times New Roman"/>
        <family val="1"/>
      </rPr>
      <t>IEEE Transactions on Cybernetics</t>
    </r>
    <r>
      <rPr>
        <sz val="14"/>
        <color rgb="FF000000"/>
        <rFont val="Times New Roman"/>
        <family val="1"/>
      </rPr>
      <t>, vol. 46, no. 11, pp. 2570-2583, Nov. 2016.</t>
    </r>
  </si>
  <si>
    <t>doi: 10.1109/TCYB.2015.2481713</t>
  </si>
  <si>
    <t>URL: http://ieeexplore.ieee.org/stamp/stamp.jsp?tp=&amp;arnumber=7295596&amp;isnumber=7586170</t>
  </si>
  <si>
    <r>
      <t>A. Iosifidis, A. Tefas and I. Pitas, "Graph Embedded Extreme Learning Machine," in </t>
    </r>
    <r>
      <rPr>
        <i/>
        <sz val="14"/>
        <color rgb="FF000000"/>
        <rFont val="Times New Roman"/>
        <family val="1"/>
      </rPr>
      <t>IEEE Transactions on Cybernetics</t>
    </r>
    <r>
      <rPr>
        <sz val="14"/>
        <color rgb="FF000000"/>
        <rFont val="Times New Roman"/>
        <family val="1"/>
      </rPr>
      <t>, vol. 46, no. 1, pp. 311-324, Jan. 2016.</t>
    </r>
  </si>
  <si>
    <t>doi: 10.1109/TCYB.2015.2401973</t>
  </si>
  <si>
    <t>URL: http://ieeexplore.ieee.org/stamp/stamp.jsp?tp=&amp;arnumber=7052327&amp;isnumber=7355418</t>
  </si>
  <si>
    <r>
      <t>J. Luo, C. M. Vong and P. K. Wong, "Sparse Bayesian Extreme Learning Machine for Multi-classification," in </t>
    </r>
    <r>
      <rPr>
        <i/>
        <sz val="14"/>
        <color rgb="FF000000"/>
        <rFont val="Times New Roman"/>
        <family val="1"/>
      </rPr>
      <t>IEEE Transactions on Neural Networks and Learning Systems</t>
    </r>
    <r>
      <rPr>
        <sz val="14"/>
        <color rgb="FF000000"/>
        <rFont val="Times New Roman"/>
        <family val="1"/>
      </rPr>
      <t>, vol. 25, no. 4, pp. 836-843, April 2014.</t>
    </r>
  </si>
  <si>
    <t>doi: 10.1109/TNNLS.2013.2281839</t>
  </si>
  <si>
    <t>URL: http://ieeexplore.ieee.org/stamp/stamp.jsp?tp=&amp;arnumber=6615928&amp;isnumber=6763171</t>
  </si>
  <si>
    <r>
      <t>B. Jin, Z. Jing and H. Zhao, "Incremental and Decremental Extreme Learning Machine Based on Generalized Inverse," in </t>
    </r>
    <r>
      <rPr>
        <i/>
        <sz val="14"/>
        <color rgb="FF000000"/>
        <rFont val="Times New Roman"/>
        <family val="1"/>
      </rPr>
      <t>IEEE Access</t>
    </r>
    <r>
      <rPr>
        <sz val="14"/>
        <color rgb="FF000000"/>
        <rFont val="Times New Roman"/>
        <family val="1"/>
      </rPr>
      <t>, vol. 5, pp. 20852-20865, 2017.</t>
    </r>
  </si>
  <si>
    <t>doi: 10.1109/ACCESS.2017.2758645</t>
  </si>
  <si>
    <r>
      <t>X. Luo, Xiaona Yang, Weiping Wang, X. Chang, X. Wang and Zhigang Zhao, "A novel hidden danger prediction method in cloud-based intelligent industrial production management using timeliness managing extreme learning machine," in </t>
    </r>
    <r>
      <rPr>
        <i/>
        <sz val="14"/>
        <color rgb="FF000000"/>
        <rFont val="Times New Roman"/>
        <family val="1"/>
      </rPr>
      <t>China Communications</t>
    </r>
    <r>
      <rPr>
        <sz val="14"/>
        <color rgb="FF000000"/>
        <rFont val="Times New Roman"/>
        <family val="1"/>
      </rPr>
      <t>, vol. 13, no. 7, pp. 74-82, July 2016.</t>
    </r>
  </si>
  <si>
    <t>doi: 10.1109/CC.2016.7559078</t>
  </si>
  <si>
    <t>URL: http://ieeexplore.ieee.org/stamp/stamp.jsp?tp=&amp;arnumber=7559078&amp;isnumber=7559065</t>
  </si>
  <si>
    <r>
      <t>M. Suri and V. Parmar, "Exploiting Intrinsic Variability of Filamentary Resistive Memory for Extreme Learning Machine Architectures," in </t>
    </r>
    <r>
      <rPr>
        <i/>
        <sz val="14"/>
        <color rgb="FF000000"/>
        <rFont val="Times New Roman"/>
        <family val="1"/>
      </rPr>
      <t>IEEE Transactions on Nanotechnology</t>
    </r>
    <r>
      <rPr>
        <sz val="14"/>
        <color rgb="FF000000"/>
        <rFont val="Times New Roman"/>
        <family val="1"/>
      </rPr>
      <t>, vol. 14, no. 6, pp. 963-968, Nov. 2015.</t>
    </r>
  </si>
  <si>
    <t>doi: 10.1109/TNANO.2015.2441112</t>
  </si>
  <si>
    <t>URL: http://ieeexplore.ieee.org/stamp/stamp.jsp?tp=&amp;arnumber=7123635&amp;isnumber=7322313</t>
  </si>
  <si>
    <r>
      <t>Y. Bazi, N. Alajlan, F. Melgani, H. AlHichri, S. Malek and R. R. Yager, "Differential Evolution Extreme Learning Machine for the Classification of Hyperspectral Images," in </t>
    </r>
    <r>
      <rPr>
        <i/>
        <sz val="14"/>
        <color rgb="FF000000"/>
        <rFont val="Times New Roman"/>
        <family val="1"/>
      </rPr>
      <t>IEEE Geoscience and Remote Sensing Letters</t>
    </r>
    <r>
      <rPr>
        <sz val="14"/>
        <color rgb="FF000000"/>
        <rFont val="Times New Roman"/>
        <family val="1"/>
      </rPr>
      <t>, vol. 11, no. 6, pp. 1066-1070, June 2014.</t>
    </r>
  </si>
  <si>
    <t>doi: 10.1109/LGRS.2013.2286078</t>
  </si>
  <si>
    <t>URL: http://ieeexplore.ieee.org/stamp/stamp.jsp?tp=&amp;arnumber=6656874&amp;isnumber=6727428</t>
  </si>
  <si>
    <r>
      <t>M. A. Bencherif, Y. Bazi, A. Guessoum, N. Alajlan, F. Melgani and H. AlHichri, "Fusion of Extreme Learning Machine and Graph-Based Optimization Methods for Active Classification of Remote Sensing Images," in </t>
    </r>
    <r>
      <rPr>
        <i/>
        <sz val="14"/>
        <color rgb="FF000000"/>
        <rFont val="Times New Roman"/>
        <family val="1"/>
      </rPr>
      <t>IEEE Geoscience and Remote Sensing Letters</t>
    </r>
    <r>
      <rPr>
        <sz val="14"/>
        <color rgb="FF000000"/>
        <rFont val="Times New Roman"/>
        <family val="1"/>
      </rPr>
      <t>, vol. 12, no. 3, pp. 527-531, March 2015.</t>
    </r>
  </si>
  <si>
    <t>doi: 10.1109/LGRS.2014.2349538</t>
  </si>
  <si>
    <t>URL: http://ieeexplore.ieee.org/stamp/stamp.jsp?tp=&amp;arnumber=6891215&amp;isnumber=6899762</t>
  </si>
  <si>
    <r>
      <t>Z. Wang </t>
    </r>
    <r>
      <rPr>
        <i/>
        <sz val="14"/>
        <color rgb="FF000000"/>
        <rFont val="Times New Roman"/>
        <family val="1"/>
      </rPr>
      <t>et al</t>
    </r>
    <r>
      <rPr>
        <sz val="14"/>
        <color rgb="FF000000"/>
        <rFont val="Times New Roman"/>
        <family val="1"/>
      </rPr>
      <t>., "Distributed and weighted extreme learning machine for imbalanced big data learning," in </t>
    </r>
    <r>
      <rPr>
        <i/>
        <sz val="14"/>
        <color rgb="FF000000"/>
        <rFont val="Times New Roman"/>
        <family val="1"/>
      </rPr>
      <t>Tsinghua Science and Technology</t>
    </r>
    <r>
      <rPr>
        <sz val="14"/>
        <color rgb="FF000000"/>
        <rFont val="Times New Roman"/>
        <family val="1"/>
      </rPr>
      <t>, vol. 22, no. 2, pp. 160-173, April 2017.</t>
    </r>
  </si>
  <si>
    <t>doi: 10.23919/TST.2017.7889638</t>
  </si>
  <si>
    <t>URL: http://ieeexplore.ieee.org/stamp/stamp.jsp?tp=&amp;arnumber=7889638&amp;isnumber=7889632</t>
  </si>
  <si>
    <r>
      <t>Z. Huang, Y. Yu, J. Gu and H. Liu, "An Efficient Method for Traffic Sign Recognition Based on Extreme Learning Machine," in </t>
    </r>
    <r>
      <rPr>
        <i/>
        <sz val="14"/>
        <color rgb="FF000000"/>
        <rFont val="Times New Roman"/>
        <family val="1"/>
      </rPr>
      <t>IEEE Transactions on Cybernetics</t>
    </r>
    <r>
      <rPr>
        <sz val="14"/>
        <color rgb="FF000000"/>
        <rFont val="Times New Roman"/>
        <family val="1"/>
      </rPr>
      <t>, vol. 47, no. 4, pp. 920-933, April 2017.</t>
    </r>
  </si>
  <si>
    <t>doi: 10.1109/TCYB.2016.2533424</t>
  </si>
  <si>
    <t>URL: http://ieeexplore.ieee.org/stamp/stamp.jsp?tp=&amp;arnumber=7433451&amp;isnumber=7876876</t>
  </si>
  <si>
    <r>
      <t>N. Wang, M. J. Er and M. Han, "Parsimonious Extreme Learning Machine Using Recursive Orthogonal Least Squares," in </t>
    </r>
    <r>
      <rPr>
        <i/>
        <sz val="14"/>
        <color rgb="FF000000"/>
        <rFont val="Times New Roman"/>
        <family val="1"/>
      </rPr>
      <t>IEEE Transactions on Neural Networks and Learning Systems</t>
    </r>
    <r>
      <rPr>
        <sz val="14"/>
        <color rgb="FF000000"/>
        <rFont val="Times New Roman"/>
        <family val="1"/>
      </rPr>
      <t>, vol. 25, no. 10, pp. 1828-1841, Oct. 2014.</t>
    </r>
  </si>
  <si>
    <t>doi: 10.1109/TNNLS.2013.2296048</t>
  </si>
  <si>
    <t>URL: http://ieeexplore.ieee.org/stamp/stamp.jsp?tp=&amp;arnumber=6704311&amp;isnumber=6914636</t>
  </si>
  <si>
    <r>
      <t>L. Zhang and D. Zhang, "Robust Visual Knowledge Transfer via Extreme Learning Machine-Based Domain Adaptation," in </t>
    </r>
    <r>
      <rPr>
        <i/>
        <sz val="14"/>
        <color rgb="FF000000"/>
        <rFont val="Times New Roman"/>
        <family val="1"/>
      </rPr>
      <t>IEEE Transactions on Image Processing</t>
    </r>
    <r>
      <rPr>
        <sz val="14"/>
        <color rgb="FF000000"/>
        <rFont val="Times New Roman"/>
        <family val="1"/>
      </rPr>
      <t>, vol. 25, no. 10, pp. 4959-4973, Oct. 2016.</t>
    </r>
  </si>
  <si>
    <t>doi: 10.1109/TIP.2016.2598679</t>
  </si>
  <si>
    <t>URL: http://ieeexplore.ieee.org/stamp/stamp.jsp?tp=&amp;arnumber=7539280&amp;isnumber=7529254</t>
  </si>
  <si>
    <r>
      <t>Q. Lv, X. Niu, Y. Dou, J. Xu and Y. Lei, "Classification of Hyperspectral Remote Sensing Image Using Hierarchical Local-Receptive-Field-Based Extreme Learning Machine," in </t>
    </r>
    <r>
      <rPr>
        <i/>
        <sz val="14"/>
        <color rgb="FF000000"/>
        <rFont val="Times New Roman"/>
        <family val="1"/>
      </rPr>
      <t>IEEE Geoscience and Remote Sensing Letters</t>
    </r>
    <r>
      <rPr>
        <sz val="14"/>
        <color rgb="FF000000"/>
        <rFont val="Times New Roman"/>
        <family val="1"/>
      </rPr>
      <t>, vol. 13, no. 3, pp. 434-438, March 2016.</t>
    </r>
  </si>
  <si>
    <t>doi: 10.1109/LGRS.2016.2517178</t>
  </si>
  <si>
    <t>URL: http://ieeexplore.ieee.org/stamp/stamp.jsp?tp=&amp;arnumber=7403893&amp;isnumber=7419207</t>
  </si>
  <si>
    <r>
      <t>G. B. Huang, H. Zhou, X. Ding and R. Zhang, "Extreme Learning Machine for Regression and Multiclass Classification," in </t>
    </r>
    <r>
      <rPr>
        <i/>
        <sz val="14"/>
        <color rgb="FF000000"/>
        <rFont val="Times New Roman"/>
        <family val="1"/>
      </rPr>
      <t>IEEE Transactions on Systems, Man, and Cybernetics, Part B (Cybernetics)</t>
    </r>
    <r>
      <rPr>
        <sz val="14"/>
        <color rgb="FF000000"/>
        <rFont val="Times New Roman"/>
        <family val="1"/>
      </rPr>
      <t>, vol. 42, no. 2, pp. 513-529, April 2012.</t>
    </r>
  </si>
  <si>
    <t>doi: 10.1109/TSMCB.2011.2168604</t>
  </si>
  <si>
    <t>URL: http://ieeexplore.ieee.org/stamp/stamp.jsp?tp=&amp;arnumber=6035797&amp;isnumber=6169194</t>
  </si>
  <si>
    <t>PENULIS</t>
  </si>
  <si>
    <t>PENULIS Ke-</t>
  </si>
  <si>
    <t>Penulis Ke-1</t>
  </si>
  <si>
    <t>Penulis Ke-2</t>
  </si>
  <si>
    <t>Nama</t>
  </si>
  <si>
    <t>Huang</t>
  </si>
  <si>
    <t>A Jirayusakul</t>
  </si>
  <si>
    <t>S. Auwatanamongkol</t>
  </si>
  <si>
    <t>Wang</t>
  </si>
  <si>
    <t>Liu</t>
  </si>
  <si>
    <t>A. K. Qin</t>
  </si>
  <si>
    <t>Kasun</t>
  </si>
  <si>
    <t>Atsushi Sato</t>
  </si>
  <si>
    <t>Keiji Yamada</t>
  </si>
  <si>
    <t>J. J. Liang</t>
  </si>
  <si>
    <t>Thorsten Bojer</t>
  </si>
  <si>
    <t>Brijnesh J. Jain</t>
  </si>
  <si>
    <t>David Schultz</t>
  </si>
  <si>
    <t>Mihajlo Grbovic</t>
  </si>
  <si>
    <t>Slobodan Vucetic</t>
  </si>
  <si>
    <t>Daniela Hofmann</t>
  </si>
  <si>
    <t>Wen-Liang Hung</t>
  </si>
  <si>
    <t>De-Hua Chen</t>
  </si>
  <si>
    <t>Miin-Shen Yang</t>
  </si>
  <si>
    <t>Marika Kastner</t>
  </si>
  <si>
    <t>P.N, Sugantban</t>
  </si>
  <si>
    <t>Petra Schneider</t>
  </si>
  <si>
    <t>Xibin Zhu</t>
  </si>
  <si>
    <t>Marc Strickert</t>
  </si>
  <si>
    <t>Michael Biehl</t>
  </si>
  <si>
    <t>Frank-Michael Schleif</t>
  </si>
  <si>
    <t>Thomas Villmann</t>
  </si>
  <si>
    <t>Barbara Hammer</t>
  </si>
  <si>
    <t>Publikasi</t>
  </si>
  <si>
    <t>Jumlah</t>
  </si>
  <si>
    <t>Patter Recognition</t>
  </si>
  <si>
    <t>Neural Processing Letter</t>
  </si>
  <si>
    <t>Hybrid Intelligent Systems</t>
  </si>
  <si>
    <t>Systems, Man and Cybernetics</t>
  </si>
  <si>
    <t>Artificial Intelligence and Soft Computing</t>
  </si>
  <si>
    <t>Neural Computation</t>
  </si>
  <si>
    <t>Neural Information Processing</t>
  </si>
  <si>
    <t>Artiﬁcial Intelligence</t>
  </si>
  <si>
    <t>Tahun</t>
  </si>
  <si>
    <t>Chromosome</t>
  </si>
  <si>
    <t>Vooting</t>
  </si>
  <si>
    <t>Face Recognition</t>
  </si>
  <si>
    <t>Protein</t>
  </si>
  <si>
    <t>Sonar</t>
  </si>
  <si>
    <t>Sonata</t>
  </si>
  <si>
    <t>Vibro</t>
  </si>
  <si>
    <t>Amazon47</t>
  </si>
  <si>
    <t>Image-Segmentation</t>
  </si>
  <si>
    <t>IPSplice</t>
  </si>
  <si>
    <t>Patrol</t>
  </si>
  <si>
    <t>Pima-Indian Diabetes</t>
  </si>
  <si>
    <t>Wisconsin Breast Cancer</t>
  </si>
  <si>
    <t>Wine</t>
  </si>
  <si>
    <t>Cassava Mosaic Diseas</t>
  </si>
  <si>
    <t>Cat Cortex</t>
  </si>
  <si>
    <t>Chinese Character</t>
  </si>
  <si>
    <t>Glass</t>
  </si>
  <si>
    <t>Iris-Plants</t>
  </si>
  <si>
    <t>The Mushroom UCI</t>
  </si>
  <si>
    <t>Vehicle Silhouettes</t>
  </si>
  <si>
    <t>Leukimia Cancer</t>
  </si>
  <si>
    <t>source</t>
  </si>
  <si>
    <t>result</t>
  </si>
  <si>
    <t>query</t>
  </si>
  <si>
    <t>ieeexplore</t>
  </si>
  <si>
    <t>Displaying results 1-37 of 37 for ("Document Title":"extreme learning machine" AND ( p_Abstract:"weight*" OR p_Abstract:"initializ*" OR p_Abstract:"orthogonal*" OR p_Abstract:"representational learning” OR p_Abstract:"feature representation” OR p_Abstract:"optimiz*" OR p_Abstract:"PSO")) and refined by Content Type: Journals &amp; Magazines    Year: 2010-2017</t>
  </si>
  <si>
    <t>http://ieeexplore.ieee.org/search/searchresult.jsp?queryText=(%22Document%20Title%22:.QT.extreme%20learning%20machine.QT.%20AND%20%0A(%0A%22Abstract%22:.QT.weight*.QT.%20OR%20%0A%22Abstract%22:.QT.initializ*.QT.%20OR%0A%22Abstract%22:.QT.orthogonal*.QT.%20OR%0A%22Abstract%22:.QT.representational%20learning%E2%80%9D%20OR%20%0A%22Abstract%22:.QT.feature%20representation%E2%80%9D%20OR%20%0A%22Abstract%22:.QT.optimiz*.QT.%20OR%20%0A%22Abstract%22:.QT.PSO.QT.))&amp;refinements=4291944246&amp;ranges=2010_2017_Year&amp;matchBoolean=true&amp;rowsPerPage=50&amp;searchField=Search_All</t>
  </si>
  <si>
    <t>elsevier</t>
  </si>
  <si>
    <t>Search results: 150 results found for pub-date &gt; 2009 and ttl(extreme learning machine) AND ( abs(weight*) OR abs(inittializ*) OR abs(representational learning) OR abs(feature representation*) OR abs(pso) OR abs(optimiz*) OR abs(orthogonal*) )[All Sources(Computer Science)].</t>
  </si>
  <si>
    <t>https://www.sciencedirect.com/science?_ob=ArticleListURL&amp;_method=list&amp;_ArticleListID=-1251398498&amp;_sort=r&amp;_st=5&amp;md5=8c3efd8a222dc7a250662c116485aa63&amp;searchtype=a</t>
  </si>
  <si>
    <t>springerlink</t>
  </si>
  <si>
    <t>109 Result(s) for '(weight, OR weighting, OR orthogonal, OR orthogonalization, OR orthogonalized, OR optimized, OR optimization, OR weights, OR initializ, OR initialization, OR feature OR representation, OR representational OR learning)'
within Computer Science Article 2010 - 2018</t>
  </si>
  <si>
    <t>https://link.springer.com/search?date-facet-mode=between&amp;facet-start-year=2010&amp;query=%28weight%2C+OR+weighting%2C+OR+orthogonal%2C+OR+orthogonalization%2C+OR+orthogonalized%2C+OR+optimized%2C+OR+optimization%2C+OR+weights%2C+OR+initializ%2C+OR+initialization%2C+OR+feature+OR+representation%2C+OR+representational+OR+learning%29&amp;facet-end-year=2018&amp;dc.title=extreme+learning+machine&amp;showAll=true&amp;facet-discipline=%22Computer+Science%22&amp;facet-content-type=%22Article%22</t>
  </si>
  <si>
    <t>Incremental regularized extreme learning machine and it׳s enhancement, Neurocomputing</t>
  </si>
  <si>
    <t>SVM, ELM</t>
  </si>
  <si>
    <t>However, in many real applications,
the different input points may not be exactly assigned to one
of the classes, such as the imbalance problems and the weighted classification
problems</t>
  </si>
  <si>
    <t>For the weighted classification problems, FELM can
provide a more logical result than that of ELM.</t>
  </si>
  <si>
    <t>glass,iris,segment,vehicle,wine</t>
  </si>
  <si>
    <t>Fuzzy</t>
  </si>
  <si>
    <t>MLE(mean localization error)</t>
  </si>
  <si>
    <t>SVM,ELM,PSOELM</t>
  </si>
  <si>
    <t>VPSOELM</t>
  </si>
  <si>
    <t>SDUfall,multicam</t>
  </si>
  <si>
    <t>0.99</t>
  </si>
  <si>
    <t>ASAOR,MCOSvm,ORBoost-All,ORBoost-LR</t>
  </si>
  <si>
    <t>MAE</t>
  </si>
  <si>
    <t>ERA,ELS,LEV,SWD,automobile,balance-scale,car,contact-lenses,eucalyptus,newthyroid,pasture,squash-stored,squash-unstored,tae,winequality-red</t>
  </si>
  <si>
    <t>SAE,SDA,DBN,DBM,MLP-BP,ML-ELM</t>
  </si>
  <si>
    <t>Slow</t>
  </si>
  <si>
    <t>H-ELM</t>
  </si>
  <si>
    <t>better performance, faster</t>
  </si>
  <si>
    <t>mushroom,liver,leu,diabetes,colon-cancer,australian,satimage,DNA,iris,glass,vowel,letter,wine,USPC</t>
  </si>
  <si>
    <t>10-fold</t>
  </si>
  <si>
    <t>KOS-ELM</t>
  </si>
  <si>
    <t xml:space="preserve"> </t>
  </si>
  <si>
    <t>ELM,K-ELM</t>
  </si>
  <si>
    <t>Sylva,Calhousing,WDBC,MackeyGlass</t>
  </si>
  <si>
    <t>mnist,gissete,adult,wine</t>
  </si>
  <si>
    <t>mnist</t>
  </si>
  <si>
    <t>large scale efficient</t>
  </si>
  <si>
    <t>inefficient</t>
  </si>
  <si>
    <t>ELM,PELM</t>
  </si>
  <si>
    <t>Comparison of modified teaching learning-based optimization and extreme learning machine for classification of multiple power signal disturbances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</si>
</sst>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font>
      <sz val="11"/>
      <color theme="1"/>
      <name val="Calibri"/>
      <family val="2"/>
      <charset val="1"/>
      <scheme val="minor"/>
    </font>
    <font>
      <sz val="11"/>
      <color theme="1"/>
      <name val="Calibri"/>
      <family val="2"/>
      <charset val="1"/>
      <scheme val="minor"/>
    </font>
    <font>
      <sz val="18"/>
      <color theme="3"/>
      <name val="Calibri Light"/>
      <family val="2"/>
      <charset val="1"/>
      <scheme val="major"/>
    </font>
    <font>
      <b/>
      <sz val="15"/>
      <color theme="3"/>
      <name val="Calibri"/>
      <family val="2"/>
      <charset val="1"/>
      <scheme val="minor"/>
    </font>
    <font>
      <b/>
      <sz val="13"/>
      <color theme="3"/>
      <name val="Calibri"/>
      <family val="2"/>
      <charset val="1"/>
      <scheme val="minor"/>
    </font>
    <font>
      <b/>
      <sz val="11"/>
      <color theme="3"/>
      <name val="Calibri"/>
      <family val="2"/>
      <charset val="1"/>
      <scheme val="minor"/>
    </font>
    <font>
      <sz val="11"/>
      <color rgb="FF006100"/>
      <name val="Calibri"/>
      <family val="2"/>
      <charset val="1"/>
      <scheme val="minor"/>
    </font>
    <font>
      <sz val="11"/>
      <color rgb="FF9C0006"/>
      <name val="Calibri"/>
      <family val="2"/>
      <charset val="1"/>
      <scheme val="minor"/>
    </font>
    <font>
      <sz val="11"/>
      <color rgb="FF9C6500"/>
      <name val="Calibri"/>
      <family val="2"/>
      <charset val="1"/>
      <scheme val="minor"/>
    </font>
    <font>
      <sz val="11"/>
      <color rgb="FF3F3F76"/>
      <name val="Calibri"/>
      <family val="2"/>
      <charset val="1"/>
      <scheme val="minor"/>
    </font>
    <font>
      <b/>
      <sz val="11"/>
      <color rgb="FF3F3F3F"/>
      <name val="Calibri"/>
      <family val="2"/>
      <charset val="1"/>
      <scheme val="minor"/>
    </font>
    <font>
      <b/>
      <sz val="11"/>
      <color rgb="FFFA7D00"/>
      <name val="Calibri"/>
      <family val="2"/>
      <charset val="1"/>
      <scheme val="minor"/>
    </font>
    <font>
      <sz val="11"/>
      <color rgb="FFFA7D00"/>
      <name val="Calibri"/>
      <family val="2"/>
      <charset val="1"/>
      <scheme val="minor"/>
    </font>
    <font>
      <b/>
      <sz val="11"/>
      <color theme="0"/>
      <name val="Calibri"/>
      <family val="2"/>
      <charset val="1"/>
      <scheme val="minor"/>
    </font>
    <font>
      <sz val="11"/>
      <color rgb="FFFF0000"/>
      <name val="Calibri"/>
      <family val="2"/>
      <charset val="1"/>
      <scheme val="minor"/>
    </font>
    <font>
      <i/>
      <sz val="11"/>
      <color rgb="FF7F7F7F"/>
      <name val="Calibri"/>
      <family val="2"/>
      <charset val="1"/>
      <scheme val="minor"/>
    </font>
    <font>
      <b/>
      <sz val="11"/>
      <color theme="1"/>
      <name val="Calibri"/>
      <family val="2"/>
      <charset val="1"/>
      <scheme val="minor"/>
    </font>
    <font>
      <sz val="11"/>
      <color theme="0"/>
      <name val="Calibri"/>
      <family val="2"/>
      <charset val="1"/>
      <scheme val="minor"/>
    </font>
    <font>
      <sz val="10"/>
      <color rgb="FF000000"/>
      <name val="Calibri"/>
      <family val="2"/>
      <scheme val="minor"/>
    </font>
    <font>
      <sz val="10"/>
      <color rgb="FF000000"/>
      <name val="Ubuntu Mono"/>
    </font>
    <font>
      <i/>
      <sz val="14"/>
      <color rgb="FF000000"/>
      <name val="Times New Roman"/>
      <family val="1"/>
    </font>
    <font>
      <sz val="14"/>
      <color rgb="FF000000"/>
      <name val="Times New Roman"/>
      <family val="1"/>
    </font>
    <font>
      <i/>
      <sz val="14"/>
      <color rgb="FF800000"/>
      <name val="Times New Roman"/>
      <family val="1"/>
    </font>
    <font>
      <sz val="14"/>
      <color rgb="FF800000"/>
      <name val="Times New Roman"/>
      <family val="1"/>
    </font>
    <font>
      <sz val="12"/>
      <color theme="1"/>
      <name val="Times New Roman"/>
      <family val="1"/>
    </font>
    <font>
      <b/>
      <sz val="12"/>
      <color theme="1"/>
      <name val="Times New Roman"/>
      <family val="1"/>
    </font>
    <font>
      <b/>
      <sz val="12"/>
      <color rgb="FFFF0000"/>
      <name val="Times New Roman"/>
      <family val="1"/>
    </font>
    <font>
      <b/>
      <sz val="11"/>
      <color rgb="FFFF0000"/>
      <name val="Calibri"/>
      <family val="2"/>
      <charset val="1"/>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3">
    <xf numFmtId="0" fontId="0" fillId="0" borderId="0" xfId="0"/>
    <xf numFmtId="0" fontId="24" fillId="0" borderId="10" xfId="0" applyFont="1" applyBorder="1" applyAlignment="1">
      <alignment horizontal="left" vertical="top" wrapText="1"/>
    </xf>
    <xf numFmtId="0" fontId="24" fillId="33" borderId="10" xfId="0" applyFont="1" applyFill="1" applyBorder="1" applyAlignment="1">
      <alignment horizontal="left" vertical="top" wrapText="1"/>
    </xf>
    <xf numFmtId="0" fontId="16" fillId="0" borderId="0" xfId="0" applyFont="1" applyAlignment="1">
      <alignment horizontal="left" vertical="top"/>
    </xf>
    <xf numFmtId="0" fontId="25" fillId="0" borderId="10" xfId="0" applyFont="1" applyBorder="1" applyAlignment="1">
      <alignment horizontal="left" vertical="top"/>
    </xf>
    <xf numFmtId="0" fontId="25" fillId="33" borderId="10" xfId="0" applyFont="1" applyFill="1" applyBorder="1" applyAlignment="1">
      <alignment horizontal="left" vertical="top"/>
    </xf>
    <xf numFmtId="0" fontId="24" fillId="0" borderId="10" xfId="0" applyFont="1" applyBorder="1" applyAlignment="1">
      <alignment horizontal="left" vertical="top"/>
    </xf>
    <xf numFmtId="0" fontId="24" fillId="33" borderId="10" xfId="0" applyFont="1" applyFill="1" applyBorder="1" applyAlignment="1">
      <alignment horizontal="left" vertical="top"/>
    </xf>
    <xf numFmtId="0" fontId="24" fillId="34" borderId="10" xfId="0" applyFont="1" applyFill="1" applyBorder="1" applyAlignment="1">
      <alignment horizontal="left" vertical="top"/>
    </xf>
    <xf numFmtId="0" fontId="0" fillId="0" borderId="0" xfId="0" applyAlignment="1">
      <alignment horizontal="left" vertical="top"/>
    </xf>
    <xf numFmtId="0" fontId="0" fillId="0" borderId="10" xfId="0" applyBorder="1" applyAlignment="1">
      <alignment horizontal="left" vertical="top"/>
    </xf>
    <xf numFmtId="0" fontId="0" fillId="33" borderId="10" xfId="0" applyFill="1" applyBorder="1" applyAlignment="1">
      <alignment horizontal="left" vertical="top"/>
    </xf>
    <xf numFmtId="0" fontId="0" fillId="34" borderId="10" xfId="0" applyFill="1" applyBorder="1" applyAlignment="1">
      <alignment horizontal="left" vertical="top"/>
    </xf>
    <xf numFmtId="0" fontId="24" fillId="33" borderId="10" xfId="0" quotePrefix="1" applyFont="1" applyFill="1" applyBorder="1" applyAlignment="1">
      <alignment horizontal="left" vertical="top"/>
    </xf>
    <xf numFmtId="0" fontId="25" fillId="0" borderId="10" xfId="0" applyFont="1" applyBorder="1" applyAlignment="1">
      <alignment horizontal="left" vertical="top"/>
    </xf>
    <xf numFmtId="0" fontId="25" fillId="33" borderId="10" xfId="0" applyFont="1" applyFill="1" applyBorder="1" applyAlignment="1">
      <alignment horizontal="left" vertical="top"/>
    </xf>
    <xf numFmtId="0" fontId="25" fillId="34" borderId="10" xfId="0" applyFont="1" applyFill="1" applyBorder="1" applyAlignment="1">
      <alignment horizontal="left" vertical="top"/>
    </xf>
    <xf numFmtId="0" fontId="0" fillId="0" borderId="0" xfId="0"/>
    <xf numFmtId="0" fontId="26" fillId="0" borderId="10" xfId="0" applyFont="1" applyBorder="1" applyAlignment="1">
      <alignment horizontal="left" vertical="top"/>
    </xf>
    <xf numFmtId="0" fontId="26" fillId="33" borderId="10" xfId="0" applyFont="1" applyFill="1" applyBorder="1" applyAlignment="1">
      <alignment horizontal="left" vertical="top"/>
    </xf>
    <xf numFmtId="0" fontId="26" fillId="33" borderId="10" xfId="0" quotePrefix="1" applyFont="1" applyFill="1" applyBorder="1" applyAlignment="1">
      <alignment horizontal="left" vertical="top"/>
    </xf>
    <xf numFmtId="0" fontId="26" fillId="34" borderId="10" xfId="0" applyFont="1" applyFill="1" applyBorder="1" applyAlignment="1">
      <alignment horizontal="left" vertical="top"/>
    </xf>
    <xf numFmtId="0" fontId="27" fillId="0" borderId="0" xfId="0" applyFont="1" applyAlignment="1">
      <alignment horizontal="lef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sz="1400">
                <a:solidFill>
                  <a:srgbClr val="595959"/>
                </a:solidFill>
                <a:latin typeface="Calibri"/>
              </a:rPr>
              <a:t>PENULIS</a:t>
            </a:r>
          </a:p>
        </c:rich>
      </c:tx>
      <c:overlay val="1"/>
    </c:title>
    <c:autoTitleDeleted val="0"/>
    <c:plotArea>
      <c:layout/>
      <c:barChart>
        <c:barDir val="bar"/>
        <c:grouping val="clustered"/>
        <c:varyColors val="1"/>
        <c:ser>
          <c:idx val="0"/>
          <c:order val="0"/>
          <c:spPr>
            <a:solidFill>
              <a:srgbClr val="5B9BD5"/>
            </a:solidFill>
            <a:ln>
              <a:noFill/>
            </a:ln>
          </c:spPr>
          <c:invertIfNegative val="1"/>
          <c:cat>
            <c:strRef>
              <c:f>Authors!$B$3:$B$10</c:f>
              <c:strCache>
                <c:ptCount val="8"/>
                <c:pt idx="0">
                  <c:v>Huang</c:v>
                </c:pt>
                <c:pt idx="1">
                  <c:v>A. Castaño</c:v>
                </c:pt>
                <c:pt idx="2">
                  <c:v>A Jirayusakul</c:v>
                </c:pt>
                <c:pt idx="3">
                  <c:v>S. Auwatanamongkol</c:v>
                </c:pt>
                <c:pt idx="4">
                  <c:v>Wang</c:v>
                </c:pt>
                <c:pt idx="5">
                  <c:v>Liu</c:v>
                </c:pt>
                <c:pt idx="6">
                  <c:v>A. K. Qin</c:v>
                </c:pt>
                <c:pt idx="7">
                  <c:v>Kasun</c:v>
                </c:pt>
              </c:strCache>
            </c:strRef>
          </c:cat>
          <c:val>
            <c:numRef>
              <c:f>Authors!$C$3:$C$10</c:f>
              <c:numCache>
                <c:formatCode>General</c:formatCode>
                <c:ptCount val="8"/>
                <c:pt idx="0">
                  <c:v>1</c:v>
                </c:pt>
                <c:pt idx="1">
                  <c:v>1</c:v>
                </c:pt>
                <c:pt idx="2">
                  <c:v>1</c:v>
                </c:pt>
                <c:pt idx="3">
                  <c:v>1</c:v>
                </c:pt>
                <c:pt idx="4">
                  <c:v>2</c:v>
                </c:pt>
                <c:pt idx="5">
                  <c:v>2</c:v>
                </c:pt>
                <c:pt idx="6">
                  <c:v>2</c:v>
                </c:pt>
                <c:pt idx="7">
                  <c:v>3</c:v>
                </c:pt>
              </c:numCache>
            </c:numRef>
          </c:val>
          <c:extLs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23C1-4D26-AA9D-9E4FA7E28FCB}"/>
            </c:ext>
          </c:extLst>
        </c:ser>
        <c:dLbls>
          <c:showLegendKey val="0"/>
          <c:showVal val="0"/>
          <c:showCatName val="0"/>
          <c:showSerName val="0"/>
          <c:showPercent val="0"/>
          <c:showBubbleSize val="0"/>
        </c:dLbls>
        <c:gapWidth val="182"/>
        <c:axId val="140033408"/>
        <c:axId val="159487104"/>
      </c:barChart>
      <c:catAx>
        <c:axId val="140033408"/>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lang="en-US"/>
            </a:pPr>
            <a:endParaRPr lang="id-ID"/>
          </a:p>
        </c:txPr>
        <c:crossAx val="159487104"/>
        <c:crossesAt val="0"/>
        <c:auto val="1"/>
        <c:lblAlgn val="ctr"/>
        <c:lblOffset val="100"/>
        <c:noMultiLvlLbl val="1"/>
      </c:catAx>
      <c:valAx>
        <c:axId val="159487104"/>
        <c:scaling>
          <c:orientation val="minMax"/>
        </c:scaling>
        <c:delete val="0"/>
        <c:axPos val="l"/>
        <c:majorGridlines>
          <c:spPr>
            <a:ln w="9360">
              <a:solidFill>
                <a:srgbClr val="D9D9D9"/>
              </a:solidFill>
              <a:round/>
            </a:ln>
          </c:spPr>
        </c:majorGridlines>
        <c:numFmt formatCode="General" sourceLinked="1"/>
        <c:majorTickMark val="none"/>
        <c:minorTickMark val="none"/>
        <c:tickLblPos val="nextTo"/>
        <c:spPr>
          <a:ln w="6480">
            <a:noFill/>
          </a:ln>
        </c:spPr>
        <c:txPr>
          <a:bodyPr/>
          <a:lstStyle/>
          <a:p>
            <a:pPr>
              <a:defRPr lang="en-US"/>
            </a:pPr>
            <a:endParaRPr lang="id-ID"/>
          </a:p>
        </c:txPr>
        <c:crossAx val="140033408"/>
        <c:crossesAt val="0"/>
        <c:crossBetween val="between"/>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sz="1400" b="1">
                <a:solidFill>
                  <a:srgbClr val="595959"/>
                </a:solidFill>
                <a:latin typeface="Arial"/>
              </a:rPr>
              <a:t>Penulis paling aktif</a:t>
            </a:r>
          </a:p>
        </c:rich>
      </c:tx>
      <c:overlay val="1"/>
    </c:title>
    <c:autoTitleDeleted val="0"/>
    <c:plotArea>
      <c:layout/>
      <c:barChart>
        <c:barDir val="bar"/>
        <c:grouping val="stacked"/>
        <c:varyColors val="1"/>
        <c:ser>
          <c:idx val="0"/>
          <c:order val="0"/>
          <c:tx>
            <c:strRef>
              <c:f>'Pembobotan Input ELM (list)'!$A$1</c:f>
              <c:strCache>
                <c:ptCount val="1"/>
                <c:pt idx="0">
                  <c:v>No</c:v>
                </c:pt>
              </c:strCache>
            </c:strRef>
          </c:tx>
          <c:spPr>
            <a:solidFill>
              <a:srgbClr val="6EA0B0"/>
            </a:solidFill>
            <a:ln>
              <a:noFill/>
            </a:ln>
          </c:spPr>
          <c:invertIfNegative val="1"/>
          <c:cat>
            <c:strRef>
              <c:f>Authors!$B$87:$B$95</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Authors!$D$87:$D$95</c:f>
              <c:numCache>
                <c:formatCode>General</c:formatCode>
                <c:ptCount val="9"/>
                <c:pt idx="0">
                  <c:v>2</c:v>
                </c:pt>
                <c:pt idx="2">
                  <c:v>1</c:v>
                </c:pt>
                <c:pt idx="3">
                  <c:v>1</c:v>
                </c:pt>
                <c:pt idx="4">
                  <c:v>2</c:v>
                </c:pt>
                <c:pt idx="7">
                  <c:v>1</c:v>
                </c:pt>
                <c:pt idx="8">
                  <c:v>1</c:v>
                </c:pt>
              </c:numCache>
            </c:numRef>
          </c:val>
          <c:extLs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877B-46EA-9277-E8F3E0B7FE56}"/>
            </c:ext>
          </c:extLst>
        </c:ser>
        <c:ser>
          <c:idx val="1"/>
          <c:order val="1"/>
          <c:tx>
            <c:strRef>
              <c:f>'Pembobotan Input ELM (list)'!$A$1</c:f>
              <c:strCache>
                <c:ptCount val="1"/>
                <c:pt idx="0">
                  <c:v>No</c:v>
                </c:pt>
              </c:strCache>
            </c:strRef>
          </c:tx>
          <c:spPr>
            <a:solidFill>
              <a:srgbClr val="CCAF0A"/>
            </a:solidFill>
            <a:ln>
              <a:noFill/>
            </a:ln>
          </c:spPr>
          <c:invertIfNegative val="1"/>
          <c:cat>
            <c:strRef>
              <c:f>Authors!$B$87:$B$95</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Authors!$E$87:$E$95</c:f>
              <c:numCache>
                <c:formatCode>General</c:formatCode>
                <c:ptCount val="9"/>
                <c:pt idx="1">
                  <c:v>2</c:v>
                </c:pt>
                <c:pt idx="2">
                  <c:v>1</c:v>
                </c:pt>
                <c:pt idx="4">
                  <c:v>2</c:v>
                </c:pt>
                <c:pt idx="5">
                  <c:v>3</c:v>
                </c:pt>
                <c:pt idx="6">
                  <c:v>3</c:v>
                </c:pt>
                <c:pt idx="8">
                  <c:v>3</c:v>
                </c:pt>
              </c:numCache>
            </c:numRef>
          </c:val>
          <c:extLs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1-877B-46EA-9277-E8F3E0B7FE56}"/>
            </c:ext>
          </c:extLst>
        </c:ser>
        <c:dLbls>
          <c:showLegendKey val="0"/>
          <c:showVal val="0"/>
          <c:showCatName val="0"/>
          <c:showSerName val="0"/>
          <c:showPercent val="0"/>
          <c:showBubbleSize val="0"/>
        </c:dLbls>
        <c:gapWidth val="150"/>
        <c:overlap val="100"/>
        <c:axId val="159569792"/>
        <c:axId val="162594816"/>
      </c:barChart>
      <c:catAx>
        <c:axId val="159569792"/>
        <c:scaling>
          <c:orientation val="minMax"/>
        </c:scaling>
        <c:delete val="0"/>
        <c:axPos val="b"/>
        <c:title>
          <c:tx>
            <c:rich>
              <a:bodyPr/>
              <a:lstStyle/>
              <a:p>
                <a:pPr>
                  <a:defRPr lang="en-US"/>
                </a:pPr>
                <a:r>
                  <a:rPr sz="1000" b="1">
                    <a:solidFill>
                      <a:srgbClr val="595959"/>
                    </a:solidFill>
                    <a:latin typeface="Arial"/>
                  </a:rPr>
                  <a:t>Penulis </a:t>
                </a:r>
              </a:p>
            </c:rich>
          </c:tx>
          <c:overlay val="1"/>
        </c:title>
        <c:numFmt formatCode="General" sourceLinked="0"/>
        <c:majorTickMark val="none"/>
        <c:minorTickMark val="none"/>
        <c:tickLblPos val="nextTo"/>
        <c:spPr>
          <a:ln w="9360">
            <a:solidFill>
              <a:srgbClr val="D9D9D9"/>
            </a:solidFill>
            <a:round/>
          </a:ln>
        </c:spPr>
        <c:txPr>
          <a:bodyPr/>
          <a:lstStyle/>
          <a:p>
            <a:pPr>
              <a:defRPr lang="en-US"/>
            </a:pPr>
            <a:endParaRPr lang="id-ID"/>
          </a:p>
        </c:txPr>
        <c:crossAx val="162594816"/>
        <c:crossesAt val="0"/>
        <c:auto val="1"/>
        <c:lblAlgn val="ctr"/>
        <c:lblOffset val="100"/>
        <c:noMultiLvlLbl val="1"/>
      </c:catAx>
      <c:valAx>
        <c:axId val="162594816"/>
        <c:scaling>
          <c:orientation val="minMax"/>
        </c:scaling>
        <c:delete val="0"/>
        <c:axPos val="l"/>
        <c:majorGridlines>
          <c:spPr>
            <a:ln w="9360">
              <a:solidFill>
                <a:srgbClr val="D9D9D9"/>
              </a:solidFill>
              <a:round/>
            </a:ln>
          </c:spPr>
        </c:majorGridlines>
        <c:title>
          <c:tx>
            <c:rich>
              <a:bodyPr/>
              <a:lstStyle/>
              <a:p>
                <a:pPr>
                  <a:defRPr lang="en-US"/>
                </a:pPr>
                <a:r>
                  <a:rPr sz="1000" b="1">
                    <a:solidFill>
                      <a:srgbClr val="595959"/>
                    </a:solidFill>
                    <a:latin typeface="Arial"/>
                  </a:rPr>
                  <a:t>Jumlah Paper</a:t>
                </a:r>
              </a:p>
            </c:rich>
          </c:tx>
          <c:overlay val="1"/>
        </c:title>
        <c:numFmt formatCode="General" sourceLinked="1"/>
        <c:majorTickMark val="none"/>
        <c:minorTickMark val="none"/>
        <c:tickLblPos val="nextTo"/>
        <c:spPr>
          <a:ln w="9360">
            <a:noFill/>
          </a:ln>
        </c:spPr>
        <c:txPr>
          <a:bodyPr/>
          <a:lstStyle/>
          <a:p>
            <a:pPr>
              <a:defRPr lang="en-US"/>
            </a:pPr>
            <a:endParaRPr lang="id-ID"/>
          </a:p>
        </c:txPr>
        <c:crossAx val="159569792"/>
        <c:crossesAt val="0"/>
        <c:crossBetween val="between"/>
      </c:valAx>
      <c:spPr>
        <a:noFill/>
        <a:ln>
          <a:noFill/>
        </a:ln>
      </c:spPr>
    </c:plotArea>
    <c:legend>
      <c:legendPos val="b"/>
      <c:overlay val="0"/>
      <c:spPr>
        <a:noFill/>
        <a:ln>
          <a:noFill/>
        </a:ln>
      </c:spPr>
      <c:txPr>
        <a:bodyPr/>
        <a:lstStyle/>
        <a:p>
          <a:pPr>
            <a:defRPr lang="en-US"/>
          </a:pPr>
          <a:endParaRPr lang="id-ID"/>
        </a:p>
      </c:txPr>
    </c:legend>
    <c:plotVisOnly val="1"/>
    <c:dispBlanksAs val="zero"/>
    <c:showDLblsOverMax val="1"/>
  </c:chart>
  <c:spPr>
    <a:solidFill>
      <a:srgbClr val="FFFFFF"/>
    </a:solidFill>
    <a:ln w="9360">
      <a:solidFill>
        <a:srgbClr val="D9D9D9"/>
      </a:solidFill>
      <a:round/>
    </a:ln>
  </c:spPr>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1"/>
        <c:ser>
          <c:idx val="0"/>
          <c:order val="0"/>
          <c:spPr>
            <a:solidFill>
              <a:srgbClr val="6EA0B0"/>
            </a:solidFill>
            <a:ln>
              <a:noFill/>
            </a:ln>
          </c:spPr>
          <c:invertIfNegative val="1"/>
          <c:cat>
            <c:strRef>
              <c:f>Publications!$B$2:$B$11</c:f>
              <c:strCache>
                <c:ptCount val="10"/>
                <c:pt idx="0">
                  <c:v>Patter Recognition</c:v>
                </c:pt>
                <c:pt idx="1">
                  <c:v>Neural Processing Letter</c:v>
                </c:pt>
                <c:pt idx="2">
                  <c:v>Hybrid Intelligent Systems</c:v>
                </c:pt>
                <c:pt idx="3">
                  <c:v>Systems, Man and Cybernetics</c:v>
                </c:pt>
                <c:pt idx="4">
                  <c:v>Artificial Intelligence and Soft Computing</c:v>
                </c:pt>
                <c:pt idx="5">
                  <c:v>Neural Computation</c:v>
                </c:pt>
                <c:pt idx="6">
                  <c:v>Neural Information Processing</c:v>
                </c:pt>
                <c:pt idx="7">
                  <c:v>Neural Networks</c:v>
                </c:pt>
                <c:pt idx="8">
                  <c:v>Neurocomputing</c:v>
                </c:pt>
                <c:pt idx="9">
                  <c:v>Artiﬁcial Intelligence</c:v>
                </c:pt>
              </c:strCache>
            </c:strRef>
          </c:cat>
          <c:val>
            <c:numRef>
              <c:f>Publications!$C$2:$C$11</c:f>
              <c:numCache>
                <c:formatCode>General</c:formatCode>
                <c:ptCount val="10"/>
                <c:pt idx="0">
                  <c:v>3</c:v>
                </c:pt>
                <c:pt idx="1">
                  <c:v>4</c:v>
                </c:pt>
                <c:pt idx="2">
                  <c:v>1</c:v>
                </c:pt>
                <c:pt idx="3">
                  <c:v>1</c:v>
                </c:pt>
                <c:pt idx="4">
                  <c:v>1</c:v>
                </c:pt>
                <c:pt idx="5">
                  <c:v>2</c:v>
                </c:pt>
                <c:pt idx="6">
                  <c:v>1</c:v>
                </c:pt>
                <c:pt idx="7">
                  <c:v>2</c:v>
                </c:pt>
                <c:pt idx="8">
                  <c:v>6</c:v>
                </c:pt>
                <c:pt idx="9">
                  <c:v>1</c:v>
                </c:pt>
              </c:numCache>
            </c:numRef>
          </c:val>
          <c:extLs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49A6-4319-8C28-93A4500D9459}"/>
            </c:ext>
          </c:extLst>
        </c:ser>
        <c:dLbls>
          <c:showLegendKey val="0"/>
          <c:showVal val="0"/>
          <c:showCatName val="0"/>
          <c:showSerName val="0"/>
          <c:showPercent val="0"/>
          <c:showBubbleSize val="0"/>
        </c:dLbls>
        <c:gapWidth val="182"/>
        <c:axId val="162648832"/>
        <c:axId val="162650368"/>
      </c:barChart>
      <c:catAx>
        <c:axId val="162648832"/>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lang="en-US"/>
            </a:pPr>
            <a:endParaRPr lang="id-ID"/>
          </a:p>
        </c:txPr>
        <c:crossAx val="162650368"/>
        <c:crossesAt val="0"/>
        <c:auto val="1"/>
        <c:lblAlgn val="ctr"/>
        <c:lblOffset val="100"/>
        <c:noMultiLvlLbl val="1"/>
      </c:catAx>
      <c:valAx>
        <c:axId val="162650368"/>
        <c:scaling>
          <c:orientation val="minMax"/>
        </c:scaling>
        <c:delete val="0"/>
        <c:axPos val="l"/>
        <c:majorGridlines>
          <c:spPr>
            <a:ln w="9360">
              <a:solidFill>
                <a:srgbClr val="D9D9D9"/>
              </a:solidFill>
              <a:round/>
            </a:ln>
          </c:spPr>
        </c:majorGridlines>
        <c:numFmt formatCode="General" sourceLinked="1"/>
        <c:majorTickMark val="none"/>
        <c:minorTickMark val="none"/>
        <c:tickLblPos val="nextTo"/>
        <c:spPr>
          <a:ln w="9360">
            <a:noFill/>
          </a:ln>
        </c:spPr>
        <c:txPr>
          <a:bodyPr/>
          <a:lstStyle/>
          <a:p>
            <a:pPr>
              <a:defRPr lang="en-US"/>
            </a:pPr>
            <a:endParaRPr lang="id-ID"/>
          </a:p>
        </c:txPr>
        <c:crossAx val="162648832"/>
        <c:crossesAt val="0"/>
        <c:crossBetween val="between"/>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sz="1400" b="1">
                <a:solidFill>
                  <a:srgbClr val="595959"/>
                </a:solidFill>
                <a:latin typeface="Arial"/>
              </a:rPr>
              <a:t>Publikasi Paper</a:t>
            </a:r>
          </a:p>
        </c:rich>
      </c:tx>
      <c:overlay val="1"/>
    </c:title>
    <c:autoTitleDeleted val="0"/>
    <c:plotArea>
      <c:layout/>
      <c:scatterChart>
        <c:scatterStyle val="lineMarker"/>
        <c:varyColors val="0"/>
        <c:ser>
          <c:idx val="0"/>
          <c:order val="0"/>
          <c:spPr>
            <a:ln w="19080">
              <a:solidFill>
                <a:srgbClr val="6EA0B0"/>
              </a:solidFill>
              <a:round/>
            </a:ln>
          </c:spPr>
          <c:marker>
            <c:symbol val="diamond"/>
            <c:size val="2"/>
          </c:marker>
          <c:xVal>
            <c:numRef>
              <c:f>Publications!$B$22:$B$35</c:f>
              <c:numCache>
                <c:formatCode>General</c:formatCode>
                <c:ptCount val="14"/>
                <c:pt idx="0">
                  <c:v>1996</c:v>
                </c:pt>
                <c:pt idx="1">
                  <c:v>2001</c:v>
                </c:pt>
                <c:pt idx="2">
                  <c:v>2004</c:v>
                </c:pt>
                <c:pt idx="3">
                  <c:v>2005</c:v>
                </c:pt>
                <c:pt idx="4">
                  <c:v>2006</c:v>
                </c:pt>
                <c:pt idx="5">
                  <c:v>2007</c:v>
                </c:pt>
                <c:pt idx="6">
                  <c:v>2008</c:v>
                </c:pt>
                <c:pt idx="7">
                  <c:v>2009</c:v>
                </c:pt>
                <c:pt idx="8">
                  <c:v>2011</c:v>
                </c:pt>
                <c:pt idx="9">
                  <c:v>2012</c:v>
                </c:pt>
                <c:pt idx="10">
                  <c:v>2013</c:v>
                </c:pt>
                <c:pt idx="11">
                  <c:v>2014</c:v>
                </c:pt>
                <c:pt idx="12">
                  <c:v>2015</c:v>
                </c:pt>
                <c:pt idx="13">
                  <c:v>2017</c:v>
                </c:pt>
              </c:numCache>
            </c:numRef>
          </c:xVal>
          <c:yVal>
            <c:numRef>
              <c:f>Publications!$C$22:$C$35</c:f>
              <c:numCache>
                <c:formatCode>General</c:formatCode>
                <c:ptCount val="14"/>
                <c:pt idx="0">
                  <c:v>1</c:v>
                </c:pt>
                <c:pt idx="1">
                  <c:v>2</c:v>
                </c:pt>
                <c:pt idx="2">
                  <c:v>2</c:v>
                </c:pt>
                <c:pt idx="3">
                  <c:v>2</c:v>
                </c:pt>
                <c:pt idx="4">
                  <c:v>1</c:v>
                </c:pt>
                <c:pt idx="5">
                  <c:v>1</c:v>
                </c:pt>
                <c:pt idx="6">
                  <c:v>2</c:v>
                </c:pt>
                <c:pt idx="7">
                  <c:v>2</c:v>
                </c:pt>
                <c:pt idx="8">
                  <c:v>3</c:v>
                </c:pt>
                <c:pt idx="9">
                  <c:v>1</c:v>
                </c:pt>
                <c:pt idx="10">
                  <c:v>1</c:v>
                </c:pt>
                <c:pt idx="11">
                  <c:v>2</c:v>
                </c:pt>
                <c:pt idx="12">
                  <c:v>1</c:v>
                </c:pt>
                <c:pt idx="13">
                  <c:v>1</c:v>
                </c:pt>
              </c:numCache>
            </c:numRef>
          </c:yVal>
          <c:smooth val="1"/>
          <c:extLst>
            <c:ext xmlns:c16="http://schemas.microsoft.com/office/drawing/2014/chart" uri="{C3380CC4-5D6E-409C-BE32-E72D297353CC}">
              <c16:uniqueId val="{00000000-47B7-4AA4-911F-6FE9EE051C5B}"/>
            </c:ext>
          </c:extLst>
        </c:ser>
        <c:dLbls>
          <c:showLegendKey val="0"/>
          <c:showVal val="0"/>
          <c:showCatName val="0"/>
          <c:showSerName val="0"/>
          <c:showPercent val="0"/>
          <c:showBubbleSize val="0"/>
        </c:dLbls>
        <c:axId val="162678272"/>
        <c:axId val="162680192"/>
      </c:scatterChart>
      <c:valAx>
        <c:axId val="162678272"/>
        <c:scaling>
          <c:orientation val="minMax"/>
          <c:max val="2018"/>
          <c:min val="1995"/>
        </c:scaling>
        <c:delete val="0"/>
        <c:axPos val="b"/>
        <c:majorGridlines>
          <c:spPr>
            <a:ln w="9360">
              <a:solidFill>
                <a:srgbClr val="D9D9D9"/>
              </a:solidFill>
              <a:round/>
            </a:ln>
          </c:spPr>
        </c:majorGridlines>
        <c:title>
          <c:tx>
            <c:rich>
              <a:bodyPr/>
              <a:lstStyle/>
              <a:p>
                <a:pPr>
                  <a:defRPr lang="en-US"/>
                </a:pPr>
                <a:r>
                  <a:rPr sz="1000" b="1">
                    <a:solidFill>
                      <a:srgbClr val="595959"/>
                    </a:solidFill>
                    <a:latin typeface="Arial"/>
                  </a:rPr>
                  <a:t>Tahun</a:t>
                </a:r>
              </a:p>
            </c:rich>
          </c:tx>
          <c:overlay val="1"/>
        </c:title>
        <c:numFmt formatCode="General" sourceLinked="1"/>
        <c:majorTickMark val="none"/>
        <c:minorTickMark val="none"/>
        <c:tickLblPos val="nextTo"/>
        <c:spPr>
          <a:ln w="9360">
            <a:solidFill>
              <a:srgbClr val="BFBFBF"/>
            </a:solidFill>
            <a:round/>
          </a:ln>
        </c:spPr>
        <c:txPr>
          <a:bodyPr/>
          <a:lstStyle/>
          <a:p>
            <a:pPr>
              <a:defRPr lang="en-US"/>
            </a:pPr>
            <a:endParaRPr lang="id-ID"/>
          </a:p>
        </c:txPr>
        <c:crossAx val="162680192"/>
        <c:crossesAt val="0"/>
        <c:crossBetween val="midCat"/>
        <c:majorUnit val="2"/>
      </c:valAx>
      <c:valAx>
        <c:axId val="162680192"/>
        <c:scaling>
          <c:orientation val="minMax"/>
        </c:scaling>
        <c:delete val="0"/>
        <c:axPos val="l"/>
        <c:majorGridlines>
          <c:spPr>
            <a:ln w="9360">
              <a:solidFill>
                <a:srgbClr val="D9D9D9"/>
              </a:solidFill>
              <a:round/>
            </a:ln>
          </c:spPr>
        </c:majorGridlines>
        <c:title>
          <c:tx>
            <c:rich>
              <a:bodyPr/>
              <a:lstStyle/>
              <a:p>
                <a:pPr>
                  <a:defRPr lang="en-US"/>
                </a:pPr>
                <a:r>
                  <a:rPr sz="1000" b="1">
                    <a:solidFill>
                      <a:srgbClr val="595959"/>
                    </a:solidFill>
                    <a:latin typeface="Arial"/>
                  </a:rPr>
                  <a:t>Jumlah</a:t>
                </a:r>
              </a:p>
            </c:rich>
          </c:tx>
          <c:overlay val="1"/>
        </c:title>
        <c:numFmt formatCode="General" sourceLinked="1"/>
        <c:majorTickMark val="none"/>
        <c:minorTickMark val="none"/>
        <c:tickLblPos val="nextTo"/>
        <c:spPr>
          <a:ln w="9360">
            <a:solidFill>
              <a:srgbClr val="BFBFBF"/>
            </a:solidFill>
            <a:round/>
          </a:ln>
        </c:spPr>
        <c:txPr>
          <a:bodyPr/>
          <a:lstStyle/>
          <a:p>
            <a:pPr>
              <a:defRPr lang="en-US"/>
            </a:pPr>
            <a:endParaRPr lang="id-ID"/>
          </a:p>
        </c:txPr>
        <c:crossAx val="162678272"/>
        <c:crossesAt val="0"/>
        <c:crossBetween val="midCat"/>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sz="1200" b="1">
                <a:solidFill>
                  <a:srgbClr val="595959"/>
                </a:solidFill>
                <a:latin typeface="Arial"/>
              </a:rPr>
              <a:t>Publikasi Paper</a:t>
            </a:r>
          </a:p>
        </c:rich>
      </c:tx>
      <c:overlay val="1"/>
    </c:title>
    <c:autoTitleDeleted val="0"/>
    <c:plotArea>
      <c:layout/>
      <c:scatterChart>
        <c:scatterStyle val="lineMarker"/>
        <c:varyColors val="0"/>
        <c:ser>
          <c:idx val="0"/>
          <c:order val="0"/>
          <c:spPr>
            <a:ln w="19080">
              <a:solidFill>
                <a:srgbClr val="6EA0B0"/>
              </a:solidFill>
              <a:round/>
            </a:ln>
          </c:spPr>
          <c:marker>
            <c:symbol val="diamond"/>
            <c:size val="2"/>
          </c:marker>
          <c:xVal>
            <c:numRef>
              <c:f>Publications!$B$40:$B$48</c:f>
              <c:numCache>
                <c:formatCode>General</c:formatCode>
                <c:ptCount val="9"/>
                <c:pt idx="0">
                  <c:v>2008</c:v>
                </c:pt>
                <c:pt idx="1">
                  <c:v>2009</c:v>
                </c:pt>
                <c:pt idx="2">
                  <c:v>2011</c:v>
                </c:pt>
                <c:pt idx="3">
                  <c:v>2012</c:v>
                </c:pt>
                <c:pt idx="4">
                  <c:v>2013</c:v>
                </c:pt>
                <c:pt idx="5">
                  <c:v>2014</c:v>
                </c:pt>
                <c:pt idx="6">
                  <c:v>2015</c:v>
                </c:pt>
                <c:pt idx="7">
                  <c:v>2016</c:v>
                </c:pt>
                <c:pt idx="8">
                  <c:v>2017</c:v>
                </c:pt>
              </c:numCache>
            </c:numRef>
          </c:xVal>
          <c:yVal>
            <c:numRef>
              <c:f>Publications!$C$40:$C$48</c:f>
              <c:numCache>
                <c:formatCode>General</c:formatCode>
                <c:ptCount val="9"/>
                <c:pt idx="0">
                  <c:v>1</c:v>
                </c:pt>
                <c:pt idx="1">
                  <c:v>1</c:v>
                </c:pt>
                <c:pt idx="2">
                  <c:v>1</c:v>
                </c:pt>
                <c:pt idx="3">
                  <c:v>1</c:v>
                </c:pt>
                <c:pt idx="4">
                  <c:v>1</c:v>
                </c:pt>
                <c:pt idx="5">
                  <c:v>2</c:v>
                </c:pt>
                <c:pt idx="6">
                  <c:v>2</c:v>
                </c:pt>
                <c:pt idx="7">
                  <c:v>3</c:v>
                </c:pt>
                <c:pt idx="8">
                  <c:v>2</c:v>
                </c:pt>
              </c:numCache>
            </c:numRef>
          </c:yVal>
          <c:smooth val="1"/>
          <c:extLst>
            <c:ext xmlns:c16="http://schemas.microsoft.com/office/drawing/2014/chart" uri="{C3380CC4-5D6E-409C-BE32-E72D297353CC}">
              <c16:uniqueId val="{00000000-00DC-4464-B415-1B084D34D7C5}"/>
            </c:ext>
          </c:extLst>
        </c:ser>
        <c:dLbls>
          <c:showLegendKey val="0"/>
          <c:showVal val="0"/>
          <c:showCatName val="0"/>
          <c:showSerName val="0"/>
          <c:showPercent val="0"/>
          <c:showBubbleSize val="0"/>
        </c:dLbls>
        <c:axId val="162688384"/>
        <c:axId val="165545088"/>
      </c:scatterChart>
      <c:valAx>
        <c:axId val="162688384"/>
        <c:scaling>
          <c:orientation val="minMax"/>
        </c:scaling>
        <c:delete val="0"/>
        <c:axPos val="b"/>
        <c:majorGridlines>
          <c:spPr>
            <a:ln w="9360">
              <a:solidFill>
                <a:srgbClr val="D9D9D9"/>
              </a:solidFill>
              <a:round/>
            </a:ln>
          </c:spPr>
        </c:majorGridlines>
        <c:numFmt formatCode="General" sourceLinked="1"/>
        <c:majorTickMark val="none"/>
        <c:minorTickMark val="none"/>
        <c:tickLblPos val="nextTo"/>
        <c:spPr>
          <a:ln w="9360">
            <a:solidFill>
              <a:srgbClr val="BFBFBF"/>
            </a:solidFill>
            <a:round/>
          </a:ln>
        </c:spPr>
        <c:txPr>
          <a:bodyPr/>
          <a:lstStyle/>
          <a:p>
            <a:pPr>
              <a:defRPr lang="en-US"/>
            </a:pPr>
            <a:endParaRPr lang="id-ID"/>
          </a:p>
        </c:txPr>
        <c:crossAx val="165545088"/>
        <c:crossesAt val="0"/>
        <c:crossBetween val="midCat"/>
      </c:valAx>
      <c:valAx>
        <c:axId val="165545088"/>
        <c:scaling>
          <c:orientation val="minMax"/>
          <c:max val="4"/>
        </c:scaling>
        <c:delete val="0"/>
        <c:axPos val="l"/>
        <c:majorGridlines>
          <c:spPr>
            <a:ln w="9360">
              <a:solidFill>
                <a:srgbClr val="D9D9D9"/>
              </a:solidFill>
              <a:round/>
            </a:ln>
          </c:spPr>
        </c:majorGridlines>
        <c:numFmt formatCode="General" sourceLinked="1"/>
        <c:majorTickMark val="none"/>
        <c:minorTickMark val="none"/>
        <c:tickLblPos val="nextTo"/>
        <c:spPr>
          <a:ln w="9360">
            <a:solidFill>
              <a:srgbClr val="BFBFBF"/>
            </a:solidFill>
            <a:round/>
          </a:ln>
        </c:spPr>
        <c:txPr>
          <a:bodyPr/>
          <a:lstStyle/>
          <a:p>
            <a:pPr>
              <a:defRPr lang="en-US"/>
            </a:pPr>
            <a:endParaRPr lang="id-ID"/>
          </a:p>
        </c:txPr>
        <c:crossAx val="162688384"/>
        <c:crossesAt val="0"/>
        <c:crossBetween val="midCat"/>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11" l="0.70000000000000007" r="0.70000000000000007" t="0.75000000000000011" header="0.30000000000000004" footer="0.30000000000000004"/>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sz="1400" b="1">
                <a:solidFill>
                  <a:srgbClr val="595959"/>
                </a:solidFill>
                <a:latin typeface="Arial"/>
              </a:rPr>
              <a:t>Publikasi Jurnal Ilmiah</a:t>
            </a:r>
          </a:p>
        </c:rich>
      </c:tx>
      <c:overlay val="1"/>
    </c:title>
    <c:autoTitleDeleted val="0"/>
    <c:plotArea>
      <c:layout/>
      <c:barChart>
        <c:barDir val="bar"/>
        <c:grouping val="clustered"/>
        <c:varyColors val="1"/>
        <c:ser>
          <c:idx val="0"/>
          <c:order val="0"/>
          <c:spPr>
            <a:solidFill>
              <a:srgbClr val="6EA0B0"/>
            </a:solidFill>
            <a:ln>
              <a:noFill/>
            </a:ln>
          </c:spPr>
          <c:invertIfNegative val="1"/>
          <c:cat>
            <c:strRef>
              <c:f>Publications!$B$57:$B$62</c:f>
              <c:strCache>
                <c:ptCount val="6"/>
                <c:pt idx="0">
                  <c:v>Neural Networks</c:v>
                </c:pt>
                <c:pt idx="1">
                  <c:v>Artiﬁcial Intelligence</c:v>
                </c:pt>
                <c:pt idx="2">
                  <c:v>Neural Computation</c:v>
                </c:pt>
                <c:pt idx="3">
                  <c:v>Neural Processing Letter</c:v>
                </c:pt>
                <c:pt idx="4">
                  <c:v>Patter Recognition</c:v>
                </c:pt>
                <c:pt idx="5">
                  <c:v>Neurocomputing</c:v>
                </c:pt>
              </c:strCache>
            </c:strRef>
          </c:cat>
          <c:val>
            <c:numRef>
              <c:f>Publications!$C$57:$C$62</c:f>
              <c:numCache>
                <c:formatCode>General</c:formatCode>
                <c:ptCount val="6"/>
                <c:pt idx="0">
                  <c:v>1</c:v>
                </c:pt>
                <c:pt idx="1">
                  <c:v>1</c:v>
                </c:pt>
                <c:pt idx="2">
                  <c:v>2</c:v>
                </c:pt>
                <c:pt idx="3">
                  <c:v>3</c:v>
                </c:pt>
                <c:pt idx="4">
                  <c:v>3</c:v>
                </c:pt>
                <c:pt idx="5">
                  <c:v>4</c:v>
                </c:pt>
              </c:numCache>
            </c:numRef>
          </c:val>
          <c:extLs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74AB-4443-BB95-341F2020E8FC}"/>
            </c:ext>
          </c:extLst>
        </c:ser>
        <c:dLbls>
          <c:showLegendKey val="0"/>
          <c:showVal val="0"/>
          <c:showCatName val="0"/>
          <c:showSerName val="0"/>
          <c:showPercent val="0"/>
          <c:showBubbleSize val="0"/>
        </c:dLbls>
        <c:gapWidth val="182"/>
        <c:axId val="165602048"/>
        <c:axId val="165603968"/>
      </c:barChart>
      <c:catAx>
        <c:axId val="165602048"/>
        <c:scaling>
          <c:orientation val="minMax"/>
        </c:scaling>
        <c:delete val="0"/>
        <c:axPos val="b"/>
        <c:title>
          <c:tx>
            <c:rich>
              <a:bodyPr/>
              <a:lstStyle/>
              <a:p>
                <a:pPr>
                  <a:defRPr lang="en-US"/>
                </a:pPr>
                <a:r>
                  <a:rPr sz="1000" b="1">
                    <a:solidFill>
                      <a:srgbClr val="595959"/>
                    </a:solidFill>
                    <a:latin typeface="Arial"/>
                  </a:rPr>
                  <a:t>Jurnal</a:t>
                </a:r>
              </a:p>
            </c:rich>
          </c:tx>
          <c:overlay val="1"/>
        </c:title>
        <c:numFmt formatCode="General" sourceLinked="0"/>
        <c:majorTickMark val="none"/>
        <c:minorTickMark val="none"/>
        <c:tickLblPos val="nextTo"/>
        <c:spPr>
          <a:ln w="9360">
            <a:solidFill>
              <a:srgbClr val="D9D9D9"/>
            </a:solidFill>
            <a:round/>
          </a:ln>
        </c:spPr>
        <c:txPr>
          <a:bodyPr/>
          <a:lstStyle/>
          <a:p>
            <a:pPr>
              <a:defRPr lang="en-US"/>
            </a:pPr>
            <a:endParaRPr lang="id-ID"/>
          </a:p>
        </c:txPr>
        <c:crossAx val="165603968"/>
        <c:crossesAt val="0"/>
        <c:auto val="1"/>
        <c:lblAlgn val="ctr"/>
        <c:lblOffset val="100"/>
        <c:noMultiLvlLbl val="1"/>
      </c:catAx>
      <c:valAx>
        <c:axId val="165603968"/>
        <c:scaling>
          <c:orientation val="minMax"/>
        </c:scaling>
        <c:delete val="0"/>
        <c:axPos val="l"/>
        <c:majorGridlines>
          <c:spPr>
            <a:ln w="9360">
              <a:solidFill>
                <a:srgbClr val="D9D9D9"/>
              </a:solidFill>
              <a:round/>
            </a:ln>
          </c:spPr>
        </c:majorGridlines>
        <c:title>
          <c:tx>
            <c:rich>
              <a:bodyPr/>
              <a:lstStyle/>
              <a:p>
                <a:pPr>
                  <a:defRPr lang="en-US"/>
                </a:pPr>
                <a:r>
                  <a:rPr sz="1000" b="1">
                    <a:solidFill>
                      <a:srgbClr val="595959"/>
                    </a:solidFill>
                    <a:latin typeface="Arial"/>
                  </a:rPr>
                  <a:t>Jumlah paper</a:t>
                </a:r>
              </a:p>
            </c:rich>
          </c:tx>
          <c:overlay val="1"/>
        </c:title>
        <c:numFmt formatCode="General" sourceLinked="1"/>
        <c:majorTickMark val="none"/>
        <c:minorTickMark val="none"/>
        <c:tickLblPos val="nextTo"/>
        <c:spPr>
          <a:ln w="9360">
            <a:noFill/>
          </a:ln>
        </c:spPr>
        <c:txPr>
          <a:bodyPr/>
          <a:lstStyle/>
          <a:p>
            <a:pPr>
              <a:defRPr lang="en-US"/>
            </a:pPr>
            <a:endParaRPr lang="id-ID"/>
          </a:p>
        </c:txPr>
        <c:crossAx val="165602048"/>
        <c:crossesAt val="0"/>
        <c:crossBetween val="between"/>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11" l="0.70000000000000007" r="0.70000000000000007" t="0.75000000000000011"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sz="1400" b="1">
                <a:solidFill>
                  <a:srgbClr val="595959"/>
                </a:solidFill>
                <a:latin typeface="Arial"/>
              </a:rPr>
              <a:t>Datasets</a:t>
            </a:r>
          </a:p>
        </c:rich>
      </c:tx>
      <c:overlay val="1"/>
    </c:title>
    <c:autoTitleDeleted val="0"/>
    <c:plotArea>
      <c:layout/>
      <c:barChart>
        <c:barDir val="bar"/>
        <c:grouping val="clustered"/>
        <c:varyColors val="1"/>
        <c:ser>
          <c:idx val="0"/>
          <c:order val="0"/>
          <c:spPr>
            <a:solidFill>
              <a:srgbClr val="6EA0B0"/>
            </a:solidFill>
            <a:ln>
              <a:noFill/>
            </a:ln>
          </c:spPr>
          <c:invertIfNegative val="1"/>
          <c:cat>
            <c:strRef>
              <c:f>Dataset!$C$5:$C$26</c:f>
              <c:strCache>
                <c:ptCount val="22"/>
                <c:pt idx="0">
                  <c:v>Chromosome</c:v>
                </c:pt>
                <c:pt idx="1">
                  <c:v>Vooting</c:v>
                </c:pt>
                <c:pt idx="2">
                  <c:v>Face Recognition</c:v>
                </c:pt>
                <c:pt idx="3">
                  <c:v>Protein</c:v>
                </c:pt>
                <c:pt idx="4">
                  <c:v>Sonar</c:v>
                </c:pt>
                <c:pt idx="5">
                  <c:v>Sonata</c:v>
                </c:pt>
                <c:pt idx="6">
                  <c:v>Vibro</c:v>
                </c:pt>
                <c:pt idx="7">
                  <c:v>Amazon47</c:v>
                </c:pt>
                <c:pt idx="8">
                  <c:v>Image-Segmentation</c:v>
                </c:pt>
                <c:pt idx="9">
                  <c:v>IPSplice</c:v>
                </c:pt>
                <c:pt idx="10">
                  <c:v>Patrol</c:v>
                </c:pt>
                <c:pt idx="11">
                  <c:v>Pima-Indian Diabetes</c:v>
                </c:pt>
                <c:pt idx="12">
                  <c:v>Wisconsin Breast Cancer</c:v>
                </c:pt>
                <c:pt idx="13">
                  <c:v>Wine</c:v>
                </c:pt>
                <c:pt idx="14">
                  <c:v>Cassava Mosaic Diseas</c:v>
                </c:pt>
                <c:pt idx="15">
                  <c:v>Cat Cortex</c:v>
                </c:pt>
                <c:pt idx="16">
                  <c:v>Chinese Character</c:v>
                </c:pt>
                <c:pt idx="17">
                  <c:v>Glass</c:v>
                </c:pt>
                <c:pt idx="18">
                  <c:v>Iris-Plants</c:v>
                </c:pt>
                <c:pt idx="19">
                  <c:v>The Mushroom UCI</c:v>
                </c:pt>
                <c:pt idx="20">
                  <c:v>Vehicle Silhouettes</c:v>
                </c:pt>
                <c:pt idx="21">
                  <c:v>Leukimia Cancer</c:v>
                </c:pt>
              </c:strCache>
            </c:strRef>
          </c:cat>
          <c:val>
            <c:numRef>
              <c:f>Dataset!$D$5:$D$26</c:f>
              <c:numCache>
                <c:formatCode>General</c:formatCode>
                <c:ptCount val="22"/>
                <c:pt idx="0">
                  <c:v>4</c:v>
                </c:pt>
                <c:pt idx="1">
                  <c:v>4</c:v>
                </c:pt>
                <c:pt idx="2">
                  <c:v>3</c:v>
                </c:pt>
                <c:pt idx="3">
                  <c:v>3</c:v>
                </c:pt>
                <c:pt idx="4">
                  <c:v>3</c:v>
                </c:pt>
                <c:pt idx="5">
                  <c:v>3</c:v>
                </c:pt>
                <c:pt idx="6">
                  <c:v>3</c:v>
                </c:pt>
                <c:pt idx="7">
                  <c:v>2</c:v>
                </c:pt>
                <c:pt idx="8">
                  <c:v>2</c:v>
                </c:pt>
                <c:pt idx="9">
                  <c:v>2</c:v>
                </c:pt>
                <c:pt idx="10">
                  <c:v>2</c:v>
                </c:pt>
                <c:pt idx="11">
                  <c:v>2</c:v>
                </c:pt>
                <c:pt idx="12">
                  <c:v>2</c:v>
                </c:pt>
                <c:pt idx="13">
                  <c:v>2</c:v>
                </c:pt>
                <c:pt idx="14">
                  <c:v>1</c:v>
                </c:pt>
                <c:pt idx="15">
                  <c:v>1</c:v>
                </c:pt>
                <c:pt idx="16">
                  <c:v>1</c:v>
                </c:pt>
                <c:pt idx="17">
                  <c:v>1</c:v>
                </c:pt>
                <c:pt idx="18">
                  <c:v>1</c:v>
                </c:pt>
                <c:pt idx="19">
                  <c:v>1</c:v>
                </c:pt>
                <c:pt idx="20">
                  <c:v>1</c:v>
                </c:pt>
                <c:pt idx="21">
                  <c:v>1</c:v>
                </c:pt>
              </c:numCache>
            </c:numRef>
          </c:val>
          <c:extLs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1A66-426A-A10D-EB814EC0D7C0}"/>
            </c:ext>
          </c:extLst>
        </c:ser>
        <c:dLbls>
          <c:showLegendKey val="0"/>
          <c:showVal val="0"/>
          <c:showCatName val="0"/>
          <c:showSerName val="0"/>
          <c:showPercent val="0"/>
          <c:showBubbleSize val="0"/>
        </c:dLbls>
        <c:gapWidth val="182"/>
        <c:axId val="165629312"/>
        <c:axId val="165643392"/>
      </c:barChart>
      <c:catAx>
        <c:axId val="165629312"/>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lang="en-US"/>
            </a:pPr>
            <a:endParaRPr lang="id-ID"/>
          </a:p>
        </c:txPr>
        <c:crossAx val="165643392"/>
        <c:crossesAt val="0"/>
        <c:auto val="1"/>
        <c:lblAlgn val="ctr"/>
        <c:lblOffset val="100"/>
        <c:noMultiLvlLbl val="1"/>
      </c:catAx>
      <c:valAx>
        <c:axId val="165643392"/>
        <c:scaling>
          <c:orientation val="minMax"/>
        </c:scaling>
        <c:delete val="0"/>
        <c:axPos val="l"/>
        <c:majorGridlines>
          <c:spPr>
            <a:ln w="9360">
              <a:solidFill>
                <a:srgbClr val="D9D9D9"/>
              </a:solidFill>
              <a:round/>
            </a:ln>
          </c:spPr>
        </c:majorGridlines>
        <c:numFmt formatCode="General" sourceLinked="1"/>
        <c:majorTickMark val="none"/>
        <c:minorTickMark val="none"/>
        <c:tickLblPos val="nextTo"/>
        <c:spPr>
          <a:ln w="9360">
            <a:noFill/>
          </a:ln>
        </c:spPr>
        <c:txPr>
          <a:bodyPr/>
          <a:lstStyle/>
          <a:p>
            <a:pPr>
              <a:defRPr lang="en-US"/>
            </a:pPr>
            <a:endParaRPr lang="id-ID"/>
          </a:p>
        </c:txPr>
        <c:crossAx val="165629312"/>
        <c:crossesAt val="0"/>
        <c:crossBetween val="between"/>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7</xdr:col>
      <xdr:colOff>50400</xdr:colOff>
      <xdr:row>27</xdr:row>
      <xdr:rowOff>159840</xdr:rowOff>
    </xdr:from>
    <xdr:to>
      <xdr:col>16</xdr:col>
      <xdr:colOff>169200</xdr:colOff>
      <xdr:row>52</xdr:row>
      <xdr:rowOff>174960</xdr:rowOff>
    </xdr:to>
    <xdr:graphicFrame macro="">
      <xdr:nvGraphicFramePr>
        <xdr:cNvPr id="2"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29520</xdr:colOff>
      <xdr:row>68</xdr:row>
      <xdr:rowOff>172800</xdr:rowOff>
    </xdr:from>
    <xdr:to>
      <xdr:col>18</xdr:col>
      <xdr:colOff>524520</xdr:colOff>
      <xdr:row>92</xdr:row>
      <xdr:rowOff>111240</xdr:rowOff>
    </xdr:to>
    <xdr:graphicFrame macro="">
      <xdr:nvGraphicFramePr>
        <xdr:cNvPr id="3"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353160</xdr:colOff>
      <xdr:row>0</xdr:row>
      <xdr:rowOff>73080</xdr:rowOff>
    </xdr:from>
    <xdr:to>
      <xdr:col>11</xdr:col>
      <xdr:colOff>653760</xdr:colOff>
      <xdr:row>13</xdr:row>
      <xdr:rowOff>136440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262080</xdr:colOff>
      <xdr:row>20</xdr:row>
      <xdr:rowOff>73800</xdr:rowOff>
    </xdr:from>
    <xdr:to>
      <xdr:col>11</xdr:col>
      <xdr:colOff>620280</xdr:colOff>
      <xdr:row>34</xdr:row>
      <xdr:rowOff>145800</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95400</xdr:colOff>
      <xdr:row>36</xdr:row>
      <xdr:rowOff>139680</xdr:rowOff>
    </xdr:from>
    <xdr:to>
      <xdr:col>11</xdr:col>
      <xdr:colOff>615600</xdr:colOff>
      <xdr:row>51</xdr:row>
      <xdr:rowOff>126720</xdr:rowOff>
    </xdr:to>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233640</xdr:colOff>
      <xdr:row>53</xdr:row>
      <xdr:rowOff>64080</xdr:rowOff>
    </xdr:from>
    <xdr:to>
      <xdr:col>11</xdr:col>
      <xdr:colOff>591840</xdr:colOff>
      <xdr:row>67</xdr:row>
      <xdr:rowOff>141840</xdr:rowOff>
    </xdr:to>
    <xdr:graphicFrame macro="">
      <xdr:nvGraphicFramePr>
        <xdr:cNvPr id="5"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119160</xdr:colOff>
      <xdr:row>3</xdr:row>
      <xdr:rowOff>65520</xdr:rowOff>
    </xdr:from>
    <xdr:to>
      <xdr:col>14</xdr:col>
      <xdr:colOff>395640</xdr:colOff>
      <xdr:row>25</xdr:row>
      <xdr:rowOff>81000</xdr:rowOff>
    </xdr:to>
    <xdr:graphicFrame macro="">
      <xdr:nvGraphicFramePr>
        <xdr:cNvPr id="6"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neucom.2015.12.113" TargetMode="External"/><Relationship Id="rId13" Type="http://schemas.openxmlformats.org/officeDocument/2006/relationships/hyperlink" Target="https://doi.org/10.1016/j.neucom.2014.10.095" TargetMode="External"/><Relationship Id="rId18" Type="http://schemas.openxmlformats.org/officeDocument/2006/relationships/hyperlink" Target="https://doi.org/10.1016/j.neucom.2015.08.061" TargetMode="External"/><Relationship Id="rId26" Type="http://schemas.openxmlformats.org/officeDocument/2006/relationships/hyperlink" Target="https://doi.org/10.1016/j.patrec.2015.05.006" TargetMode="External"/><Relationship Id="rId3" Type="http://schemas.openxmlformats.org/officeDocument/2006/relationships/hyperlink" Target="https://www.sciencedirect.com/science/article/pii/S0925231217318659" TargetMode="External"/><Relationship Id="rId21" Type="http://schemas.openxmlformats.org/officeDocument/2006/relationships/hyperlink" Target="https://doi.org/10.1016/j.neucom.2015.01.097" TargetMode="External"/><Relationship Id="rId7" Type="http://schemas.openxmlformats.org/officeDocument/2006/relationships/hyperlink" Target="https://www.sciencedirect.com/science/article/pii/S0925231217301996" TargetMode="External"/><Relationship Id="rId12" Type="http://schemas.openxmlformats.org/officeDocument/2006/relationships/hyperlink" Target="https://doi.org/10.1016/j.neucom.2015.11.095" TargetMode="External"/><Relationship Id="rId17" Type="http://schemas.openxmlformats.org/officeDocument/2006/relationships/hyperlink" Target="https://doi.org/10.1016/j.neucom.2015.10.073" TargetMode="External"/><Relationship Id="rId25" Type="http://schemas.openxmlformats.org/officeDocument/2006/relationships/hyperlink" Target="https://doi.org/10.1016/j.patrec.2015.09.015" TargetMode="External"/><Relationship Id="rId2" Type="http://schemas.openxmlformats.org/officeDocument/2006/relationships/hyperlink" Target="http://ieeexplore.ieee.org/stamp/stamp.jsp?tp=&amp;arnumber=7404267&amp;isnumber=7829491" TargetMode="External"/><Relationship Id="rId16" Type="http://schemas.openxmlformats.org/officeDocument/2006/relationships/hyperlink" Target="https://doi.org/10.1016/j.knosys.2015.10.012" TargetMode="External"/><Relationship Id="rId20" Type="http://schemas.openxmlformats.org/officeDocument/2006/relationships/hyperlink" Target="https://doi.org/10.1016/j.neucom.2015.03.115" TargetMode="External"/><Relationship Id="rId1" Type="http://schemas.openxmlformats.org/officeDocument/2006/relationships/hyperlink" Target="http://ieeexplore.ieee.org/stamp/stamp.jsp?tp=&amp;arnumber=7527666&amp;isnumber=7570335" TargetMode="External"/><Relationship Id="rId6" Type="http://schemas.openxmlformats.org/officeDocument/2006/relationships/hyperlink" Target="https://www.sciencedirect.com/science/article/pii/S0925231218300444" TargetMode="External"/><Relationship Id="rId11" Type="http://schemas.openxmlformats.org/officeDocument/2006/relationships/hyperlink" Target="https://doi.org/10.1016/j.compag.2016.03.025" TargetMode="External"/><Relationship Id="rId24" Type="http://schemas.openxmlformats.org/officeDocument/2006/relationships/hyperlink" Target="https://doi.org/10.1016/j.neucom.2015.03.118" TargetMode="External"/><Relationship Id="rId5" Type="http://schemas.openxmlformats.org/officeDocument/2006/relationships/hyperlink" Target="https://www.sciencedirect.com/science/article/pii/S0957417417308102" TargetMode="External"/><Relationship Id="rId15" Type="http://schemas.openxmlformats.org/officeDocument/2006/relationships/hyperlink" Target="https://doi.org/10.1016/j.neucom.2015.08.048" TargetMode="External"/><Relationship Id="rId23" Type="http://schemas.openxmlformats.org/officeDocument/2006/relationships/hyperlink" Target="https://doi.org/10.1016/j.neucom.2015.07.058" TargetMode="External"/><Relationship Id="rId28" Type="http://schemas.openxmlformats.org/officeDocument/2006/relationships/printerSettings" Target="../printerSettings/printerSettings1.bin"/><Relationship Id="rId10" Type="http://schemas.openxmlformats.org/officeDocument/2006/relationships/hyperlink" Target="https://doi.org/10.1016/j.neucom.2016.01.068" TargetMode="External"/><Relationship Id="rId19" Type="http://schemas.openxmlformats.org/officeDocument/2006/relationships/hyperlink" Target="https://doi.org/10.1016/j.neucom.2015.06.087" TargetMode="External"/><Relationship Id="rId4" Type="http://schemas.openxmlformats.org/officeDocument/2006/relationships/hyperlink" Target="https://www.sciencedirect.com/science/article/pii/S0925231217314108" TargetMode="External"/><Relationship Id="rId9" Type="http://schemas.openxmlformats.org/officeDocument/2006/relationships/hyperlink" Target="https://doi.org/10.1016/j.asoc.2016.03.019" TargetMode="External"/><Relationship Id="rId14" Type="http://schemas.openxmlformats.org/officeDocument/2006/relationships/hyperlink" Target="https://doi.org/10.1016/j.neunet.2015.10.006" TargetMode="External"/><Relationship Id="rId22" Type="http://schemas.openxmlformats.org/officeDocument/2006/relationships/hyperlink" Target="https://doi.org/10.1016/j.neucom.2015.03.118" TargetMode="External"/><Relationship Id="rId27" Type="http://schemas.openxmlformats.org/officeDocument/2006/relationships/hyperlink" Target="https://doi.org/10.1016/j.neucom.2015.05.042"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sciencedirect.com/science/article/pii/S0925231218300444" TargetMode="External"/><Relationship Id="rId2" Type="http://schemas.openxmlformats.org/officeDocument/2006/relationships/hyperlink" Target="https://www.sciencedirect.com/science/article/pii/S0957417417308102" TargetMode="External"/><Relationship Id="rId1" Type="http://schemas.openxmlformats.org/officeDocument/2006/relationships/hyperlink" Target="https://www.sciencedirect.com/science/article/pii/S0925231217314108"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ieeexplore.ieee.org/stamp/stamp.jsp?tp=&amp;arnumber=7404267&amp;isnumber=7829491" TargetMode="External"/><Relationship Id="rId13" Type="http://schemas.openxmlformats.org/officeDocument/2006/relationships/hyperlink" Target="http://ieeexplore.ieee.org/stamp/stamp.jsp?tp=&amp;arnumber=7103337&amp;isnumber=7434085" TargetMode="External"/><Relationship Id="rId18" Type="http://schemas.openxmlformats.org/officeDocument/2006/relationships/hyperlink" Target="http://ieeexplore.ieee.org/stamp/stamp.jsp?tp=&amp;arnumber=7588107&amp;isnumber=8113707" TargetMode="External"/><Relationship Id="rId26" Type="http://schemas.openxmlformats.org/officeDocument/2006/relationships/hyperlink" Target="http://ieeexplore.ieee.org/stamp/stamp.jsp?tp=&amp;arnumber=6615928&amp;isnumber=6763171" TargetMode="External"/><Relationship Id="rId3" Type="http://schemas.openxmlformats.org/officeDocument/2006/relationships/hyperlink" Target="http://ieeexplore.ieee.org/stamp/stamp.jsp?tp=&amp;arnumber=7293674&amp;isnumber=7401212" TargetMode="External"/><Relationship Id="rId21" Type="http://schemas.openxmlformats.org/officeDocument/2006/relationships/hyperlink" Target="http://ieeexplore.ieee.org/stamp/stamp.jsp?tp=&amp;arnumber=7348721&amp;isnumber=7426429" TargetMode="External"/><Relationship Id="rId34" Type="http://schemas.openxmlformats.org/officeDocument/2006/relationships/hyperlink" Target="http://ieeexplore.ieee.org/stamp/stamp.jsp?tp=&amp;arnumber=7539280&amp;isnumber=7529254" TargetMode="External"/><Relationship Id="rId7" Type="http://schemas.openxmlformats.org/officeDocument/2006/relationships/hyperlink" Target="http://ieeexplore.ieee.org/stamp/stamp.jsp?tp=&amp;arnumber=7470473&amp;isnumber=7797597" TargetMode="External"/><Relationship Id="rId12" Type="http://schemas.openxmlformats.org/officeDocument/2006/relationships/hyperlink" Target="http://ieeexplore.ieee.org/stamp/stamp.jsp?tp=&amp;arnumber=6719563&amp;isnumber=6898047" TargetMode="External"/><Relationship Id="rId17" Type="http://schemas.openxmlformats.org/officeDocument/2006/relationships/hyperlink" Target="http://ieeexplore.ieee.org/stamp/stamp.jsp?tp=&amp;arnumber=7748638&amp;isnumber=7778340" TargetMode="External"/><Relationship Id="rId25" Type="http://schemas.openxmlformats.org/officeDocument/2006/relationships/hyperlink" Target="http://ieeexplore.ieee.org/stamp/stamp.jsp?tp=&amp;arnumber=7052327&amp;isnumber=7355418" TargetMode="External"/><Relationship Id="rId33" Type="http://schemas.openxmlformats.org/officeDocument/2006/relationships/hyperlink" Target="http://ieeexplore.ieee.org/stamp/stamp.jsp?tp=&amp;arnumber=6704311&amp;isnumber=6914636" TargetMode="External"/><Relationship Id="rId2" Type="http://schemas.openxmlformats.org/officeDocument/2006/relationships/hyperlink" Target="http://ieeexplore.ieee.org/stamp/stamp.jsp?tp=&amp;arnumber=6222007&amp;isnumber=6256723" TargetMode="External"/><Relationship Id="rId16" Type="http://schemas.openxmlformats.org/officeDocument/2006/relationships/hyperlink" Target="http://ieeexplore.ieee.org/stamp/stamp.jsp?tp=&amp;arnumber=8085130&amp;isnumber=7859429" TargetMode="External"/><Relationship Id="rId20" Type="http://schemas.openxmlformats.org/officeDocument/2006/relationships/hyperlink" Target="http://ieeexplore.ieee.org/stamp/stamp.jsp?tp=&amp;arnumber=7536149&amp;isnumber=7792753" TargetMode="External"/><Relationship Id="rId29" Type="http://schemas.openxmlformats.org/officeDocument/2006/relationships/hyperlink" Target="http://ieeexplore.ieee.org/stamp/stamp.jsp?tp=&amp;arnumber=6656874&amp;isnumber=6727428" TargetMode="External"/><Relationship Id="rId1" Type="http://schemas.openxmlformats.org/officeDocument/2006/relationships/hyperlink" Target="http://ieeexplore.ieee.org/stamp/stamp.jsp?tp=&amp;arnumber=7527666&amp;isnumber=7570335" TargetMode="External"/><Relationship Id="rId6" Type="http://schemas.openxmlformats.org/officeDocument/2006/relationships/hyperlink" Target="http://ieeexplore.ieee.org/stamp/stamp.jsp?tp=&amp;arnumber=6866146&amp;isnumber=6899760" TargetMode="External"/><Relationship Id="rId11" Type="http://schemas.openxmlformats.org/officeDocument/2006/relationships/hyperlink" Target="http://ieeexplore.ieee.org/stamp/stamp.jsp?tp=&amp;arnumber=6730899&amp;isnumber=6945396" TargetMode="External"/><Relationship Id="rId24" Type="http://schemas.openxmlformats.org/officeDocument/2006/relationships/hyperlink" Target="http://ieeexplore.ieee.org/stamp/stamp.jsp?tp=&amp;arnumber=7295596&amp;isnumber=7586170" TargetMode="External"/><Relationship Id="rId32" Type="http://schemas.openxmlformats.org/officeDocument/2006/relationships/hyperlink" Target="http://ieeexplore.ieee.org/stamp/stamp.jsp?tp=&amp;arnumber=7433451&amp;isnumber=7876876" TargetMode="External"/><Relationship Id="rId5" Type="http://schemas.openxmlformats.org/officeDocument/2006/relationships/hyperlink" Target="http://ieeexplore.ieee.org/stamp/stamp.jsp?tp=&amp;arnumber=7160842&amp;isnumber=7160805" TargetMode="External"/><Relationship Id="rId15" Type="http://schemas.openxmlformats.org/officeDocument/2006/relationships/hyperlink" Target="http://ieeexplore.ieee.org/stamp/stamp.jsp?tp=&amp;arnumber=7908958&amp;isnumber=8038140" TargetMode="External"/><Relationship Id="rId23" Type="http://schemas.openxmlformats.org/officeDocument/2006/relationships/hyperlink" Target="http://ieeexplore.ieee.org/stamp/stamp.jsp?tp=&amp;arnumber=7498649&amp;isnumber=7542104" TargetMode="External"/><Relationship Id="rId28" Type="http://schemas.openxmlformats.org/officeDocument/2006/relationships/hyperlink" Target="http://ieeexplore.ieee.org/stamp/stamp.jsp?tp=&amp;arnumber=7123635&amp;isnumber=7322313" TargetMode="External"/><Relationship Id="rId36" Type="http://schemas.openxmlformats.org/officeDocument/2006/relationships/hyperlink" Target="http://ieeexplore.ieee.org/stamp/stamp.jsp?tp=&amp;arnumber=6035797&amp;isnumber=6169194" TargetMode="External"/><Relationship Id="rId10" Type="http://schemas.openxmlformats.org/officeDocument/2006/relationships/hyperlink" Target="http://ieeexplore.ieee.org/stamp/stamp.jsp?tp=&amp;arnumber=6504956&amp;isnumber=6504946" TargetMode="External"/><Relationship Id="rId19" Type="http://schemas.openxmlformats.org/officeDocument/2006/relationships/hyperlink" Target="http://ieeexplore.ieee.org/stamp/stamp.jsp?tp=&amp;arnumber=7021915&amp;isnumber=7328787" TargetMode="External"/><Relationship Id="rId31" Type="http://schemas.openxmlformats.org/officeDocument/2006/relationships/hyperlink" Target="http://ieeexplore.ieee.org/stamp/stamp.jsp?tp=&amp;arnumber=7889638&amp;isnumber=7889632" TargetMode="External"/><Relationship Id="rId4" Type="http://schemas.openxmlformats.org/officeDocument/2006/relationships/hyperlink" Target="http://ieeexplore.ieee.org/stamp/stamp.jsp?tp=&amp;arnumber=7471467&amp;isnumber=7491413" TargetMode="External"/><Relationship Id="rId9" Type="http://schemas.openxmlformats.org/officeDocument/2006/relationships/hyperlink" Target="http://ieeexplore.ieee.org/stamp/stamp.jsp?tp=&amp;arnumber=7349136&amp;isnumber=7042252" TargetMode="External"/><Relationship Id="rId14" Type="http://schemas.openxmlformats.org/officeDocument/2006/relationships/hyperlink" Target="http://ieeexplore.ieee.org/stamp/stamp.jsp?tp=&amp;arnumber=7000606&amp;isnumber=7206790" TargetMode="External"/><Relationship Id="rId22" Type="http://schemas.openxmlformats.org/officeDocument/2006/relationships/hyperlink" Target="http://ieeexplore.ieee.org/stamp/stamp.jsp?tp=&amp;arnumber=7115113&amp;isnumber=7452443" TargetMode="External"/><Relationship Id="rId27" Type="http://schemas.openxmlformats.org/officeDocument/2006/relationships/hyperlink" Target="http://ieeexplore.ieee.org/stamp/stamp.jsp?tp=&amp;arnumber=7559078&amp;isnumber=7559065" TargetMode="External"/><Relationship Id="rId30" Type="http://schemas.openxmlformats.org/officeDocument/2006/relationships/hyperlink" Target="http://ieeexplore.ieee.org/stamp/stamp.jsp?tp=&amp;arnumber=6891215&amp;isnumber=6899762" TargetMode="External"/><Relationship Id="rId35" Type="http://schemas.openxmlformats.org/officeDocument/2006/relationships/hyperlink" Target="http://ieeexplore.ieee.org/stamp/stamp.jsp?tp=&amp;arnumber=7403893&amp;isnumber=7419207"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link.springer.com/book/10.1007/b98109"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sciencedirect.com/science?_ob=ArticleListURL&amp;_method=list&amp;_ArticleListID=-1251398498&amp;_sort=r&amp;_st=5&amp;md5=8c3efd8a222dc7a250662c116485aa63&amp;searchtype=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97"/>
  <sheetViews>
    <sheetView tabSelected="1" workbookViewId="0">
      <pane xSplit="8" ySplit="1" topLeftCell="AA2" activePane="bottomRight" state="frozen"/>
      <selection pane="topRight" activeCell="I1" sqref="I1"/>
      <selection pane="bottomLeft" activeCell="A2" sqref="A2"/>
      <selection pane="bottomRight" activeCell="I2" sqref="A2:XFD19"/>
    </sheetView>
  </sheetViews>
  <sheetFormatPr defaultRowHeight="18.75" customHeight="1"/>
  <cols>
    <col min="1" max="1" width="6.5703125" style="10"/>
    <col min="2" max="2" width="49.5703125" style="11"/>
    <col min="3" max="3" width="8.140625" style="10"/>
    <col min="4" max="4" width="12.42578125" style="11"/>
    <col min="5" max="5" width="28" style="10"/>
    <col min="6" max="7" width="0" style="10" hidden="1"/>
    <col min="8" max="8" width="12.42578125" style="11"/>
    <col min="9" max="9" width="16.7109375" style="10"/>
    <col min="10" max="10" width="15.140625" style="10"/>
    <col min="11" max="11" width="7.28515625" style="11"/>
    <col min="12" max="12" width="6.28515625" style="10"/>
    <col min="13" max="13" width="14.140625" style="11"/>
    <col min="14" max="14" width="10.5703125" style="11"/>
    <col min="15" max="15" width="17.85546875" style="10"/>
    <col min="16" max="16" width="10.42578125" style="10"/>
    <col min="17" max="17" width="13.28515625" style="11" customWidth="1"/>
    <col min="18" max="18" width="10.42578125" style="11"/>
    <col min="19" max="20" width="13.42578125" style="11"/>
    <col min="21" max="21" width="11.85546875" style="11" customWidth="1"/>
    <col min="22" max="22" width="7.85546875" style="11"/>
    <col min="23" max="23" width="4.7109375" style="11"/>
    <col min="24" max="24" width="11.85546875" style="11"/>
    <col min="25" max="25" width="4.42578125" style="11"/>
    <col min="26" max="26" width="19.7109375" style="10"/>
    <col min="27" max="27" width="11.7109375" style="10" bestFit="1" customWidth="1"/>
    <col min="28" max="28" width="4.28515625" style="10" bestFit="1" customWidth="1"/>
    <col min="29" max="29" width="9.140625" style="12"/>
    <col min="30" max="30" width="10.140625" style="11"/>
    <col min="31" max="31" width="7.7109375" style="11"/>
    <col min="32" max="32" width="9.28515625" style="11" bestFit="1" customWidth="1"/>
    <col min="33" max="33" width="10.5703125" style="10"/>
    <col min="34" max="34" width="9" style="9"/>
    <col min="35" max="35" width="6.85546875" style="9"/>
    <col min="36" max="1023" width="9" style="9"/>
    <col min="1024" max="16384" width="9.140625" style="9"/>
  </cols>
  <sheetData>
    <row r="1" spans="1:33" s="3" customFormat="1" ht="18.75" customHeight="1">
      <c r="A1" s="14" t="s">
        <v>0</v>
      </c>
      <c r="B1" s="15" t="s">
        <v>1</v>
      </c>
      <c r="C1" s="14" t="s">
        <v>2</v>
      </c>
      <c r="D1" s="15" t="s">
        <v>3</v>
      </c>
      <c r="E1" s="14" t="s">
        <v>4</v>
      </c>
      <c r="F1" s="14" t="s">
        <v>5</v>
      </c>
      <c r="G1" s="14" t="s">
        <v>6</v>
      </c>
      <c r="H1" s="15" t="s">
        <v>7</v>
      </c>
      <c r="I1" s="14" t="s">
        <v>8</v>
      </c>
      <c r="J1" s="14"/>
      <c r="K1" s="15" t="s">
        <v>9</v>
      </c>
      <c r="L1" s="14" t="s">
        <v>10</v>
      </c>
      <c r="M1" s="15" t="s">
        <v>11</v>
      </c>
      <c r="N1" s="15"/>
      <c r="O1" s="14" t="s">
        <v>12</v>
      </c>
      <c r="P1" s="14"/>
      <c r="Q1" s="15" t="s">
        <v>13</v>
      </c>
      <c r="R1" s="15"/>
      <c r="S1" s="15"/>
      <c r="T1" s="15"/>
      <c r="U1" s="15"/>
      <c r="V1" s="15"/>
      <c r="W1" s="15"/>
      <c r="X1" s="15"/>
      <c r="Y1" s="15"/>
      <c r="Z1" s="14" t="s">
        <v>14</v>
      </c>
      <c r="AA1" s="14"/>
      <c r="AB1" s="14"/>
      <c r="AC1" s="16" t="s">
        <v>15</v>
      </c>
      <c r="AD1" s="15" t="s">
        <v>16</v>
      </c>
      <c r="AE1" s="15"/>
      <c r="AF1" s="15"/>
      <c r="AG1" s="14" t="s">
        <v>17</v>
      </c>
    </row>
    <row r="2" spans="1:33" s="3" customFormat="1" ht="18.75" customHeight="1">
      <c r="A2" s="14"/>
      <c r="B2" s="15"/>
      <c r="C2" s="14"/>
      <c r="D2" s="15"/>
      <c r="E2" s="14"/>
      <c r="F2" s="14"/>
      <c r="G2" s="14"/>
      <c r="H2" s="15"/>
      <c r="I2" s="4">
        <v>1</v>
      </c>
      <c r="J2" s="4">
        <f>1+I2</f>
        <v>2</v>
      </c>
      <c r="K2" s="15"/>
      <c r="L2" s="14"/>
      <c r="M2" s="15"/>
      <c r="N2" s="15"/>
      <c r="O2" s="4" t="s">
        <v>18</v>
      </c>
      <c r="P2" s="4" t="s">
        <v>19</v>
      </c>
      <c r="Q2" s="5" t="s">
        <v>20</v>
      </c>
      <c r="R2" s="5" t="s">
        <v>21</v>
      </c>
      <c r="S2" s="5" t="s">
        <v>22</v>
      </c>
      <c r="T2" s="5" t="s">
        <v>23</v>
      </c>
      <c r="U2" s="5" t="s">
        <v>24</v>
      </c>
      <c r="V2" s="5" t="s">
        <v>25</v>
      </c>
      <c r="W2" s="5" t="s">
        <v>26</v>
      </c>
      <c r="X2" s="5" t="s">
        <v>27</v>
      </c>
      <c r="Y2" s="5" t="s">
        <v>28</v>
      </c>
      <c r="Z2" s="4" t="s">
        <v>29</v>
      </c>
      <c r="AA2" s="4" t="s">
        <v>30</v>
      </c>
      <c r="AB2" s="4" t="s">
        <v>31</v>
      </c>
      <c r="AC2" s="16"/>
      <c r="AD2" s="5">
        <v>1</v>
      </c>
      <c r="AE2" s="5">
        <v>2</v>
      </c>
      <c r="AF2" s="5">
        <v>3</v>
      </c>
      <c r="AG2" s="14"/>
    </row>
    <row r="3" spans="1:33" ht="18.75" customHeight="1">
      <c r="A3" s="6">
        <v>1</v>
      </c>
      <c r="B3" s="7" t="s">
        <v>32</v>
      </c>
      <c r="C3" s="6">
        <v>2016</v>
      </c>
      <c r="D3" s="7" t="s">
        <v>33</v>
      </c>
      <c r="E3" s="6" t="s">
        <v>34</v>
      </c>
      <c r="F3" s="6" t="s">
        <v>35</v>
      </c>
      <c r="G3" s="6" t="s">
        <v>36</v>
      </c>
      <c r="H3" s="7" t="s">
        <v>37</v>
      </c>
      <c r="I3" s="6" t="s">
        <v>38</v>
      </c>
      <c r="J3" s="6" t="s">
        <v>39</v>
      </c>
      <c r="K3" s="7" t="s">
        <v>40</v>
      </c>
      <c r="L3" s="6">
        <v>1.4339999999999999</v>
      </c>
      <c r="M3" s="7" t="s">
        <v>41</v>
      </c>
      <c r="N3" s="7"/>
      <c r="O3" s="6" t="s">
        <v>42</v>
      </c>
      <c r="P3" s="6" t="s">
        <v>43</v>
      </c>
      <c r="Q3" s="7" t="s">
        <v>44</v>
      </c>
      <c r="R3" s="7" t="s">
        <v>45</v>
      </c>
      <c r="S3" s="7" t="s">
        <v>46</v>
      </c>
      <c r="T3" s="7" t="s">
        <v>46</v>
      </c>
      <c r="U3" s="7" t="s">
        <v>47</v>
      </c>
      <c r="V3" s="7">
        <v>160</v>
      </c>
      <c r="W3" s="7" t="s">
        <v>46</v>
      </c>
      <c r="X3" s="7" t="s">
        <v>48</v>
      </c>
      <c r="Y3" s="7">
        <v>1</v>
      </c>
      <c r="Z3" s="6" t="s">
        <v>49</v>
      </c>
      <c r="AA3" s="6">
        <v>0</v>
      </c>
      <c r="AB3" s="6">
        <v>6</v>
      </c>
      <c r="AC3" s="8" t="s">
        <v>50</v>
      </c>
      <c r="AD3" s="7" t="s">
        <v>51</v>
      </c>
      <c r="AE3" s="7" t="s">
        <v>52</v>
      </c>
      <c r="AF3" s="7"/>
      <c r="AG3" s="6" t="s">
        <v>53</v>
      </c>
    </row>
    <row r="4" spans="1:33" ht="18.75" customHeight="1">
      <c r="A4" s="6">
        <v>2</v>
      </c>
      <c r="B4" s="7" t="s">
        <v>54</v>
      </c>
      <c r="C4" s="6">
        <v>2012</v>
      </c>
      <c r="D4" s="7" t="s">
        <v>33</v>
      </c>
      <c r="E4" s="6" t="s">
        <v>55</v>
      </c>
      <c r="F4" s="6" t="s">
        <v>56</v>
      </c>
      <c r="G4" s="6" t="s">
        <v>57</v>
      </c>
      <c r="H4" s="7" t="s">
        <v>58</v>
      </c>
      <c r="I4" s="6" t="s">
        <v>59</v>
      </c>
      <c r="J4" s="6" t="s">
        <v>60</v>
      </c>
      <c r="K4" s="7" t="s">
        <v>40</v>
      </c>
      <c r="L4" s="6">
        <v>2.4900000000000002</v>
      </c>
      <c r="M4" s="7" t="s">
        <v>61</v>
      </c>
      <c r="N4" s="7"/>
      <c r="O4" s="6" t="s">
        <v>62</v>
      </c>
      <c r="P4" s="6" t="s">
        <v>63</v>
      </c>
      <c r="Q4" s="7" t="s">
        <v>64</v>
      </c>
      <c r="R4" s="7" t="s">
        <v>65</v>
      </c>
      <c r="S4" s="7" t="s">
        <v>46</v>
      </c>
      <c r="T4" s="7" t="s">
        <v>46</v>
      </c>
      <c r="U4" s="7" t="s">
        <v>47</v>
      </c>
      <c r="V4" s="7" t="s">
        <v>46</v>
      </c>
      <c r="W4" s="7"/>
      <c r="X4" s="7" t="s">
        <v>48</v>
      </c>
      <c r="Y4" s="7">
        <v>1</v>
      </c>
      <c r="Z4" s="6" t="s">
        <v>66</v>
      </c>
      <c r="AA4" s="6">
        <v>0</v>
      </c>
      <c r="AB4" s="6">
        <v>6</v>
      </c>
      <c r="AC4" s="8"/>
      <c r="AD4" s="7" t="s">
        <v>67</v>
      </c>
      <c r="AE4" s="7"/>
      <c r="AF4" s="7"/>
      <c r="AG4" s="6" t="s">
        <v>53</v>
      </c>
    </row>
    <row r="5" spans="1:33" ht="18.75" customHeight="1">
      <c r="A5" s="6">
        <f t="shared" ref="A5:A68" si="0">1+A4</f>
        <v>3</v>
      </c>
      <c r="B5" s="7" t="s">
        <v>68</v>
      </c>
      <c r="C5" s="6">
        <v>2016</v>
      </c>
      <c r="D5" s="7" t="s">
        <v>33</v>
      </c>
      <c r="E5" s="6" t="s">
        <v>69</v>
      </c>
      <c r="F5" s="6" t="s">
        <v>70</v>
      </c>
      <c r="G5" s="6" t="s">
        <v>71</v>
      </c>
      <c r="H5" s="7" t="s">
        <v>72</v>
      </c>
      <c r="I5" s="6" t="s">
        <v>73</v>
      </c>
      <c r="J5" s="6" t="s">
        <v>74</v>
      </c>
      <c r="K5" s="7" t="s">
        <v>40</v>
      </c>
      <c r="L5" s="6">
        <v>1.67</v>
      </c>
      <c r="M5" s="7" t="s">
        <v>41</v>
      </c>
      <c r="N5" s="7"/>
      <c r="O5" s="6" t="s">
        <v>75</v>
      </c>
      <c r="P5" s="6"/>
      <c r="Q5" s="7" t="s">
        <v>76</v>
      </c>
      <c r="R5" s="7" t="s">
        <v>77</v>
      </c>
      <c r="S5" s="7" t="s">
        <v>46</v>
      </c>
      <c r="T5" s="7" t="s">
        <v>46</v>
      </c>
      <c r="U5" s="7" t="s">
        <v>47</v>
      </c>
      <c r="V5" s="7" t="s">
        <v>46</v>
      </c>
      <c r="W5" s="7"/>
      <c r="X5" s="7" t="s">
        <v>78</v>
      </c>
      <c r="Y5" s="7">
        <v>1</v>
      </c>
      <c r="Z5" s="6" t="s">
        <v>79</v>
      </c>
      <c r="AA5" s="6">
        <v>0</v>
      </c>
      <c r="AB5" s="6">
        <v>5</v>
      </c>
      <c r="AC5" s="8" t="s">
        <v>50</v>
      </c>
      <c r="AD5" s="7" t="s">
        <v>1743</v>
      </c>
      <c r="AE5" s="13" t="s">
        <v>50</v>
      </c>
      <c r="AF5" s="7"/>
      <c r="AG5" s="6" t="s">
        <v>53</v>
      </c>
    </row>
    <row r="6" spans="1:33" ht="18.75" customHeight="1">
      <c r="A6" s="6">
        <f t="shared" si="0"/>
        <v>4</v>
      </c>
      <c r="B6" s="7" t="s">
        <v>80</v>
      </c>
      <c r="C6" s="6">
        <v>2016</v>
      </c>
      <c r="D6" s="7" t="s">
        <v>33</v>
      </c>
      <c r="E6" s="6" t="s">
        <v>81</v>
      </c>
      <c r="F6" s="6" t="s">
        <v>82</v>
      </c>
      <c r="G6" s="6" t="s">
        <v>83</v>
      </c>
      <c r="H6" s="7" t="s">
        <v>84</v>
      </c>
      <c r="I6" s="6" t="s">
        <v>85</v>
      </c>
      <c r="J6" s="6" t="s">
        <v>59</v>
      </c>
      <c r="K6" s="7" t="s">
        <v>40</v>
      </c>
      <c r="L6" s="6">
        <v>2.1</v>
      </c>
      <c r="M6" s="7" t="s">
        <v>41</v>
      </c>
      <c r="N6" s="7"/>
      <c r="O6" s="6" t="s">
        <v>86</v>
      </c>
      <c r="P6" s="6"/>
      <c r="Q6" s="7" t="s">
        <v>87</v>
      </c>
      <c r="R6" s="7"/>
      <c r="S6" s="7"/>
      <c r="T6" s="7"/>
      <c r="U6" s="7" t="s">
        <v>47</v>
      </c>
      <c r="V6" s="7">
        <v>24000</v>
      </c>
      <c r="W6" s="7"/>
      <c r="X6" s="7" t="s">
        <v>88</v>
      </c>
      <c r="Y6" s="7">
        <v>1</v>
      </c>
      <c r="Z6" s="6" t="s">
        <v>89</v>
      </c>
      <c r="AA6" s="6">
        <v>0</v>
      </c>
      <c r="AB6" s="6">
        <v>4</v>
      </c>
      <c r="AC6" s="8" t="s">
        <v>50</v>
      </c>
      <c r="AD6" s="7" t="s">
        <v>90</v>
      </c>
      <c r="AE6" s="13" t="s">
        <v>50</v>
      </c>
      <c r="AF6" s="7"/>
      <c r="AG6" s="6" t="s">
        <v>53</v>
      </c>
    </row>
    <row r="7" spans="1:33" ht="18.75" customHeight="1">
      <c r="A7" s="6">
        <f t="shared" si="0"/>
        <v>5</v>
      </c>
      <c r="B7" s="7" t="s">
        <v>91</v>
      </c>
      <c r="C7" s="6">
        <v>2015</v>
      </c>
      <c r="D7" s="7" t="s">
        <v>33</v>
      </c>
      <c r="E7" s="6" t="s">
        <v>92</v>
      </c>
      <c r="F7" s="6" t="s">
        <v>82</v>
      </c>
      <c r="G7" s="6" t="s">
        <v>93</v>
      </c>
      <c r="H7" s="7" t="s">
        <v>94</v>
      </c>
      <c r="I7" s="6" t="s">
        <v>95</v>
      </c>
      <c r="J7" s="6"/>
      <c r="K7" s="7" t="s">
        <v>40</v>
      </c>
      <c r="L7" s="6">
        <v>1.24</v>
      </c>
      <c r="M7" s="7" t="s">
        <v>41</v>
      </c>
      <c r="N7" s="7"/>
      <c r="O7" s="6" t="s">
        <v>96</v>
      </c>
      <c r="P7" s="6"/>
      <c r="Q7" s="7" t="s">
        <v>97</v>
      </c>
      <c r="R7" s="7"/>
      <c r="S7" s="7"/>
      <c r="T7" s="7"/>
      <c r="U7" s="7" t="s">
        <v>47</v>
      </c>
      <c r="V7" s="7"/>
      <c r="W7" s="7"/>
      <c r="X7" s="7" t="s">
        <v>98</v>
      </c>
      <c r="Y7" s="7">
        <v>1</v>
      </c>
      <c r="Z7" s="6">
        <v>0</v>
      </c>
      <c r="AA7" s="6" t="s">
        <v>99</v>
      </c>
      <c r="AB7" s="6">
        <v>4</v>
      </c>
      <c r="AC7" s="8" t="s">
        <v>50</v>
      </c>
      <c r="AD7" s="7" t="s">
        <v>100</v>
      </c>
      <c r="AE7" s="7" t="s">
        <v>101</v>
      </c>
      <c r="AF7" s="7"/>
      <c r="AG7" s="6" t="s">
        <v>53</v>
      </c>
    </row>
    <row r="8" spans="1:33" ht="18.75" customHeight="1">
      <c r="A8" s="6">
        <f t="shared" si="0"/>
        <v>6</v>
      </c>
      <c r="B8" s="7" t="s">
        <v>102</v>
      </c>
      <c r="C8" s="6">
        <v>2015</v>
      </c>
      <c r="D8" s="7" t="s">
        <v>33</v>
      </c>
      <c r="E8" s="6" t="s">
        <v>103</v>
      </c>
      <c r="F8" s="6" t="s">
        <v>104</v>
      </c>
      <c r="G8" s="6" t="s">
        <v>105</v>
      </c>
      <c r="H8" s="7" t="s">
        <v>106</v>
      </c>
      <c r="I8" s="6" t="s">
        <v>107</v>
      </c>
      <c r="J8" s="6" t="s">
        <v>108</v>
      </c>
      <c r="K8" s="7" t="s">
        <v>40</v>
      </c>
      <c r="L8" s="6">
        <v>1.4339999999999999</v>
      </c>
      <c r="M8" s="7" t="s">
        <v>41</v>
      </c>
      <c r="N8" s="7"/>
      <c r="O8" s="6"/>
      <c r="P8" s="6"/>
      <c r="Q8" s="7" t="s">
        <v>109</v>
      </c>
      <c r="R8" s="7"/>
      <c r="S8" s="7"/>
      <c r="T8" s="7"/>
      <c r="U8" s="7" t="s">
        <v>47</v>
      </c>
      <c r="V8" s="7"/>
      <c r="W8" s="7"/>
      <c r="X8" s="7"/>
      <c r="Y8" s="7">
        <v>1</v>
      </c>
      <c r="Z8" s="6">
        <v>0</v>
      </c>
      <c r="AA8" s="6" t="s">
        <v>110</v>
      </c>
      <c r="AB8" s="6">
        <v>5</v>
      </c>
      <c r="AC8" s="8" t="s">
        <v>1756</v>
      </c>
      <c r="AD8" s="7"/>
      <c r="AE8" s="7"/>
      <c r="AF8" s="7"/>
      <c r="AG8" s="6"/>
    </row>
    <row r="9" spans="1:33" s="22" customFormat="1" ht="18.75" customHeight="1">
      <c r="A9" s="18">
        <f t="shared" si="0"/>
        <v>7</v>
      </c>
      <c r="B9" s="19" t="s">
        <v>111</v>
      </c>
      <c r="C9" s="18">
        <v>2013</v>
      </c>
      <c r="D9" s="19" t="s">
        <v>33</v>
      </c>
      <c r="E9" s="18" t="s">
        <v>112</v>
      </c>
      <c r="F9" s="18" t="s">
        <v>113</v>
      </c>
      <c r="G9" s="18" t="s">
        <v>114</v>
      </c>
      <c r="H9" s="19" t="s">
        <v>115</v>
      </c>
      <c r="I9" s="18" t="s">
        <v>116</v>
      </c>
      <c r="J9" s="18"/>
      <c r="K9" s="19" t="s">
        <v>40</v>
      </c>
      <c r="L9" s="18">
        <v>0.88</v>
      </c>
      <c r="M9" s="19" t="s">
        <v>41</v>
      </c>
      <c r="N9" s="19"/>
      <c r="O9" s="18"/>
      <c r="P9" s="18"/>
      <c r="Q9" s="19" t="s">
        <v>117</v>
      </c>
      <c r="R9" s="19" t="s">
        <v>118</v>
      </c>
      <c r="S9" s="19" t="s">
        <v>119</v>
      </c>
      <c r="T9" s="19"/>
      <c r="U9" s="19" t="s">
        <v>120</v>
      </c>
      <c r="V9" s="20" t="s">
        <v>50</v>
      </c>
      <c r="W9" s="19"/>
      <c r="X9" s="19" t="s">
        <v>48</v>
      </c>
      <c r="Y9" s="19" t="s">
        <v>50</v>
      </c>
      <c r="Z9" s="18" t="s">
        <v>1762</v>
      </c>
      <c r="AA9" s="18">
        <v>0</v>
      </c>
      <c r="AB9" s="18">
        <v>1</v>
      </c>
      <c r="AC9" s="21"/>
      <c r="AD9" s="19" t="s">
        <v>51</v>
      </c>
      <c r="AE9" s="19"/>
      <c r="AF9" s="19"/>
      <c r="AG9" s="18" t="s">
        <v>121</v>
      </c>
    </row>
    <row r="10" spans="1:33" ht="18.75" customHeight="1">
      <c r="A10" s="6">
        <f t="shared" si="0"/>
        <v>8</v>
      </c>
      <c r="B10" s="7" t="s">
        <v>122</v>
      </c>
      <c r="C10" s="6">
        <v>2017</v>
      </c>
      <c r="D10" s="7" t="s">
        <v>33</v>
      </c>
      <c r="E10" s="6" t="s">
        <v>123</v>
      </c>
      <c r="F10" s="6" t="s">
        <v>124</v>
      </c>
      <c r="G10" s="6" t="s">
        <v>125</v>
      </c>
      <c r="H10" s="7" t="s">
        <v>126</v>
      </c>
      <c r="I10" s="6" t="s">
        <v>127</v>
      </c>
      <c r="J10" s="6" t="s">
        <v>128</v>
      </c>
      <c r="K10" s="7" t="s">
        <v>40</v>
      </c>
      <c r="L10" s="6">
        <v>2.91</v>
      </c>
      <c r="M10" s="7" t="s">
        <v>41</v>
      </c>
      <c r="N10" s="7"/>
      <c r="O10" s="6" t="s">
        <v>129</v>
      </c>
      <c r="P10" s="6"/>
      <c r="Q10" s="7" t="s">
        <v>130</v>
      </c>
      <c r="R10" s="7"/>
      <c r="S10" s="7"/>
      <c r="T10" s="7"/>
      <c r="U10" s="7" t="s">
        <v>131</v>
      </c>
      <c r="V10" s="13" t="s">
        <v>50</v>
      </c>
      <c r="W10" s="7"/>
      <c r="X10" s="7"/>
      <c r="Y10" s="7">
        <v>1</v>
      </c>
      <c r="Z10" s="6" t="s">
        <v>132</v>
      </c>
      <c r="AA10" s="6">
        <v>0</v>
      </c>
      <c r="AB10" s="6">
        <v>4</v>
      </c>
      <c r="AC10" s="8"/>
      <c r="AD10" s="7" t="s">
        <v>51</v>
      </c>
      <c r="AE10" s="7"/>
      <c r="AF10" s="7"/>
      <c r="AG10" s="6" t="s">
        <v>53</v>
      </c>
    </row>
    <row r="11" spans="1:33" ht="18.75" customHeight="1">
      <c r="A11" s="6">
        <f t="shared" si="0"/>
        <v>9</v>
      </c>
      <c r="B11" s="7" t="s">
        <v>133</v>
      </c>
      <c r="C11" s="6">
        <v>2015</v>
      </c>
      <c r="D11" s="7" t="s">
        <v>33</v>
      </c>
      <c r="E11" s="6" t="s">
        <v>134</v>
      </c>
      <c r="F11" s="6" t="s">
        <v>135</v>
      </c>
      <c r="G11" s="6" t="s">
        <v>136</v>
      </c>
      <c r="H11" s="7" t="s">
        <v>137</v>
      </c>
      <c r="I11" s="6" t="s">
        <v>138</v>
      </c>
      <c r="J11" s="6" t="s">
        <v>139</v>
      </c>
      <c r="K11" s="7" t="s">
        <v>40</v>
      </c>
      <c r="L11" s="6">
        <v>0.8</v>
      </c>
      <c r="M11" s="7" t="s">
        <v>41</v>
      </c>
      <c r="N11" s="7"/>
      <c r="O11" s="6" t="s">
        <v>140</v>
      </c>
      <c r="P11" s="6"/>
      <c r="Q11" s="7" t="s">
        <v>141</v>
      </c>
      <c r="R11" s="7"/>
      <c r="S11" s="7"/>
      <c r="T11" s="7"/>
      <c r="U11" s="7" t="s">
        <v>47</v>
      </c>
      <c r="V11" s="7"/>
      <c r="W11" s="7"/>
      <c r="X11" s="7" t="s">
        <v>142</v>
      </c>
      <c r="Y11" s="7"/>
      <c r="Z11" s="6" t="s">
        <v>143</v>
      </c>
      <c r="AA11" s="6">
        <v>0</v>
      </c>
      <c r="AB11" s="6">
        <v>15</v>
      </c>
      <c r="AC11" s="8" t="s">
        <v>144</v>
      </c>
      <c r="AD11" s="7" t="s">
        <v>51</v>
      </c>
      <c r="AE11" s="7" t="s">
        <v>101</v>
      </c>
      <c r="AF11" s="7" t="s">
        <v>145</v>
      </c>
      <c r="AG11" s="6"/>
    </row>
    <row r="12" spans="1:33" ht="18.75" customHeight="1">
      <c r="A12" s="6">
        <f t="shared" si="0"/>
        <v>10</v>
      </c>
      <c r="B12" s="7" t="s">
        <v>146</v>
      </c>
      <c r="C12" s="6">
        <v>2013</v>
      </c>
      <c r="D12" s="7" t="s">
        <v>33</v>
      </c>
      <c r="E12" s="6" t="s">
        <v>147</v>
      </c>
      <c r="F12" s="6" t="s">
        <v>148</v>
      </c>
      <c r="G12" s="6" t="s">
        <v>149</v>
      </c>
      <c r="H12" s="7" t="s">
        <v>150</v>
      </c>
      <c r="I12" s="6" t="s">
        <v>151</v>
      </c>
      <c r="J12" s="6" t="s">
        <v>152</v>
      </c>
      <c r="K12" s="7" t="s">
        <v>153</v>
      </c>
      <c r="L12" s="6">
        <v>0.44</v>
      </c>
      <c r="M12" s="7" t="s">
        <v>41</v>
      </c>
      <c r="N12" s="7"/>
      <c r="O12" s="6" t="s">
        <v>1738</v>
      </c>
      <c r="P12" s="1" t="s">
        <v>1739</v>
      </c>
      <c r="Q12" s="7" t="s">
        <v>154</v>
      </c>
      <c r="R12" s="2" t="s">
        <v>1740</v>
      </c>
      <c r="S12" s="7"/>
      <c r="T12" s="7"/>
      <c r="U12" s="7" t="s">
        <v>1742</v>
      </c>
      <c r="V12" s="7"/>
      <c r="W12" s="7"/>
      <c r="X12" s="7"/>
      <c r="Y12" s="7"/>
      <c r="Z12" s="6" t="s">
        <v>1741</v>
      </c>
      <c r="AA12" s="6">
        <v>0</v>
      </c>
      <c r="AB12" s="6">
        <v>5</v>
      </c>
      <c r="AC12" s="8"/>
      <c r="AD12" s="7" t="s">
        <v>51</v>
      </c>
      <c r="AE12" s="7"/>
      <c r="AF12" s="7"/>
      <c r="AG12" s="6"/>
    </row>
    <row r="13" spans="1:33" ht="18.75" customHeight="1">
      <c r="A13" s="6">
        <f t="shared" si="0"/>
        <v>11</v>
      </c>
      <c r="B13" s="7" t="s">
        <v>155</v>
      </c>
      <c r="C13" s="6">
        <v>2014</v>
      </c>
      <c r="D13" s="7" t="s">
        <v>33</v>
      </c>
      <c r="E13" s="6" t="s">
        <v>156</v>
      </c>
      <c r="F13" s="6" t="s">
        <v>157</v>
      </c>
      <c r="G13" s="6" t="s">
        <v>158</v>
      </c>
      <c r="H13" s="7" t="s">
        <v>159</v>
      </c>
      <c r="I13" s="6" t="s">
        <v>160</v>
      </c>
      <c r="J13" s="6" t="s">
        <v>161</v>
      </c>
      <c r="K13" s="7" t="s">
        <v>40</v>
      </c>
      <c r="L13" s="6" t="s">
        <v>1747</v>
      </c>
      <c r="M13" s="7" t="s">
        <v>41</v>
      </c>
      <c r="N13" s="7"/>
      <c r="O13" s="6" t="s">
        <v>1744</v>
      </c>
      <c r="P13" s="6"/>
      <c r="Q13" s="7" t="s">
        <v>1745</v>
      </c>
      <c r="R13" s="7"/>
      <c r="S13" s="7"/>
      <c r="T13" s="7"/>
      <c r="U13" s="7" t="s">
        <v>47</v>
      </c>
      <c r="V13" s="7"/>
      <c r="W13" s="7"/>
      <c r="X13" s="7"/>
      <c r="Y13" s="7"/>
      <c r="Z13" s="6" t="s">
        <v>1746</v>
      </c>
      <c r="AA13" s="6">
        <v>0</v>
      </c>
      <c r="AB13" s="6">
        <v>2</v>
      </c>
      <c r="AC13" s="8"/>
      <c r="AD13" s="7" t="s">
        <v>51</v>
      </c>
      <c r="AE13" s="7"/>
      <c r="AF13" s="7"/>
      <c r="AG13" s="6"/>
    </row>
    <row r="14" spans="1:33" ht="18.75" customHeight="1">
      <c r="A14" s="6">
        <f t="shared" si="0"/>
        <v>12</v>
      </c>
      <c r="B14" s="7" t="s">
        <v>162</v>
      </c>
      <c r="C14" s="6">
        <v>2014</v>
      </c>
      <c r="D14" s="7" t="s">
        <v>33</v>
      </c>
      <c r="E14" s="6" t="s">
        <v>123</v>
      </c>
      <c r="F14" s="6" t="s">
        <v>163</v>
      </c>
      <c r="G14" s="6" t="s">
        <v>164</v>
      </c>
      <c r="H14" s="7" t="s">
        <v>165</v>
      </c>
      <c r="I14" s="6" t="s">
        <v>166</v>
      </c>
      <c r="J14" s="6" t="s">
        <v>167</v>
      </c>
      <c r="K14" s="7" t="s">
        <v>40</v>
      </c>
      <c r="L14" s="6">
        <v>2.91</v>
      </c>
      <c r="M14" s="7" t="s">
        <v>41</v>
      </c>
      <c r="N14" s="7" t="s">
        <v>61</v>
      </c>
      <c r="O14" s="6" t="s">
        <v>1748</v>
      </c>
      <c r="P14" s="6"/>
      <c r="Q14" s="7"/>
      <c r="R14" s="7"/>
      <c r="S14" s="7"/>
      <c r="T14" s="7"/>
      <c r="U14" s="7" t="s">
        <v>47</v>
      </c>
      <c r="V14" s="7"/>
      <c r="W14" s="7"/>
      <c r="X14" s="7"/>
      <c r="Y14" s="7"/>
      <c r="Z14" s="6" t="s">
        <v>1750</v>
      </c>
      <c r="AA14" s="6">
        <v>0</v>
      </c>
      <c r="AB14" s="6">
        <v>16</v>
      </c>
      <c r="AC14" s="8"/>
      <c r="AD14" s="7" t="s">
        <v>51</v>
      </c>
      <c r="AE14" s="7" t="s">
        <v>1749</v>
      </c>
      <c r="AF14" s="7"/>
      <c r="AG14" s="6"/>
    </row>
    <row r="15" spans="1:33" ht="18.75" customHeight="1">
      <c r="A15" s="6">
        <f t="shared" si="0"/>
        <v>13</v>
      </c>
      <c r="B15" s="7" t="s">
        <v>168</v>
      </c>
      <c r="C15" s="6">
        <v>2016</v>
      </c>
      <c r="D15" s="7" t="s">
        <v>33</v>
      </c>
      <c r="E15" s="6" t="s">
        <v>55</v>
      </c>
      <c r="F15" s="6" t="s">
        <v>169</v>
      </c>
      <c r="G15" s="6" t="s">
        <v>170</v>
      </c>
      <c r="H15" s="7" t="s">
        <v>171</v>
      </c>
      <c r="I15" s="6" t="s">
        <v>107</v>
      </c>
      <c r="J15" s="6" t="s">
        <v>108</v>
      </c>
      <c r="K15" s="7" t="s">
        <v>40</v>
      </c>
      <c r="L15" s="6">
        <v>2.4900000000000002</v>
      </c>
      <c r="M15" s="7" t="s">
        <v>41</v>
      </c>
      <c r="N15" s="7"/>
      <c r="O15" s="6" t="s">
        <v>1751</v>
      </c>
      <c r="P15" s="6" t="s">
        <v>1752</v>
      </c>
      <c r="Q15" s="7" t="s">
        <v>1753</v>
      </c>
      <c r="R15" s="7" t="s">
        <v>1754</v>
      </c>
      <c r="S15" s="7"/>
      <c r="T15" s="7"/>
      <c r="U15" s="7" t="s">
        <v>47</v>
      </c>
      <c r="V15" s="7">
        <v>100</v>
      </c>
      <c r="W15" s="7"/>
      <c r="X15" s="7"/>
      <c r="Y15" s="7"/>
      <c r="Z15" s="6" t="s">
        <v>1755</v>
      </c>
      <c r="AA15" s="6">
        <v>0</v>
      </c>
      <c r="AB15" s="6">
        <v>14</v>
      </c>
      <c r="AC15" s="8"/>
      <c r="AD15" s="7" t="s">
        <v>51</v>
      </c>
      <c r="AE15" s="7"/>
      <c r="AF15" s="7"/>
      <c r="AG15" s="6"/>
    </row>
    <row r="16" spans="1:33" ht="18.75" customHeight="1">
      <c r="A16" s="6">
        <f t="shared" si="0"/>
        <v>14</v>
      </c>
      <c r="B16" s="7" t="s">
        <v>172</v>
      </c>
      <c r="C16" s="6">
        <v>2015</v>
      </c>
      <c r="D16" s="7" t="s">
        <v>33</v>
      </c>
      <c r="E16" s="6" t="s">
        <v>55</v>
      </c>
      <c r="F16" s="6" t="s">
        <v>173</v>
      </c>
      <c r="G16" s="6" t="s">
        <v>174</v>
      </c>
      <c r="H16" s="7" t="s">
        <v>175</v>
      </c>
      <c r="I16" s="6" t="s">
        <v>176</v>
      </c>
      <c r="J16" s="6" t="s">
        <v>177</v>
      </c>
      <c r="K16" s="7" t="s">
        <v>40</v>
      </c>
      <c r="L16" s="6">
        <v>2.4900000000000002</v>
      </c>
      <c r="M16" s="7" t="s">
        <v>41</v>
      </c>
      <c r="N16" s="7" t="s">
        <v>61</v>
      </c>
      <c r="O16" s="6" t="s">
        <v>1759</v>
      </c>
      <c r="P16" s="6" t="s">
        <v>1758</v>
      </c>
      <c r="Q16" s="7" t="s">
        <v>1757</v>
      </c>
      <c r="R16" s="7"/>
      <c r="S16" s="7"/>
      <c r="T16" s="7"/>
      <c r="U16" s="7" t="s">
        <v>47</v>
      </c>
      <c r="V16" s="7"/>
      <c r="W16" s="7"/>
      <c r="X16" s="7"/>
      <c r="Y16" s="7"/>
      <c r="Z16" s="6">
        <v>0</v>
      </c>
      <c r="AA16" s="6" t="s">
        <v>1760</v>
      </c>
      <c r="AB16" s="6">
        <v>4</v>
      </c>
      <c r="AC16" s="8" t="s">
        <v>1756</v>
      </c>
      <c r="AD16" s="7" t="s">
        <v>51</v>
      </c>
      <c r="AE16" s="7"/>
      <c r="AF16" s="7"/>
      <c r="AG16" s="6" t="s">
        <v>53</v>
      </c>
    </row>
    <row r="17" spans="1:33" ht="18.75" customHeight="1">
      <c r="A17" s="6">
        <f t="shared" si="0"/>
        <v>15</v>
      </c>
      <c r="B17" s="7" t="s">
        <v>178</v>
      </c>
      <c r="C17" s="6">
        <v>2017</v>
      </c>
      <c r="D17" s="7" t="s">
        <v>33</v>
      </c>
      <c r="E17" s="6" t="s">
        <v>179</v>
      </c>
      <c r="F17" s="6" t="s">
        <v>180</v>
      </c>
      <c r="G17" s="6" t="s">
        <v>181</v>
      </c>
      <c r="H17" s="7" t="s">
        <v>182</v>
      </c>
      <c r="I17" s="6" t="s">
        <v>183</v>
      </c>
      <c r="J17" s="6" t="s">
        <v>184</v>
      </c>
      <c r="K17" s="7" t="s">
        <v>40</v>
      </c>
      <c r="L17" s="6">
        <v>1.3029999999999999</v>
      </c>
      <c r="M17" s="7" t="s">
        <v>41</v>
      </c>
      <c r="N17" s="7"/>
      <c r="O17" s="6" t="s">
        <v>1765</v>
      </c>
      <c r="P17" s="6" t="s">
        <v>1764</v>
      </c>
      <c r="Q17" s="7" t="s">
        <v>1753</v>
      </c>
      <c r="R17" s="7" t="s">
        <v>1763</v>
      </c>
      <c r="S17" s="7"/>
      <c r="T17" s="7"/>
      <c r="U17" s="7" t="s">
        <v>47</v>
      </c>
      <c r="V17" s="7">
        <v>200</v>
      </c>
      <c r="W17" s="7"/>
      <c r="X17" s="7"/>
      <c r="Y17" s="7"/>
      <c r="Z17" s="6" t="s">
        <v>1761</v>
      </c>
      <c r="AA17" s="6">
        <v>0</v>
      </c>
      <c r="AB17" s="6">
        <v>4</v>
      </c>
      <c r="AC17" s="8"/>
      <c r="AD17" s="7" t="s">
        <v>51</v>
      </c>
      <c r="AE17" s="7"/>
      <c r="AF17" s="7"/>
      <c r="AG17" s="6"/>
    </row>
    <row r="18" spans="1:33" ht="18.75" customHeight="1">
      <c r="A18" s="6">
        <f t="shared" si="0"/>
        <v>16</v>
      </c>
      <c r="B18" s="7" t="s">
        <v>185</v>
      </c>
      <c r="C18" s="6">
        <v>2017</v>
      </c>
      <c r="D18" s="7" t="s">
        <v>33</v>
      </c>
      <c r="E18" s="6" t="s">
        <v>134</v>
      </c>
      <c r="F18" s="6" t="s">
        <v>186</v>
      </c>
      <c r="G18" s="6" t="s">
        <v>187</v>
      </c>
      <c r="H18" s="7" t="s">
        <v>188</v>
      </c>
      <c r="I18" s="6" t="s">
        <v>189</v>
      </c>
      <c r="J18" s="6" t="s">
        <v>190</v>
      </c>
      <c r="K18" s="7" t="s">
        <v>40</v>
      </c>
      <c r="L18" s="6">
        <v>0.8</v>
      </c>
      <c r="M18" s="7" t="s">
        <v>41</v>
      </c>
      <c r="N18" s="7"/>
      <c r="O18" s="6"/>
      <c r="P18" s="6"/>
      <c r="Q18" s="7"/>
      <c r="R18" s="7"/>
      <c r="S18" s="7"/>
      <c r="T18" s="7"/>
      <c r="U18" s="7"/>
      <c r="V18" s="7"/>
      <c r="W18" s="7"/>
      <c r="X18" s="7"/>
      <c r="Y18" s="7"/>
      <c r="Z18" s="6"/>
      <c r="AA18" s="6"/>
      <c r="AB18" s="6"/>
      <c r="AC18" s="8"/>
      <c r="AD18" s="7"/>
      <c r="AE18" s="7"/>
      <c r="AF18" s="7"/>
      <c r="AG18" s="6"/>
    </row>
    <row r="19" spans="1:33" ht="18.75" customHeight="1">
      <c r="A19" s="6">
        <f t="shared" si="0"/>
        <v>17</v>
      </c>
      <c r="B19" s="7" t="s">
        <v>191</v>
      </c>
      <c r="C19" s="6">
        <v>2016</v>
      </c>
      <c r="D19" s="7" t="s">
        <v>33</v>
      </c>
      <c r="E19" s="6" t="s">
        <v>34</v>
      </c>
      <c r="F19" s="6" t="s">
        <v>192</v>
      </c>
      <c r="G19" s="6" t="s">
        <v>193</v>
      </c>
      <c r="H19" s="7" t="s">
        <v>194</v>
      </c>
      <c r="I19" s="6" t="s">
        <v>195</v>
      </c>
      <c r="J19" s="6" t="s">
        <v>108</v>
      </c>
      <c r="K19" s="7" t="s">
        <v>40</v>
      </c>
      <c r="L19" s="6">
        <v>1.4339999999999999</v>
      </c>
      <c r="M19" s="7" t="s">
        <v>41</v>
      </c>
      <c r="N19" s="7"/>
      <c r="O19" s="6"/>
      <c r="P19" s="6"/>
      <c r="Q19" s="7"/>
      <c r="R19" s="7"/>
      <c r="S19" s="7"/>
      <c r="T19" s="7"/>
      <c r="U19" s="7"/>
      <c r="V19" s="7"/>
      <c r="W19" s="7"/>
      <c r="X19" s="7"/>
      <c r="Y19" s="7"/>
      <c r="Z19" s="6"/>
      <c r="AA19" s="6"/>
      <c r="AB19" s="6"/>
      <c r="AC19" s="8"/>
      <c r="AD19" s="7"/>
      <c r="AE19" s="7"/>
      <c r="AF19" s="7"/>
      <c r="AG19" s="6"/>
    </row>
    <row r="20" spans="1:33" ht="18.75" customHeight="1">
      <c r="A20" s="6">
        <f t="shared" si="0"/>
        <v>18</v>
      </c>
      <c r="B20" s="7" t="s">
        <v>196</v>
      </c>
      <c r="C20" s="6">
        <v>2016</v>
      </c>
      <c r="D20" s="7" t="s">
        <v>33</v>
      </c>
      <c r="E20" s="6" t="s">
        <v>55</v>
      </c>
      <c r="F20" s="6" t="s">
        <v>197</v>
      </c>
      <c r="G20" s="6" t="s">
        <v>198</v>
      </c>
      <c r="H20" s="7" t="s">
        <v>199</v>
      </c>
      <c r="I20" s="6" t="s">
        <v>200</v>
      </c>
      <c r="J20" s="6" t="s">
        <v>201</v>
      </c>
      <c r="K20" s="7" t="s">
        <v>40</v>
      </c>
      <c r="L20" s="6">
        <v>2.4900000000000002</v>
      </c>
      <c r="M20" s="7" t="s">
        <v>41</v>
      </c>
      <c r="N20" s="7"/>
      <c r="O20" s="6"/>
      <c r="P20" s="6"/>
      <c r="Q20" s="7"/>
      <c r="R20" s="7"/>
      <c r="S20" s="7"/>
      <c r="T20" s="7"/>
      <c r="U20" s="7"/>
      <c r="V20" s="7"/>
      <c r="W20" s="7"/>
      <c r="X20" s="7"/>
      <c r="Y20" s="7"/>
      <c r="Z20" s="6"/>
      <c r="AA20" s="6"/>
      <c r="AB20" s="6"/>
      <c r="AC20" s="8"/>
      <c r="AD20" s="7"/>
      <c r="AE20" s="7"/>
      <c r="AF20" s="7"/>
      <c r="AG20" s="6"/>
    </row>
    <row r="21" spans="1:33" ht="18.75" customHeight="1">
      <c r="A21" s="6">
        <f t="shared" si="0"/>
        <v>19</v>
      </c>
      <c r="B21" s="7" t="s">
        <v>202</v>
      </c>
      <c r="C21" s="6">
        <v>2015</v>
      </c>
      <c r="D21" s="7" t="s">
        <v>33</v>
      </c>
      <c r="E21" s="6" t="s">
        <v>123</v>
      </c>
      <c r="F21" s="6" t="s">
        <v>203</v>
      </c>
      <c r="G21" s="6" t="s">
        <v>204</v>
      </c>
      <c r="H21" s="7" t="s">
        <v>205</v>
      </c>
      <c r="I21" s="6" t="s">
        <v>206</v>
      </c>
      <c r="J21" s="6" t="s">
        <v>207</v>
      </c>
      <c r="K21" s="7" t="s">
        <v>40</v>
      </c>
      <c r="L21" s="6">
        <v>2.91</v>
      </c>
      <c r="M21" s="7" t="s">
        <v>41</v>
      </c>
      <c r="N21" s="7"/>
      <c r="O21" s="6"/>
      <c r="P21" s="6"/>
      <c r="Q21" s="7"/>
      <c r="R21" s="7"/>
      <c r="S21" s="7"/>
      <c r="T21" s="7"/>
      <c r="U21" s="7"/>
      <c r="V21" s="7"/>
      <c r="W21" s="7"/>
      <c r="X21" s="7"/>
      <c r="Y21" s="7"/>
      <c r="Z21" s="6"/>
      <c r="AA21" s="6"/>
      <c r="AB21" s="6"/>
      <c r="AC21" s="8"/>
      <c r="AD21" s="7"/>
      <c r="AE21" s="7"/>
      <c r="AF21" s="7"/>
      <c r="AG21" s="6"/>
    </row>
    <row r="22" spans="1:33" ht="18.75" customHeight="1">
      <c r="A22" s="6">
        <f t="shared" si="0"/>
        <v>20</v>
      </c>
      <c r="B22" s="7" t="s">
        <v>208</v>
      </c>
      <c r="C22" s="6">
        <v>2016</v>
      </c>
      <c r="D22" s="7" t="s">
        <v>33</v>
      </c>
      <c r="E22" s="6" t="s">
        <v>209</v>
      </c>
      <c r="F22" s="6" t="s">
        <v>210</v>
      </c>
      <c r="G22" s="6" t="s">
        <v>211</v>
      </c>
      <c r="H22" s="7" t="s">
        <v>212</v>
      </c>
      <c r="I22" s="6" t="s">
        <v>213</v>
      </c>
      <c r="J22" s="6" t="s">
        <v>214</v>
      </c>
      <c r="K22" s="7" t="s">
        <v>40</v>
      </c>
      <c r="L22" s="6">
        <v>1.5469999999999999</v>
      </c>
      <c r="M22" s="7" t="s">
        <v>41</v>
      </c>
      <c r="N22" s="7"/>
      <c r="O22" s="6"/>
      <c r="P22" s="6"/>
      <c r="Q22" s="7"/>
      <c r="R22" s="7"/>
      <c r="S22" s="7"/>
      <c r="T22" s="7"/>
      <c r="U22" s="7"/>
      <c r="V22" s="7"/>
      <c r="W22" s="7"/>
      <c r="X22" s="7"/>
      <c r="Y22" s="7"/>
      <c r="Z22" s="6"/>
      <c r="AA22" s="6"/>
      <c r="AB22" s="6"/>
      <c r="AC22" s="8"/>
      <c r="AD22" s="7"/>
      <c r="AE22" s="7"/>
      <c r="AF22" s="7"/>
      <c r="AG22" s="6"/>
    </row>
    <row r="23" spans="1:33" ht="18.75" customHeight="1">
      <c r="A23" s="6">
        <f t="shared" si="0"/>
        <v>21</v>
      </c>
      <c r="B23" s="7" t="s">
        <v>215</v>
      </c>
      <c r="C23" s="6">
        <v>2015</v>
      </c>
      <c r="D23" s="7" t="s">
        <v>33</v>
      </c>
      <c r="E23" s="6" t="s">
        <v>216</v>
      </c>
      <c r="F23" s="6" t="s">
        <v>217</v>
      </c>
      <c r="G23" s="6" t="s">
        <v>218</v>
      </c>
      <c r="H23" s="7" t="s">
        <v>219</v>
      </c>
      <c r="I23" s="6" t="s">
        <v>220</v>
      </c>
      <c r="J23" s="6" t="s">
        <v>221</v>
      </c>
      <c r="K23" s="7" t="s">
        <v>153</v>
      </c>
      <c r="L23" s="6">
        <v>0.86499999999999999</v>
      </c>
      <c r="M23" s="7" t="s">
        <v>41</v>
      </c>
      <c r="N23" s="7"/>
      <c r="O23" s="6"/>
      <c r="P23" s="6"/>
      <c r="Q23" s="7"/>
      <c r="R23" s="7"/>
      <c r="S23" s="7"/>
      <c r="T23" s="7"/>
      <c r="U23" s="7"/>
      <c r="V23" s="7"/>
      <c r="W23" s="7"/>
      <c r="X23" s="7"/>
      <c r="Y23" s="7"/>
      <c r="Z23" s="6"/>
      <c r="AA23" s="6"/>
      <c r="AB23" s="6"/>
      <c r="AC23" s="8"/>
      <c r="AD23" s="7"/>
      <c r="AE23" s="7"/>
      <c r="AF23" s="7"/>
      <c r="AG23" s="6"/>
    </row>
    <row r="24" spans="1:33" ht="18.75" customHeight="1">
      <c r="A24" s="6">
        <f t="shared" si="0"/>
        <v>22</v>
      </c>
      <c r="B24" s="7" t="s">
        <v>222</v>
      </c>
      <c r="C24" s="6">
        <v>2016</v>
      </c>
      <c r="D24" s="7" t="s">
        <v>33</v>
      </c>
      <c r="E24" s="6" t="s">
        <v>123</v>
      </c>
      <c r="F24" s="6" t="s">
        <v>223</v>
      </c>
      <c r="G24" s="6" t="s">
        <v>224</v>
      </c>
      <c r="H24" s="7" t="s">
        <v>225</v>
      </c>
      <c r="I24" s="6" t="s">
        <v>226</v>
      </c>
      <c r="J24" s="6" t="s">
        <v>227</v>
      </c>
      <c r="K24" s="7" t="s">
        <v>40</v>
      </c>
      <c r="L24" s="6">
        <v>2.91</v>
      </c>
      <c r="M24" s="7" t="s">
        <v>41</v>
      </c>
      <c r="N24" s="7"/>
      <c r="O24" s="6"/>
      <c r="P24" s="6"/>
      <c r="Q24" s="7"/>
      <c r="R24" s="7"/>
      <c r="S24" s="7"/>
      <c r="T24" s="7"/>
      <c r="U24" s="7"/>
      <c r="V24" s="7"/>
      <c r="W24" s="7"/>
      <c r="X24" s="7"/>
      <c r="Y24" s="7"/>
      <c r="Z24" s="6"/>
      <c r="AA24" s="6"/>
      <c r="AB24" s="6"/>
      <c r="AC24" s="8"/>
      <c r="AD24" s="7"/>
      <c r="AE24" s="7"/>
      <c r="AF24" s="7"/>
      <c r="AG24" s="6"/>
    </row>
    <row r="25" spans="1:33" ht="18.75" customHeight="1">
      <c r="A25" s="6">
        <f t="shared" si="0"/>
        <v>23</v>
      </c>
      <c r="B25" s="7" t="s">
        <v>228</v>
      </c>
      <c r="C25" s="6">
        <v>2016</v>
      </c>
      <c r="D25" s="7" t="s">
        <v>33</v>
      </c>
      <c r="E25" s="6" t="s">
        <v>103</v>
      </c>
      <c r="F25" s="6" t="s">
        <v>229</v>
      </c>
      <c r="G25" s="6" t="s">
        <v>230</v>
      </c>
      <c r="H25" s="7" t="s">
        <v>231</v>
      </c>
      <c r="I25" s="6" t="s">
        <v>232</v>
      </c>
      <c r="J25" s="6" t="s">
        <v>233</v>
      </c>
      <c r="K25" s="7" t="s">
        <v>40</v>
      </c>
      <c r="L25" s="6">
        <v>0.64900000000000002</v>
      </c>
      <c r="M25" s="7" t="s">
        <v>41</v>
      </c>
      <c r="N25" s="7"/>
      <c r="O25" s="6"/>
      <c r="P25" s="6"/>
      <c r="Q25" s="7"/>
      <c r="R25" s="7"/>
      <c r="S25" s="7"/>
      <c r="T25" s="7"/>
      <c r="U25" s="7"/>
      <c r="V25" s="7"/>
      <c r="W25" s="7"/>
      <c r="X25" s="7"/>
      <c r="Y25" s="7"/>
      <c r="Z25" s="6"/>
      <c r="AA25" s="6"/>
      <c r="AB25" s="6"/>
      <c r="AC25" s="8"/>
      <c r="AD25" s="7"/>
      <c r="AE25" s="7"/>
      <c r="AF25" s="7"/>
      <c r="AG25" s="6"/>
    </row>
    <row r="26" spans="1:33" ht="18.75" customHeight="1">
      <c r="A26" s="6">
        <f t="shared" si="0"/>
        <v>24</v>
      </c>
      <c r="B26" s="7" t="s">
        <v>234</v>
      </c>
      <c r="C26" s="6">
        <v>2015</v>
      </c>
      <c r="D26" s="7" t="s">
        <v>33</v>
      </c>
      <c r="E26" s="6" t="s">
        <v>123</v>
      </c>
      <c r="F26" s="6" t="s">
        <v>235</v>
      </c>
      <c r="G26" s="6" t="s">
        <v>236</v>
      </c>
      <c r="H26" s="7" t="s">
        <v>237</v>
      </c>
      <c r="I26" s="6" t="s">
        <v>59</v>
      </c>
      <c r="J26" s="6" t="s">
        <v>238</v>
      </c>
      <c r="K26" s="7" t="s">
        <v>40</v>
      </c>
      <c r="L26" s="6">
        <v>2.91</v>
      </c>
      <c r="M26" s="7" t="s">
        <v>41</v>
      </c>
      <c r="N26" s="7"/>
      <c r="O26" s="6"/>
      <c r="P26" s="6"/>
      <c r="Q26" s="7"/>
      <c r="R26" s="7"/>
      <c r="S26" s="7"/>
      <c r="T26" s="7"/>
      <c r="U26" s="7"/>
      <c r="V26" s="7"/>
      <c r="W26" s="7"/>
      <c r="X26" s="7"/>
      <c r="Y26" s="7"/>
      <c r="Z26" s="6"/>
      <c r="AA26" s="6"/>
      <c r="AB26" s="6"/>
      <c r="AC26" s="8"/>
      <c r="AD26" s="7"/>
      <c r="AE26" s="7"/>
      <c r="AF26" s="7"/>
      <c r="AG26" s="6"/>
    </row>
    <row r="27" spans="1:33" ht="18.75" customHeight="1">
      <c r="A27" s="6">
        <f t="shared" si="0"/>
        <v>25</v>
      </c>
      <c r="B27" s="7" t="s">
        <v>239</v>
      </c>
      <c r="C27" s="6">
        <v>2016</v>
      </c>
      <c r="D27" s="7" t="s">
        <v>33</v>
      </c>
      <c r="E27" s="6" t="s">
        <v>123</v>
      </c>
      <c r="F27" s="6" t="s">
        <v>240</v>
      </c>
      <c r="G27" s="6" t="s">
        <v>241</v>
      </c>
      <c r="H27" s="7" t="s">
        <v>242</v>
      </c>
      <c r="I27" s="6" t="s">
        <v>243</v>
      </c>
      <c r="J27" s="6" t="s">
        <v>244</v>
      </c>
      <c r="K27" s="7" t="s">
        <v>40</v>
      </c>
      <c r="L27" s="6">
        <v>2.91</v>
      </c>
      <c r="M27" s="7" t="s">
        <v>41</v>
      </c>
      <c r="N27" s="7"/>
      <c r="O27" s="6"/>
      <c r="P27" s="6"/>
      <c r="Q27" s="7"/>
      <c r="R27" s="7"/>
      <c r="S27" s="7"/>
      <c r="T27" s="7"/>
      <c r="U27" s="7"/>
      <c r="V27" s="7"/>
      <c r="W27" s="7"/>
      <c r="X27" s="7"/>
      <c r="Y27" s="7"/>
      <c r="Z27" s="6"/>
      <c r="AA27" s="6"/>
      <c r="AB27" s="6"/>
      <c r="AC27" s="8"/>
      <c r="AD27" s="7"/>
      <c r="AE27" s="7"/>
      <c r="AF27" s="7"/>
      <c r="AG27" s="6"/>
    </row>
    <row r="28" spans="1:33" ht="18.75" customHeight="1">
      <c r="A28" s="6">
        <f t="shared" si="0"/>
        <v>26</v>
      </c>
      <c r="B28" s="7" t="s">
        <v>245</v>
      </c>
      <c r="C28" s="6">
        <v>2014</v>
      </c>
      <c r="D28" s="7" t="s">
        <v>33</v>
      </c>
      <c r="E28" s="6" t="s">
        <v>55</v>
      </c>
      <c r="F28" s="6" t="s">
        <v>246</v>
      </c>
      <c r="G28" s="6" t="s">
        <v>247</v>
      </c>
      <c r="H28" s="7" t="s">
        <v>248</v>
      </c>
      <c r="I28" s="6" t="s">
        <v>249</v>
      </c>
      <c r="J28" s="6" t="s">
        <v>250</v>
      </c>
      <c r="K28" s="7" t="s">
        <v>40</v>
      </c>
      <c r="L28" s="6">
        <v>2.4900000000000002</v>
      </c>
      <c r="M28" s="7" t="s">
        <v>41</v>
      </c>
      <c r="N28" s="7"/>
      <c r="O28" s="6"/>
      <c r="P28" s="6"/>
      <c r="Q28" s="7"/>
      <c r="R28" s="7"/>
      <c r="S28" s="7"/>
      <c r="T28" s="7"/>
      <c r="U28" s="7"/>
      <c r="V28" s="7"/>
      <c r="W28" s="7"/>
      <c r="X28" s="7"/>
      <c r="Y28" s="7"/>
      <c r="Z28" s="6"/>
      <c r="AA28" s="6"/>
      <c r="AB28" s="6"/>
      <c r="AC28" s="8"/>
      <c r="AD28" s="7"/>
      <c r="AE28" s="7"/>
      <c r="AF28" s="7"/>
      <c r="AG28" s="6"/>
    </row>
    <row r="29" spans="1:33" ht="18.75" customHeight="1">
      <c r="A29" s="6">
        <f t="shared" si="0"/>
        <v>27</v>
      </c>
      <c r="B29" s="7" t="s">
        <v>251</v>
      </c>
      <c r="C29" s="6">
        <v>2017</v>
      </c>
      <c r="D29" s="7" t="s">
        <v>33</v>
      </c>
      <c r="E29" s="6" t="s">
        <v>134</v>
      </c>
      <c r="F29" s="6" t="s">
        <v>252</v>
      </c>
      <c r="G29" s="6" t="s">
        <v>253</v>
      </c>
      <c r="H29" s="7" t="s">
        <v>254</v>
      </c>
      <c r="I29" s="6" t="s">
        <v>255</v>
      </c>
      <c r="J29" s="6" t="s">
        <v>256</v>
      </c>
      <c r="K29" s="7" t="s">
        <v>40</v>
      </c>
      <c r="L29" s="6">
        <v>0.8</v>
      </c>
      <c r="M29" s="7" t="s">
        <v>41</v>
      </c>
      <c r="N29" s="7"/>
      <c r="O29" s="6"/>
      <c r="P29" s="6"/>
      <c r="Q29" s="7"/>
      <c r="R29" s="7"/>
      <c r="S29" s="7"/>
      <c r="T29" s="7"/>
      <c r="U29" s="7"/>
      <c r="V29" s="7"/>
      <c r="W29" s="7"/>
      <c r="X29" s="7"/>
      <c r="Y29" s="7"/>
      <c r="Z29" s="6"/>
      <c r="AA29" s="6"/>
      <c r="AB29" s="6"/>
      <c r="AC29" s="8"/>
      <c r="AD29" s="7"/>
      <c r="AE29" s="7"/>
      <c r="AF29" s="7"/>
      <c r="AG29" s="6"/>
    </row>
    <row r="30" spans="1:33" ht="18.75" customHeight="1">
      <c r="A30" s="6">
        <f t="shared" si="0"/>
        <v>28</v>
      </c>
      <c r="B30" s="7" t="s">
        <v>257</v>
      </c>
      <c r="C30" s="6">
        <v>2016</v>
      </c>
      <c r="D30" s="7" t="s">
        <v>33</v>
      </c>
      <c r="E30" s="6" t="s">
        <v>258</v>
      </c>
      <c r="F30" s="6" t="s">
        <v>259</v>
      </c>
      <c r="G30" s="6" t="s">
        <v>260</v>
      </c>
      <c r="H30" s="7" t="s">
        <v>261</v>
      </c>
      <c r="I30" s="6" t="s">
        <v>262</v>
      </c>
      <c r="J30" s="6" t="s">
        <v>263</v>
      </c>
      <c r="K30" s="7" t="s">
        <v>153</v>
      </c>
      <c r="L30" s="6">
        <v>0.314</v>
      </c>
      <c r="M30" s="7" t="s">
        <v>41</v>
      </c>
      <c r="N30" s="7"/>
      <c r="O30" s="6"/>
      <c r="P30" s="6"/>
      <c r="Q30" s="7"/>
      <c r="R30" s="7"/>
      <c r="S30" s="7"/>
      <c r="T30" s="7"/>
      <c r="U30" s="7"/>
      <c r="V30" s="7"/>
      <c r="W30" s="7"/>
      <c r="X30" s="7"/>
      <c r="Y30" s="7"/>
      <c r="Z30" s="6"/>
      <c r="AA30" s="6"/>
      <c r="AB30" s="6"/>
      <c r="AC30" s="8"/>
      <c r="AD30" s="7"/>
      <c r="AE30" s="7"/>
      <c r="AF30" s="7"/>
      <c r="AG30" s="6"/>
    </row>
    <row r="31" spans="1:33" ht="18.75" customHeight="1">
      <c r="A31" s="6">
        <f t="shared" si="0"/>
        <v>29</v>
      </c>
      <c r="B31" s="7" t="s">
        <v>264</v>
      </c>
      <c r="C31" s="6">
        <v>2015</v>
      </c>
      <c r="D31" s="7" t="s">
        <v>33</v>
      </c>
      <c r="E31" s="6" t="s">
        <v>265</v>
      </c>
      <c r="F31" s="6" t="s">
        <v>266</v>
      </c>
      <c r="G31" s="6" t="s">
        <v>267</v>
      </c>
      <c r="H31" s="7" t="s">
        <v>268</v>
      </c>
      <c r="I31" s="6" t="s">
        <v>269</v>
      </c>
      <c r="J31" s="6" t="s">
        <v>270</v>
      </c>
      <c r="K31" s="7" t="s">
        <v>153</v>
      </c>
      <c r="L31" s="6">
        <v>0.57199999999999995</v>
      </c>
      <c r="M31" s="7" t="s">
        <v>41</v>
      </c>
      <c r="N31" s="7"/>
      <c r="O31" s="6"/>
      <c r="P31" s="6"/>
      <c r="Q31" s="7"/>
      <c r="R31" s="7"/>
      <c r="S31" s="7"/>
      <c r="T31" s="7"/>
      <c r="U31" s="7"/>
      <c r="V31" s="7"/>
      <c r="W31" s="7"/>
      <c r="X31" s="7"/>
      <c r="Y31" s="7"/>
      <c r="Z31" s="6"/>
      <c r="AA31" s="6"/>
      <c r="AB31" s="6"/>
      <c r="AC31" s="8"/>
      <c r="AD31" s="7"/>
      <c r="AE31" s="7"/>
      <c r="AF31" s="7"/>
      <c r="AG31" s="6"/>
    </row>
    <row r="32" spans="1:33" ht="18.75" customHeight="1">
      <c r="A32" s="6">
        <f t="shared" si="0"/>
        <v>30</v>
      </c>
      <c r="B32" s="7" t="s">
        <v>271</v>
      </c>
      <c r="C32" s="6">
        <v>2014</v>
      </c>
      <c r="D32" s="7" t="s">
        <v>33</v>
      </c>
      <c r="E32" s="6" t="s">
        <v>34</v>
      </c>
      <c r="F32" s="6" t="s">
        <v>272</v>
      </c>
      <c r="G32" s="6" t="s">
        <v>273</v>
      </c>
      <c r="H32" s="7" t="s">
        <v>274</v>
      </c>
      <c r="I32" s="6" t="s">
        <v>275</v>
      </c>
      <c r="J32" s="6" t="s">
        <v>276</v>
      </c>
      <c r="K32" s="7" t="s">
        <v>40</v>
      </c>
      <c r="L32" s="6">
        <v>1.4339999999999999</v>
      </c>
      <c r="M32" s="7" t="s">
        <v>41</v>
      </c>
      <c r="N32" s="7"/>
      <c r="O32" s="6"/>
      <c r="P32" s="6"/>
      <c r="Q32" s="7"/>
      <c r="R32" s="7"/>
      <c r="S32" s="7"/>
      <c r="T32" s="7"/>
      <c r="U32" s="7"/>
      <c r="V32" s="7"/>
      <c r="W32" s="7"/>
      <c r="X32" s="7"/>
      <c r="Y32" s="7"/>
      <c r="Z32" s="6"/>
      <c r="AA32" s="6"/>
      <c r="AB32" s="6"/>
      <c r="AC32" s="8"/>
      <c r="AD32" s="7"/>
      <c r="AE32" s="7"/>
      <c r="AF32" s="7"/>
      <c r="AG32" s="6"/>
    </row>
    <row r="33" spans="1:33" ht="18.75" customHeight="1">
      <c r="A33" s="6">
        <f t="shared" si="0"/>
        <v>31</v>
      </c>
      <c r="B33" s="7" t="s">
        <v>277</v>
      </c>
      <c r="C33" s="6">
        <v>2015</v>
      </c>
      <c r="D33" s="7" t="s">
        <v>33</v>
      </c>
      <c r="E33" s="6" t="s">
        <v>34</v>
      </c>
      <c r="F33" s="6" t="s">
        <v>278</v>
      </c>
      <c r="G33" s="6" t="s">
        <v>279</v>
      </c>
      <c r="H33" s="7" t="s">
        <v>280</v>
      </c>
      <c r="I33" s="6" t="s">
        <v>281</v>
      </c>
      <c r="J33" s="6" t="s">
        <v>275</v>
      </c>
      <c r="K33" s="7" t="s">
        <v>40</v>
      </c>
      <c r="L33" s="6">
        <v>1.4339999999999999</v>
      </c>
      <c r="M33" s="7" t="s">
        <v>41</v>
      </c>
      <c r="N33" s="7"/>
      <c r="O33" s="6"/>
      <c r="P33" s="6"/>
      <c r="Q33" s="7"/>
      <c r="R33" s="7"/>
      <c r="S33" s="7"/>
      <c r="T33" s="7"/>
      <c r="U33" s="7"/>
      <c r="V33" s="7"/>
      <c r="W33" s="7"/>
      <c r="X33" s="7"/>
      <c r="Y33" s="7"/>
      <c r="Z33" s="6"/>
      <c r="AA33" s="6"/>
      <c r="AB33" s="6"/>
      <c r="AC33" s="8"/>
      <c r="AD33" s="7"/>
      <c r="AE33" s="7"/>
      <c r="AF33" s="7"/>
      <c r="AG33" s="6"/>
    </row>
    <row r="34" spans="1:33" ht="18.75" customHeight="1">
      <c r="A34" s="6">
        <f t="shared" si="0"/>
        <v>32</v>
      </c>
      <c r="B34" s="7" t="s">
        <v>282</v>
      </c>
      <c r="C34" s="6">
        <v>2017</v>
      </c>
      <c r="D34" s="7" t="s">
        <v>33</v>
      </c>
      <c r="E34" s="6" t="s">
        <v>283</v>
      </c>
      <c r="F34" s="6" t="s">
        <v>284</v>
      </c>
      <c r="G34" s="6" t="s">
        <v>285</v>
      </c>
      <c r="H34" s="7" t="s">
        <v>286</v>
      </c>
      <c r="I34" s="6" t="s">
        <v>287</v>
      </c>
      <c r="J34" s="6"/>
      <c r="K34" s="7" t="s">
        <v>40</v>
      </c>
      <c r="L34" s="6">
        <v>0.36599999999999999</v>
      </c>
      <c r="M34" s="7" t="s">
        <v>41</v>
      </c>
      <c r="N34" s="7"/>
      <c r="O34" s="6"/>
      <c r="P34" s="6"/>
      <c r="Q34" s="7"/>
      <c r="R34" s="7"/>
      <c r="S34" s="7"/>
      <c r="T34" s="7"/>
      <c r="U34" s="7"/>
      <c r="V34" s="7"/>
      <c r="W34" s="7"/>
      <c r="X34" s="7"/>
      <c r="Y34" s="7"/>
      <c r="Z34" s="6"/>
      <c r="AA34" s="6"/>
      <c r="AB34" s="6"/>
      <c r="AC34" s="8"/>
      <c r="AD34" s="7"/>
      <c r="AE34" s="7"/>
      <c r="AF34" s="7"/>
      <c r="AG34" s="6"/>
    </row>
    <row r="35" spans="1:33" ht="18.75" customHeight="1">
      <c r="A35" s="6">
        <f t="shared" si="0"/>
        <v>33</v>
      </c>
      <c r="B35" s="7" t="s">
        <v>288</v>
      </c>
      <c r="C35" s="6">
        <v>2016</v>
      </c>
      <c r="D35" s="7" t="s">
        <v>33</v>
      </c>
      <c r="E35" s="6" t="s">
        <v>123</v>
      </c>
      <c r="F35" s="6" t="s">
        <v>289</v>
      </c>
      <c r="G35" s="6" t="s">
        <v>290</v>
      </c>
      <c r="H35" s="7" t="s">
        <v>291</v>
      </c>
      <c r="I35" s="6" t="s">
        <v>292</v>
      </c>
      <c r="J35" s="6" t="s">
        <v>293</v>
      </c>
      <c r="K35" s="7" t="s">
        <v>40</v>
      </c>
      <c r="L35" s="6">
        <v>2.91</v>
      </c>
      <c r="M35" s="7" t="s">
        <v>41</v>
      </c>
      <c r="N35" s="7"/>
      <c r="O35" s="6"/>
      <c r="P35" s="6"/>
      <c r="Q35" s="7"/>
      <c r="R35" s="7"/>
      <c r="S35" s="7"/>
      <c r="T35" s="7"/>
      <c r="U35" s="7"/>
      <c r="V35" s="7"/>
      <c r="W35" s="7"/>
      <c r="X35" s="7"/>
      <c r="Y35" s="7"/>
      <c r="Z35" s="6"/>
      <c r="AA35" s="6"/>
      <c r="AB35" s="6"/>
      <c r="AC35" s="8"/>
      <c r="AD35" s="7"/>
      <c r="AE35" s="7"/>
      <c r="AF35" s="7"/>
      <c r="AG35" s="6"/>
    </row>
    <row r="36" spans="1:33" ht="18.75" customHeight="1">
      <c r="A36" s="6">
        <f t="shared" si="0"/>
        <v>34</v>
      </c>
      <c r="B36" s="7" t="s">
        <v>294</v>
      </c>
      <c r="C36" s="6">
        <v>2014</v>
      </c>
      <c r="D36" s="7" t="s">
        <v>33</v>
      </c>
      <c r="E36" s="6" t="s">
        <v>55</v>
      </c>
      <c r="F36" s="6" t="s">
        <v>295</v>
      </c>
      <c r="G36" s="6" t="s">
        <v>296</v>
      </c>
      <c r="H36" s="7" t="s">
        <v>297</v>
      </c>
      <c r="I36" s="6" t="s">
        <v>298</v>
      </c>
      <c r="J36" s="6" t="s">
        <v>299</v>
      </c>
      <c r="K36" s="7" t="s">
        <v>40</v>
      </c>
      <c r="L36" s="6">
        <v>2.4900000000000002</v>
      </c>
      <c r="M36" s="7" t="s">
        <v>41</v>
      </c>
      <c r="N36" s="7"/>
      <c r="O36" s="6"/>
      <c r="P36" s="6"/>
      <c r="Q36" s="7"/>
      <c r="R36" s="7"/>
      <c r="S36" s="7"/>
      <c r="T36" s="7"/>
      <c r="U36" s="7"/>
      <c r="V36" s="7"/>
      <c r="W36" s="7"/>
      <c r="X36" s="7"/>
      <c r="Y36" s="7"/>
      <c r="Z36" s="6"/>
      <c r="AA36" s="6"/>
      <c r="AB36" s="6"/>
      <c r="AC36" s="8"/>
      <c r="AD36" s="7"/>
      <c r="AE36" s="7"/>
      <c r="AF36" s="7"/>
      <c r="AG36" s="6"/>
    </row>
    <row r="37" spans="1:33" ht="18.75" customHeight="1">
      <c r="A37" s="6">
        <f t="shared" si="0"/>
        <v>35</v>
      </c>
      <c r="B37" s="7" t="s">
        <v>300</v>
      </c>
      <c r="C37" s="6">
        <v>2016</v>
      </c>
      <c r="D37" s="7" t="s">
        <v>33</v>
      </c>
      <c r="E37" s="6" t="s">
        <v>81</v>
      </c>
      <c r="F37" s="6" t="s">
        <v>301</v>
      </c>
      <c r="G37" s="6" t="s">
        <v>302</v>
      </c>
      <c r="H37" s="7" t="s">
        <v>303</v>
      </c>
      <c r="I37" s="6" t="s">
        <v>200</v>
      </c>
      <c r="J37" s="6" t="s">
        <v>304</v>
      </c>
      <c r="K37" s="7"/>
      <c r="L37" s="6"/>
      <c r="M37" s="7" t="s">
        <v>41</v>
      </c>
      <c r="N37" s="7"/>
      <c r="O37" s="6"/>
      <c r="P37" s="6"/>
      <c r="Q37" s="7"/>
      <c r="R37" s="7"/>
      <c r="S37" s="7"/>
      <c r="T37" s="7"/>
      <c r="U37" s="7"/>
      <c r="V37" s="7"/>
      <c r="W37" s="7"/>
      <c r="X37" s="7"/>
      <c r="Y37" s="7"/>
      <c r="Z37" s="6"/>
      <c r="AA37" s="6"/>
      <c r="AB37" s="6"/>
      <c r="AC37" s="8"/>
      <c r="AD37" s="7"/>
      <c r="AE37" s="7"/>
      <c r="AF37" s="7"/>
      <c r="AG37" s="6"/>
    </row>
    <row r="38" spans="1:33" ht="18.75" customHeight="1">
      <c r="A38" s="6">
        <f t="shared" si="0"/>
        <v>36</v>
      </c>
      <c r="B38" s="7" t="s">
        <v>305</v>
      </c>
      <c r="C38" s="6">
        <v>2016</v>
      </c>
      <c r="D38" s="7" t="s">
        <v>33</v>
      </c>
      <c r="E38" s="6" t="s">
        <v>34</v>
      </c>
      <c r="F38" s="6" t="s">
        <v>306</v>
      </c>
      <c r="G38" s="6" t="s">
        <v>307</v>
      </c>
      <c r="H38" s="7" t="s">
        <v>308</v>
      </c>
      <c r="I38" s="6" t="s">
        <v>309</v>
      </c>
      <c r="J38" s="6" t="s">
        <v>310</v>
      </c>
      <c r="K38" s="7"/>
      <c r="L38" s="6"/>
      <c r="M38" s="7" t="s">
        <v>41</v>
      </c>
      <c r="N38" s="7"/>
      <c r="O38" s="6"/>
      <c r="P38" s="6"/>
      <c r="Q38" s="7"/>
      <c r="R38" s="7"/>
      <c r="S38" s="7"/>
      <c r="T38" s="7"/>
      <c r="U38" s="7"/>
      <c r="V38" s="7"/>
      <c r="W38" s="7"/>
      <c r="X38" s="7"/>
      <c r="Y38" s="7"/>
      <c r="Z38" s="6"/>
      <c r="AA38" s="6"/>
      <c r="AB38" s="6"/>
      <c r="AC38" s="8"/>
      <c r="AD38" s="7"/>
      <c r="AE38" s="7"/>
      <c r="AF38" s="7"/>
      <c r="AG38" s="6"/>
    </row>
    <row r="39" spans="1:33" ht="18.75" customHeight="1">
      <c r="A39" s="6">
        <f t="shared" si="0"/>
        <v>37</v>
      </c>
      <c r="B39" s="7" t="s">
        <v>311</v>
      </c>
      <c r="C39" s="6">
        <v>2012</v>
      </c>
      <c r="D39" s="7" t="s">
        <v>33</v>
      </c>
      <c r="E39" s="6" t="s">
        <v>312</v>
      </c>
      <c r="F39" s="6" t="s">
        <v>313</v>
      </c>
      <c r="G39" s="6" t="s">
        <v>314</v>
      </c>
      <c r="H39" s="7" t="s">
        <v>315</v>
      </c>
      <c r="I39" s="6" t="s">
        <v>316</v>
      </c>
      <c r="J39" s="6" t="s">
        <v>317</v>
      </c>
      <c r="K39" s="7"/>
      <c r="L39" s="6"/>
      <c r="M39" s="7" t="s">
        <v>41</v>
      </c>
      <c r="N39" s="7"/>
      <c r="O39" s="6"/>
      <c r="P39" s="6"/>
      <c r="Q39" s="7"/>
      <c r="R39" s="7"/>
      <c r="S39" s="7"/>
      <c r="T39" s="7"/>
      <c r="U39" s="7"/>
      <c r="V39" s="7"/>
      <c r="W39" s="7"/>
      <c r="X39" s="7"/>
      <c r="Y39" s="7"/>
      <c r="Z39" s="6"/>
      <c r="AA39" s="6"/>
      <c r="AB39" s="6"/>
      <c r="AC39" s="8"/>
      <c r="AD39" s="7"/>
      <c r="AE39" s="7"/>
      <c r="AF39" s="7"/>
      <c r="AG39" s="6"/>
    </row>
    <row r="40" spans="1:33" ht="18.75" customHeight="1">
      <c r="A40" s="6">
        <f t="shared" si="0"/>
        <v>38</v>
      </c>
      <c r="B40" s="7" t="s">
        <v>318</v>
      </c>
      <c r="C40" s="6">
        <v>2017</v>
      </c>
      <c r="D40" s="7" t="s">
        <v>319</v>
      </c>
      <c r="E40" s="6" t="s">
        <v>320</v>
      </c>
      <c r="F40" s="6" t="s">
        <v>321</v>
      </c>
      <c r="G40" s="6" t="s">
        <v>322</v>
      </c>
      <c r="H40" s="7" t="s">
        <v>323</v>
      </c>
      <c r="I40" s="6" t="s">
        <v>324</v>
      </c>
      <c r="J40" s="6" t="s">
        <v>325</v>
      </c>
      <c r="K40" s="7"/>
      <c r="L40" s="6"/>
      <c r="M40" s="7" t="s">
        <v>41</v>
      </c>
      <c r="N40" s="7"/>
      <c r="O40" s="6"/>
      <c r="P40" s="6"/>
      <c r="Q40" s="7"/>
      <c r="R40" s="7"/>
      <c r="S40" s="7"/>
      <c r="T40" s="7"/>
      <c r="U40" s="7"/>
      <c r="V40" s="7"/>
      <c r="W40" s="7"/>
      <c r="X40" s="7"/>
      <c r="Y40" s="7"/>
      <c r="Z40" s="6"/>
      <c r="AA40" s="6"/>
      <c r="AB40" s="6"/>
      <c r="AC40" s="8"/>
      <c r="AD40" s="7"/>
      <c r="AE40" s="7"/>
      <c r="AF40" s="7"/>
      <c r="AG40" s="6"/>
    </row>
    <row r="41" spans="1:33" ht="18.75" customHeight="1">
      <c r="A41" s="6">
        <f t="shared" si="0"/>
        <v>39</v>
      </c>
      <c r="B41" s="7" t="s">
        <v>326</v>
      </c>
      <c r="C41" s="6">
        <v>2013</v>
      </c>
      <c r="D41" s="7" t="s">
        <v>319</v>
      </c>
      <c r="E41" s="6" t="s">
        <v>327</v>
      </c>
      <c r="F41" s="6" t="s">
        <v>328</v>
      </c>
      <c r="G41" s="6" t="s">
        <v>329</v>
      </c>
      <c r="H41" s="7" t="s">
        <v>330</v>
      </c>
      <c r="I41" s="6" t="s">
        <v>331</v>
      </c>
      <c r="J41" s="6" t="s">
        <v>332</v>
      </c>
      <c r="K41" s="7"/>
      <c r="L41" s="6"/>
      <c r="M41" s="7" t="s">
        <v>41</v>
      </c>
      <c r="N41" s="7"/>
      <c r="O41" s="6"/>
      <c r="P41" s="6"/>
      <c r="Q41" s="7"/>
      <c r="R41" s="7"/>
      <c r="S41" s="7"/>
      <c r="T41" s="7"/>
      <c r="U41" s="7"/>
      <c r="V41" s="7"/>
      <c r="W41" s="7"/>
      <c r="X41" s="7"/>
      <c r="Y41" s="7"/>
      <c r="Z41" s="6"/>
      <c r="AA41" s="6"/>
      <c r="AB41" s="6"/>
      <c r="AC41" s="8"/>
      <c r="AD41" s="7"/>
      <c r="AE41" s="7"/>
      <c r="AF41" s="7"/>
      <c r="AG41" s="6"/>
    </row>
    <row r="42" spans="1:33" ht="18.75" customHeight="1">
      <c r="A42" s="6">
        <f t="shared" si="0"/>
        <v>40</v>
      </c>
      <c r="B42" s="7" t="s">
        <v>333</v>
      </c>
      <c r="C42" s="6">
        <v>2017</v>
      </c>
      <c r="D42" s="7" t="s">
        <v>319</v>
      </c>
      <c r="E42" s="6" t="s">
        <v>334</v>
      </c>
      <c r="F42" s="6" t="s">
        <v>335</v>
      </c>
      <c r="G42" s="6" t="s">
        <v>336</v>
      </c>
      <c r="H42" s="7" t="s">
        <v>337</v>
      </c>
      <c r="I42" s="6" t="s">
        <v>338</v>
      </c>
      <c r="J42" s="6" t="s">
        <v>339</v>
      </c>
      <c r="K42" s="7"/>
      <c r="L42" s="6"/>
      <c r="M42" s="7" t="s">
        <v>41</v>
      </c>
      <c r="N42" s="7"/>
      <c r="O42" s="6"/>
      <c r="P42" s="6"/>
      <c r="Q42" s="7"/>
      <c r="R42" s="7"/>
      <c r="S42" s="7"/>
      <c r="T42" s="7"/>
      <c r="U42" s="7"/>
      <c r="V42" s="7"/>
      <c r="W42" s="7"/>
      <c r="X42" s="7"/>
      <c r="Y42" s="7"/>
      <c r="Z42" s="6"/>
      <c r="AA42" s="6"/>
      <c r="AB42" s="6"/>
      <c r="AC42" s="8"/>
      <c r="AD42" s="7"/>
      <c r="AE42" s="7"/>
      <c r="AF42" s="7"/>
      <c r="AG42" s="6"/>
    </row>
    <row r="43" spans="1:33" ht="18.75" customHeight="1">
      <c r="A43" s="6">
        <f t="shared" si="0"/>
        <v>41</v>
      </c>
      <c r="B43" s="7" t="s">
        <v>340</v>
      </c>
      <c r="C43" s="6">
        <v>2013</v>
      </c>
      <c r="D43" s="7" t="s">
        <v>319</v>
      </c>
      <c r="E43" s="6" t="s">
        <v>341</v>
      </c>
      <c r="F43" s="6" t="s">
        <v>342</v>
      </c>
      <c r="G43" s="6" t="s">
        <v>343</v>
      </c>
      <c r="H43" s="7" t="s">
        <v>344</v>
      </c>
      <c r="I43" s="6" t="s">
        <v>345</v>
      </c>
      <c r="J43" s="6" t="s">
        <v>346</v>
      </c>
      <c r="K43" s="7"/>
      <c r="L43" s="6"/>
      <c r="M43" s="7" t="s">
        <v>41</v>
      </c>
      <c r="N43" s="7"/>
      <c r="O43" s="6"/>
      <c r="P43" s="6"/>
      <c r="Q43" s="7"/>
      <c r="R43" s="7"/>
      <c r="S43" s="7"/>
      <c r="T43" s="7"/>
      <c r="U43" s="7"/>
      <c r="V43" s="7"/>
      <c r="W43" s="7"/>
      <c r="X43" s="7"/>
      <c r="Y43" s="7"/>
      <c r="Z43" s="6"/>
      <c r="AA43" s="6"/>
      <c r="AB43" s="6"/>
      <c r="AC43" s="8"/>
      <c r="AD43" s="7"/>
      <c r="AE43" s="7"/>
      <c r="AF43" s="7"/>
      <c r="AG43" s="6"/>
    </row>
    <row r="44" spans="1:33" ht="18.75" customHeight="1">
      <c r="A44" s="6">
        <f t="shared" si="0"/>
        <v>42</v>
      </c>
      <c r="B44" s="7" t="s">
        <v>347</v>
      </c>
      <c r="C44" s="6">
        <v>2018</v>
      </c>
      <c r="D44" s="7" t="s">
        <v>319</v>
      </c>
      <c r="E44" s="6" t="s">
        <v>348</v>
      </c>
      <c r="F44" s="6" t="s">
        <v>349</v>
      </c>
      <c r="G44" s="6" t="s">
        <v>350</v>
      </c>
      <c r="H44" s="7" t="s">
        <v>351</v>
      </c>
      <c r="I44" s="6" t="s">
        <v>352</v>
      </c>
      <c r="J44" s="6" t="s">
        <v>353</v>
      </c>
      <c r="K44" s="7"/>
      <c r="L44" s="6"/>
      <c r="M44" s="7" t="s">
        <v>41</v>
      </c>
      <c r="N44" s="7"/>
      <c r="O44" s="6"/>
      <c r="P44" s="6"/>
      <c r="Q44" s="7"/>
      <c r="R44" s="7"/>
      <c r="S44" s="7"/>
      <c r="T44" s="7"/>
      <c r="U44" s="7"/>
      <c r="V44" s="7"/>
      <c r="W44" s="7"/>
      <c r="X44" s="7"/>
      <c r="Y44" s="7"/>
      <c r="Z44" s="6"/>
      <c r="AA44" s="6"/>
      <c r="AB44" s="6"/>
      <c r="AC44" s="8"/>
      <c r="AD44" s="7"/>
      <c r="AE44" s="7"/>
      <c r="AF44" s="7"/>
      <c r="AG44" s="6"/>
    </row>
    <row r="45" spans="1:33" ht="18.75" customHeight="1">
      <c r="A45" s="6">
        <f t="shared" si="0"/>
        <v>43</v>
      </c>
      <c r="B45" s="7" t="s">
        <v>354</v>
      </c>
      <c r="C45" s="6">
        <v>2016</v>
      </c>
      <c r="D45" s="7" t="s">
        <v>319</v>
      </c>
      <c r="E45" s="6" t="s">
        <v>341</v>
      </c>
      <c r="F45" s="6" t="s">
        <v>355</v>
      </c>
      <c r="G45" s="6" t="s">
        <v>356</v>
      </c>
      <c r="H45" s="7" t="s">
        <v>357</v>
      </c>
      <c r="I45" s="6" t="s">
        <v>358</v>
      </c>
      <c r="J45" s="6"/>
      <c r="K45" s="7"/>
      <c r="L45" s="6"/>
      <c r="M45" s="7" t="s">
        <v>41</v>
      </c>
      <c r="N45" s="7" t="s">
        <v>61</v>
      </c>
      <c r="O45" s="6"/>
      <c r="P45" s="6"/>
      <c r="Q45" s="7"/>
      <c r="R45" s="7"/>
      <c r="S45" s="7"/>
      <c r="T45" s="7"/>
      <c r="U45" s="7"/>
      <c r="V45" s="7"/>
      <c r="W45" s="7"/>
      <c r="X45" s="7"/>
      <c r="Y45" s="7"/>
      <c r="Z45" s="6"/>
      <c r="AA45" s="6"/>
      <c r="AB45" s="6"/>
      <c r="AC45" s="8"/>
      <c r="AD45" s="7"/>
      <c r="AE45" s="7"/>
      <c r="AF45" s="7"/>
      <c r="AG45" s="6"/>
    </row>
    <row r="46" spans="1:33" ht="18.75" customHeight="1">
      <c r="A46" s="6">
        <f t="shared" si="0"/>
        <v>44</v>
      </c>
      <c r="B46" s="7" t="s">
        <v>359</v>
      </c>
      <c r="C46" s="6">
        <v>2013</v>
      </c>
      <c r="D46" s="7" t="s">
        <v>319</v>
      </c>
      <c r="E46" s="6" t="s">
        <v>327</v>
      </c>
      <c r="F46" s="6" t="s">
        <v>360</v>
      </c>
      <c r="G46" s="6" t="s">
        <v>361</v>
      </c>
      <c r="H46" s="7" t="s">
        <v>362</v>
      </c>
      <c r="I46" s="6" t="s">
        <v>363</v>
      </c>
      <c r="J46" s="6" t="s">
        <v>167</v>
      </c>
      <c r="K46" s="7"/>
      <c r="L46" s="6"/>
      <c r="M46" s="7" t="s">
        <v>41</v>
      </c>
      <c r="N46" s="7"/>
      <c r="O46" s="6"/>
      <c r="P46" s="6"/>
      <c r="Q46" s="7"/>
      <c r="R46" s="7"/>
      <c r="S46" s="7"/>
      <c r="T46" s="7"/>
      <c r="U46" s="7"/>
      <c r="V46" s="7"/>
      <c r="W46" s="7"/>
      <c r="X46" s="7"/>
      <c r="Y46" s="7"/>
      <c r="Z46" s="6"/>
      <c r="AA46" s="6"/>
      <c r="AB46" s="6"/>
      <c r="AC46" s="8"/>
      <c r="AD46" s="7"/>
      <c r="AE46" s="7"/>
      <c r="AF46" s="7"/>
      <c r="AG46" s="6"/>
    </row>
    <row r="47" spans="1:33" ht="18.75" customHeight="1">
      <c r="A47" s="6">
        <f t="shared" si="0"/>
        <v>45</v>
      </c>
      <c r="B47" s="7" t="s">
        <v>364</v>
      </c>
      <c r="C47" s="6">
        <v>2012</v>
      </c>
      <c r="D47" s="7" t="s">
        <v>319</v>
      </c>
      <c r="E47" s="6" t="s">
        <v>327</v>
      </c>
      <c r="F47" s="6" t="s">
        <v>365</v>
      </c>
      <c r="G47" s="6" t="s">
        <v>366</v>
      </c>
      <c r="H47" s="7" t="s">
        <v>367</v>
      </c>
      <c r="I47" s="6" t="s">
        <v>368</v>
      </c>
      <c r="J47" s="6" t="s">
        <v>332</v>
      </c>
      <c r="K47" s="7"/>
      <c r="L47" s="6"/>
      <c r="M47" s="7" t="s">
        <v>41</v>
      </c>
      <c r="N47" s="7"/>
      <c r="O47" s="6"/>
      <c r="P47" s="6"/>
      <c r="Q47" s="7"/>
      <c r="R47" s="7"/>
      <c r="S47" s="7"/>
      <c r="T47" s="7"/>
      <c r="U47" s="7"/>
      <c r="V47" s="7"/>
      <c r="W47" s="7"/>
      <c r="X47" s="7"/>
      <c r="Y47" s="7"/>
      <c r="Z47" s="6"/>
      <c r="AA47" s="6"/>
      <c r="AB47" s="6"/>
      <c r="AC47" s="8"/>
      <c r="AD47" s="7"/>
      <c r="AE47" s="7"/>
      <c r="AF47" s="7"/>
      <c r="AG47" s="6"/>
    </row>
    <row r="48" spans="1:33" ht="18.75" customHeight="1">
      <c r="A48" s="6">
        <f t="shared" si="0"/>
        <v>46</v>
      </c>
      <c r="B48" s="7" t="s">
        <v>369</v>
      </c>
      <c r="C48" s="6">
        <v>2017</v>
      </c>
      <c r="D48" s="7" t="s">
        <v>319</v>
      </c>
      <c r="E48" s="6" t="s">
        <v>341</v>
      </c>
      <c r="F48" s="6" t="s">
        <v>370</v>
      </c>
      <c r="G48" s="6" t="s">
        <v>371</v>
      </c>
      <c r="H48" s="7" t="s">
        <v>372</v>
      </c>
      <c r="I48" s="6"/>
      <c r="J48" s="6"/>
      <c r="K48" s="7"/>
      <c r="L48" s="6"/>
      <c r="M48" s="7" t="s">
        <v>41</v>
      </c>
      <c r="N48" s="7"/>
      <c r="O48" s="6"/>
      <c r="P48" s="6"/>
      <c r="Q48" s="7"/>
      <c r="R48" s="7"/>
      <c r="S48" s="7"/>
      <c r="T48" s="7"/>
      <c r="U48" s="7"/>
      <c r="V48" s="7"/>
      <c r="W48" s="7"/>
      <c r="X48" s="7"/>
      <c r="Y48" s="7"/>
      <c r="Z48" s="6"/>
      <c r="AA48" s="6"/>
      <c r="AB48" s="6"/>
      <c r="AC48" s="8"/>
      <c r="AD48" s="7"/>
      <c r="AE48" s="7"/>
      <c r="AF48" s="7"/>
      <c r="AG48" s="6"/>
    </row>
    <row r="49" spans="1:33" ht="18.75" customHeight="1">
      <c r="A49" s="6">
        <f t="shared" si="0"/>
        <v>47</v>
      </c>
      <c r="B49" s="7" t="s">
        <v>373</v>
      </c>
      <c r="C49" s="6">
        <v>2015</v>
      </c>
      <c r="D49" s="7" t="s">
        <v>319</v>
      </c>
      <c r="E49" s="6" t="s">
        <v>327</v>
      </c>
      <c r="F49" s="6" t="s">
        <v>374</v>
      </c>
      <c r="G49" s="6" t="s">
        <v>375</v>
      </c>
      <c r="H49" s="7" t="s">
        <v>376</v>
      </c>
      <c r="I49" s="6"/>
      <c r="J49" s="6"/>
      <c r="K49" s="7"/>
      <c r="L49" s="6"/>
      <c r="M49" s="7" t="s">
        <v>41</v>
      </c>
      <c r="N49" s="7"/>
      <c r="O49" s="6"/>
      <c r="P49" s="6"/>
      <c r="Q49" s="7"/>
      <c r="R49" s="7"/>
      <c r="S49" s="7"/>
      <c r="T49" s="7"/>
      <c r="U49" s="7"/>
      <c r="V49" s="7"/>
      <c r="W49" s="7"/>
      <c r="X49" s="7"/>
      <c r="Y49" s="7"/>
      <c r="Z49" s="6"/>
      <c r="AA49" s="6"/>
      <c r="AB49" s="6"/>
      <c r="AC49" s="8"/>
      <c r="AD49" s="7"/>
      <c r="AE49" s="7"/>
      <c r="AF49" s="7"/>
      <c r="AG49" s="6"/>
    </row>
    <row r="50" spans="1:33" ht="18.75" customHeight="1">
      <c r="A50" s="6">
        <f t="shared" si="0"/>
        <v>48</v>
      </c>
      <c r="B50" s="7" t="s">
        <v>377</v>
      </c>
      <c r="C50" s="6">
        <v>2017</v>
      </c>
      <c r="D50" s="7" t="s">
        <v>319</v>
      </c>
      <c r="E50" s="6" t="s">
        <v>378</v>
      </c>
      <c r="F50" s="6" t="s">
        <v>379</v>
      </c>
      <c r="G50" s="6" t="s">
        <v>380</v>
      </c>
      <c r="H50" s="7" t="s">
        <v>381</v>
      </c>
      <c r="I50" s="6"/>
      <c r="J50" s="6"/>
      <c r="K50" s="7"/>
      <c r="L50" s="6"/>
      <c r="M50" s="7" t="s">
        <v>41</v>
      </c>
      <c r="N50" s="7"/>
      <c r="O50" s="6"/>
      <c r="P50" s="6"/>
      <c r="Q50" s="7"/>
      <c r="R50" s="7"/>
      <c r="S50" s="7"/>
      <c r="T50" s="7"/>
      <c r="U50" s="7"/>
      <c r="V50" s="7"/>
      <c r="W50" s="7"/>
      <c r="X50" s="7"/>
      <c r="Y50" s="7"/>
      <c r="Z50" s="6"/>
      <c r="AA50" s="6"/>
      <c r="AB50" s="6"/>
      <c r="AC50" s="8"/>
      <c r="AD50" s="7"/>
      <c r="AE50" s="7"/>
      <c r="AF50" s="7"/>
      <c r="AG50" s="6"/>
    </row>
    <row r="51" spans="1:33" ht="18.75" customHeight="1">
      <c r="A51" s="6">
        <f t="shared" si="0"/>
        <v>49</v>
      </c>
      <c r="B51" s="7" t="s">
        <v>382</v>
      </c>
      <c r="C51" s="6">
        <v>2013</v>
      </c>
      <c r="D51" s="7" t="s">
        <v>319</v>
      </c>
      <c r="E51" s="6" t="s">
        <v>341</v>
      </c>
      <c r="F51" s="6" t="s">
        <v>383</v>
      </c>
      <c r="G51" s="6" t="s">
        <v>384</v>
      </c>
      <c r="H51" s="7" t="s">
        <v>385</v>
      </c>
      <c r="I51" s="6"/>
      <c r="J51" s="6"/>
      <c r="K51" s="7"/>
      <c r="L51" s="6"/>
      <c r="M51" s="7" t="s">
        <v>41</v>
      </c>
      <c r="N51" s="7"/>
      <c r="O51" s="6"/>
      <c r="P51" s="6"/>
      <c r="Q51" s="7"/>
      <c r="R51" s="7"/>
      <c r="S51" s="7"/>
      <c r="T51" s="7"/>
      <c r="U51" s="7"/>
      <c r="V51" s="7"/>
      <c r="W51" s="7"/>
      <c r="X51" s="7"/>
      <c r="Y51" s="7"/>
      <c r="Z51" s="6"/>
      <c r="AA51" s="6"/>
      <c r="AB51" s="6"/>
      <c r="AC51" s="8"/>
      <c r="AD51" s="7"/>
      <c r="AE51" s="7"/>
      <c r="AF51" s="7"/>
      <c r="AG51" s="6"/>
    </row>
    <row r="52" spans="1:33" ht="18.75" customHeight="1">
      <c r="A52" s="6">
        <f t="shared" si="0"/>
        <v>50</v>
      </c>
      <c r="B52" s="7" t="s">
        <v>386</v>
      </c>
      <c r="C52" s="6">
        <v>2011</v>
      </c>
      <c r="D52" s="7" t="s">
        <v>319</v>
      </c>
      <c r="E52" s="6" t="s">
        <v>327</v>
      </c>
      <c r="F52" s="6" t="s">
        <v>387</v>
      </c>
      <c r="G52" s="6" t="s">
        <v>388</v>
      </c>
      <c r="H52" s="7" t="s">
        <v>389</v>
      </c>
      <c r="I52" s="6"/>
      <c r="J52" s="6"/>
      <c r="K52" s="7"/>
      <c r="L52" s="6"/>
      <c r="M52" s="7" t="s">
        <v>41</v>
      </c>
      <c r="N52" s="7"/>
      <c r="O52" s="6"/>
      <c r="P52" s="6"/>
      <c r="Q52" s="7"/>
      <c r="R52" s="7"/>
      <c r="S52" s="7"/>
      <c r="T52" s="7"/>
      <c r="U52" s="7"/>
      <c r="V52" s="7"/>
      <c r="W52" s="7"/>
      <c r="X52" s="7"/>
      <c r="Y52" s="7"/>
      <c r="Z52" s="6"/>
      <c r="AA52" s="6"/>
      <c r="AB52" s="6"/>
      <c r="AC52" s="8"/>
      <c r="AD52" s="7"/>
      <c r="AE52" s="7"/>
      <c r="AF52" s="7"/>
      <c r="AG52" s="6"/>
    </row>
    <row r="53" spans="1:33" ht="18.75" customHeight="1">
      <c r="A53" s="6">
        <f t="shared" si="0"/>
        <v>51</v>
      </c>
      <c r="B53" s="7" t="s">
        <v>1766</v>
      </c>
      <c r="C53" s="6">
        <v>2015</v>
      </c>
      <c r="D53" s="7" t="s">
        <v>319</v>
      </c>
      <c r="E53" s="6" t="s">
        <v>341</v>
      </c>
      <c r="F53" s="6" t="s">
        <v>391</v>
      </c>
      <c r="G53" s="6" t="s">
        <v>392</v>
      </c>
      <c r="H53" s="7" t="s">
        <v>393</v>
      </c>
      <c r="I53" s="6"/>
      <c r="J53" s="6"/>
      <c r="K53" s="7" t="s">
        <v>153</v>
      </c>
      <c r="L53" s="6">
        <v>0.60199999999999998</v>
      </c>
      <c r="M53" s="7" t="s">
        <v>41</v>
      </c>
      <c r="N53" s="7"/>
      <c r="O53" s="6"/>
      <c r="P53" s="6"/>
      <c r="Q53" s="7"/>
      <c r="R53" s="7"/>
      <c r="S53" s="7"/>
      <c r="T53" s="7"/>
      <c r="U53" s="7"/>
      <c r="V53" s="7"/>
      <c r="W53" s="7"/>
      <c r="X53" s="7"/>
      <c r="Y53" s="7"/>
      <c r="Z53" s="6"/>
      <c r="AA53" s="6"/>
      <c r="AB53" s="6"/>
      <c r="AC53" s="8"/>
      <c r="AD53" s="7"/>
      <c r="AE53" s="7"/>
      <c r="AF53" s="7"/>
      <c r="AG53" s="6"/>
    </row>
    <row r="54" spans="1:33" ht="18.75" customHeight="1">
      <c r="A54" s="6">
        <f t="shared" si="0"/>
        <v>52</v>
      </c>
      <c r="B54" s="7" t="s">
        <v>394</v>
      </c>
      <c r="C54" s="6">
        <v>2016</v>
      </c>
      <c r="D54" s="7" t="s">
        <v>319</v>
      </c>
      <c r="E54" s="6" t="s">
        <v>341</v>
      </c>
      <c r="F54" s="6" t="s">
        <v>395</v>
      </c>
      <c r="G54" s="6" t="s">
        <v>396</v>
      </c>
      <c r="H54" s="7" t="s">
        <v>397</v>
      </c>
      <c r="I54" s="6"/>
      <c r="J54" s="6"/>
      <c r="K54" s="7"/>
      <c r="L54" s="6"/>
      <c r="M54" s="7" t="s">
        <v>41</v>
      </c>
      <c r="N54" s="7"/>
      <c r="O54" s="6"/>
      <c r="P54" s="6"/>
      <c r="Q54" s="7"/>
      <c r="R54" s="7"/>
      <c r="S54" s="7"/>
      <c r="T54" s="7"/>
      <c r="U54" s="7"/>
      <c r="V54" s="7"/>
      <c r="W54" s="7"/>
      <c r="X54" s="7"/>
      <c r="Y54" s="7"/>
      <c r="Z54" s="6"/>
      <c r="AA54" s="6"/>
      <c r="AB54" s="6"/>
      <c r="AC54" s="8"/>
      <c r="AD54" s="7"/>
      <c r="AE54" s="7"/>
      <c r="AF54" s="7"/>
      <c r="AG54" s="6"/>
    </row>
    <row r="55" spans="1:33" ht="18.75" customHeight="1">
      <c r="A55" s="6">
        <f t="shared" si="0"/>
        <v>53</v>
      </c>
      <c r="B55" s="7" t="s">
        <v>398</v>
      </c>
      <c r="C55" s="6">
        <v>2015</v>
      </c>
      <c r="D55" s="7" t="s">
        <v>319</v>
      </c>
      <c r="E55" s="6" t="s">
        <v>341</v>
      </c>
      <c r="F55" s="6" t="s">
        <v>399</v>
      </c>
      <c r="G55" s="6" t="s">
        <v>400</v>
      </c>
      <c r="H55" s="7" t="s">
        <v>401</v>
      </c>
      <c r="I55" s="6"/>
      <c r="J55" s="6"/>
      <c r="K55" s="7"/>
      <c r="L55" s="6"/>
      <c r="M55" s="7" t="s">
        <v>41</v>
      </c>
      <c r="N55" s="7"/>
      <c r="O55" s="6"/>
      <c r="P55" s="6"/>
      <c r="Q55" s="7"/>
      <c r="R55" s="7"/>
      <c r="S55" s="7"/>
      <c r="T55" s="7"/>
      <c r="U55" s="7"/>
      <c r="V55" s="7"/>
      <c r="W55" s="7"/>
      <c r="X55" s="7"/>
      <c r="Y55" s="7"/>
      <c r="Z55" s="6"/>
      <c r="AA55" s="6"/>
      <c r="AB55" s="6"/>
      <c r="AC55" s="8"/>
      <c r="AD55" s="7"/>
      <c r="AE55" s="7"/>
      <c r="AF55" s="7"/>
      <c r="AG55" s="6"/>
    </row>
    <row r="56" spans="1:33" ht="18.75" customHeight="1">
      <c r="A56" s="6">
        <f t="shared" si="0"/>
        <v>54</v>
      </c>
      <c r="B56" s="7" t="s">
        <v>402</v>
      </c>
      <c r="C56" s="6">
        <v>2012</v>
      </c>
      <c r="D56" s="7" t="s">
        <v>319</v>
      </c>
      <c r="E56" s="6" t="s">
        <v>341</v>
      </c>
      <c r="F56" s="6" t="s">
        <v>403</v>
      </c>
      <c r="G56" s="6" t="s">
        <v>404</v>
      </c>
      <c r="H56" s="7" t="s">
        <v>405</v>
      </c>
      <c r="I56" s="6"/>
      <c r="J56" s="6"/>
      <c r="K56" s="7"/>
      <c r="L56" s="6"/>
      <c r="M56" s="7" t="s">
        <v>41</v>
      </c>
      <c r="N56" s="7"/>
      <c r="O56" s="6"/>
      <c r="P56" s="6"/>
      <c r="Q56" s="7"/>
      <c r="R56" s="7"/>
      <c r="S56" s="7"/>
      <c r="T56" s="7"/>
      <c r="U56" s="7"/>
      <c r="V56" s="7"/>
      <c r="W56" s="7"/>
      <c r="X56" s="7"/>
      <c r="Y56" s="7"/>
      <c r="Z56" s="6"/>
      <c r="AA56" s="6"/>
      <c r="AB56" s="6"/>
      <c r="AC56" s="8"/>
      <c r="AD56" s="7"/>
      <c r="AE56" s="7"/>
      <c r="AF56" s="7"/>
      <c r="AG56" s="6"/>
    </row>
    <row r="57" spans="1:33" ht="18.75" customHeight="1">
      <c r="A57" s="6">
        <f t="shared" si="0"/>
        <v>55</v>
      </c>
      <c r="B57" s="7" t="s">
        <v>406</v>
      </c>
      <c r="C57" s="6">
        <v>2016</v>
      </c>
      <c r="D57" s="7" t="s">
        <v>319</v>
      </c>
      <c r="E57" s="6" t="s">
        <v>327</v>
      </c>
      <c r="F57" s="6" t="s">
        <v>407</v>
      </c>
      <c r="G57" s="6" t="s">
        <v>408</v>
      </c>
      <c r="H57" s="7" t="s">
        <v>409</v>
      </c>
      <c r="I57" s="6"/>
      <c r="J57" s="6"/>
      <c r="K57" s="7"/>
      <c r="L57" s="6"/>
      <c r="M57" s="7" t="s">
        <v>41</v>
      </c>
      <c r="N57" s="7"/>
      <c r="O57" s="6"/>
      <c r="P57" s="6"/>
      <c r="Q57" s="7"/>
      <c r="R57" s="7"/>
      <c r="S57" s="7"/>
      <c r="T57" s="7"/>
      <c r="U57" s="7"/>
      <c r="V57" s="7"/>
      <c r="W57" s="7"/>
      <c r="X57" s="7"/>
      <c r="Y57" s="7"/>
      <c r="Z57" s="6"/>
      <c r="AA57" s="6"/>
      <c r="AB57" s="6"/>
      <c r="AC57" s="8"/>
      <c r="AD57" s="7"/>
      <c r="AE57" s="7"/>
      <c r="AF57" s="7"/>
      <c r="AG57" s="6"/>
    </row>
    <row r="58" spans="1:33" ht="18.75" customHeight="1">
      <c r="A58" s="6">
        <f t="shared" si="0"/>
        <v>56</v>
      </c>
      <c r="B58" s="7" t="s">
        <v>410</v>
      </c>
      <c r="C58" s="6">
        <v>2017</v>
      </c>
      <c r="D58" s="7" t="s">
        <v>319</v>
      </c>
      <c r="E58" s="6" t="s">
        <v>341</v>
      </c>
      <c r="F58" s="6" t="s">
        <v>411</v>
      </c>
      <c r="G58" s="6" t="s">
        <v>412</v>
      </c>
      <c r="H58" s="7" t="s">
        <v>413</v>
      </c>
      <c r="I58" s="6"/>
      <c r="J58" s="6"/>
      <c r="K58" s="7"/>
      <c r="L58" s="6"/>
      <c r="M58" s="7" t="s">
        <v>41</v>
      </c>
      <c r="N58" s="7"/>
      <c r="O58" s="6"/>
      <c r="P58" s="6"/>
      <c r="Q58" s="7"/>
      <c r="R58" s="7"/>
      <c r="S58" s="7"/>
      <c r="T58" s="7"/>
      <c r="U58" s="7"/>
      <c r="V58" s="7"/>
      <c r="W58" s="7"/>
      <c r="X58" s="7"/>
      <c r="Y58" s="7"/>
      <c r="Z58" s="6"/>
      <c r="AA58" s="6"/>
      <c r="AB58" s="6"/>
      <c r="AC58" s="8"/>
      <c r="AD58" s="7"/>
      <c r="AE58" s="7"/>
      <c r="AF58" s="7"/>
      <c r="AG58" s="6"/>
    </row>
    <row r="59" spans="1:33" ht="18.75" customHeight="1">
      <c r="A59" s="6">
        <f t="shared" si="0"/>
        <v>57</v>
      </c>
      <c r="B59" s="7" t="s">
        <v>414</v>
      </c>
      <c r="C59" s="6">
        <v>2012</v>
      </c>
      <c r="D59" s="7" t="s">
        <v>319</v>
      </c>
      <c r="E59" s="6" t="s">
        <v>327</v>
      </c>
      <c r="F59" s="6" t="s">
        <v>415</v>
      </c>
      <c r="G59" s="6" t="s">
        <v>416</v>
      </c>
      <c r="H59" s="7" t="s">
        <v>58</v>
      </c>
      <c r="I59" s="6"/>
      <c r="J59" s="6"/>
      <c r="K59" s="7"/>
      <c r="L59" s="6"/>
      <c r="M59" s="7" t="s">
        <v>41</v>
      </c>
      <c r="N59" s="7"/>
      <c r="O59" s="6"/>
      <c r="P59" s="6"/>
      <c r="Q59" s="7"/>
      <c r="R59" s="7"/>
      <c r="S59" s="7"/>
      <c r="T59" s="7"/>
      <c r="U59" s="7"/>
      <c r="V59" s="7"/>
      <c r="W59" s="7"/>
      <c r="X59" s="7"/>
      <c r="Y59" s="7"/>
      <c r="Z59" s="6"/>
      <c r="AA59" s="6"/>
      <c r="AB59" s="6"/>
      <c r="AC59" s="8"/>
      <c r="AD59" s="7"/>
      <c r="AE59" s="7"/>
      <c r="AF59" s="7"/>
      <c r="AG59" s="6"/>
    </row>
    <row r="60" spans="1:33" ht="18.75" customHeight="1">
      <c r="A60" s="6">
        <f t="shared" si="0"/>
        <v>58</v>
      </c>
      <c r="B60" s="7" t="s">
        <v>417</v>
      </c>
      <c r="C60" s="6">
        <v>2012</v>
      </c>
      <c r="D60" s="7" t="s">
        <v>319</v>
      </c>
      <c r="E60" s="6" t="s">
        <v>341</v>
      </c>
      <c r="F60" s="6" t="s">
        <v>418</v>
      </c>
      <c r="G60" s="6" t="s">
        <v>419</v>
      </c>
      <c r="H60" s="7" t="s">
        <v>420</v>
      </c>
      <c r="I60" s="6"/>
      <c r="J60" s="6"/>
      <c r="K60" s="7"/>
      <c r="L60" s="6"/>
      <c r="M60" s="7" t="s">
        <v>41</v>
      </c>
      <c r="N60" s="7"/>
      <c r="O60" s="6"/>
      <c r="P60" s="6"/>
      <c r="Q60" s="7"/>
      <c r="R60" s="7"/>
      <c r="S60" s="7"/>
      <c r="T60" s="7"/>
      <c r="U60" s="7"/>
      <c r="V60" s="7"/>
      <c r="W60" s="7"/>
      <c r="X60" s="7"/>
      <c r="Y60" s="7"/>
      <c r="Z60" s="6"/>
      <c r="AA60" s="6"/>
      <c r="AB60" s="6"/>
      <c r="AC60" s="8"/>
      <c r="AD60" s="7"/>
      <c r="AE60" s="7"/>
      <c r="AF60" s="7"/>
      <c r="AG60" s="6"/>
    </row>
    <row r="61" spans="1:33" ht="18.75" customHeight="1">
      <c r="A61" s="6">
        <f t="shared" si="0"/>
        <v>59</v>
      </c>
      <c r="B61" s="7" t="s">
        <v>421</v>
      </c>
      <c r="C61" s="6">
        <v>2017</v>
      </c>
      <c r="D61" s="7" t="s">
        <v>319</v>
      </c>
      <c r="E61" s="6" t="s">
        <v>422</v>
      </c>
      <c r="F61" s="6" t="s">
        <v>423</v>
      </c>
      <c r="G61" s="6" t="s">
        <v>424</v>
      </c>
      <c r="H61" s="7" t="s">
        <v>425</v>
      </c>
      <c r="I61" s="6"/>
      <c r="J61" s="6"/>
      <c r="K61" s="7"/>
      <c r="L61" s="6"/>
      <c r="M61" s="7" t="s">
        <v>41</v>
      </c>
      <c r="N61" s="7"/>
      <c r="O61" s="6"/>
      <c r="P61" s="6"/>
      <c r="Q61" s="7"/>
      <c r="R61" s="7"/>
      <c r="S61" s="7"/>
      <c r="T61" s="7"/>
      <c r="U61" s="7"/>
      <c r="V61" s="7"/>
      <c r="W61" s="7"/>
      <c r="X61" s="7"/>
      <c r="Y61" s="7"/>
      <c r="Z61" s="6"/>
      <c r="AA61" s="6"/>
      <c r="AB61" s="6"/>
      <c r="AC61" s="8"/>
      <c r="AD61" s="7"/>
      <c r="AE61" s="7"/>
      <c r="AF61" s="7"/>
      <c r="AG61" s="6"/>
    </row>
    <row r="62" spans="1:33" ht="18.75" customHeight="1">
      <c r="A62" s="6">
        <f t="shared" si="0"/>
        <v>60</v>
      </c>
      <c r="B62" s="7" t="s">
        <v>426</v>
      </c>
      <c r="C62" s="6">
        <v>2013</v>
      </c>
      <c r="D62" s="7" t="s">
        <v>319</v>
      </c>
      <c r="E62" s="6" t="s">
        <v>427</v>
      </c>
      <c r="F62" s="6" t="s">
        <v>428</v>
      </c>
      <c r="G62" s="6" t="s">
        <v>429</v>
      </c>
      <c r="H62" s="7" t="s">
        <v>430</v>
      </c>
      <c r="I62" s="6"/>
      <c r="J62" s="6"/>
      <c r="K62" s="7"/>
      <c r="L62" s="6"/>
      <c r="M62" s="7" t="s">
        <v>41</v>
      </c>
      <c r="N62" s="7"/>
      <c r="O62" s="6"/>
      <c r="P62" s="6"/>
      <c r="Q62" s="7"/>
      <c r="R62" s="7"/>
      <c r="S62" s="7"/>
      <c r="T62" s="7"/>
      <c r="U62" s="7"/>
      <c r="V62" s="7"/>
      <c r="W62" s="7"/>
      <c r="X62" s="7"/>
      <c r="Y62" s="7"/>
      <c r="Z62" s="6"/>
      <c r="AA62" s="6"/>
      <c r="AB62" s="6"/>
      <c r="AC62" s="8"/>
      <c r="AD62" s="7"/>
      <c r="AE62" s="7"/>
      <c r="AF62" s="7"/>
      <c r="AG62" s="6"/>
    </row>
    <row r="63" spans="1:33" ht="18.75" customHeight="1">
      <c r="A63" s="6">
        <f t="shared" si="0"/>
        <v>61</v>
      </c>
      <c r="B63" s="7" t="s">
        <v>431</v>
      </c>
      <c r="C63" s="6">
        <v>2018</v>
      </c>
      <c r="D63" s="7" t="s">
        <v>319</v>
      </c>
      <c r="E63" s="6" t="s">
        <v>334</v>
      </c>
      <c r="F63" s="6" t="s">
        <v>432</v>
      </c>
      <c r="G63" s="6" t="s">
        <v>433</v>
      </c>
      <c r="H63" s="7" t="s">
        <v>351</v>
      </c>
      <c r="I63" s="6"/>
      <c r="J63" s="6"/>
      <c r="K63" s="7"/>
      <c r="L63" s="6"/>
      <c r="M63" s="7" t="s">
        <v>41</v>
      </c>
      <c r="N63" s="7"/>
      <c r="O63" s="6"/>
      <c r="P63" s="6"/>
      <c r="Q63" s="7"/>
      <c r="R63" s="7"/>
      <c r="S63" s="7"/>
      <c r="T63" s="7"/>
      <c r="U63" s="7"/>
      <c r="V63" s="7"/>
      <c r="W63" s="7"/>
      <c r="X63" s="7"/>
      <c r="Y63" s="7"/>
      <c r="Z63" s="6"/>
      <c r="AA63" s="6"/>
      <c r="AB63" s="6"/>
      <c r="AC63" s="8"/>
      <c r="AD63" s="7"/>
      <c r="AE63" s="7"/>
      <c r="AF63" s="7"/>
      <c r="AG63" s="6"/>
    </row>
    <row r="64" spans="1:33" ht="18.75" customHeight="1">
      <c r="A64" s="6">
        <f t="shared" si="0"/>
        <v>62</v>
      </c>
      <c r="B64" s="7" t="s">
        <v>434</v>
      </c>
      <c r="C64" s="6">
        <v>2017</v>
      </c>
      <c r="D64" s="7" t="s">
        <v>319</v>
      </c>
      <c r="E64" s="6" t="s">
        <v>320</v>
      </c>
      <c r="F64" s="6" t="s">
        <v>435</v>
      </c>
      <c r="G64" s="6" t="s">
        <v>436</v>
      </c>
      <c r="H64" s="7" t="s">
        <v>437</v>
      </c>
      <c r="I64" s="6"/>
      <c r="J64" s="6"/>
      <c r="K64" s="7"/>
      <c r="L64" s="6"/>
      <c r="M64" s="7" t="s">
        <v>41</v>
      </c>
      <c r="N64" s="7"/>
      <c r="O64" s="6"/>
      <c r="P64" s="6"/>
      <c r="Q64" s="7"/>
      <c r="R64" s="7"/>
      <c r="S64" s="7"/>
      <c r="T64" s="7"/>
      <c r="U64" s="7"/>
      <c r="V64" s="7"/>
      <c r="W64" s="7"/>
      <c r="X64" s="7"/>
      <c r="Y64" s="7"/>
      <c r="Z64" s="6"/>
      <c r="AA64" s="6"/>
      <c r="AB64" s="6"/>
      <c r="AC64" s="8"/>
      <c r="AD64" s="7"/>
      <c r="AE64" s="7"/>
      <c r="AF64" s="7"/>
      <c r="AG64" s="6"/>
    </row>
    <row r="65" spans="1:33" ht="18.75" customHeight="1">
      <c r="A65" s="6">
        <f t="shared" si="0"/>
        <v>63</v>
      </c>
      <c r="B65" s="7" t="s">
        <v>438</v>
      </c>
      <c r="C65" s="6">
        <v>2013</v>
      </c>
      <c r="D65" s="7" t="s">
        <v>319</v>
      </c>
      <c r="E65" s="6" t="s">
        <v>341</v>
      </c>
      <c r="F65" s="6" t="s">
        <v>439</v>
      </c>
      <c r="G65" s="6" t="s">
        <v>440</v>
      </c>
      <c r="H65" s="7" t="s">
        <v>441</v>
      </c>
      <c r="I65" s="6"/>
      <c r="J65" s="6"/>
      <c r="K65" s="7"/>
      <c r="L65" s="6"/>
      <c r="M65" s="7" t="s">
        <v>41</v>
      </c>
      <c r="N65" s="7"/>
      <c r="O65" s="6"/>
      <c r="P65" s="6"/>
      <c r="Q65" s="7"/>
      <c r="R65" s="7"/>
      <c r="S65" s="7"/>
      <c r="T65" s="7"/>
      <c r="U65" s="7"/>
      <c r="V65" s="7"/>
      <c r="W65" s="7"/>
      <c r="X65" s="7"/>
      <c r="Y65" s="7"/>
      <c r="Z65" s="6"/>
      <c r="AA65" s="6"/>
      <c r="AB65" s="6"/>
      <c r="AC65" s="8"/>
      <c r="AD65" s="7"/>
      <c r="AE65" s="7"/>
      <c r="AF65" s="7"/>
      <c r="AG65" s="6"/>
    </row>
    <row r="66" spans="1:33" ht="18.75" customHeight="1">
      <c r="A66" s="6">
        <f t="shared" si="0"/>
        <v>64</v>
      </c>
      <c r="B66" s="7" t="s">
        <v>442</v>
      </c>
      <c r="C66" s="6">
        <v>2017</v>
      </c>
      <c r="D66" s="7" t="s">
        <v>319</v>
      </c>
      <c r="E66" s="6" t="s">
        <v>327</v>
      </c>
      <c r="F66" s="6" t="s">
        <v>443</v>
      </c>
      <c r="G66" s="6" t="s">
        <v>444</v>
      </c>
      <c r="H66" s="7" t="s">
        <v>445</v>
      </c>
      <c r="I66" s="6"/>
      <c r="J66" s="6"/>
      <c r="K66" s="7"/>
      <c r="L66" s="6"/>
      <c r="M66" s="7" t="s">
        <v>41</v>
      </c>
      <c r="N66" s="7"/>
      <c r="O66" s="6"/>
      <c r="P66" s="6"/>
      <c r="Q66" s="7"/>
      <c r="R66" s="7"/>
      <c r="S66" s="7"/>
      <c r="T66" s="7"/>
      <c r="U66" s="7"/>
      <c r="V66" s="7"/>
      <c r="W66" s="7"/>
      <c r="X66" s="7"/>
      <c r="Y66" s="7"/>
      <c r="Z66" s="6"/>
      <c r="AA66" s="6"/>
      <c r="AB66" s="6"/>
      <c r="AC66" s="8"/>
      <c r="AD66" s="7"/>
      <c r="AE66" s="7"/>
      <c r="AF66" s="7"/>
      <c r="AG66" s="6"/>
    </row>
    <row r="67" spans="1:33" ht="18.75" customHeight="1">
      <c r="A67" s="6">
        <f t="shared" si="0"/>
        <v>65</v>
      </c>
      <c r="B67" s="7" t="s">
        <v>446</v>
      </c>
      <c r="C67" s="6">
        <v>2016</v>
      </c>
      <c r="D67" s="7" t="s">
        <v>319</v>
      </c>
      <c r="E67" s="6" t="s">
        <v>341</v>
      </c>
      <c r="F67" s="6" t="s">
        <v>447</v>
      </c>
      <c r="G67" s="6" t="s">
        <v>448</v>
      </c>
      <c r="H67" s="7" t="s">
        <v>449</v>
      </c>
      <c r="I67" s="6"/>
      <c r="J67" s="6"/>
      <c r="K67" s="7"/>
      <c r="L67" s="6"/>
      <c r="M67" s="7" t="s">
        <v>41</v>
      </c>
      <c r="N67" s="7"/>
      <c r="O67" s="6"/>
      <c r="P67" s="6"/>
      <c r="Q67" s="7"/>
      <c r="R67" s="7"/>
      <c r="S67" s="7"/>
      <c r="T67" s="7"/>
      <c r="U67" s="7"/>
      <c r="V67" s="7"/>
      <c r="W67" s="7"/>
      <c r="X67" s="7"/>
      <c r="Y67" s="7"/>
      <c r="Z67" s="6"/>
      <c r="AA67" s="6"/>
      <c r="AB67" s="6"/>
      <c r="AC67" s="8"/>
      <c r="AD67" s="7"/>
      <c r="AE67" s="7"/>
      <c r="AF67" s="7"/>
      <c r="AG67" s="6"/>
    </row>
    <row r="68" spans="1:33" ht="18.75" customHeight="1">
      <c r="A68" s="6">
        <f t="shared" si="0"/>
        <v>66</v>
      </c>
      <c r="B68" s="7" t="s">
        <v>450</v>
      </c>
      <c r="C68" s="6">
        <v>2016</v>
      </c>
      <c r="D68" s="7" t="s">
        <v>319</v>
      </c>
      <c r="E68" s="6" t="s">
        <v>341</v>
      </c>
      <c r="F68" s="6" t="s">
        <v>451</v>
      </c>
      <c r="G68" s="6" t="s">
        <v>452</v>
      </c>
      <c r="H68" s="7" t="s">
        <v>453</v>
      </c>
      <c r="I68" s="6"/>
      <c r="J68" s="6"/>
      <c r="K68" s="7"/>
      <c r="L68" s="6"/>
      <c r="M68" s="7" t="s">
        <v>41</v>
      </c>
      <c r="N68" s="7"/>
      <c r="O68" s="6"/>
      <c r="P68" s="6"/>
      <c r="Q68" s="7"/>
      <c r="R68" s="7"/>
      <c r="S68" s="7"/>
      <c r="T68" s="7"/>
      <c r="U68" s="7"/>
      <c r="V68" s="7"/>
      <c r="W68" s="7"/>
      <c r="X68" s="7"/>
      <c r="Y68" s="7"/>
      <c r="Z68" s="6"/>
      <c r="AA68" s="6"/>
      <c r="AB68" s="6"/>
      <c r="AC68" s="8"/>
      <c r="AD68" s="7"/>
      <c r="AE68" s="7"/>
      <c r="AF68" s="7"/>
      <c r="AG68" s="6"/>
    </row>
    <row r="69" spans="1:33" ht="18.75" customHeight="1">
      <c r="A69" s="6">
        <f t="shared" ref="A69:A132" si="1">1+A68</f>
        <v>67</v>
      </c>
      <c r="B69" s="7" t="s">
        <v>454</v>
      </c>
      <c r="C69" s="6">
        <v>2016</v>
      </c>
      <c r="D69" s="7" t="s">
        <v>319</v>
      </c>
      <c r="E69" s="6" t="s">
        <v>341</v>
      </c>
      <c r="F69" s="6" t="s">
        <v>455</v>
      </c>
      <c r="G69" s="6" t="s">
        <v>456</v>
      </c>
      <c r="H69" s="7" t="s">
        <v>457</v>
      </c>
      <c r="I69" s="6"/>
      <c r="J69" s="6"/>
      <c r="K69" s="7"/>
      <c r="L69" s="6"/>
      <c r="M69" s="7" t="s">
        <v>41</v>
      </c>
      <c r="N69" s="7"/>
      <c r="O69" s="6"/>
      <c r="P69" s="6"/>
      <c r="Q69" s="7"/>
      <c r="R69" s="7"/>
      <c r="S69" s="7"/>
      <c r="T69" s="7"/>
      <c r="U69" s="7"/>
      <c r="V69" s="7"/>
      <c r="W69" s="7"/>
      <c r="X69" s="7"/>
      <c r="Y69" s="7"/>
      <c r="Z69" s="6"/>
      <c r="AA69" s="6"/>
      <c r="AB69" s="6"/>
      <c r="AC69" s="8"/>
      <c r="AD69" s="7"/>
      <c r="AE69" s="7"/>
      <c r="AF69" s="7"/>
      <c r="AG69" s="6"/>
    </row>
    <row r="70" spans="1:33" ht="18.75" customHeight="1">
      <c r="A70" s="6">
        <f t="shared" si="1"/>
        <v>68</v>
      </c>
      <c r="B70" s="7" t="s">
        <v>458</v>
      </c>
      <c r="C70" s="6">
        <v>2017</v>
      </c>
      <c r="D70" s="7" t="s">
        <v>319</v>
      </c>
      <c r="E70" s="6" t="s">
        <v>459</v>
      </c>
      <c r="F70" s="6" t="s">
        <v>460</v>
      </c>
      <c r="G70" s="6" t="s">
        <v>461</v>
      </c>
      <c r="H70" s="7" t="s">
        <v>462</v>
      </c>
      <c r="I70" s="6"/>
      <c r="J70" s="6"/>
      <c r="K70" s="7"/>
      <c r="L70" s="6"/>
      <c r="M70" s="7" t="s">
        <v>41</v>
      </c>
      <c r="N70" s="7"/>
      <c r="O70" s="6"/>
      <c r="P70" s="6"/>
      <c r="Q70" s="7"/>
      <c r="R70" s="7"/>
      <c r="S70" s="7"/>
      <c r="T70" s="7"/>
      <c r="U70" s="7"/>
      <c r="V70" s="7"/>
      <c r="W70" s="7"/>
      <c r="X70" s="7"/>
      <c r="Y70" s="7"/>
      <c r="Z70" s="6"/>
      <c r="AA70" s="6"/>
      <c r="AB70" s="6"/>
      <c r="AC70" s="8"/>
      <c r="AD70" s="7"/>
      <c r="AE70" s="7"/>
      <c r="AF70" s="7"/>
      <c r="AG70" s="6"/>
    </row>
    <row r="71" spans="1:33" ht="18.75" customHeight="1">
      <c r="A71" s="6">
        <f t="shared" si="1"/>
        <v>69</v>
      </c>
      <c r="B71" s="7" t="s">
        <v>463</v>
      </c>
      <c r="C71" s="6">
        <v>2016</v>
      </c>
      <c r="D71" s="7" t="s">
        <v>319</v>
      </c>
      <c r="E71" s="6" t="s">
        <v>341</v>
      </c>
      <c r="F71" s="6" t="s">
        <v>464</v>
      </c>
      <c r="G71" s="6" t="s">
        <v>465</v>
      </c>
      <c r="H71" s="7" t="s">
        <v>466</v>
      </c>
      <c r="I71" s="6"/>
      <c r="J71" s="6"/>
      <c r="K71" s="7"/>
      <c r="L71" s="6"/>
      <c r="M71" s="7" t="s">
        <v>41</v>
      </c>
      <c r="N71" s="7"/>
      <c r="O71" s="6"/>
      <c r="P71" s="6"/>
      <c r="Q71" s="7"/>
      <c r="R71" s="7"/>
      <c r="S71" s="7"/>
      <c r="T71" s="7"/>
      <c r="U71" s="7"/>
      <c r="V71" s="7"/>
      <c r="W71" s="7"/>
      <c r="X71" s="7"/>
      <c r="Y71" s="7"/>
      <c r="Z71" s="6"/>
      <c r="AA71" s="6"/>
      <c r="AB71" s="6"/>
      <c r="AC71" s="8"/>
      <c r="AD71" s="7"/>
      <c r="AE71" s="7"/>
      <c r="AF71" s="7"/>
      <c r="AG71" s="6"/>
    </row>
    <row r="72" spans="1:33" ht="18.75" customHeight="1">
      <c r="A72" s="6">
        <f t="shared" si="1"/>
        <v>70</v>
      </c>
      <c r="B72" s="7" t="s">
        <v>467</v>
      </c>
      <c r="C72" s="6">
        <v>2016</v>
      </c>
      <c r="D72" s="7" t="s">
        <v>319</v>
      </c>
      <c r="E72" s="6" t="s">
        <v>341</v>
      </c>
      <c r="F72" s="6" t="s">
        <v>468</v>
      </c>
      <c r="G72" s="6" t="s">
        <v>469</v>
      </c>
      <c r="H72" s="7" t="s">
        <v>470</v>
      </c>
      <c r="I72" s="6"/>
      <c r="J72" s="6"/>
      <c r="K72" s="7"/>
      <c r="L72" s="6"/>
      <c r="M72" s="7" t="s">
        <v>41</v>
      </c>
      <c r="N72" s="7"/>
      <c r="O72" s="6"/>
      <c r="P72" s="6"/>
      <c r="Q72" s="7"/>
      <c r="R72" s="7"/>
      <c r="S72" s="7"/>
      <c r="T72" s="7"/>
      <c r="U72" s="7"/>
      <c r="V72" s="7"/>
      <c r="W72" s="7"/>
      <c r="X72" s="7"/>
      <c r="Y72" s="7"/>
      <c r="Z72" s="6"/>
      <c r="AA72" s="6"/>
      <c r="AB72" s="6"/>
      <c r="AC72" s="8"/>
      <c r="AD72" s="7"/>
      <c r="AE72" s="7"/>
      <c r="AF72" s="7"/>
      <c r="AG72" s="6"/>
    </row>
    <row r="73" spans="1:33" ht="18.75" customHeight="1">
      <c r="A73" s="6">
        <f t="shared" si="1"/>
        <v>71</v>
      </c>
      <c r="B73" s="7" t="s">
        <v>471</v>
      </c>
      <c r="C73" s="6">
        <v>2016</v>
      </c>
      <c r="D73" s="7" t="s">
        <v>319</v>
      </c>
      <c r="E73" s="6" t="s">
        <v>320</v>
      </c>
      <c r="F73" s="6" t="s">
        <v>472</v>
      </c>
      <c r="G73" s="6" t="s">
        <v>473</v>
      </c>
      <c r="H73" s="7" t="s">
        <v>474</v>
      </c>
      <c r="I73" s="6"/>
      <c r="J73" s="6"/>
      <c r="K73" s="7"/>
      <c r="L73" s="6"/>
      <c r="M73" s="7" t="s">
        <v>41</v>
      </c>
      <c r="N73" s="7"/>
      <c r="O73" s="6"/>
      <c r="P73" s="6"/>
      <c r="Q73" s="7"/>
      <c r="R73" s="7"/>
      <c r="S73" s="7"/>
      <c r="T73" s="7"/>
      <c r="U73" s="7"/>
      <c r="V73" s="7"/>
      <c r="W73" s="7"/>
      <c r="X73" s="7"/>
      <c r="Y73" s="7"/>
      <c r="Z73" s="6"/>
      <c r="AA73" s="6"/>
      <c r="AB73" s="6"/>
      <c r="AC73" s="8"/>
      <c r="AD73" s="7"/>
      <c r="AE73" s="7"/>
      <c r="AF73" s="7"/>
      <c r="AG73" s="6"/>
    </row>
    <row r="74" spans="1:33" ht="18.75" customHeight="1">
      <c r="A74" s="6">
        <f t="shared" si="1"/>
        <v>72</v>
      </c>
      <c r="B74" s="7" t="s">
        <v>475</v>
      </c>
      <c r="C74" s="6">
        <v>2015</v>
      </c>
      <c r="D74" s="7" t="s">
        <v>319</v>
      </c>
      <c r="E74" s="6" t="s">
        <v>341</v>
      </c>
      <c r="F74" s="6" t="s">
        <v>476</v>
      </c>
      <c r="G74" s="6" t="s">
        <v>477</v>
      </c>
      <c r="H74" s="7" t="s">
        <v>478</v>
      </c>
      <c r="I74" s="6"/>
      <c r="J74" s="6"/>
      <c r="K74" s="7"/>
      <c r="L74" s="6"/>
      <c r="M74" s="7" t="s">
        <v>41</v>
      </c>
      <c r="N74" s="7"/>
      <c r="O74" s="6"/>
      <c r="P74" s="6"/>
      <c r="Q74" s="7"/>
      <c r="R74" s="7"/>
      <c r="S74" s="7"/>
      <c r="T74" s="7"/>
      <c r="U74" s="7"/>
      <c r="V74" s="7"/>
      <c r="W74" s="7"/>
      <c r="X74" s="7"/>
      <c r="Y74" s="7"/>
      <c r="Z74" s="6"/>
      <c r="AA74" s="6"/>
      <c r="AB74" s="6"/>
      <c r="AC74" s="8"/>
      <c r="AD74" s="7"/>
      <c r="AE74" s="7"/>
      <c r="AF74" s="7"/>
      <c r="AG74" s="6"/>
    </row>
    <row r="75" spans="1:33" ht="18.75" customHeight="1">
      <c r="A75" s="6">
        <f t="shared" si="1"/>
        <v>73</v>
      </c>
      <c r="B75" s="7" t="s">
        <v>479</v>
      </c>
      <c r="C75" s="6">
        <v>2017</v>
      </c>
      <c r="D75" s="7" t="s">
        <v>319</v>
      </c>
      <c r="E75" s="6" t="s">
        <v>320</v>
      </c>
      <c r="F75" s="6" t="s">
        <v>480</v>
      </c>
      <c r="G75" s="6" t="s">
        <v>481</v>
      </c>
      <c r="H75" s="7" t="s">
        <v>482</v>
      </c>
      <c r="I75" s="6"/>
      <c r="J75" s="6"/>
      <c r="K75" s="7"/>
      <c r="L75" s="6"/>
      <c r="M75" s="7" t="s">
        <v>41</v>
      </c>
      <c r="N75" s="7"/>
      <c r="O75" s="6"/>
      <c r="P75" s="6"/>
      <c r="Q75" s="7"/>
      <c r="R75" s="7"/>
      <c r="S75" s="7"/>
      <c r="T75" s="7"/>
      <c r="U75" s="7"/>
      <c r="V75" s="7"/>
      <c r="W75" s="7"/>
      <c r="X75" s="7"/>
      <c r="Y75" s="7"/>
      <c r="Z75" s="6"/>
      <c r="AA75" s="6"/>
      <c r="AB75" s="6"/>
      <c r="AC75" s="8"/>
      <c r="AD75" s="7"/>
      <c r="AE75" s="7"/>
      <c r="AF75" s="7"/>
      <c r="AG75" s="6"/>
    </row>
    <row r="76" spans="1:33" ht="18.75" customHeight="1">
      <c r="A76" s="6">
        <f t="shared" si="1"/>
        <v>74</v>
      </c>
      <c r="B76" s="7" t="s">
        <v>483</v>
      </c>
      <c r="C76" s="6">
        <v>2013</v>
      </c>
      <c r="D76" s="7" t="s">
        <v>319</v>
      </c>
      <c r="E76" s="6" t="s">
        <v>341</v>
      </c>
      <c r="F76" s="6" t="s">
        <v>484</v>
      </c>
      <c r="G76" s="6" t="s">
        <v>485</v>
      </c>
      <c r="H76" s="7" t="s">
        <v>486</v>
      </c>
      <c r="I76" s="6"/>
      <c r="J76" s="6"/>
      <c r="K76" s="7"/>
      <c r="L76" s="6"/>
      <c r="M76" s="7" t="s">
        <v>41</v>
      </c>
      <c r="N76" s="7"/>
      <c r="O76" s="6"/>
      <c r="P76" s="6"/>
      <c r="Q76" s="7"/>
      <c r="R76" s="7"/>
      <c r="S76" s="7"/>
      <c r="T76" s="7"/>
      <c r="U76" s="7"/>
      <c r="V76" s="7"/>
      <c r="W76" s="7"/>
      <c r="X76" s="7"/>
      <c r="Y76" s="7"/>
      <c r="Z76" s="6"/>
      <c r="AA76" s="6"/>
      <c r="AB76" s="6"/>
      <c r="AC76" s="8"/>
      <c r="AD76" s="7"/>
      <c r="AE76" s="7"/>
      <c r="AF76" s="7"/>
      <c r="AG76" s="6"/>
    </row>
    <row r="77" spans="1:33" ht="18.75" customHeight="1">
      <c r="A77" s="6">
        <f t="shared" si="1"/>
        <v>75</v>
      </c>
      <c r="B77" s="7" t="s">
        <v>487</v>
      </c>
      <c r="C77" s="6">
        <v>2016</v>
      </c>
      <c r="D77" s="7" t="s">
        <v>319</v>
      </c>
      <c r="E77" s="6" t="s">
        <v>327</v>
      </c>
      <c r="F77" s="6" t="s">
        <v>488</v>
      </c>
      <c r="G77" s="6" t="s">
        <v>489</v>
      </c>
      <c r="H77" s="7" t="s">
        <v>490</v>
      </c>
      <c r="I77" s="6"/>
      <c r="J77" s="6"/>
      <c r="K77" s="7"/>
      <c r="L77" s="6"/>
      <c r="M77" s="7" t="s">
        <v>41</v>
      </c>
      <c r="N77" s="7"/>
      <c r="O77" s="6"/>
      <c r="P77" s="6"/>
      <c r="Q77" s="7"/>
      <c r="R77" s="7"/>
      <c r="S77" s="7"/>
      <c r="T77" s="7"/>
      <c r="U77" s="7"/>
      <c r="V77" s="7"/>
      <c r="W77" s="7"/>
      <c r="X77" s="7"/>
      <c r="Y77" s="7"/>
      <c r="Z77" s="6"/>
      <c r="AA77" s="6"/>
      <c r="AB77" s="6"/>
      <c r="AC77" s="8"/>
      <c r="AD77" s="7"/>
      <c r="AE77" s="7"/>
      <c r="AF77" s="7"/>
      <c r="AG77" s="6"/>
    </row>
    <row r="78" spans="1:33" ht="18.75" customHeight="1">
      <c r="A78" s="6">
        <f t="shared" si="1"/>
        <v>76</v>
      </c>
      <c r="B78" s="7" t="s">
        <v>491</v>
      </c>
      <c r="C78" s="6">
        <v>2017</v>
      </c>
      <c r="D78" s="7" t="s">
        <v>319</v>
      </c>
      <c r="E78" s="6" t="s">
        <v>492</v>
      </c>
      <c r="F78" s="6" t="s">
        <v>493</v>
      </c>
      <c r="G78" s="6" t="s">
        <v>494</v>
      </c>
      <c r="H78" s="7" t="s">
        <v>495</v>
      </c>
      <c r="I78" s="6"/>
      <c r="J78" s="6"/>
      <c r="K78" s="7"/>
      <c r="L78" s="6"/>
      <c r="M78" s="7" t="s">
        <v>41</v>
      </c>
      <c r="N78" s="7"/>
      <c r="O78" s="6"/>
      <c r="P78" s="6"/>
      <c r="Q78" s="7"/>
      <c r="R78" s="7"/>
      <c r="S78" s="7"/>
      <c r="T78" s="7"/>
      <c r="U78" s="7"/>
      <c r="V78" s="7"/>
      <c r="W78" s="7"/>
      <c r="X78" s="7"/>
      <c r="Y78" s="7"/>
      <c r="Z78" s="6"/>
      <c r="AA78" s="6"/>
      <c r="AB78" s="6"/>
      <c r="AC78" s="8"/>
      <c r="AD78" s="7"/>
      <c r="AE78" s="7"/>
      <c r="AF78" s="7"/>
      <c r="AG78" s="6"/>
    </row>
    <row r="79" spans="1:33" ht="18.75" customHeight="1">
      <c r="A79" s="6">
        <f t="shared" si="1"/>
        <v>77</v>
      </c>
      <c r="B79" s="7" t="s">
        <v>496</v>
      </c>
      <c r="C79" s="6">
        <v>2013</v>
      </c>
      <c r="D79" s="7" t="s">
        <v>319</v>
      </c>
      <c r="E79" s="6" t="s">
        <v>341</v>
      </c>
      <c r="F79" s="6" t="s">
        <v>497</v>
      </c>
      <c r="G79" s="6" t="s">
        <v>498</v>
      </c>
      <c r="H79" s="7" t="s">
        <v>499</v>
      </c>
      <c r="I79" s="6"/>
      <c r="J79" s="6"/>
      <c r="K79" s="7" t="s">
        <v>153</v>
      </c>
      <c r="L79" s="6">
        <v>0.64</v>
      </c>
      <c r="M79" s="7" t="s">
        <v>41</v>
      </c>
      <c r="N79" s="7"/>
      <c r="O79" s="6"/>
      <c r="P79" s="6"/>
      <c r="Q79" s="7"/>
      <c r="R79" s="7"/>
      <c r="S79" s="7"/>
      <c r="T79" s="7"/>
      <c r="U79" s="7"/>
      <c r="V79" s="7"/>
      <c r="W79" s="7"/>
      <c r="X79" s="7"/>
      <c r="Y79" s="7"/>
      <c r="Z79" s="6"/>
      <c r="AA79" s="6"/>
      <c r="AB79" s="6"/>
      <c r="AC79" s="8"/>
      <c r="AD79" s="7"/>
      <c r="AE79" s="7"/>
      <c r="AF79" s="7"/>
      <c r="AG79" s="6"/>
    </row>
    <row r="80" spans="1:33" ht="18.75" customHeight="1">
      <c r="A80" s="6">
        <f t="shared" si="1"/>
        <v>78</v>
      </c>
      <c r="B80" s="7" t="s">
        <v>500</v>
      </c>
      <c r="C80" s="6">
        <v>2015</v>
      </c>
      <c r="D80" s="7" t="s">
        <v>319</v>
      </c>
      <c r="E80" s="6" t="s">
        <v>341</v>
      </c>
      <c r="F80" s="6" t="s">
        <v>501</v>
      </c>
      <c r="G80" s="6" t="s">
        <v>502</v>
      </c>
      <c r="H80" s="7" t="s">
        <v>503</v>
      </c>
      <c r="I80" s="6"/>
      <c r="J80" s="6"/>
      <c r="K80" s="7" t="s">
        <v>153</v>
      </c>
      <c r="L80" s="6">
        <v>0.64</v>
      </c>
      <c r="M80" s="7" t="s">
        <v>41</v>
      </c>
      <c r="N80" s="7"/>
      <c r="O80" s="6"/>
      <c r="P80" s="6"/>
      <c r="Q80" s="7"/>
      <c r="R80" s="7"/>
      <c r="S80" s="7"/>
      <c r="T80" s="7"/>
      <c r="U80" s="7"/>
      <c r="V80" s="7"/>
      <c r="W80" s="7"/>
      <c r="X80" s="7"/>
      <c r="Y80" s="7"/>
      <c r="Z80" s="6"/>
      <c r="AA80" s="6"/>
      <c r="AB80" s="6"/>
      <c r="AC80" s="8"/>
      <c r="AD80" s="7"/>
      <c r="AE80" s="7"/>
      <c r="AF80" s="7"/>
      <c r="AG80" s="6"/>
    </row>
    <row r="81" spans="1:33" ht="18.75" customHeight="1">
      <c r="A81" s="6">
        <f t="shared" si="1"/>
        <v>79</v>
      </c>
      <c r="B81" s="7" t="s">
        <v>504</v>
      </c>
      <c r="C81" s="6">
        <v>2016</v>
      </c>
      <c r="D81" s="7" t="s">
        <v>319</v>
      </c>
      <c r="E81" s="6" t="s">
        <v>341</v>
      </c>
      <c r="F81" s="6" t="s">
        <v>505</v>
      </c>
      <c r="G81" s="6" t="s">
        <v>506</v>
      </c>
      <c r="H81" s="7" t="s">
        <v>507</v>
      </c>
      <c r="I81" s="6"/>
      <c r="J81" s="6"/>
      <c r="K81" s="7" t="s">
        <v>153</v>
      </c>
      <c r="L81" s="6">
        <v>0.64</v>
      </c>
      <c r="M81" s="7" t="s">
        <v>41</v>
      </c>
      <c r="N81" s="7"/>
      <c r="O81" s="6"/>
      <c r="P81" s="6"/>
      <c r="Q81" s="7"/>
      <c r="R81" s="7"/>
      <c r="S81" s="7"/>
      <c r="T81" s="7"/>
      <c r="U81" s="7"/>
      <c r="V81" s="7"/>
      <c r="W81" s="7"/>
      <c r="X81" s="7"/>
      <c r="Y81" s="7"/>
      <c r="Z81" s="6"/>
      <c r="AA81" s="6"/>
      <c r="AB81" s="6"/>
      <c r="AC81" s="8"/>
      <c r="AD81" s="7"/>
      <c r="AE81" s="7"/>
      <c r="AF81" s="7"/>
      <c r="AG81" s="6"/>
    </row>
    <row r="82" spans="1:33" ht="18.75" customHeight="1">
      <c r="A82" s="6">
        <f t="shared" si="1"/>
        <v>80</v>
      </c>
      <c r="B82" s="7" t="s">
        <v>508</v>
      </c>
      <c r="C82" s="6">
        <v>2016</v>
      </c>
      <c r="D82" s="7" t="s">
        <v>319</v>
      </c>
      <c r="E82" s="6" t="s">
        <v>341</v>
      </c>
      <c r="F82" s="6" t="s">
        <v>509</v>
      </c>
      <c r="G82" s="6" t="s">
        <v>510</v>
      </c>
      <c r="H82" s="7" t="s">
        <v>511</v>
      </c>
      <c r="I82" s="6"/>
      <c r="J82" s="6"/>
      <c r="K82" s="7" t="s">
        <v>153</v>
      </c>
      <c r="L82" s="6">
        <v>0.64</v>
      </c>
      <c r="M82" s="7" t="s">
        <v>41</v>
      </c>
      <c r="N82" s="7"/>
      <c r="O82" s="6"/>
      <c r="P82" s="6"/>
      <c r="Q82" s="7"/>
      <c r="R82" s="7"/>
      <c r="S82" s="7"/>
      <c r="T82" s="7"/>
      <c r="U82" s="7"/>
      <c r="V82" s="7"/>
      <c r="W82" s="7"/>
      <c r="X82" s="7"/>
      <c r="Y82" s="7"/>
      <c r="Z82" s="6"/>
      <c r="AA82" s="6"/>
      <c r="AB82" s="6"/>
      <c r="AC82" s="8"/>
      <c r="AD82" s="7"/>
      <c r="AE82" s="7"/>
      <c r="AF82" s="7"/>
      <c r="AG82" s="6"/>
    </row>
    <row r="83" spans="1:33" ht="18.75" customHeight="1">
      <c r="A83" s="6">
        <f t="shared" si="1"/>
        <v>81</v>
      </c>
      <c r="B83" s="7" t="s">
        <v>512</v>
      </c>
      <c r="C83" s="6">
        <v>2017</v>
      </c>
      <c r="D83" s="7" t="s">
        <v>319</v>
      </c>
      <c r="E83" s="6" t="s">
        <v>341</v>
      </c>
      <c r="F83" s="6" t="s">
        <v>513</v>
      </c>
      <c r="G83" s="6" t="s">
        <v>514</v>
      </c>
      <c r="H83" s="7" t="s">
        <v>515</v>
      </c>
      <c r="I83" s="6"/>
      <c r="J83" s="6"/>
      <c r="K83" s="7" t="s">
        <v>153</v>
      </c>
      <c r="L83" s="6">
        <v>0.64</v>
      </c>
      <c r="M83" s="7" t="s">
        <v>41</v>
      </c>
      <c r="N83" s="7"/>
      <c r="O83" s="6"/>
      <c r="P83" s="6"/>
      <c r="Q83" s="7"/>
      <c r="R83" s="7"/>
      <c r="S83" s="7"/>
      <c r="T83" s="7"/>
      <c r="U83" s="7"/>
      <c r="V83" s="7"/>
      <c r="W83" s="7"/>
      <c r="X83" s="7"/>
      <c r="Y83" s="7"/>
      <c r="Z83" s="6"/>
      <c r="AA83" s="6"/>
      <c r="AB83" s="6"/>
      <c r="AC83" s="8"/>
      <c r="AD83" s="7"/>
      <c r="AE83" s="7"/>
      <c r="AF83" s="7"/>
      <c r="AG83" s="6"/>
    </row>
    <row r="84" spans="1:33" ht="18.75" customHeight="1">
      <c r="A84" s="6">
        <f t="shared" si="1"/>
        <v>82</v>
      </c>
      <c r="B84" s="7" t="s">
        <v>516</v>
      </c>
      <c r="C84" s="6">
        <v>2016</v>
      </c>
      <c r="D84" s="7" t="s">
        <v>319</v>
      </c>
      <c r="E84" s="6" t="s">
        <v>320</v>
      </c>
      <c r="F84" s="6" t="s">
        <v>517</v>
      </c>
      <c r="G84" s="6" t="s">
        <v>518</v>
      </c>
      <c r="H84" s="7" t="s">
        <v>519</v>
      </c>
      <c r="I84" s="6"/>
      <c r="J84" s="6"/>
      <c r="K84" s="7" t="s">
        <v>153</v>
      </c>
      <c r="L84" s="6">
        <v>0.64</v>
      </c>
      <c r="M84" s="7" t="s">
        <v>41</v>
      </c>
      <c r="N84" s="7"/>
      <c r="O84" s="6"/>
      <c r="P84" s="6"/>
      <c r="Q84" s="7"/>
      <c r="R84" s="7"/>
      <c r="S84" s="7"/>
      <c r="T84" s="7"/>
      <c r="U84" s="7"/>
      <c r="V84" s="7"/>
      <c r="W84" s="7"/>
      <c r="X84" s="7"/>
      <c r="Y84" s="7"/>
      <c r="Z84" s="6"/>
      <c r="AA84" s="6"/>
      <c r="AB84" s="6"/>
      <c r="AC84" s="8"/>
      <c r="AD84" s="7"/>
      <c r="AE84" s="7"/>
      <c r="AF84" s="7"/>
      <c r="AG84" s="6"/>
    </row>
    <row r="85" spans="1:33" ht="18.75" customHeight="1">
      <c r="A85" s="6">
        <f t="shared" si="1"/>
        <v>83</v>
      </c>
      <c r="B85" s="7" t="s">
        <v>520</v>
      </c>
      <c r="C85" s="6">
        <v>2012</v>
      </c>
      <c r="D85" s="7" t="s">
        <v>319</v>
      </c>
      <c r="E85" s="6" t="s">
        <v>341</v>
      </c>
      <c r="F85" s="6" t="s">
        <v>521</v>
      </c>
      <c r="G85" s="6" t="s">
        <v>522</v>
      </c>
      <c r="H85" s="7" t="s">
        <v>523</v>
      </c>
      <c r="I85" s="6"/>
      <c r="J85" s="6"/>
      <c r="K85" s="7" t="s">
        <v>153</v>
      </c>
      <c r="L85" s="6">
        <v>0.64</v>
      </c>
      <c r="M85" s="7" t="s">
        <v>41</v>
      </c>
      <c r="N85" s="7"/>
      <c r="O85" s="6"/>
      <c r="P85" s="6"/>
      <c r="Q85" s="7"/>
      <c r="R85" s="7"/>
      <c r="S85" s="7"/>
      <c r="T85" s="7"/>
      <c r="U85" s="7"/>
      <c r="V85" s="7"/>
      <c r="W85" s="7"/>
      <c r="X85" s="7"/>
      <c r="Y85" s="7"/>
      <c r="Z85" s="6"/>
      <c r="AA85" s="6"/>
      <c r="AB85" s="6"/>
      <c r="AC85" s="8"/>
      <c r="AD85" s="7"/>
      <c r="AE85" s="7"/>
      <c r="AF85" s="7"/>
      <c r="AG85" s="6"/>
    </row>
    <row r="86" spans="1:33" ht="18.75" customHeight="1">
      <c r="A86" s="6">
        <f t="shared" si="1"/>
        <v>84</v>
      </c>
      <c r="B86" s="7" t="s">
        <v>524</v>
      </c>
      <c r="C86" s="6">
        <v>2015</v>
      </c>
      <c r="D86" s="7" t="s">
        <v>319</v>
      </c>
      <c r="E86" s="6" t="s">
        <v>320</v>
      </c>
      <c r="F86" s="6" t="s">
        <v>525</v>
      </c>
      <c r="G86" s="6" t="s">
        <v>526</v>
      </c>
      <c r="H86" s="7" t="s">
        <v>527</v>
      </c>
      <c r="I86" s="6"/>
      <c r="J86" s="6"/>
      <c r="K86" s="7" t="s">
        <v>153</v>
      </c>
      <c r="L86" s="6">
        <v>0.64</v>
      </c>
      <c r="M86" s="7" t="s">
        <v>41</v>
      </c>
      <c r="N86" s="7"/>
      <c r="O86" s="6"/>
      <c r="P86" s="6"/>
      <c r="Q86" s="7"/>
      <c r="R86" s="7"/>
      <c r="S86" s="7"/>
      <c r="T86" s="7"/>
      <c r="U86" s="7"/>
      <c r="V86" s="7"/>
      <c r="W86" s="7"/>
      <c r="X86" s="7"/>
      <c r="Y86" s="7"/>
      <c r="Z86" s="6"/>
      <c r="AA86" s="6"/>
      <c r="AB86" s="6"/>
      <c r="AC86" s="8"/>
      <c r="AD86" s="7"/>
      <c r="AE86" s="7"/>
      <c r="AF86" s="7"/>
      <c r="AG86" s="6"/>
    </row>
    <row r="87" spans="1:33" ht="18.75" customHeight="1">
      <c r="A87" s="6">
        <f t="shared" si="1"/>
        <v>85</v>
      </c>
      <c r="B87" s="7" t="s">
        <v>528</v>
      </c>
      <c r="C87" s="6">
        <v>2015</v>
      </c>
      <c r="D87" s="7" t="s">
        <v>319</v>
      </c>
      <c r="E87" s="6" t="s">
        <v>341</v>
      </c>
      <c r="F87" s="6" t="s">
        <v>529</v>
      </c>
      <c r="G87" s="6" t="s">
        <v>530</v>
      </c>
      <c r="H87" s="7" t="s">
        <v>531</v>
      </c>
      <c r="I87" s="6"/>
      <c r="J87" s="6"/>
      <c r="K87" s="7" t="s">
        <v>153</v>
      </c>
      <c r="L87" s="6">
        <v>0.64</v>
      </c>
      <c r="M87" s="7" t="s">
        <v>41</v>
      </c>
      <c r="N87" s="7"/>
      <c r="O87" s="6"/>
      <c r="P87" s="6"/>
      <c r="Q87" s="7"/>
      <c r="R87" s="7"/>
      <c r="S87" s="7"/>
      <c r="T87" s="7"/>
      <c r="U87" s="7"/>
      <c r="V87" s="7"/>
      <c r="W87" s="7"/>
      <c r="X87" s="7"/>
      <c r="Y87" s="7"/>
      <c r="Z87" s="6"/>
      <c r="AA87" s="6"/>
      <c r="AB87" s="6"/>
      <c r="AC87" s="8"/>
      <c r="AD87" s="7"/>
      <c r="AE87" s="7"/>
      <c r="AF87" s="7"/>
      <c r="AG87" s="6"/>
    </row>
    <row r="88" spans="1:33" ht="18.75" customHeight="1">
      <c r="A88" s="6">
        <f t="shared" si="1"/>
        <v>86</v>
      </c>
      <c r="B88" s="7" t="s">
        <v>532</v>
      </c>
      <c r="C88" s="6">
        <v>2017</v>
      </c>
      <c r="D88" s="7" t="s">
        <v>319</v>
      </c>
      <c r="E88" s="6" t="s">
        <v>533</v>
      </c>
      <c r="F88" s="6" t="s">
        <v>534</v>
      </c>
      <c r="G88" s="6" t="s">
        <v>535</v>
      </c>
      <c r="H88" s="7" t="s">
        <v>536</v>
      </c>
      <c r="I88" s="6"/>
      <c r="J88" s="6"/>
      <c r="K88" s="7" t="s">
        <v>153</v>
      </c>
      <c r="L88" s="6">
        <v>0.64</v>
      </c>
      <c r="M88" s="7" t="s">
        <v>41</v>
      </c>
      <c r="N88" s="7"/>
      <c r="O88" s="6"/>
      <c r="P88" s="6"/>
      <c r="Q88" s="7"/>
      <c r="R88" s="7"/>
      <c r="S88" s="7"/>
      <c r="T88" s="7"/>
      <c r="U88" s="7"/>
      <c r="V88" s="7"/>
      <c r="W88" s="7"/>
      <c r="X88" s="7"/>
      <c r="Y88" s="7"/>
      <c r="Z88" s="6"/>
      <c r="AA88" s="6"/>
      <c r="AB88" s="6"/>
      <c r="AC88" s="8"/>
      <c r="AD88" s="7"/>
      <c r="AE88" s="7"/>
      <c r="AF88" s="7"/>
      <c r="AG88" s="6"/>
    </row>
    <row r="89" spans="1:33" ht="18.75" customHeight="1">
      <c r="A89" s="6">
        <f t="shared" si="1"/>
        <v>87</v>
      </c>
      <c r="B89" s="7" t="s">
        <v>537</v>
      </c>
      <c r="C89" s="6">
        <v>2016</v>
      </c>
      <c r="D89" s="7" t="s">
        <v>319</v>
      </c>
      <c r="E89" s="6" t="s">
        <v>341</v>
      </c>
      <c r="F89" s="6" t="s">
        <v>538</v>
      </c>
      <c r="G89" s="6" t="s">
        <v>539</v>
      </c>
      <c r="H89" s="7" t="s">
        <v>540</v>
      </c>
      <c r="I89" s="6"/>
      <c r="J89" s="6"/>
      <c r="K89" s="7" t="s">
        <v>153</v>
      </c>
      <c r="L89" s="6">
        <v>0.64</v>
      </c>
      <c r="M89" s="7" t="s">
        <v>41</v>
      </c>
      <c r="N89" s="7"/>
      <c r="O89" s="6"/>
      <c r="P89" s="6"/>
      <c r="Q89" s="7"/>
      <c r="R89" s="7"/>
      <c r="S89" s="7"/>
      <c r="T89" s="7"/>
      <c r="U89" s="7"/>
      <c r="V89" s="7"/>
      <c r="W89" s="7"/>
      <c r="X89" s="7"/>
      <c r="Y89" s="7"/>
      <c r="Z89" s="6"/>
      <c r="AA89" s="6"/>
      <c r="AB89" s="6"/>
      <c r="AC89" s="8"/>
      <c r="AD89" s="7"/>
      <c r="AE89" s="7"/>
      <c r="AF89" s="7"/>
      <c r="AG89" s="6"/>
    </row>
    <row r="90" spans="1:33" ht="18.75" customHeight="1">
      <c r="A90" s="6">
        <f t="shared" si="1"/>
        <v>88</v>
      </c>
      <c r="B90" s="7" t="s">
        <v>541</v>
      </c>
      <c r="C90" s="6">
        <v>2012</v>
      </c>
      <c r="D90" s="7" t="s">
        <v>319</v>
      </c>
      <c r="E90" s="6" t="s">
        <v>341</v>
      </c>
      <c r="F90" s="6" t="s">
        <v>542</v>
      </c>
      <c r="G90" s="6" t="s">
        <v>543</v>
      </c>
      <c r="H90" s="7" t="s">
        <v>544</v>
      </c>
      <c r="I90" s="6"/>
      <c r="J90" s="6"/>
      <c r="K90" s="7" t="s">
        <v>153</v>
      </c>
      <c r="L90" s="6">
        <v>0.64</v>
      </c>
      <c r="M90" s="7" t="s">
        <v>41</v>
      </c>
      <c r="N90" s="7"/>
      <c r="O90" s="6"/>
      <c r="P90" s="6"/>
      <c r="Q90" s="7"/>
      <c r="R90" s="7"/>
      <c r="S90" s="7"/>
      <c r="T90" s="7"/>
      <c r="U90" s="7"/>
      <c r="V90" s="7"/>
      <c r="W90" s="7"/>
      <c r="X90" s="7"/>
      <c r="Y90" s="7"/>
      <c r="Z90" s="6"/>
      <c r="AA90" s="6"/>
      <c r="AB90" s="6"/>
      <c r="AC90" s="8"/>
      <c r="AD90" s="7"/>
      <c r="AE90" s="7"/>
      <c r="AF90" s="7"/>
      <c r="AG90" s="6"/>
    </row>
    <row r="91" spans="1:33" ht="18.75" customHeight="1">
      <c r="A91" s="6">
        <f t="shared" si="1"/>
        <v>89</v>
      </c>
      <c r="B91" s="7" t="s">
        <v>545</v>
      </c>
      <c r="C91" s="6">
        <v>2012</v>
      </c>
      <c r="D91" s="7" t="s">
        <v>319</v>
      </c>
      <c r="E91" s="6" t="s">
        <v>341</v>
      </c>
      <c r="F91" s="6" t="s">
        <v>546</v>
      </c>
      <c r="G91" s="6" t="s">
        <v>547</v>
      </c>
      <c r="H91" s="7" t="s">
        <v>548</v>
      </c>
      <c r="I91" s="6"/>
      <c r="J91" s="6"/>
      <c r="K91" s="7" t="s">
        <v>153</v>
      </c>
      <c r="L91" s="6">
        <v>0.64</v>
      </c>
      <c r="M91" s="7" t="s">
        <v>41</v>
      </c>
      <c r="N91" s="7"/>
      <c r="O91" s="6"/>
      <c r="P91" s="6"/>
      <c r="Q91" s="7"/>
      <c r="R91" s="7"/>
      <c r="S91" s="7"/>
      <c r="T91" s="7"/>
      <c r="U91" s="7"/>
      <c r="V91" s="7"/>
      <c r="W91" s="7"/>
      <c r="X91" s="7"/>
      <c r="Y91" s="7"/>
      <c r="Z91" s="6"/>
      <c r="AA91" s="6"/>
      <c r="AB91" s="6"/>
      <c r="AC91" s="8"/>
      <c r="AD91" s="7"/>
      <c r="AE91" s="7"/>
      <c r="AF91" s="7"/>
      <c r="AG91" s="6"/>
    </row>
    <row r="92" spans="1:33" ht="18.75" customHeight="1">
      <c r="A92" s="6">
        <f t="shared" si="1"/>
        <v>90</v>
      </c>
      <c r="B92" s="7" t="s">
        <v>549</v>
      </c>
      <c r="C92" s="6">
        <v>2014</v>
      </c>
      <c r="D92" s="7" t="s">
        <v>319</v>
      </c>
      <c r="E92" s="6" t="s">
        <v>341</v>
      </c>
      <c r="F92" s="6" t="s">
        <v>550</v>
      </c>
      <c r="G92" s="6" t="s">
        <v>551</v>
      </c>
      <c r="H92" s="7" t="s">
        <v>552</v>
      </c>
      <c r="I92" s="6"/>
      <c r="J92" s="6"/>
      <c r="K92" s="7" t="s">
        <v>153</v>
      </c>
      <c r="L92" s="6">
        <v>0.64</v>
      </c>
      <c r="M92" s="7" t="s">
        <v>41</v>
      </c>
      <c r="N92" s="7"/>
      <c r="O92" s="6"/>
      <c r="P92" s="6"/>
      <c r="Q92" s="7"/>
      <c r="R92" s="7"/>
      <c r="S92" s="7"/>
      <c r="T92" s="7"/>
      <c r="U92" s="7"/>
      <c r="V92" s="7"/>
      <c r="W92" s="7"/>
      <c r="X92" s="7"/>
      <c r="Y92" s="7"/>
      <c r="Z92" s="6"/>
      <c r="AA92" s="6"/>
      <c r="AB92" s="6"/>
      <c r="AC92" s="8"/>
      <c r="AD92" s="7"/>
      <c r="AE92" s="7"/>
      <c r="AF92" s="7"/>
      <c r="AG92" s="6"/>
    </row>
    <row r="93" spans="1:33" ht="18.75" customHeight="1">
      <c r="A93" s="6">
        <f t="shared" si="1"/>
        <v>91</v>
      </c>
      <c r="B93" s="7" t="s">
        <v>553</v>
      </c>
      <c r="C93" s="6">
        <v>2018</v>
      </c>
      <c r="D93" s="7" t="s">
        <v>319</v>
      </c>
      <c r="E93" s="6" t="s">
        <v>341</v>
      </c>
      <c r="F93" s="6" t="s">
        <v>554</v>
      </c>
      <c r="G93" s="6" t="s">
        <v>555</v>
      </c>
      <c r="H93" s="7" t="s">
        <v>556</v>
      </c>
      <c r="I93" s="6"/>
      <c r="J93" s="6"/>
      <c r="K93" s="7" t="s">
        <v>153</v>
      </c>
      <c r="L93" s="6">
        <v>0.64</v>
      </c>
      <c r="M93" s="7" t="s">
        <v>41</v>
      </c>
      <c r="N93" s="7"/>
      <c r="O93" s="6"/>
      <c r="P93" s="6"/>
      <c r="Q93" s="7"/>
      <c r="R93" s="7"/>
      <c r="S93" s="7"/>
      <c r="T93" s="7"/>
      <c r="U93" s="7"/>
      <c r="V93" s="7"/>
      <c r="W93" s="7"/>
      <c r="X93" s="7"/>
      <c r="Y93" s="7"/>
      <c r="Z93" s="6"/>
      <c r="AA93" s="6"/>
      <c r="AB93" s="6"/>
      <c r="AC93" s="8"/>
      <c r="AD93" s="7"/>
      <c r="AE93" s="7"/>
      <c r="AF93" s="7"/>
      <c r="AG93" s="6"/>
    </row>
    <row r="94" spans="1:33" ht="18.75" customHeight="1">
      <c r="A94" s="6">
        <f t="shared" si="1"/>
        <v>92</v>
      </c>
      <c r="B94" s="7" t="s">
        <v>557</v>
      </c>
      <c r="C94" s="6">
        <v>2017</v>
      </c>
      <c r="D94" s="7" t="s">
        <v>319</v>
      </c>
      <c r="E94" s="6" t="s">
        <v>341</v>
      </c>
      <c r="F94" s="6" t="s">
        <v>558</v>
      </c>
      <c r="G94" s="6" t="s">
        <v>559</v>
      </c>
      <c r="H94" s="7" t="s">
        <v>560</v>
      </c>
      <c r="I94" s="6"/>
      <c r="J94" s="6"/>
      <c r="K94" s="7" t="s">
        <v>153</v>
      </c>
      <c r="L94" s="6">
        <v>0.64</v>
      </c>
      <c r="M94" s="7" t="s">
        <v>41</v>
      </c>
      <c r="N94" s="7"/>
      <c r="O94" s="6"/>
      <c r="P94" s="6"/>
      <c r="Q94" s="7"/>
      <c r="R94" s="7"/>
      <c r="S94" s="7"/>
      <c r="T94" s="7"/>
      <c r="U94" s="7"/>
      <c r="V94" s="7"/>
      <c r="W94" s="7"/>
      <c r="X94" s="7"/>
      <c r="Y94" s="7"/>
      <c r="Z94" s="6"/>
      <c r="AA94" s="6"/>
      <c r="AB94" s="6"/>
      <c r="AC94" s="8"/>
      <c r="AD94" s="7"/>
      <c r="AE94" s="7"/>
      <c r="AF94" s="7"/>
      <c r="AG94" s="6"/>
    </row>
    <row r="95" spans="1:33" ht="18.75" customHeight="1">
      <c r="A95" s="6">
        <f t="shared" si="1"/>
        <v>93</v>
      </c>
      <c r="B95" s="7" t="s">
        <v>561</v>
      </c>
      <c r="C95" s="6">
        <v>2014</v>
      </c>
      <c r="D95" s="7" t="s">
        <v>319</v>
      </c>
      <c r="E95" s="6" t="s">
        <v>341</v>
      </c>
      <c r="F95" s="6" t="s">
        <v>562</v>
      </c>
      <c r="G95" s="6" t="s">
        <v>563</v>
      </c>
      <c r="H95" s="7" t="s">
        <v>564</v>
      </c>
      <c r="I95" s="6"/>
      <c r="J95" s="6"/>
      <c r="K95" s="7" t="s">
        <v>153</v>
      </c>
      <c r="L95" s="6">
        <v>0.64</v>
      </c>
      <c r="M95" s="7" t="s">
        <v>41</v>
      </c>
      <c r="N95" s="7"/>
      <c r="O95" s="6"/>
      <c r="P95" s="6"/>
      <c r="Q95" s="7"/>
      <c r="R95" s="7"/>
      <c r="S95" s="7"/>
      <c r="T95" s="7"/>
      <c r="U95" s="7"/>
      <c r="V95" s="7"/>
      <c r="W95" s="7"/>
      <c r="X95" s="7"/>
      <c r="Y95" s="7"/>
      <c r="Z95" s="6"/>
      <c r="AA95" s="6"/>
      <c r="AB95" s="6"/>
      <c r="AC95" s="8"/>
      <c r="AD95" s="7"/>
      <c r="AE95" s="7"/>
      <c r="AF95" s="7"/>
      <c r="AG95" s="6"/>
    </row>
    <row r="96" spans="1:33" ht="18.75" customHeight="1">
      <c r="A96" s="6">
        <f t="shared" si="1"/>
        <v>94</v>
      </c>
      <c r="B96" s="7" t="s">
        <v>565</v>
      </c>
      <c r="C96" s="6">
        <v>2012</v>
      </c>
      <c r="D96" s="7" t="s">
        <v>319</v>
      </c>
      <c r="E96" s="6" t="s">
        <v>341</v>
      </c>
      <c r="F96" s="6" t="s">
        <v>566</v>
      </c>
      <c r="G96" s="6" t="s">
        <v>567</v>
      </c>
      <c r="H96" s="7" t="s">
        <v>568</v>
      </c>
      <c r="I96" s="6"/>
      <c r="J96" s="6"/>
      <c r="K96" s="7" t="s">
        <v>153</v>
      </c>
      <c r="L96" s="6">
        <v>0.64</v>
      </c>
      <c r="M96" s="7" t="s">
        <v>41</v>
      </c>
      <c r="N96" s="7"/>
      <c r="O96" s="6"/>
      <c r="P96" s="6"/>
      <c r="Q96" s="7"/>
      <c r="R96" s="7"/>
      <c r="S96" s="7"/>
      <c r="T96" s="7"/>
      <c r="U96" s="7"/>
      <c r="V96" s="7"/>
      <c r="W96" s="7"/>
      <c r="X96" s="7"/>
      <c r="Y96" s="7"/>
      <c r="Z96" s="6"/>
      <c r="AA96" s="6"/>
      <c r="AB96" s="6"/>
      <c r="AC96" s="8"/>
      <c r="AD96" s="7"/>
      <c r="AE96" s="7"/>
      <c r="AF96" s="7"/>
      <c r="AG96" s="6"/>
    </row>
    <row r="97" spans="1:33" ht="18.75" customHeight="1">
      <c r="A97" s="6">
        <f t="shared" si="1"/>
        <v>95</v>
      </c>
      <c r="B97" s="7" t="s">
        <v>569</v>
      </c>
      <c r="C97" s="6">
        <v>2012</v>
      </c>
      <c r="D97" s="7" t="s">
        <v>319</v>
      </c>
      <c r="E97" s="6" t="s">
        <v>341</v>
      </c>
      <c r="F97" s="6" t="s">
        <v>570</v>
      </c>
      <c r="G97" s="6" t="s">
        <v>571</v>
      </c>
      <c r="H97" s="7" t="s">
        <v>572</v>
      </c>
      <c r="I97" s="6"/>
      <c r="J97" s="6"/>
      <c r="K97" s="7" t="s">
        <v>153</v>
      </c>
      <c r="L97" s="6">
        <v>0.64</v>
      </c>
      <c r="M97" s="7" t="s">
        <v>41</v>
      </c>
      <c r="N97" s="7"/>
      <c r="O97" s="6"/>
      <c r="P97" s="6"/>
      <c r="Q97" s="7"/>
      <c r="R97" s="7"/>
      <c r="S97" s="7"/>
      <c r="T97" s="7"/>
      <c r="U97" s="7"/>
      <c r="V97" s="7"/>
      <c r="W97" s="7"/>
      <c r="X97" s="7"/>
      <c r="Y97" s="7"/>
      <c r="Z97" s="6"/>
      <c r="AA97" s="6"/>
      <c r="AB97" s="6"/>
      <c r="AC97" s="8"/>
      <c r="AD97" s="7"/>
      <c r="AE97" s="7"/>
      <c r="AF97" s="7"/>
      <c r="AG97" s="6"/>
    </row>
    <row r="98" spans="1:33" ht="18.75" customHeight="1">
      <c r="A98" s="6">
        <f t="shared" si="1"/>
        <v>96</v>
      </c>
      <c r="B98" s="7" t="s">
        <v>573</v>
      </c>
      <c r="C98" s="6">
        <v>2012</v>
      </c>
      <c r="D98" s="7" t="s">
        <v>319</v>
      </c>
      <c r="E98" s="6" t="s">
        <v>341</v>
      </c>
      <c r="F98" s="6" t="s">
        <v>574</v>
      </c>
      <c r="G98" s="6" t="s">
        <v>575</v>
      </c>
      <c r="H98" s="7" t="s">
        <v>576</v>
      </c>
      <c r="I98" s="6"/>
      <c r="J98" s="6"/>
      <c r="K98" s="7" t="s">
        <v>153</v>
      </c>
      <c r="L98" s="6">
        <v>0.64</v>
      </c>
      <c r="M98" s="7" t="s">
        <v>41</v>
      </c>
      <c r="N98" s="7"/>
      <c r="O98" s="6"/>
      <c r="P98" s="6"/>
      <c r="Q98" s="7"/>
      <c r="R98" s="7"/>
      <c r="S98" s="7"/>
      <c r="T98" s="7"/>
      <c r="U98" s="7"/>
      <c r="V98" s="7"/>
      <c r="W98" s="7"/>
      <c r="X98" s="7"/>
      <c r="Y98" s="7"/>
      <c r="Z98" s="6"/>
      <c r="AA98" s="6"/>
      <c r="AB98" s="6"/>
      <c r="AC98" s="8"/>
      <c r="AD98" s="7"/>
      <c r="AE98" s="7"/>
      <c r="AF98" s="7"/>
      <c r="AG98" s="6"/>
    </row>
    <row r="99" spans="1:33" ht="18.75" customHeight="1">
      <c r="A99" s="6">
        <f t="shared" si="1"/>
        <v>97</v>
      </c>
      <c r="B99" s="7" t="s">
        <v>577</v>
      </c>
      <c r="C99" s="6">
        <v>2017</v>
      </c>
      <c r="D99" s="7" t="s">
        <v>319</v>
      </c>
      <c r="E99" s="6" t="s">
        <v>578</v>
      </c>
      <c r="F99" s="6" t="s">
        <v>579</v>
      </c>
      <c r="G99" s="6" t="s">
        <v>580</v>
      </c>
      <c r="H99" s="7" t="s">
        <v>581</v>
      </c>
      <c r="I99" s="6"/>
      <c r="J99" s="6"/>
      <c r="K99" s="7"/>
      <c r="L99" s="6"/>
      <c r="M99" s="7" t="s">
        <v>41</v>
      </c>
      <c r="N99" s="7"/>
      <c r="O99" s="6"/>
      <c r="P99" s="6"/>
      <c r="Q99" s="7"/>
      <c r="R99" s="7"/>
      <c r="S99" s="7"/>
      <c r="T99" s="7"/>
      <c r="U99" s="7"/>
      <c r="V99" s="7"/>
      <c r="W99" s="7"/>
      <c r="X99" s="7"/>
      <c r="Y99" s="7"/>
      <c r="Z99" s="6"/>
      <c r="AA99" s="6"/>
      <c r="AB99" s="6"/>
      <c r="AC99" s="8"/>
      <c r="AD99" s="7"/>
      <c r="AE99" s="7"/>
      <c r="AF99" s="7"/>
      <c r="AG99" s="6"/>
    </row>
    <row r="100" spans="1:33" ht="18.75" customHeight="1">
      <c r="A100" s="6">
        <f t="shared" si="1"/>
        <v>98</v>
      </c>
      <c r="B100" s="7" t="s">
        <v>582</v>
      </c>
      <c r="C100" s="6">
        <v>2013</v>
      </c>
      <c r="D100" s="7" t="s">
        <v>319</v>
      </c>
      <c r="E100" s="6" t="s">
        <v>341</v>
      </c>
      <c r="F100" s="6" t="s">
        <v>583</v>
      </c>
      <c r="G100" s="6" t="s">
        <v>584</v>
      </c>
      <c r="H100" s="7" t="s">
        <v>585</v>
      </c>
      <c r="I100" s="6"/>
      <c r="J100" s="6"/>
      <c r="K100" s="7"/>
      <c r="L100" s="6"/>
      <c r="M100" s="7" t="s">
        <v>41</v>
      </c>
      <c r="N100" s="7"/>
      <c r="O100" s="6"/>
      <c r="P100" s="6"/>
      <c r="Q100" s="7"/>
      <c r="R100" s="7"/>
      <c r="S100" s="7"/>
      <c r="T100" s="7"/>
      <c r="U100" s="7"/>
      <c r="V100" s="7"/>
      <c r="W100" s="7"/>
      <c r="X100" s="7"/>
      <c r="Y100" s="7"/>
      <c r="Z100" s="6"/>
      <c r="AA100" s="6"/>
      <c r="AB100" s="6"/>
      <c r="AC100" s="8"/>
      <c r="AD100" s="7"/>
      <c r="AE100" s="7"/>
      <c r="AF100" s="7"/>
      <c r="AG100" s="6"/>
    </row>
    <row r="101" spans="1:33" ht="18.75" customHeight="1">
      <c r="A101" s="6">
        <f t="shared" si="1"/>
        <v>99</v>
      </c>
      <c r="B101" s="7" t="s">
        <v>586</v>
      </c>
      <c r="C101" s="6">
        <v>2014</v>
      </c>
      <c r="D101" s="7" t="s">
        <v>319</v>
      </c>
      <c r="E101" s="6" t="s">
        <v>341</v>
      </c>
      <c r="F101" s="6" t="s">
        <v>587</v>
      </c>
      <c r="G101" s="6" t="s">
        <v>588</v>
      </c>
      <c r="H101" s="7" t="s">
        <v>376</v>
      </c>
      <c r="I101" s="6"/>
      <c r="J101" s="6"/>
      <c r="K101" s="7"/>
      <c r="L101" s="6"/>
      <c r="M101" s="7" t="s">
        <v>41</v>
      </c>
      <c r="N101" s="7"/>
      <c r="O101" s="6"/>
      <c r="P101" s="6"/>
      <c r="Q101" s="7"/>
      <c r="R101" s="7"/>
      <c r="S101" s="7"/>
      <c r="T101" s="7"/>
      <c r="U101" s="7"/>
      <c r="V101" s="7"/>
      <c r="W101" s="7"/>
      <c r="X101" s="7"/>
      <c r="Y101" s="7"/>
      <c r="Z101" s="6"/>
      <c r="AA101" s="6"/>
      <c r="AB101" s="6"/>
      <c r="AC101" s="8"/>
      <c r="AD101" s="7"/>
      <c r="AE101" s="7"/>
      <c r="AF101" s="7"/>
      <c r="AG101" s="6"/>
    </row>
    <row r="102" spans="1:33" ht="18.75" customHeight="1">
      <c r="A102" s="6">
        <f t="shared" si="1"/>
        <v>100</v>
      </c>
      <c r="B102" s="7" t="s">
        <v>589</v>
      </c>
      <c r="C102" s="6">
        <v>2016</v>
      </c>
      <c r="D102" s="7" t="s">
        <v>319</v>
      </c>
      <c r="E102" s="6" t="s">
        <v>590</v>
      </c>
      <c r="F102" s="6" t="s">
        <v>591</v>
      </c>
      <c r="G102" s="6" t="s">
        <v>592</v>
      </c>
      <c r="H102" s="7" t="s">
        <v>593</v>
      </c>
      <c r="I102" s="6"/>
      <c r="J102" s="6"/>
      <c r="K102" s="7"/>
      <c r="L102" s="6"/>
      <c r="M102" s="7" t="s">
        <v>41</v>
      </c>
      <c r="N102" s="7"/>
      <c r="O102" s="6"/>
      <c r="P102" s="6"/>
      <c r="Q102" s="7"/>
      <c r="R102" s="7"/>
      <c r="S102" s="7"/>
      <c r="T102" s="7"/>
      <c r="U102" s="7"/>
      <c r="V102" s="7"/>
      <c r="W102" s="7"/>
      <c r="X102" s="7"/>
      <c r="Y102" s="7"/>
      <c r="Z102" s="6"/>
      <c r="AA102" s="6"/>
      <c r="AB102" s="6"/>
      <c r="AC102" s="8"/>
      <c r="AD102" s="7"/>
      <c r="AE102" s="7"/>
      <c r="AF102" s="7"/>
      <c r="AG102" s="6"/>
    </row>
    <row r="103" spans="1:33" ht="18.75" customHeight="1">
      <c r="A103" s="6">
        <f t="shared" si="1"/>
        <v>101</v>
      </c>
      <c r="B103" s="7" t="s">
        <v>594</v>
      </c>
      <c r="C103" s="6">
        <v>2013</v>
      </c>
      <c r="D103" s="7" t="s">
        <v>319</v>
      </c>
      <c r="E103" s="6" t="s">
        <v>427</v>
      </c>
      <c r="F103" s="6" t="s">
        <v>595</v>
      </c>
      <c r="G103" s="6" t="s">
        <v>596</v>
      </c>
      <c r="H103" s="7" t="s">
        <v>597</v>
      </c>
      <c r="I103" s="6"/>
      <c r="J103" s="6"/>
      <c r="K103" s="7"/>
      <c r="L103" s="6"/>
      <c r="M103" s="7" t="s">
        <v>41</v>
      </c>
      <c r="N103" s="7"/>
      <c r="O103" s="6"/>
      <c r="P103" s="6"/>
      <c r="Q103" s="7"/>
      <c r="R103" s="7"/>
      <c r="S103" s="7"/>
      <c r="T103" s="7"/>
      <c r="U103" s="7"/>
      <c r="V103" s="7"/>
      <c r="W103" s="7"/>
      <c r="X103" s="7"/>
      <c r="Y103" s="7"/>
      <c r="Z103" s="6"/>
      <c r="AA103" s="6"/>
      <c r="AB103" s="6"/>
      <c r="AC103" s="8"/>
      <c r="AD103" s="7"/>
      <c r="AE103" s="7"/>
      <c r="AF103" s="7"/>
      <c r="AG103" s="6"/>
    </row>
    <row r="104" spans="1:33" ht="18.75" customHeight="1">
      <c r="A104" s="6">
        <f t="shared" si="1"/>
        <v>102</v>
      </c>
      <c r="B104" s="7" t="s">
        <v>598</v>
      </c>
      <c r="C104" s="6">
        <v>2016</v>
      </c>
      <c r="D104" s="7" t="s">
        <v>319</v>
      </c>
      <c r="E104" s="6" t="s">
        <v>341</v>
      </c>
      <c r="F104" s="6" t="s">
        <v>599</v>
      </c>
      <c r="G104" s="6" t="s">
        <v>600</v>
      </c>
      <c r="H104" s="7" t="s">
        <v>601</v>
      </c>
      <c r="I104" s="6"/>
      <c r="J104" s="6"/>
      <c r="K104" s="7"/>
      <c r="L104" s="6"/>
      <c r="M104" s="7" t="s">
        <v>41</v>
      </c>
      <c r="N104" s="7"/>
      <c r="O104" s="6"/>
      <c r="P104" s="6"/>
      <c r="Q104" s="7"/>
      <c r="R104" s="7"/>
      <c r="S104" s="7"/>
      <c r="T104" s="7"/>
      <c r="U104" s="7"/>
      <c r="V104" s="7"/>
      <c r="W104" s="7"/>
      <c r="X104" s="7"/>
      <c r="Y104" s="7"/>
      <c r="Z104" s="6"/>
      <c r="AA104" s="6"/>
      <c r="AB104" s="6"/>
      <c r="AC104" s="8"/>
      <c r="AD104" s="7"/>
      <c r="AE104" s="7"/>
      <c r="AF104" s="7"/>
      <c r="AG104" s="6"/>
    </row>
    <row r="105" spans="1:33" ht="18.75" customHeight="1">
      <c r="A105" s="6">
        <f t="shared" si="1"/>
        <v>103</v>
      </c>
      <c r="B105" s="7" t="s">
        <v>602</v>
      </c>
      <c r="C105" s="6">
        <v>2015</v>
      </c>
      <c r="D105" s="7" t="s">
        <v>319</v>
      </c>
      <c r="E105" s="6" t="s">
        <v>492</v>
      </c>
      <c r="F105" s="6" t="s">
        <v>603</v>
      </c>
      <c r="G105" s="6" t="s">
        <v>604</v>
      </c>
      <c r="H105" s="7" t="s">
        <v>605</v>
      </c>
      <c r="I105" s="6"/>
      <c r="J105" s="6"/>
      <c r="K105" s="7"/>
      <c r="L105" s="6"/>
      <c r="M105" s="7" t="s">
        <v>41</v>
      </c>
      <c r="N105" s="7"/>
      <c r="O105" s="6"/>
      <c r="P105" s="6"/>
      <c r="Q105" s="7"/>
      <c r="R105" s="7"/>
      <c r="S105" s="7"/>
      <c r="T105" s="7"/>
      <c r="U105" s="7"/>
      <c r="V105" s="7"/>
      <c r="W105" s="7"/>
      <c r="X105" s="7"/>
      <c r="Y105" s="7"/>
      <c r="Z105" s="6"/>
      <c r="AA105" s="6"/>
      <c r="AB105" s="6"/>
      <c r="AC105" s="8"/>
      <c r="AD105" s="7"/>
      <c r="AE105" s="7"/>
      <c r="AF105" s="7"/>
      <c r="AG105" s="6"/>
    </row>
    <row r="106" spans="1:33" ht="18.75" customHeight="1">
      <c r="A106" s="6">
        <f t="shared" si="1"/>
        <v>104</v>
      </c>
      <c r="B106" s="7" t="s">
        <v>606</v>
      </c>
      <c r="C106" s="6">
        <v>2017</v>
      </c>
      <c r="D106" s="7" t="s">
        <v>319</v>
      </c>
      <c r="E106" s="6" t="s">
        <v>533</v>
      </c>
      <c r="F106" s="6" t="s">
        <v>607</v>
      </c>
      <c r="G106" s="6" t="s">
        <v>608</v>
      </c>
      <c r="H106" s="7" t="s">
        <v>609</v>
      </c>
      <c r="I106" s="6"/>
      <c r="J106" s="6"/>
      <c r="K106" s="7"/>
      <c r="L106" s="6"/>
      <c r="M106" s="7" t="s">
        <v>41</v>
      </c>
      <c r="N106" s="7"/>
      <c r="O106" s="6"/>
      <c r="P106" s="6"/>
      <c r="Q106" s="7"/>
      <c r="R106" s="7"/>
      <c r="S106" s="7"/>
      <c r="T106" s="7"/>
      <c r="U106" s="7"/>
      <c r="V106" s="7"/>
      <c r="W106" s="7"/>
      <c r="X106" s="7"/>
      <c r="Y106" s="7"/>
      <c r="Z106" s="6"/>
      <c r="AA106" s="6"/>
      <c r="AB106" s="6"/>
      <c r="AC106" s="8"/>
      <c r="AD106" s="7"/>
      <c r="AE106" s="7"/>
      <c r="AF106" s="7"/>
      <c r="AG106" s="6"/>
    </row>
    <row r="107" spans="1:33" ht="18.75" customHeight="1">
      <c r="A107" s="6">
        <f t="shared" si="1"/>
        <v>105</v>
      </c>
      <c r="B107" s="7" t="s">
        <v>610</v>
      </c>
      <c r="C107" s="6">
        <v>2015</v>
      </c>
      <c r="D107" s="7" t="s">
        <v>319</v>
      </c>
      <c r="E107" s="6" t="s">
        <v>320</v>
      </c>
      <c r="F107" s="6" t="s">
        <v>611</v>
      </c>
      <c r="G107" s="6" t="s">
        <v>612</v>
      </c>
      <c r="H107" s="7" t="s">
        <v>613</v>
      </c>
      <c r="I107" s="6"/>
      <c r="J107" s="6"/>
      <c r="K107" s="7"/>
      <c r="L107" s="6"/>
      <c r="M107" s="7" t="s">
        <v>41</v>
      </c>
      <c r="N107" s="7"/>
      <c r="O107" s="6"/>
      <c r="P107" s="6"/>
      <c r="Q107" s="7"/>
      <c r="R107" s="7"/>
      <c r="S107" s="7"/>
      <c r="T107" s="7"/>
      <c r="U107" s="7"/>
      <c r="V107" s="7"/>
      <c r="W107" s="7"/>
      <c r="X107" s="7"/>
      <c r="Y107" s="7"/>
      <c r="Z107" s="6"/>
      <c r="AA107" s="6"/>
      <c r="AB107" s="6"/>
      <c r="AC107" s="8"/>
      <c r="AD107" s="7"/>
      <c r="AE107" s="7"/>
      <c r="AF107" s="7"/>
      <c r="AG107" s="6"/>
    </row>
    <row r="108" spans="1:33" ht="18.75" customHeight="1">
      <c r="A108" s="6">
        <f t="shared" si="1"/>
        <v>106</v>
      </c>
      <c r="B108" s="7" t="s">
        <v>614</v>
      </c>
      <c r="C108" s="6">
        <v>2015</v>
      </c>
      <c r="D108" s="7" t="s">
        <v>319</v>
      </c>
      <c r="E108" s="6" t="s">
        <v>615</v>
      </c>
      <c r="F108" s="6" t="s">
        <v>616</v>
      </c>
      <c r="G108" s="6" t="s">
        <v>617</v>
      </c>
      <c r="H108" s="7" t="s">
        <v>618</v>
      </c>
      <c r="I108" s="6"/>
      <c r="J108" s="6"/>
      <c r="K108" s="7"/>
      <c r="L108" s="6"/>
      <c r="M108" s="7" t="s">
        <v>41</v>
      </c>
      <c r="N108" s="7"/>
      <c r="O108" s="6"/>
      <c r="P108" s="6"/>
      <c r="Q108" s="7"/>
      <c r="R108" s="7"/>
      <c r="S108" s="7"/>
      <c r="T108" s="7"/>
      <c r="U108" s="7"/>
      <c r="V108" s="7"/>
      <c r="W108" s="7"/>
      <c r="X108" s="7"/>
      <c r="Y108" s="7"/>
      <c r="Z108" s="6"/>
      <c r="AA108" s="6"/>
      <c r="AB108" s="6"/>
      <c r="AC108" s="8"/>
      <c r="AD108" s="7"/>
      <c r="AE108" s="7"/>
      <c r="AF108" s="7"/>
      <c r="AG108" s="6"/>
    </row>
    <row r="109" spans="1:33" ht="18.75" customHeight="1">
      <c r="A109" s="6">
        <f t="shared" si="1"/>
        <v>107</v>
      </c>
      <c r="B109" s="7" t="s">
        <v>619</v>
      </c>
      <c r="C109" s="6">
        <v>2016</v>
      </c>
      <c r="D109" s="7" t="s">
        <v>319</v>
      </c>
      <c r="E109" s="6" t="s">
        <v>341</v>
      </c>
      <c r="F109" s="6" t="s">
        <v>620</v>
      </c>
      <c r="G109" s="6" t="s">
        <v>621</v>
      </c>
      <c r="H109" s="7" t="s">
        <v>622</v>
      </c>
      <c r="I109" s="6"/>
      <c r="J109" s="6"/>
      <c r="K109" s="7"/>
      <c r="L109" s="6"/>
      <c r="M109" s="7" t="s">
        <v>41</v>
      </c>
      <c r="N109" s="7"/>
      <c r="O109" s="6"/>
      <c r="P109" s="6"/>
      <c r="Q109" s="7"/>
      <c r="R109" s="7"/>
      <c r="S109" s="7"/>
      <c r="T109" s="7"/>
      <c r="U109" s="7"/>
      <c r="V109" s="7"/>
      <c r="W109" s="7"/>
      <c r="X109" s="7"/>
      <c r="Y109" s="7"/>
      <c r="Z109" s="6"/>
      <c r="AA109" s="6"/>
      <c r="AB109" s="6"/>
      <c r="AC109" s="8"/>
      <c r="AD109" s="7"/>
      <c r="AE109" s="7"/>
      <c r="AF109" s="7"/>
      <c r="AG109" s="6"/>
    </row>
    <row r="110" spans="1:33" ht="18.75" customHeight="1">
      <c r="A110" s="6">
        <f t="shared" si="1"/>
        <v>108</v>
      </c>
      <c r="B110" s="7" t="s">
        <v>623</v>
      </c>
      <c r="C110" s="6">
        <v>2015</v>
      </c>
      <c r="D110" s="7" t="s">
        <v>319</v>
      </c>
      <c r="E110" s="6" t="s">
        <v>341</v>
      </c>
      <c r="F110" s="6" t="s">
        <v>624</v>
      </c>
      <c r="G110" s="6" t="s">
        <v>625</v>
      </c>
      <c r="H110" s="7" t="s">
        <v>626</v>
      </c>
      <c r="I110" s="6"/>
      <c r="J110" s="6"/>
      <c r="K110" s="7"/>
      <c r="L110" s="6"/>
      <c r="M110" s="7" t="s">
        <v>41</v>
      </c>
      <c r="N110" s="7"/>
      <c r="O110" s="6"/>
      <c r="P110" s="6"/>
      <c r="Q110" s="7"/>
      <c r="R110" s="7"/>
      <c r="S110" s="7"/>
      <c r="T110" s="7"/>
      <c r="U110" s="7"/>
      <c r="V110" s="7"/>
      <c r="W110" s="7"/>
      <c r="X110" s="7"/>
      <c r="Y110" s="7"/>
      <c r="Z110" s="6"/>
      <c r="AA110" s="6"/>
      <c r="AB110" s="6"/>
      <c r="AC110" s="8"/>
      <c r="AD110" s="7"/>
      <c r="AE110" s="7"/>
      <c r="AF110" s="7"/>
      <c r="AG110" s="6"/>
    </row>
    <row r="111" spans="1:33" ht="18.75" customHeight="1">
      <c r="A111" s="6">
        <f t="shared" si="1"/>
        <v>109</v>
      </c>
      <c r="B111" s="7" t="s">
        <v>627</v>
      </c>
      <c r="C111" s="6">
        <v>2013</v>
      </c>
      <c r="D111" s="7" t="s">
        <v>319</v>
      </c>
      <c r="E111" s="6" t="s">
        <v>327</v>
      </c>
      <c r="F111" s="6" t="s">
        <v>628</v>
      </c>
      <c r="G111" s="6" t="s">
        <v>629</v>
      </c>
      <c r="H111" s="7" t="s">
        <v>630</v>
      </c>
      <c r="I111" s="6"/>
      <c r="J111" s="6"/>
      <c r="K111" s="7"/>
      <c r="L111" s="6"/>
      <c r="M111" s="7" t="s">
        <v>41</v>
      </c>
      <c r="N111" s="7"/>
      <c r="O111" s="6"/>
      <c r="P111" s="6"/>
      <c r="Q111" s="7"/>
      <c r="R111" s="7"/>
      <c r="S111" s="7"/>
      <c r="T111" s="7"/>
      <c r="U111" s="7"/>
      <c r="V111" s="7"/>
      <c r="W111" s="7"/>
      <c r="X111" s="7"/>
      <c r="Y111" s="7"/>
      <c r="Z111" s="6"/>
      <c r="AA111" s="6"/>
      <c r="AB111" s="6"/>
      <c r="AC111" s="8"/>
      <c r="AD111" s="7"/>
      <c r="AE111" s="7"/>
      <c r="AF111" s="7"/>
      <c r="AG111" s="6"/>
    </row>
    <row r="112" spans="1:33" ht="18.75" customHeight="1">
      <c r="A112" s="6">
        <f t="shared" si="1"/>
        <v>110</v>
      </c>
      <c r="B112" s="7" t="s">
        <v>631</v>
      </c>
      <c r="C112" s="6">
        <v>2016</v>
      </c>
      <c r="D112" s="7" t="s">
        <v>319</v>
      </c>
      <c r="E112" s="6" t="s">
        <v>341</v>
      </c>
      <c r="F112" s="6" t="s">
        <v>632</v>
      </c>
      <c r="G112" s="6" t="s">
        <v>633</v>
      </c>
      <c r="H112" s="7" t="s">
        <v>634</v>
      </c>
      <c r="I112" s="6"/>
      <c r="J112" s="6"/>
      <c r="K112" s="7"/>
      <c r="L112" s="6"/>
      <c r="M112" s="7" t="s">
        <v>41</v>
      </c>
      <c r="N112" s="7"/>
      <c r="O112" s="6"/>
      <c r="P112" s="6"/>
      <c r="Q112" s="7"/>
      <c r="R112" s="7"/>
      <c r="S112" s="7"/>
      <c r="T112" s="7"/>
      <c r="U112" s="7"/>
      <c r="V112" s="7"/>
      <c r="W112" s="7"/>
      <c r="X112" s="7"/>
      <c r="Y112" s="7"/>
      <c r="Z112" s="6"/>
      <c r="AA112" s="6"/>
      <c r="AB112" s="6"/>
      <c r="AC112" s="8"/>
      <c r="AD112" s="7"/>
      <c r="AE112" s="7"/>
      <c r="AF112" s="7"/>
      <c r="AG112" s="6"/>
    </row>
    <row r="113" spans="1:33" ht="18.75" customHeight="1">
      <c r="A113" s="6">
        <f t="shared" si="1"/>
        <v>111</v>
      </c>
      <c r="B113" s="7" t="s">
        <v>635</v>
      </c>
      <c r="C113" s="6">
        <v>2016</v>
      </c>
      <c r="D113" s="7" t="s">
        <v>319</v>
      </c>
      <c r="E113" s="6" t="s">
        <v>341</v>
      </c>
      <c r="F113" s="6" t="s">
        <v>636</v>
      </c>
      <c r="G113" s="6" t="s">
        <v>637</v>
      </c>
      <c r="H113" s="7" t="s">
        <v>638</v>
      </c>
      <c r="I113" s="6"/>
      <c r="J113" s="6"/>
      <c r="K113" s="7"/>
      <c r="L113" s="6"/>
      <c r="M113" s="7" t="s">
        <v>41</v>
      </c>
      <c r="N113" s="7"/>
      <c r="O113" s="6"/>
      <c r="P113" s="6"/>
      <c r="Q113" s="7"/>
      <c r="R113" s="7"/>
      <c r="S113" s="7"/>
      <c r="T113" s="7"/>
      <c r="U113" s="7"/>
      <c r="V113" s="7"/>
      <c r="W113" s="7"/>
      <c r="X113" s="7"/>
      <c r="Y113" s="7"/>
      <c r="Z113" s="6"/>
      <c r="AA113" s="6"/>
      <c r="AB113" s="6"/>
      <c r="AC113" s="8"/>
      <c r="AD113" s="7"/>
      <c r="AE113" s="7"/>
      <c r="AF113" s="7"/>
      <c r="AG113" s="6"/>
    </row>
    <row r="114" spans="1:33" ht="18.75" customHeight="1">
      <c r="A114" s="6">
        <f t="shared" si="1"/>
        <v>112</v>
      </c>
      <c r="B114" s="7" t="s">
        <v>639</v>
      </c>
      <c r="C114" s="6">
        <v>2014</v>
      </c>
      <c r="D114" s="7" t="s">
        <v>319</v>
      </c>
      <c r="E114" s="6" t="s">
        <v>341</v>
      </c>
      <c r="F114" s="6" t="s">
        <v>640</v>
      </c>
      <c r="G114" s="6" t="s">
        <v>641</v>
      </c>
      <c r="H114" s="7" t="s">
        <v>642</v>
      </c>
      <c r="I114" s="6"/>
      <c r="J114" s="6"/>
      <c r="K114" s="7"/>
      <c r="L114" s="6"/>
      <c r="M114" s="7" t="s">
        <v>41</v>
      </c>
      <c r="N114" s="7"/>
      <c r="O114" s="6"/>
      <c r="P114" s="6"/>
      <c r="Q114" s="7"/>
      <c r="R114" s="7"/>
      <c r="S114" s="7"/>
      <c r="T114" s="7"/>
      <c r="U114" s="7"/>
      <c r="V114" s="7"/>
      <c r="W114" s="7"/>
      <c r="X114" s="7"/>
      <c r="Y114" s="7"/>
      <c r="Z114" s="6"/>
      <c r="AA114" s="6"/>
      <c r="AB114" s="6"/>
      <c r="AC114" s="8"/>
      <c r="AD114" s="7"/>
      <c r="AE114" s="7"/>
      <c r="AF114" s="7"/>
      <c r="AG114" s="6"/>
    </row>
    <row r="115" spans="1:33" ht="18.75" customHeight="1">
      <c r="A115" s="6">
        <f t="shared" si="1"/>
        <v>113</v>
      </c>
      <c r="B115" s="7" t="s">
        <v>643</v>
      </c>
      <c r="C115" s="6">
        <v>2016</v>
      </c>
      <c r="D115" s="7" t="s">
        <v>319</v>
      </c>
      <c r="E115" s="6" t="s">
        <v>341</v>
      </c>
      <c r="F115" s="6" t="s">
        <v>644</v>
      </c>
      <c r="G115" s="6" t="s">
        <v>645</v>
      </c>
      <c r="H115" s="7" t="s">
        <v>297</v>
      </c>
      <c r="I115" s="6"/>
      <c r="J115" s="6"/>
      <c r="K115" s="7"/>
      <c r="L115" s="6"/>
      <c r="M115" s="7" t="s">
        <v>41</v>
      </c>
      <c r="N115" s="7"/>
      <c r="O115" s="6"/>
      <c r="P115" s="6"/>
      <c r="Q115" s="7"/>
      <c r="R115" s="7"/>
      <c r="S115" s="7"/>
      <c r="T115" s="7"/>
      <c r="U115" s="7"/>
      <c r="V115" s="7"/>
      <c r="W115" s="7"/>
      <c r="X115" s="7"/>
      <c r="Y115" s="7"/>
      <c r="Z115" s="6"/>
      <c r="AA115" s="6"/>
      <c r="AB115" s="6"/>
      <c r="AC115" s="8"/>
      <c r="AD115" s="7"/>
      <c r="AE115" s="7"/>
      <c r="AF115" s="7"/>
      <c r="AG115" s="6"/>
    </row>
    <row r="116" spans="1:33" ht="18.75" customHeight="1">
      <c r="A116" s="6">
        <f t="shared" si="1"/>
        <v>114</v>
      </c>
      <c r="B116" s="7" t="s">
        <v>646</v>
      </c>
      <c r="C116" s="6">
        <v>2016</v>
      </c>
      <c r="D116" s="7" t="s">
        <v>319</v>
      </c>
      <c r="E116" s="6" t="s">
        <v>341</v>
      </c>
      <c r="F116" s="6" t="s">
        <v>647</v>
      </c>
      <c r="G116" s="6" t="s">
        <v>648</v>
      </c>
      <c r="H116" s="7" t="s">
        <v>649</v>
      </c>
      <c r="I116" s="6"/>
      <c r="J116" s="6"/>
      <c r="K116" s="7"/>
      <c r="L116" s="6"/>
      <c r="M116" s="7" t="s">
        <v>41</v>
      </c>
      <c r="N116" s="7"/>
      <c r="O116" s="6"/>
      <c r="P116" s="6"/>
      <c r="Q116" s="7"/>
      <c r="R116" s="7"/>
      <c r="S116" s="7"/>
      <c r="T116" s="7"/>
      <c r="U116" s="7"/>
      <c r="V116" s="7"/>
      <c r="W116" s="7"/>
      <c r="X116" s="7"/>
      <c r="Y116" s="7"/>
      <c r="Z116" s="6"/>
      <c r="AA116" s="6"/>
      <c r="AB116" s="6"/>
      <c r="AC116" s="8"/>
      <c r="AD116" s="7"/>
      <c r="AE116" s="7"/>
      <c r="AF116" s="7"/>
      <c r="AG116" s="6"/>
    </row>
    <row r="117" spans="1:33" ht="18.75" customHeight="1">
      <c r="A117" s="6">
        <f t="shared" si="1"/>
        <v>115</v>
      </c>
      <c r="B117" s="7" t="s">
        <v>650</v>
      </c>
      <c r="C117" s="6">
        <v>2016</v>
      </c>
      <c r="D117" s="7" t="s">
        <v>319</v>
      </c>
      <c r="E117" s="6" t="s">
        <v>341</v>
      </c>
      <c r="F117" s="6" t="s">
        <v>651</v>
      </c>
      <c r="G117" s="6" t="s">
        <v>652</v>
      </c>
      <c r="H117" s="7" t="s">
        <v>653</v>
      </c>
      <c r="I117" s="6"/>
      <c r="J117" s="6"/>
      <c r="K117" s="7"/>
      <c r="L117" s="6"/>
      <c r="M117" s="7" t="s">
        <v>41</v>
      </c>
      <c r="N117" s="7"/>
      <c r="O117" s="6"/>
      <c r="P117" s="6"/>
      <c r="Q117" s="7"/>
      <c r="R117" s="7"/>
      <c r="S117" s="7"/>
      <c r="T117" s="7"/>
      <c r="U117" s="7"/>
      <c r="V117" s="7"/>
      <c r="W117" s="7"/>
      <c r="X117" s="7"/>
      <c r="Y117" s="7"/>
      <c r="Z117" s="6"/>
      <c r="AA117" s="6"/>
      <c r="AB117" s="6"/>
      <c r="AC117" s="8"/>
      <c r="AD117" s="7"/>
      <c r="AE117" s="7"/>
      <c r="AF117" s="7"/>
      <c r="AG117" s="6"/>
    </row>
    <row r="118" spans="1:33" ht="18.75" customHeight="1">
      <c r="A118" s="6">
        <f t="shared" si="1"/>
        <v>116</v>
      </c>
      <c r="B118" s="7" t="s">
        <v>654</v>
      </c>
      <c r="C118" s="6">
        <v>2016</v>
      </c>
      <c r="D118" s="7" t="s">
        <v>319</v>
      </c>
      <c r="E118" s="6" t="s">
        <v>341</v>
      </c>
      <c r="F118" s="6" t="s">
        <v>655</v>
      </c>
      <c r="G118" s="6" t="s">
        <v>656</v>
      </c>
      <c r="H118" s="7" t="s">
        <v>657</v>
      </c>
      <c r="I118" s="6"/>
      <c r="J118" s="6"/>
      <c r="K118" s="7"/>
      <c r="L118" s="6"/>
      <c r="M118" s="7" t="s">
        <v>41</v>
      </c>
      <c r="N118" s="7"/>
      <c r="O118" s="6"/>
      <c r="P118" s="6"/>
      <c r="Q118" s="7"/>
      <c r="R118" s="7"/>
      <c r="S118" s="7"/>
      <c r="T118" s="7"/>
      <c r="U118" s="7"/>
      <c r="V118" s="7"/>
      <c r="W118" s="7"/>
      <c r="X118" s="7"/>
      <c r="Y118" s="7"/>
      <c r="Z118" s="6"/>
      <c r="AA118" s="6"/>
      <c r="AB118" s="6"/>
      <c r="AC118" s="8"/>
      <c r="AD118" s="7"/>
      <c r="AE118" s="7"/>
      <c r="AF118" s="7"/>
      <c r="AG118" s="6"/>
    </row>
    <row r="119" spans="1:33" ht="18.75" customHeight="1">
      <c r="A119" s="6">
        <f t="shared" si="1"/>
        <v>117</v>
      </c>
      <c r="B119" s="7" t="s">
        <v>658</v>
      </c>
      <c r="C119" s="6">
        <v>2011</v>
      </c>
      <c r="D119" s="7" t="s">
        <v>319</v>
      </c>
      <c r="E119" s="6" t="s">
        <v>341</v>
      </c>
      <c r="F119" s="6" t="s">
        <v>659</v>
      </c>
      <c r="G119" s="6" t="s">
        <v>660</v>
      </c>
      <c r="H119" s="7" t="s">
        <v>661</v>
      </c>
      <c r="I119" s="6"/>
      <c r="J119" s="6"/>
      <c r="K119" s="7"/>
      <c r="L119" s="6"/>
      <c r="M119" s="7" t="s">
        <v>41</v>
      </c>
      <c r="N119" s="7"/>
      <c r="O119" s="6"/>
      <c r="P119" s="6"/>
      <c r="Q119" s="7"/>
      <c r="R119" s="7"/>
      <c r="S119" s="7"/>
      <c r="T119" s="7"/>
      <c r="U119" s="7"/>
      <c r="V119" s="7"/>
      <c r="W119" s="7"/>
      <c r="X119" s="7"/>
      <c r="Y119" s="7"/>
      <c r="Z119" s="6"/>
      <c r="AA119" s="6"/>
      <c r="AB119" s="6"/>
      <c r="AC119" s="8"/>
      <c r="AD119" s="7"/>
      <c r="AE119" s="7"/>
      <c r="AF119" s="7"/>
      <c r="AG119" s="6"/>
    </row>
    <row r="120" spans="1:33" ht="18.75" customHeight="1">
      <c r="A120" s="6">
        <f t="shared" si="1"/>
        <v>118</v>
      </c>
      <c r="B120" s="7" t="s">
        <v>662</v>
      </c>
      <c r="C120" s="6">
        <v>2013</v>
      </c>
      <c r="D120" s="7" t="s">
        <v>319</v>
      </c>
      <c r="E120" s="6" t="s">
        <v>341</v>
      </c>
      <c r="F120" s="6" t="s">
        <v>663</v>
      </c>
      <c r="G120" s="6" t="s">
        <v>664</v>
      </c>
      <c r="H120" s="7" t="s">
        <v>665</v>
      </c>
      <c r="I120" s="6"/>
      <c r="J120" s="6"/>
      <c r="K120" s="7"/>
      <c r="L120" s="6"/>
      <c r="M120" s="7" t="s">
        <v>41</v>
      </c>
      <c r="N120" s="7"/>
      <c r="O120" s="6"/>
      <c r="P120" s="6"/>
      <c r="Q120" s="7"/>
      <c r="R120" s="7"/>
      <c r="S120" s="7"/>
      <c r="T120" s="7"/>
      <c r="U120" s="7"/>
      <c r="V120" s="7"/>
      <c r="W120" s="7"/>
      <c r="X120" s="7"/>
      <c r="Y120" s="7"/>
      <c r="Z120" s="6"/>
      <c r="AA120" s="6"/>
      <c r="AB120" s="6"/>
      <c r="AC120" s="8"/>
      <c r="AD120" s="7"/>
      <c r="AE120" s="7"/>
      <c r="AF120" s="7"/>
      <c r="AG120" s="6"/>
    </row>
    <row r="121" spans="1:33" ht="18.75" customHeight="1">
      <c r="A121" s="6">
        <f t="shared" si="1"/>
        <v>119</v>
      </c>
      <c r="B121" s="7" t="s">
        <v>666</v>
      </c>
      <c r="C121" s="6">
        <v>2014</v>
      </c>
      <c r="D121" s="7" t="s">
        <v>319</v>
      </c>
      <c r="E121" s="6" t="s">
        <v>667</v>
      </c>
      <c r="F121" s="6" t="s">
        <v>668</v>
      </c>
      <c r="G121" s="6" t="s">
        <v>669</v>
      </c>
      <c r="H121" s="7" t="s">
        <v>670</v>
      </c>
      <c r="I121" s="6"/>
      <c r="J121" s="6"/>
      <c r="K121" s="7"/>
      <c r="L121" s="6"/>
      <c r="M121" s="7" t="s">
        <v>41</v>
      </c>
      <c r="N121" s="7"/>
      <c r="O121" s="6"/>
      <c r="P121" s="6"/>
      <c r="Q121" s="7"/>
      <c r="R121" s="7"/>
      <c r="S121" s="7"/>
      <c r="T121" s="7"/>
      <c r="U121" s="7"/>
      <c r="V121" s="7"/>
      <c r="W121" s="7"/>
      <c r="X121" s="7"/>
      <c r="Y121" s="7"/>
      <c r="Z121" s="6"/>
      <c r="AA121" s="6"/>
      <c r="AB121" s="6"/>
      <c r="AC121" s="8"/>
      <c r="AD121" s="7"/>
      <c r="AE121" s="7"/>
      <c r="AF121" s="7"/>
      <c r="AG121" s="6"/>
    </row>
    <row r="122" spans="1:33" ht="18.75" customHeight="1">
      <c r="A122" s="6">
        <f t="shared" si="1"/>
        <v>120</v>
      </c>
      <c r="B122" s="7" t="s">
        <v>671</v>
      </c>
      <c r="C122" s="6">
        <v>2012</v>
      </c>
      <c r="D122" s="7" t="s">
        <v>319</v>
      </c>
      <c r="E122" s="6" t="s">
        <v>341</v>
      </c>
      <c r="F122" s="6" t="s">
        <v>672</v>
      </c>
      <c r="G122" s="6" t="s">
        <v>673</v>
      </c>
      <c r="H122" s="7" t="s">
        <v>674</v>
      </c>
      <c r="I122" s="6"/>
      <c r="J122" s="6"/>
      <c r="K122" s="7"/>
      <c r="L122" s="6"/>
      <c r="M122" s="7" t="s">
        <v>41</v>
      </c>
      <c r="N122" s="7"/>
      <c r="O122" s="6"/>
      <c r="P122" s="6"/>
      <c r="Q122" s="7"/>
      <c r="R122" s="7"/>
      <c r="S122" s="7"/>
      <c r="T122" s="7"/>
      <c r="U122" s="7"/>
      <c r="V122" s="7"/>
      <c r="W122" s="7"/>
      <c r="X122" s="7"/>
      <c r="Y122" s="7"/>
      <c r="Z122" s="6"/>
      <c r="AA122" s="6"/>
      <c r="AB122" s="6"/>
      <c r="AC122" s="8"/>
      <c r="AD122" s="7"/>
      <c r="AE122" s="7"/>
      <c r="AF122" s="7"/>
      <c r="AG122" s="6"/>
    </row>
    <row r="123" spans="1:33" ht="18.75" customHeight="1">
      <c r="A123" s="6">
        <f t="shared" si="1"/>
        <v>121</v>
      </c>
      <c r="B123" s="7" t="s">
        <v>675</v>
      </c>
      <c r="C123" s="6">
        <v>2017</v>
      </c>
      <c r="D123" s="7" t="s">
        <v>319</v>
      </c>
      <c r="E123" s="6" t="s">
        <v>348</v>
      </c>
      <c r="F123" s="6" t="s">
        <v>676</v>
      </c>
      <c r="G123" s="6" t="s">
        <v>677</v>
      </c>
      <c r="H123" s="7" t="s">
        <v>678</v>
      </c>
      <c r="I123" s="6"/>
      <c r="J123" s="6"/>
      <c r="K123" s="7"/>
      <c r="L123" s="6"/>
      <c r="M123" s="7" t="s">
        <v>41</v>
      </c>
      <c r="N123" s="7"/>
      <c r="O123" s="6"/>
      <c r="P123" s="6"/>
      <c r="Q123" s="7"/>
      <c r="R123" s="7"/>
      <c r="S123" s="7"/>
      <c r="T123" s="7"/>
      <c r="U123" s="7"/>
      <c r="V123" s="7"/>
      <c r="W123" s="7"/>
      <c r="X123" s="7"/>
      <c r="Y123" s="7"/>
      <c r="Z123" s="6"/>
      <c r="AA123" s="6"/>
      <c r="AB123" s="6"/>
      <c r="AC123" s="8"/>
      <c r="AD123" s="7"/>
      <c r="AE123" s="7"/>
      <c r="AF123" s="7"/>
      <c r="AG123" s="6"/>
    </row>
    <row r="124" spans="1:33" ht="18.75" customHeight="1">
      <c r="A124" s="6">
        <f t="shared" si="1"/>
        <v>122</v>
      </c>
      <c r="B124" s="7" t="s">
        <v>679</v>
      </c>
      <c r="C124" s="6">
        <v>2012</v>
      </c>
      <c r="D124" s="7" t="s">
        <v>319</v>
      </c>
      <c r="E124" s="6" t="s">
        <v>341</v>
      </c>
      <c r="F124" s="6" t="s">
        <v>680</v>
      </c>
      <c r="G124" s="6" t="s">
        <v>681</v>
      </c>
      <c r="H124" s="7" t="s">
        <v>682</v>
      </c>
      <c r="I124" s="6"/>
      <c r="J124" s="6"/>
      <c r="K124" s="7"/>
      <c r="L124" s="6"/>
      <c r="M124" s="7" t="s">
        <v>41</v>
      </c>
      <c r="N124" s="7"/>
      <c r="O124" s="6"/>
      <c r="P124" s="6"/>
      <c r="Q124" s="7"/>
      <c r="R124" s="7"/>
      <c r="S124" s="7"/>
      <c r="T124" s="7"/>
      <c r="U124" s="7"/>
      <c r="V124" s="7"/>
      <c r="W124" s="7"/>
      <c r="X124" s="7"/>
      <c r="Y124" s="7"/>
      <c r="Z124" s="6"/>
      <c r="AA124" s="6"/>
      <c r="AB124" s="6"/>
      <c r="AC124" s="8"/>
      <c r="AD124" s="7"/>
      <c r="AE124" s="7"/>
      <c r="AF124" s="7"/>
      <c r="AG124" s="6"/>
    </row>
    <row r="125" spans="1:33" ht="18.75" customHeight="1">
      <c r="A125" s="6">
        <f t="shared" si="1"/>
        <v>123</v>
      </c>
      <c r="B125" s="7" t="s">
        <v>683</v>
      </c>
      <c r="C125" s="6">
        <v>2012</v>
      </c>
      <c r="D125" s="7" t="s">
        <v>319</v>
      </c>
      <c r="E125" s="6" t="s">
        <v>341</v>
      </c>
      <c r="F125" s="6" t="s">
        <v>684</v>
      </c>
      <c r="G125" s="6" t="s">
        <v>685</v>
      </c>
      <c r="H125" s="7" t="s">
        <v>686</v>
      </c>
      <c r="I125" s="6"/>
      <c r="J125" s="6"/>
      <c r="K125" s="7"/>
      <c r="L125" s="6"/>
      <c r="M125" s="7" t="s">
        <v>41</v>
      </c>
      <c r="N125" s="7"/>
      <c r="O125" s="6"/>
      <c r="P125" s="6"/>
      <c r="Q125" s="7"/>
      <c r="R125" s="7"/>
      <c r="S125" s="7"/>
      <c r="T125" s="7"/>
      <c r="U125" s="7"/>
      <c r="V125" s="7"/>
      <c r="W125" s="7"/>
      <c r="X125" s="7"/>
      <c r="Y125" s="7"/>
      <c r="Z125" s="6"/>
      <c r="AA125" s="6"/>
      <c r="AB125" s="6"/>
      <c r="AC125" s="8"/>
      <c r="AD125" s="7"/>
      <c r="AE125" s="7"/>
      <c r="AF125" s="7"/>
      <c r="AG125" s="6"/>
    </row>
    <row r="126" spans="1:33" ht="18.75" customHeight="1">
      <c r="A126" s="6">
        <f t="shared" si="1"/>
        <v>124</v>
      </c>
      <c r="B126" s="7" t="s">
        <v>687</v>
      </c>
      <c r="C126" s="6">
        <v>2013</v>
      </c>
      <c r="D126" s="7" t="s">
        <v>319</v>
      </c>
      <c r="E126" s="6" t="s">
        <v>427</v>
      </c>
      <c r="F126" s="6" t="s">
        <v>688</v>
      </c>
      <c r="G126" s="6" t="s">
        <v>689</v>
      </c>
      <c r="H126" s="7" t="s">
        <v>690</v>
      </c>
      <c r="I126" s="6"/>
      <c r="J126" s="6"/>
      <c r="K126" s="7"/>
      <c r="L126" s="6"/>
      <c r="M126" s="7" t="s">
        <v>41</v>
      </c>
      <c r="N126" s="7"/>
      <c r="O126" s="6"/>
      <c r="P126" s="6"/>
      <c r="Q126" s="7"/>
      <c r="R126" s="7"/>
      <c r="S126" s="7"/>
      <c r="T126" s="7"/>
      <c r="U126" s="7"/>
      <c r="V126" s="7"/>
      <c r="W126" s="7"/>
      <c r="X126" s="7"/>
      <c r="Y126" s="7"/>
      <c r="Z126" s="6"/>
      <c r="AA126" s="6"/>
      <c r="AB126" s="6"/>
      <c r="AC126" s="8"/>
      <c r="AD126" s="7"/>
      <c r="AE126" s="7"/>
      <c r="AF126" s="7"/>
      <c r="AG126" s="6"/>
    </row>
    <row r="127" spans="1:33" ht="18.75" customHeight="1">
      <c r="A127" s="6">
        <f t="shared" si="1"/>
        <v>125</v>
      </c>
      <c r="B127" s="7" t="s">
        <v>691</v>
      </c>
      <c r="C127" s="6">
        <v>2013</v>
      </c>
      <c r="D127" s="7" t="s">
        <v>319</v>
      </c>
      <c r="E127" s="6" t="s">
        <v>327</v>
      </c>
      <c r="F127" s="6" t="s">
        <v>692</v>
      </c>
      <c r="G127" s="6" t="s">
        <v>693</v>
      </c>
      <c r="H127" s="7" t="s">
        <v>694</v>
      </c>
      <c r="I127" s="6"/>
      <c r="J127" s="6"/>
      <c r="K127" s="7"/>
      <c r="L127" s="6"/>
      <c r="M127" s="7" t="s">
        <v>41</v>
      </c>
      <c r="N127" s="7"/>
      <c r="O127" s="6"/>
      <c r="P127" s="6"/>
      <c r="Q127" s="7"/>
      <c r="R127" s="7"/>
      <c r="S127" s="7"/>
      <c r="T127" s="7"/>
      <c r="U127" s="7"/>
      <c r="V127" s="7"/>
      <c r="W127" s="7"/>
      <c r="X127" s="7"/>
      <c r="Y127" s="7"/>
      <c r="Z127" s="6"/>
      <c r="AA127" s="6"/>
      <c r="AB127" s="6"/>
      <c r="AC127" s="8"/>
      <c r="AD127" s="7"/>
      <c r="AE127" s="7"/>
      <c r="AF127" s="7"/>
      <c r="AG127" s="6"/>
    </row>
    <row r="128" spans="1:33" ht="18.75" customHeight="1">
      <c r="A128" s="6">
        <f t="shared" si="1"/>
        <v>126</v>
      </c>
      <c r="B128" s="7" t="s">
        <v>695</v>
      </c>
      <c r="C128" s="6">
        <v>2013</v>
      </c>
      <c r="D128" s="7" t="s">
        <v>319</v>
      </c>
      <c r="E128" s="6" t="s">
        <v>427</v>
      </c>
      <c r="F128" s="6" t="s">
        <v>696</v>
      </c>
      <c r="G128" s="6" t="s">
        <v>697</v>
      </c>
      <c r="H128" s="7" t="s">
        <v>698</v>
      </c>
      <c r="I128" s="6"/>
      <c r="J128" s="6"/>
      <c r="K128" s="7"/>
      <c r="L128" s="6"/>
      <c r="M128" s="7" t="s">
        <v>41</v>
      </c>
      <c r="N128" s="7"/>
      <c r="O128" s="6"/>
      <c r="P128" s="6"/>
      <c r="Q128" s="7"/>
      <c r="R128" s="7"/>
      <c r="S128" s="7"/>
      <c r="T128" s="7"/>
      <c r="U128" s="7"/>
      <c r="V128" s="7"/>
      <c r="W128" s="7"/>
      <c r="X128" s="7"/>
      <c r="Y128" s="7"/>
      <c r="Z128" s="6"/>
      <c r="AA128" s="6"/>
      <c r="AB128" s="6"/>
      <c r="AC128" s="8"/>
      <c r="AD128" s="7"/>
      <c r="AE128" s="7"/>
      <c r="AF128" s="7"/>
      <c r="AG128" s="6"/>
    </row>
    <row r="129" spans="1:33" ht="18.75" customHeight="1">
      <c r="A129" s="6">
        <f t="shared" si="1"/>
        <v>127</v>
      </c>
      <c r="B129" s="7" t="s">
        <v>699</v>
      </c>
      <c r="C129" s="6">
        <v>2013</v>
      </c>
      <c r="D129" s="7" t="s">
        <v>319</v>
      </c>
      <c r="E129" s="6" t="s">
        <v>327</v>
      </c>
      <c r="F129" s="6" t="s">
        <v>700</v>
      </c>
      <c r="G129" s="6" t="s">
        <v>701</v>
      </c>
      <c r="H129" s="7" t="s">
        <v>702</v>
      </c>
      <c r="I129" s="6"/>
      <c r="J129" s="6"/>
      <c r="K129" s="7"/>
      <c r="L129" s="6"/>
      <c r="M129" s="7" t="s">
        <v>41</v>
      </c>
      <c r="N129" s="7"/>
      <c r="O129" s="6"/>
      <c r="P129" s="6"/>
      <c r="Q129" s="7"/>
      <c r="R129" s="7"/>
      <c r="S129" s="7"/>
      <c r="T129" s="7"/>
      <c r="U129" s="7"/>
      <c r="V129" s="7"/>
      <c r="W129" s="7"/>
      <c r="X129" s="7"/>
      <c r="Y129" s="7"/>
      <c r="Z129" s="6"/>
      <c r="AA129" s="6"/>
      <c r="AB129" s="6"/>
      <c r="AC129" s="8"/>
      <c r="AD129" s="7"/>
      <c r="AE129" s="7"/>
      <c r="AF129" s="7"/>
      <c r="AG129" s="6"/>
    </row>
    <row r="130" spans="1:33" ht="18.75" customHeight="1">
      <c r="A130" s="6">
        <f t="shared" si="1"/>
        <v>128</v>
      </c>
      <c r="B130" s="7" t="s">
        <v>703</v>
      </c>
      <c r="C130" s="6">
        <v>2012</v>
      </c>
      <c r="D130" s="7" t="s">
        <v>319</v>
      </c>
      <c r="E130" s="6" t="s">
        <v>341</v>
      </c>
      <c r="F130" s="6" t="s">
        <v>704</v>
      </c>
      <c r="G130" s="6" t="s">
        <v>705</v>
      </c>
      <c r="H130" s="7" t="s">
        <v>706</v>
      </c>
      <c r="I130" s="6"/>
      <c r="J130" s="6"/>
      <c r="K130" s="7"/>
      <c r="L130" s="6"/>
      <c r="M130" s="7" t="s">
        <v>41</v>
      </c>
      <c r="N130" s="7"/>
      <c r="O130" s="6"/>
      <c r="P130" s="6"/>
      <c r="Q130" s="7"/>
      <c r="R130" s="7"/>
      <c r="S130" s="7"/>
      <c r="T130" s="7"/>
      <c r="U130" s="7"/>
      <c r="V130" s="7"/>
      <c r="W130" s="7"/>
      <c r="X130" s="7"/>
      <c r="Y130" s="7"/>
      <c r="Z130" s="6"/>
      <c r="AA130" s="6"/>
      <c r="AB130" s="6"/>
      <c r="AC130" s="8"/>
      <c r="AD130" s="7"/>
      <c r="AE130" s="7"/>
      <c r="AF130" s="7"/>
      <c r="AG130" s="6"/>
    </row>
    <row r="131" spans="1:33" ht="18.75" customHeight="1">
      <c r="A131" s="6">
        <f t="shared" si="1"/>
        <v>129</v>
      </c>
      <c r="B131" s="7" t="s">
        <v>707</v>
      </c>
      <c r="C131" s="6">
        <v>2011</v>
      </c>
      <c r="D131" s="7" t="s">
        <v>319</v>
      </c>
      <c r="E131" s="6" t="s">
        <v>341</v>
      </c>
      <c r="F131" s="6" t="s">
        <v>708</v>
      </c>
      <c r="G131" s="6" t="s">
        <v>709</v>
      </c>
      <c r="H131" s="7" t="s">
        <v>710</v>
      </c>
      <c r="I131" s="6"/>
      <c r="J131" s="6"/>
      <c r="K131" s="7"/>
      <c r="L131" s="6"/>
      <c r="M131" s="7" t="s">
        <v>41</v>
      </c>
      <c r="N131" s="7"/>
      <c r="O131" s="6"/>
      <c r="P131" s="6"/>
      <c r="Q131" s="7"/>
      <c r="R131" s="7"/>
      <c r="S131" s="7"/>
      <c r="T131" s="7"/>
      <c r="U131" s="7"/>
      <c r="V131" s="7"/>
      <c r="W131" s="7"/>
      <c r="X131" s="7"/>
      <c r="Y131" s="7"/>
      <c r="Z131" s="6"/>
      <c r="AA131" s="6"/>
      <c r="AB131" s="6"/>
      <c r="AC131" s="8"/>
      <c r="AD131" s="7"/>
      <c r="AE131" s="7"/>
      <c r="AF131" s="7"/>
      <c r="AG131" s="6"/>
    </row>
    <row r="132" spans="1:33" ht="18.75" customHeight="1">
      <c r="A132" s="6">
        <f t="shared" si="1"/>
        <v>130</v>
      </c>
      <c r="B132" s="7" t="s">
        <v>711</v>
      </c>
      <c r="C132" s="6">
        <v>2016</v>
      </c>
      <c r="D132" s="7" t="s">
        <v>319</v>
      </c>
      <c r="E132" s="6" t="s">
        <v>341</v>
      </c>
      <c r="F132" s="6" t="s">
        <v>712</v>
      </c>
      <c r="G132" s="6" t="s">
        <v>713</v>
      </c>
      <c r="H132" s="7" t="s">
        <v>714</v>
      </c>
      <c r="I132" s="6"/>
      <c r="J132" s="6"/>
      <c r="K132" s="7"/>
      <c r="L132" s="6"/>
      <c r="M132" s="7" t="s">
        <v>41</v>
      </c>
      <c r="N132" s="7"/>
      <c r="O132" s="6"/>
      <c r="P132" s="6"/>
      <c r="Q132" s="7"/>
      <c r="R132" s="7"/>
      <c r="S132" s="7"/>
      <c r="T132" s="7"/>
      <c r="U132" s="7"/>
      <c r="V132" s="7"/>
      <c r="W132" s="7"/>
      <c r="X132" s="7"/>
      <c r="Y132" s="7"/>
      <c r="Z132" s="6"/>
      <c r="AA132" s="6"/>
      <c r="AB132" s="6"/>
      <c r="AC132" s="8"/>
      <c r="AD132" s="7"/>
      <c r="AE132" s="7"/>
      <c r="AF132" s="7"/>
      <c r="AG132" s="6"/>
    </row>
    <row r="133" spans="1:33" ht="18.75" customHeight="1">
      <c r="A133" s="6">
        <f t="shared" ref="A133:A196" si="2">1+A132</f>
        <v>131</v>
      </c>
      <c r="B133" s="7" t="s">
        <v>715</v>
      </c>
      <c r="C133" s="6">
        <v>2017</v>
      </c>
      <c r="D133" s="7" t="s">
        <v>319</v>
      </c>
      <c r="E133" s="6" t="s">
        <v>341</v>
      </c>
      <c r="F133" s="6" t="s">
        <v>716</v>
      </c>
      <c r="G133" s="6" t="s">
        <v>717</v>
      </c>
      <c r="H133" s="7" t="s">
        <v>718</v>
      </c>
      <c r="I133" s="6"/>
      <c r="J133" s="6"/>
      <c r="K133" s="7"/>
      <c r="L133" s="6"/>
      <c r="M133" s="7" t="s">
        <v>41</v>
      </c>
      <c r="N133" s="7"/>
      <c r="O133" s="6"/>
      <c r="P133" s="6"/>
      <c r="Q133" s="7"/>
      <c r="R133" s="7"/>
      <c r="S133" s="7"/>
      <c r="T133" s="7"/>
      <c r="U133" s="7"/>
      <c r="V133" s="7"/>
      <c r="W133" s="7"/>
      <c r="X133" s="7"/>
      <c r="Y133" s="7"/>
      <c r="Z133" s="6"/>
      <c r="AA133" s="6"/>
      <c r="AB133" s="6"/>
      <c r="AC133" s="8"/>
      <c r="AD133" s="7"/>
      <c r="AE133" s="7"/>
      <c r="AF133" s="7"/>
      <c r="AG133" s="6"/>
    </row>
    <row r="134" spans="1:33" ht="18.75" customHeight="1">
      <c r="A134" s="6">
        <f t="shared" si="2"/>
        <v>132</v>
      </c>
      <c r="B134" s="7" t="s">
        <v>719</v>
      </c>
      <c r="C134" s="6">
        <v>2017</v>
      </c>
      <c r="D134" s="7" t="s">
        <v>319</v>
      </c>
      <c r="E134" s="6" t="s">
        <v>320</v>
      </c>
      <c r="F134" s="6" t="s">
        <v>720</v>
      </c>
      <c r="G134" s="6" t="s">
        <v>721</v>
      </c>
      <c r="H134" s="7" t="s">
        <v>722</v>
      </c>
      <c r="I134" s="6"/>
      <c r="J134" s="6"/>
      <c r="K134" s="7"/>
      <c r="L134" s="6"/>
      <c r="M134" s="7" t="s">
        <v>41</v>
      </c>
      <c r="N134" s="7"/>
      <c r="O134" s="6"/>
      <c r="P134" s="6"/>
      <c r="Q134" s="7"/>
      <c r="R134" s="7"/>
      <c r="S134" s="7"/>
      <c r="T134" s="7"/>
      <c r="U134" s="7"/>
      <c r="V134" s="7"/>
      <c r="W134" s="7"/>
      <c r="X134" s="7"/>
      <c r="Y134" s="7"/>
      <c r="Z134" s="6"/>
      <c r="AA134" s="6"/>
      <c r="AB134" s="6"/>
      <c r="AC134" s="8"/>
      <c r="AD134" s="7"/>
      <c r="AE134" s="7"/>
      <c r="AF134" s="7"/>
      <c r="AG134" s="6"/>
    </row>
    <row r="135" spans="1:33" ht="18.75" customHeight="1">
      <c r="A135" s="6">
        <f t="shared" si="2"/>
        <v>133</v>
      </c>
      <c r="B135" s="7" t="s">
        <v>723</v>
      </c>
      <c r="C135" s="6">
        <v>2017</v>
      </c>
      <c r="D135" s="7" t="s">
        <v>319</v>
      </c>
      <c r="E135" s="6" t="s">
        <v>533</v>
      </c>
      <c r="F135" s="6" t="s">
        <v>724</v>
      </c>
      <c r="G135" s="6" t="s">
        <v>725</v>
      </c>
      <c r="H135" s="7" t="s">
        <v>726</v>
      </c>
      <c r="I135" s="6"/>
      <c r="J135" s="6"/>
      <c r="K135" s="7"/>
      <c r="L135" s="6"/>
      <c r="M135" s="7" t="s">
        <v>41</v>
      </c>
      <c r="N135" s="7"/>
      <c r="O135" s="6"/>
      <c r="P135" s="6"/>
      <c r="Q135" s="7"/>
      <c r="R135" s="7"/>
      <c r="S135" s="7"/>
      <c r="T135" s="7"/>
      <c r="U135" s="7"/>
      <c r="V135" s="7"/>
      <c r="W135" s="7"/>
      <c r="X135" s="7"/>
      <c r="Y135" s="7"/>
      <c r="Z135" s="6"/>
      <c r="AA135" s="6"/>
      <c r="AB135" s="6"/>
      <c r="AC135" s="8"/>
      <c r="AD135" s="7"/>
      <c r="AE135" s="7"/>
      <c r="AF135" s="7"/>
      <c r="AG135" s="6"/>
    </row>
    <row r="136" spans="1:33" ht="18.75" customHeight="1">
      <c r="A136" s="6">
        <f t="shared" si="2"/>
        <v>134</v>
      </c>
      <c r="B136" s="7" t="s">
        <v>727</v>
      </c>
      <c r="C136" s="6">
        <v>2015</v>
      </c>
      <c r="D136" s="7" t="s">
        <v>319</v>
      </c>
      <c r="E136" s="6" t="s">
        <v>341</v>
      </c>
      <c r="F136" s="6" t="s">
        <v>728</v>
      </c>
      <c r="G136" s="6" t="s">
        <v>729</v>
      </c>
      <c r="H136" s="7" t="s">
        <v>219</v>
      </c>
      <c r="I136" s="6"/>
      <c r="J136" s="6"/>
      <c r="K136" s="7"/>
      <c r="L136" s="6"/>
      <c r="M136" s="7" t="s">
        <v>41</v>
      </c>
      <c r="N136" s="7"/>
      <c r="O136" s="6"/>
      <c r="P136" s="6"/>
      <c r="Q136" s="7"/>
      <c r="R136" s="7"/>
      <c r="S136" s="7"/>
      <c r="T136" s="7"/>
      <c r="U136" s="7"/>
      <c r="V136" s="7"/>
      <c r="W136" s="7"/>
      <c r="X136" s="7"/>
      <c r="Y136" s="7"/>
      <c r="Z136" s="6"/>
      <c r="AA136" s="6"/>
      <c r="AB136" s="6"/>
      <c r="AC136" s="8"/>
      <c r="AD136" s="7"/>
      <c r="AE136" s="7"/>
      <c r="AF136" s="7"/>
      <c r="AG136" s="6"/>
    </row>
    <row r="137" spans="1:33" ht="18.75" customHeight="1">
      <c r="A137" s="6">
        <f t="shared" si="2"/>
        <v>135</v>
      </c>
      <c r="B137" s="7" t="s">
        <v>730</v>
      </c>
      <c r="C137" s="6">
        <v>2018</v>
      </c>
      <c r="D137" s="7" t="s">
        <v>319</v>
      </c>
      <c r="E137" s="6" t="s">
        <v>348</v>
      </c>
      <c r="F137" s="6" t="s">
        <v>731</v>
      </c>
      <c r="G137" s="6" t="s">
        <v>732</v>
      </c>
      <c r="H137" s="7" t="s">
        <v>733</v>
      </c>
      <c r="I137" s="6"/>
      <c r="J137" s="6"/>
      <c r="K137" s="7"/>
      <c r="L137" s="6"/>
      <c r="M137" s="7" t="s">
        <v>41</v>
      </c>
      <c r="N137" s="7"/>
      <c r="O137" s="6"/>
      <c r="P137" s="6"/>
      <c r="Q137" s="7"/>
      <c r="R137" s="7"/>
      <c r="S137" s="7"/>
      <c r="T137" s="7"/>
      <c r="U137" s="7"/>
      <c r="V137" s="7"/>
      <c r="W137" s="7"/>
      <c r="X137" s="7"/>
      <c r="Y137" s="7"/>
      <c r="Z137" s="6"/>
      <c r="AA137" s="6"/>
      <c r="AB137" s="6"/>
      <c r="AC137" s="8"/>
      <c r="AD137" s="7"/>
      <c r="AE137" s="7"/>
      <c r="AF137" s="7"/>
      <c r="AG137" s="6"/>
    </row>
    <row r="138" spans="1:33" ht="18.75" customHeight="1">
      <c r="A138" s="6">
        <f t="shared" si="2"/>
        <v>136</v>
      </c>
      <c r="B138" s="7" t="s">
        <v>734</v>
      </c>
      <c r="C138" s="6">
        <v>2013</v>
      </c>
      <c r="D138" s="7" t="s">
        <v>319</v>
      </c>
      <c r="E138" s="6" t="s">
        <v>341</v>
      </c>
      <c r="F138" s="6" t="s">
        <v>735</v>
      </c>
      <c r="G138" s="6" t="s">
        <v>736</v>
      </c>
      <c r="H138" s="7" t="s">
        <v>737</v>
      </c>
      <c r="I138" s="6"/>
      <c r="J138" s="6"/>
      <c r="K138" s="7"/>
      <c r="L138" s="6"/>
      <c r="M138" s="7" t="s">
        <v>41</v>
      </c>
      <c r="N138" s="7"/>
      <c r="O138" s="6"/>
      <c r="P138" s="6"/>
      <c r="Q138" s="7"/>
      <c r="R138" s="7"/>
      <c r="S138" s="7"/>
      <c r="T138" s="7"/>
      <c r="U138" s="7"/>
      <c r="V138" s="7"/>
      <c r="W138" s="7"/>
      <c r="X138" s="7"/>
      <c r="Y138" s="7"/>
      <c r="Z138" s="6"/>
      <c r="AA138" s="6"/>
      <c r="AB138" s="6"/>
      <c r="AC138" s="8"/>
      <c r="AD138" s="7"/>
      <c r="AE138" s="7"/>
      <c r="AF138" s="7"/>
      <c r="AG138" s="6"/>
    </row>
    <row r="139" spans="1:33" ht="18.75" customHeight="1">
      <c r="A139" s="6">
        <f t="shared" si="2"/>
        <v>137</v>
      </c>
      <c r="B139" s="7" t="s">
        <v>738</v>
      </c>
      <c r="C139" s="6">
        <v>2012</v>
      </c>
      <c r="D139" s="7" t="s">
        <v>319</v>
      </c>
      <c r="E139" s="6" t="s">
        <v>341</v>
      </c>
      <c r="F139" s="6" t="s">
        <v>739</v>
      </c>
      <c r="G139" s="6" t="s">
        <v>740</v>
      </c>
      <c r="H139" s="7" t="s">
        <v>741</v>
      </c>
      <c r="I139" s="6"/>
      <c r="J139" s="6"/>
      <c r="K139" s="7"/>
      <c r="L139" s="6"/>
      <c r="M139" s="7" t="s">
        <v>41</v>
      </c>
      <c r="N139" s="7"/>
      <c r="O139" s="6"/>
      <c r="P139" s="6"/>
      <c r="Q139" s="7"/>
      <c r="R139" s="7"/>
      <c r="S139" s="7"/>
      <c r="T139" s="7"/>
      <c r="U139" s="7"/>
      <c r="V139" s="7"/>
      <c r="W139" s="7"/>
      <c r="X139" s="7"/>
      <c r="Y139" s="7"/>
      <c r="Z139" s="6"/>
      <c r="AA139" s="6"/>
      <c r="AB139" s="6"/>
      <c r="AC139" s="8"/>
      <c r="AD139" s="7"/>
      <c r="AE139" s="7"/>
      <c r="AF139" s="7"/>
      <c r="AG139" s="6"/>
    </row>
    <row r="140" spans="1:33" ht="18.75" customHeight="1">
      <c r="A140" s="6">
        <f t="shared" si="2"/>
        <v>138</v>
      </c>
      <c r="B140" s="7" t="s">
        <v>742</v>
      </c>
      <c r="C140" s="6">
        <v>2016</v>
      </c>
      <c r="D140" s="7" t="s">
        <v>319</v>
      </c>
      <c r="E140" s="6" t="s">
        <v>743</v>
      </c>
      <c r="F140" s="6" t="s">
        <v>744</v>
      </c>
      <c r="G140" s="6" t="s">
        <v>745</v>
      </c>
      <c r="H140" s="7" t="s">
        <v>746</v>
      </c>
      <c r="I140" s="6"/>
      <c r="J140" s="6"/>
      <c r="K140" s="7"/>
      <c r="L140" s="6"/>
      <c r="M140" s="7" t="s">
        <v>41</v>
      </c>
      <c r="N140" s="7"/>
      <c r="O140" s="6"/>
      <c r="P140" s="6"/>
      <c r="Q140" s="7"/>
      <c r="R140" s="7"/>
      <c r="S140" s="7"/>
      <c r="T140" s="7"/>
      <c r="U140" s="7"/>
      <c r="V140" s="7"/>
      <c r="W140" s="7"/>
      <c r="X140" s="7"/>
      <c r="Y140" s="7"/>
      <c r="Z140" s="6"/>
      <c r="AA140" s="6"/>
      <c r="AB140" s="6"/>
      <c r="AC140" s="8"/>
      <c r="AD140" s="7"/>
      <c r="AE140" s="7"/>
      <c r="AF140" s="7"/>
      <c r="AG140" s="6"/>
    </row>
    <row r="141" spans="1:33" ht="18.75" customHeight="1">
      <c r="A141" s="6">
        <f t="shared" si="2"/>
        <v>139</v>
      </c>
      <c r="B141" s="7" t="s">
        <v>747</v>
      </c>
      <c r="C141" s="6">
        <v>2017</v>
      </c>
      <c r="D141" s="7" t="s">
        <v>319</v>
      </c>
      <c r="E141" s="6" t="s">
        <v>341</v>
      </c>
      <c r="F141" s="6" t="s">
        <v>748</v>
      </c>
      <c r="G141" s="6" t="s">
        <v>749</v>
      </c>
      <c r="H141" s="7" t="s">
        <v>194</v>
      </c>
      <c r="I141" s="6"/>
      <c r="J141" s="6"/>
      <c r="K141" s="7"/>
      <c r="L141" s="6"/>
      <c r="M141" s="7" t="s">
        <v>41</v>
      </c>
      <c r="N141" s="7"/>
      <c r="O141" s="6"/>
      <c r="P141" s="6"/>
      <c r="Q141" s="7"/>
      <c r="R141" s="7"/>
      <c r="S141" s="7"/>
      <c r="T141" s="7"/>
      <c r="U141" s="7"/>
      <c r="V141" s="7"/>
      <c r="W141" s="7"/>
      <c r="X141" s="7"/>
      <c r="Y141" s="7"/>
      <c r="Z141" s="6"/>
      <c r="AA141" s="6"/>
      <c r="AB141" s="6"/>
      <c r="AC141" s="8"/>
      <c r="AD141" s="7"/>
      <c r="AE141" s="7"/>
      <c r="AF141" s="7"/>
      <c r="AG141" s="6"/>
    </row>
    <row r="142" spans="1:33" ht="18.75" customHeight="1">
      <c r="A142" s="6">
        <f t="shared" si="2"/>
        <v>140</v>
      </c>
      <c r="B142" s="7" t="s">
        <v>750</v>
      </c>
      <c r="C142" s="6">
        <v>2013</v>
      </c>
      <c r="D142" s="7" t="s">
        <v>319</v>
      </c>
      <c r="E142" s="6" t="s">
        <v>341</v>
      </c>
      <c r="F142" s="6" t="s">
        <v>751</v>
      </c>
      <c r="G142" s="6" t="s">
        <v>752</v>
      </c>
      <c r="H142" s="7" t="s">
        <v>753</v>
      </c>
      <c r="I142" s="6"/>
      <c r="J142" s="6"/>
      <c r="K142" s="7"/>
      <c r="L142" s="6"/>
      <c r="M142" s="7" t="s">
        <v>41</v>
      </c>
      <c r="N142" s="7"/>
      <c r="O142" s="6"/>
      <c r="P142" s="6"/>
      <c r="Q142" s="7"/>
      <c r="R142" s="7"/>
      <c r="S142" s="7"/>
      <c r="T142" s="7"/>
      <c r="U142" s="7"/>
      <c r="V142" s="7"/>
      <c r="W142" s="7"/>
      <c r="X142" s="7"/>
      <c r="Y142" s="7"/>
      <c r="Z142" s="6"/>
      <c r="AA142" s="6"/>
      <c r="AB142" s="6"/>
      <c r="AC142" s="8"/>
      <c r="AD142" s="7"/>
      <c r="AE142" s="7"/>
      <c r="AF142" s="7"/>
      <c r="AG142" s="6"/>
    </row>
    <row r="143" spans="1:33" ht="18.75" customHeight="1">
      <c r="A143" s="6">
        <f t="shared" si="2"/>
        <v>141</v>
      </c>
      <c r="B143" s="7" t="s">
        <v>754</v>
      </c>
      <c r="C143" s="6">
        <v>2015</v>
      </c>
      <c r="D143" s="7" t="s">
        <v>319</v>
      </c>
      <c r="E143" s="6" t="s">
        <v>341</v>
      </c>
      <c r="F143" s="6" t="s">
        <v>755</v>
      </c>
      <c r="G143" s="6" t="s">
        <v>756</v>
      </c>
      <c r="H143" s="7" t="s">
        <v>219</v>
      </c>
      <c r="I143" s="6"/>
      <c r="J143" s="6"/>
      <c r="K143" s="7"/>
      <c r="L143" s="6"/>
      <c r="M143" s="7" t="s">
        <v>41</v>
      </c>
      <c r="N143" s="7"/>
      <c r="O143" s="6"/>
      <c r="P143" s="6"/>
      <c r="Q143" s="7"/>
      <c r="R143" s="7"/>
      <c r="S143" s="7"/>
      <c r="T143" s="7"/>
      <c r="U143" s="7"/>
      <c r="V143" s="7"/>
      <c r="W143" s="7"/>
      <c r="X143" s="7"/>
      <c r="Y143" s="7"/>
      <c r="Z143" s="6"/>
      <c r="AA143" s="6"/>
      <c r="AB143" s="6"/>
      <c r="AC143" s="8"/>
      <c r="AD143" s="7"/>
      <c r="AE143" s="7"/>
      <c r="AF143" s="7"/>
      <c r="AG143" s="6"/>
    </row>
    <row r="144" spans="1:33" ht="18.75" customHeight="1">
      <c r="A144" s="6">
        <f t="shared" si="2"/>
        <v>142</v>
      </c>
      <c r="B144" s="7" t="s">
        <v>757</v>
      </c>
      <c r="C144" s="6">
        <v>2013</v>
      </c>
      <c r="D144" s="7" t="s">
        <v>319</v>
      </c>
      <c r="E144" s="6" t="s">
        <v>341</v>
      </c>
      <c r="F144" s="6" t="s">
        <v>758</v>
      </c>
      <c r="G144" s="6" t="s">
        <v>759</v>
      </c>
      <c r="H144" s="7" t="s">
        <v>760</v>
      </c>
      <c r="I144" s="6"/>
      <c r="J144" s="6"/>
      <c r="K144" s="7"/>
      <c r="L144" s="6"/>
      <c r="M144" s="7" t="s">
        <v>41</v>
      </c>
      <c r="N144" s="7"/>
      <c r="O144" s="6"/>
      <c r="P144" s="6"/>
      <c r="Q144" s="7"/>
      <c r="R144" s="7"/>
      <c r="S144" s="7"/>
      <c r="T144" s="7"/>
      <c r="U144" s="7"/>
      <c r="V144" s="7"/>
      <c r="W144" s="7"/>
      <c r="X144" s="7"/>
      <c r="Y144" s="7"/>
      <c r="Z144" s="6"/>
      <c r="AA144" s="6"/>
      <c r="AB144" s="6"/>
      <c r="AC144" s="8"/>
      <c r="AD144" s="7"/>
      <c r="AE144" s="7"/>
      <c r="AF144" s="7"/>
      <c r="AG144" s="6"/>
    </row>
    <row r="145" spans="1:33" ht="18.75" customHeight="1">
      <c r="A145" s="6">
        <f t="shared" si="2"/>
        <v>143</v>
      </c>
      <c r="B145" s="7" t="s">
        <v>761</v>
      </c>
      <c r="C145" s="6">
        <v>2012</v>
      </c>
      <c r="D145" s="7" t="s">
        <v>319</v>
      </c>
      <c r="E145" s="6" t="s">
        <v>341</v>
      </c>
      <c r="F145" s="6" t="s">
        <v>762</v>
      </c>
      <c r="G145" s="6" t="s">
        <v>763</v>
      </c>
      <c r="H145" s="7" t="s">
        <v>764</v>
      </c>
      <c r="I145" s="6"/>
      <c r="J145" s="6"/>
      <c r="K145" s="7"/>
      <c r="L145" s="6"/>
      <c r="M145" s="7" t="s">
        <v>41</v>
      </c>
      <c r="N145" s="7"/>
      <c r="O145" s="6"/>
      <c r="P145" s="6"/>
      <c r="Q145" s="7"/>
      <c r="R145" s="7"/>
      <c r="S145" s="7"/>
      <c r="T145" s="7"/>
      <c r="U145" s="7"/>
      <c r="V145" s="7"/>
      <c r="W145" s="7"/>
      <c r="X145" s="7"/>
      <c r="Y145" s="7"/>
      <c r="Z145" s="6"/>
      <c r="AA145" s="6"/>
      <c r="AB145" s="6"/>
      <c r="AC145" s="8"/>
      <c r="AD145" s="7"/>
      <c r="AE145" s="7"/>
      <c r="AF145" s="7"/>
      <c r="AG145" s="6"/>
    </row>
    <row r="146" spans="1:33" ht="18.75" customHeight="1">
      <c r="A146" s="6">
        <f t="shared" si="2"/>
        <v>144</v>
      </c>
      <c r="B146" s="7" t="s">
        <v>765</v>
      </c>
      <c r="C146" s="6">
        <v>2017</v>
      </c>
      <c r="D146" s="7" t="s">
        <v>319</v>
      </c>
      <c r="E146" s="6" t="s">
        <v>348</v>
      </c>
      <c r="F146" s="6" t="s">
        <v>766</v>
      </c>
      <c r="G146" s="6" t="s">
        <v>767</v>
      </c>
      <c r="H146" s="7" t="s">
        <v>768</v>
      </c>
      <c r="I146" s="6"/>
      <c r="J146" s="6"/>
      <c r="K146" s="7"/>
      <c r="L146" s="6"/>
      <c r="M146" s="7" t="s">
        <v>41</v>
      </c>
      <c r="N146" s="7"/>
      <c r="O146" s="6"/>
      <c r="P146" s="6"/>
      <c r="Q146" s="7"/>
      <c r="R146" s="7"/>
      <c r="S146" s="7"/>
      <c r="T146" s="7"/>
      <c r="U146" s="7"/>
      <c r="V146" s="7"/>
      <c r="W146" s="7"/>
      <c r="X146" s="7"/>
      <c r="Y146" s="7"/>
      <c r="Z146" s="6"/>
      <c r="AA146" s="6"/>
      <c r="AB146" s="6"/>
      <c r="AC146" s="8"/>
      <c r="AD146" s="7"/>
      <c r="AE146" s="7"/>
      <c r="AF146" s="7"/>
      <c r="AG146" s="6"/>
    </row>
    <row r="147" spans="1:33" ht="18.75" customHeight="1">
      <c r="A147" s="6">
        <f t="shared" si="2"/>
        <v>145</v>
      </c>
      <c r="B147" s="7" t="s">
        <v>769</v>
      </c>
      <c r="C147" s="6">
        <v>2016</v>
      </c>
      <c r="D147" s="7" t="s">
        <v>319</v>
      </c>
      <c r="E147" s="6" t="s">
        <v>341</v>
      </c>
      <c r="F147" s="6" t="s">
        <v>770</v>
      </c>
      <c r="G147" s="6" t="s">
        <v>771</v>
      </c>
      <c r="H147" s="7" t="s">
        <v>772</v>
      </c>
      <c r="I147" s="6"/>
      <c r="J147" s="6"/>
      <c r="K147" s="7"/>
      <c r="L147" s="6"/>
      <c r="M147" s="7" t="s">
        <v>41</v>
      </c>
      <c r="N147" s="7"/>
      <c r="O147" s="6"/>
      <c r="P147" s="6"/>
      <c r="Q147" s="7"/>
      <c r="R147" s="7"/>
      <c r="S147" s="7"/>
      <c r="T147" s="7"/>
      <c r="U147" s="7"/>
      <c r="V147" s="7"/>
      <c r="W147" s="7"/>
      <c r="X147" s="7"/>
      <c r="Y147" s="7"/>
      <c r="Z147" s="6"/>
      <c r="AA147" s="6"/>
      <c r="AB147" s="6"/>
      <c r="AC147" s="8"/>
      <c r="AD147" s="7"/>
      <c r="AE147" s="7"/>
      <c r="AF147" s="7"/>
      <c r="AG147" s="6"/>
    </row>
    <row r="148" spans="1:33" ht="18.75" customHeight="1">
      <c r="A148" s="6">
        <f t="shared" si="2"/>
        <v>146</v>
      </c>
      <c r="B148" s="7" t="s">
        <v>773</v>
      </c>
      <c r="C148" s="6">
        <v>2017</v>
      </c>
      <c r="D148" s="7" t="s">
        <v>319</v>
      </c>
      <c r="E148" s="6" t="s">
        <v>341</v>
      </c>
      <c r="F148" s="6" t="s">
        <v>774</v>
      </c>
      <c r="G148" s="6" t="s">
        <v>775</v>
      </c>
      <c r="H148" s="7" t="s">
        <v>776</v>
      </c>
      <c r="I148" s="6"/>
      <c r="J148" s="6"/>
      <c r="K148" s="7"/>
      <c r="L148" s="6"/>
      <c r="M148" s="7" t="s">
        <v>41</v>
      </c>
      <c r="N148" s="7"/>
      <c r="O148" s="6"/>
      <c r="P148" s="6"/>
      <c r="Q148" s="7"/>
      <c r="R148" s="7"/>
      <c r="S148" s="7"/>
      <c r="T148" s="7"/>
      <c r="U148" s="7"/>
      <c r="V148" s="7"/>
      <c r="W148" s="7"/>
      <c r="X148" s="7"/>
      <c r="Y148" s="7"/>
      <c r="Z148" s="6"/>
      <c r="AA148" s="6"/>
      <c r="AB148" s="6"/>
      <c r="AC148" s="8"/>
      <c r="AD148" s="7"/>
      <c r="AE148" s="7"/>
      <c r="AF148" s="7"/>
      <c r="AG148" s="6"/>
    </row>
    <row r="149" spans="1:33" ht="18.75" customHeight="1">
      <c r="A149" s="6">
        <f t="shared" si="2"/>
        <v>147</v>
      </c>
      <c r="B149" s="7" t="s">
        <v>777</v>
      </c>
      <c r="C149" s="6">
        <v>2017</v>
      </c>
      <c r="D149" s="7" t="s">
        <v>778</v>
      </c>
      <c r="E149" s="6" t="s">
        <v>779</v>
      </c>
      <c r="F149" s="6"/>
      <c r="G149" s="6" t="s">
        <v>780</v>
      </c>
      <c r="H149" s="7" t="s">
        <v>781</v>
      </c>
      <c r="I149" s="6" t="s">
        <v>782</v>
      </c>
      <c r="J149" s="6" t="s">
        <v>783</v>
      </c>
      <c r="K149" s="7"/>
      <c r="L149" s="6">
        <v>0.96799999999999997</v>
      </c>
      <c r="M149" s="7" t="s">
        <v>41</v>
      </c>
      <c r="N149" s="7"/>
      <c r="O149" s="6"/>
      <c r="P149" s="6"/>
      <c r="Q149" s="7"/>
      <c r="R149" s="7"/>
      <c r="S149" s="7"/>
      <c r="T149" s="7"/>
      <c r="U149" s="7"/>
      <c r="V149" s="7"/>
      <c r="W149" s="7"/>
      <c r="X149" s="7"/>
      <c r="Y149" s="7"/>
      <c r="Z149" s="6"/>
      <c r="AA149" s="6"/>
      <c r="AB149" s="6"/>
      <c r="AC149" s="8"/>
      <c r="AD149" s="7"/>
      <c r="AE149" s="7"/>
      <c r="AF149" s="7"/>
      <c r="AG149" s="6"/>
    </row>
    <row r="150" spans="1:33" ht="18.75" customHeight="1">
      <c r="A150" s="6">
        <f t="shared" si="2"/>
        <v>148</v>
      </c>
      <c r="B150" s="7" t="s">
        <v>784</v>
      </c>
      <c r="C150" s="6">
        <v>2017</v>
      </c>
      <c r="D150" s="7" t="s">
        <v>778</v>
      </c>
      <c r="E150" s="6" t="s">
        <v>779</v>
      </c>
      <c r="F150" s="6"/>
      <c r="G150" s="6" t="s">
        <v>785</v>
      </c>
      <c r="H150" s="7" t="s">
        <v>786</v>
      </c>
      <c r="I150" s="6" t="s">
        <v>787</v>
      </c>
      <c r="J150" s="6" t="s">
        <v>788</v>
      </c>
      <c r="K150" s="7"/>
      <c r="L150" s="6"/>
      <c r="M150" s="7" t="s">
        <v>41</v>
      </c>
      <c r="N150" s="7"/>
      <c r="O150" s="6"/>
      <c r="P150" s="6"/>
      <c r="Q150" s="7"/>
      <c r="R150" s="7"/>
      <c r="S150" s="7"/>
      <c r="T150" s="7"/>
      <c r="U150" s="7"/>
      <c r="V150" s="7"/>
      <c r="W150" s="7"/>
      <c r="X150" s="7"/>
      <c r="Y150" s="7"/>
      <c r="Z150" s="6"/>
      <c r="AA150" s="6"/>
      <c r="AB150" s="6"/>
      <c r="AC150" s="8"/>
      <c r="AD150" s="7"/>
      <c r="AE150" s="7"/>
      <c r="AF150" s="7"/>
      <c r="AG150" s="6"/>
    </row>
    <row r="151" spans="1:33" ht="18.75" customHeight="1">
      <c r="A151" s="6">
        <f t="shared" si="2"/>
        <v>149</v>
      </c>
      <c r="B151" s="7" t="s">
        <v>789</v>
      </c>
      <c r="C151" s="6">
        <v>2017</v>
      </c>
      <c r="D151" s="7" t="s">
        <v>778</v>
      </c>
      <c r="E151" s="6" t="s">
        <v>779</v>
      </c>
      <c r="F151" s="6"/>
      <c r="G151" s="6" t="s">
        <v>790</v>
      </c>
      <c r="H151" s="7" t="s">
        <v>791</v>
      </c>
      <c r="I151" s="6" t="s">
        <v>792</v>
      </c>
      <c r="J151" s="6" t="s">
        <v>793</v>
      </c>
      <c r="K151" s="7"/>
      <c r="L151" s="6"/>
      <c r="M151" s="7" t="s">
        <v>41</v>
      </c>
      <c r="N151" s="7"/>
      <c r="O151" s="6"/>
      <c r="P151" s="6"/>
      <c r="Q151" s="7"/>
      <c r="R151" s="7"/>
      <c r="S151" s="7"/>
      <c r="T151" s="7"/>
      <c r="U151" s="7"/>
      <c r="V151" s="7"/>
      <c r="W151" s="7"/>
      <c r="X151" s="7"/>
      <c r="Y151" s="7"/>
      <c r="Z151" s="6"/>
      <c r="AA151" s="6"/>
      <c r="AB151" s="6"/>
      <c r="AC151" s="8"/>
      <c r="AD151" s="7"/>
      <c r="AE151" s="7"/>
      <c r="AF151" s="7"/>
      <c r="AG151" s="6"/>
    </row>
    <row r="152" spans="1:33" ht="18.75" customHeight="1">
      <c r="A152" s="6">
        <f t="shared" si="2"/>
        <v>150</v>
      </c>
      <c r="B152" s="7" t="s">
        <v>794</v>
      </c>
      <c r="C152" s="6">
        <v>2017</v>
      </c>
      <c r="D152" s="7" t="s">
        <v>778</v>
      </c>
      <c r="E152" s="6" t="s">
        <v>779</v>
      </c>
      <c r="F152" s="6"/>
      <c r="G152" s="6" t="s">
        <v>795</v>
      </c>
      <c r="H152" s="7" t="s">
        <v>323</v>
      </c>
      <c r="I152" s="6" t="s">
        <v>324</v>
      </c>
      <c r="J152" s="6" t="s">
        <v>325</v>
      </c>
      <c r="K152" s="7"/>
      <c r="L152" s="6"/>
      <c r="M152" s="7" t="s">
        <v>41</v>
      </c>
      <c r="N152" s="7"/>
      <c r="O152" s="6"/>
      <c r="P152" s="6"/>
      <c r="Q152" s="7"/>
      <c r="R152" s="7"/>
      <c r="S152" s="7"/>
      <c r="T152" s="7"/>
      <c r="U152" s="7"/>
      <c r="V152" s="7"/>
      <c r="W152" s="7"/>
      <c r="X152" s="7"/>
      <c r="Y152" s="7"/>
      <c r="Z152" s="6"/>
      <c r="AA152" s="6"/>
      <c r="AB152" s="6"/>
      <c r="AC152" s="8"/>
      <c r="AD152" s="7"/>
      <c r="AE152" s="7"/>
      <c r="AF152" s="7"/>
      <c r="AG152" s="6"/>
    </row>
    <row r="153" spans="1:33" ht="18.75" customHeight="1">
      <c r="A153" s="6">
        <f t="shared" si="2"/>
        <v>151</v>
      </c>
      <c r="B153" s="7" t="s">
        <v>796</v>
      </c>
      <c r="C153" s="6">
        <v>2017</v>
      </c>
      <c r="D153" s="7" t="s">
        <v>778</v>
      </c>
      <c r="E153" s="6" t="s">
        <v>779</v>
      </c>
      <c r="F153" s="6"/>
      <c r="G153" s="6" t="s">
        <v>797</v>
      </c>
      <c r="H153" s="7" t="s">
        <v>798</v>
      </c>
      <c r="I153" s="6" t="s">
        <v>799</v>
      </c>
      <c r="J153" s="6" t="s">
        <v>800</v>
      </c>
      <c r="K153" s="7"/>
      <c r="L153" s="6"/>
      <c r="M153" s="7" t="s">
        <v>41</v>
      </c>
      <c r="N153" s="7"/>
      <c r="O153" s="6"/>
      <c r="P153" s="6"/>
      <c r="Q153" s="7"/>
      <c r="R153" s="7"/>
      <c r="S153" s="7"/>
      <c r="T153" s="7"/>
      <c r="U153" s="7"/>
      <c r="V153" s="7"/>
      <c r="W153" s="7"/>
      <c r="X153" s="7"/>
      <c r="Y153" s="7"/>
      <c r="Z153" s="6"/>
      <c r="AA153" s="6"/>
      <c r="AB153" s="6"/>
      <c r="AC153" s="8"/>
      <c r="AD153" s="7"/>
      <c r="AE153" s="7"/>
      <c r="AF153" s="7"/>
      <c r="AG153" s="6"/>
    </row>
    <row r="154" spans="1:33" ht="18.75" customHeight="1">
      <c r="A154" s="6">
        <f t="shared" si="2"/>
        <v>152</v>
      </c>
      <c r="B154" s="7" t="s">
        <v>801</v>
      </c>
      <c r="C154" s="6">
        <v>2017</v>
      </c>
      <c r="D154" s="7" t="s">
        <v>778</v>
      </c>
      <c r="E154" s="6" t="s">
        <v>779</v>
      </c>
      <c r="F154" s="6"/>
      <c r="G154" s="6" t="s">
        <v>802</v>
      </c>
      <c r="H154" s="7" t="s">
        <v>803</v>
      </c>
      <c r="I154" s="6" t="s">
        <v>804</v>
      </c>
      <c r="J154" s="6" t="s">
        <v>116</v>
      </c>
      <c r="K154" s="7"/>
      <c r="L154" s="6"/>
      <c r="M154" s="7" t="s">
        <v>41</v>
      </c>
      <c r="N154" s="7"/>
      <c r="O154" s="6"/>
      <c r="P154" s="6"/>
      <c r="Q154" s="7"/>
      <c r="R154" s="7"/>
      <c r="S154" s="7"/>
      <c r="T154" s="7"/>
      <c r="U154" s="7"/>
      <c r="V154" s="7"/>
      <c r="W154" s="7"/>
      <c r="X154" s="7"/>
      <c r="Y154" s="7"/>
      <c r="Z154" s="6"/>
      <c r="AA154" s="6"/>
      <c r="AB154" s="6"/>
      <c r="AC154" s="8"/>
      <c r="AD154" s="7"/>
      <c r="AE154" s="7"/>
      <c r="AF154" s="7"/>
      <c r="AG154" s="6"/>
    </row>
    <row r="155" spans="1:33" ht="18.75" customHeight="1">
      <c r="A155" s="6">
        <f t="shared" si="2"/>
        <v>153</v>
      </c>
      <c r="B155" s="7" t="s">
        <v>805</v>
      </c>
      <c r="C155" s="6">
        <v>2017</v>
      </c>
      <c r="D155" s="7" t="s">
        <v>778</v>
      </c>
      <c r="E155" s="6" t="s">
        <v>806</v>
      </c>
      <c r="F155" s="6"/>
      <c r="G155" s="6" t="s">
        <v>807</v>
      </c>
      <c r="H155" s="7" t="s">
        <v>808</v>
      </c>
      <c r="I155" s="6" t="s">
        <v>809</v>
      </c>
      <c r="J155" s="6" t="s">
        <v>810</v>
      </c>
      <c r="K155" s="7"/>
      <c r="L155" s="6"/>
      <c r="M155" s="7" t="s">
        <v>41</v>
      </c>
      <c r="N155" s="7"/>
      <c r="O155" s="6"/>
      <c r="P155" s="6"/>
      <c r="Q155" s="7"/>
      <c r="R155" s="7"/>
      <c r="S155" s="7"/>
      <c r="T155" s="7"/>
      <c r="U155" s="7"/>
      <c r="V155" s="7"/>
      <c r="W155" s="7"/>
      <c r="X155" s="7"/>
      <c r="Y155" s="7"/>
      <c r="Z155" s="6"/>
      <c r="AA155" s="6"/>
      <c r="AB155" s="6"/>
      <c r="AC155" s="8"/>
      <c r="AD155" s="7"/>
      <c r="AE155" s="7"/>
      <c r="AF155" s="7"/>
      <c r="AG155" s="6"/>
    </row>
    <row r="156" spans="1:33" ht="18.75" customHeight="1">
      <c r="A156" s="6">
        <f t="shared" si="2"/>
        <v>154</v>
      </c>
      <c r="B156" s="7" t="s">
        <v>811</v>
      </c>
      <c r="C156" s="6">
        <v>2017</v>
      </c>
      <c r="D156" s="7" t="s">
        <v>778</v>
      </c>
      <c r="E156" s="6" t="s">
        <v>779</v>
      </c>
      <c r="F156" s="6"/>
      <c r="G156" s="6" t="s">
        <v>812</v>
      </c>
      <c r="H156" s="7" t="s">
        <v>813</v>
      </c>
      <c r="I156" s="6" t="s">
        <v>814</v>
      </c>
      <c r="J156" s="6" t="s">
        <v>815</v>
      </c>
      <c r="K156" s="7"/>
      <c r="L156" s="6"/>
      <c r="M156" s="7" t="s">
        <v>41</v>
      </c>
      <c r="N156" s="7"/>
      <c r="O156" s="6"/>
      <c r="P156" s="6"/>
      <c r="Q156" s="7"/>
      <c r="R156" s="7"/>
      <c r="S156" s="7"/>
      <c r="T156" s="7"/>
      <c r="U156" s="7"/>
      <c r="V156" s="7"/>
      <c r="W156" s="7"/>
      <c r="X156" s="7"/>
      <c r="Y156" s="7"/>
      <c r="Z156" s="6"/>
      <c r="AA156" s="6"/>
      <c r="AB156" s="6"/>
      <c r="AC156" s="8"/>
      <c r="AD156" s="7"/>
      <c r="AE156" s="7"/>
      <c r="AF156" s="7"/>
      <c r="AG156" s="6"/>
    </row>
    <row r="157" spans="1:33" ht="18.75" customHeight="1">
      <c r="A157" s="6">
        <f t="shared" si="2"/>
        <v>155</v>
      </c>
      <c r="B157" s="7" t="s">
        <v>816</v>
      </c>
      <c r="C157" s="6">
        <v>2018</v>
      </c>
      <c r="D157" s="7" t="s">
        <v>778</v>
      </c>
      <c r="E157" s="6" t="s">
        <v>779</v>
      </c>
      <c r="F157" s="6"/>
      <c r="G157" s="6" t="s">
        <v>817</v>
      </c>
      <c r="H157" s="7" t="s">
        <v>818</v>
      </c>
      <c r="I157" s="6" t="s">
        <v>819</v>
      </c>
      <c r="J157" s="6" t="s">
        <v>820</v>
      </c>
      <c r="K157" s="7"/>
      <c r="L157" s="6"/>
      <c r="M157" s="7" t="s">
        <v>41</v>
      </c>
      <c r="N157" s="7"/>
      <c r="O157" s="6"/>
      <c r="P157" s="6"/>
      <c r="Q157" s="7"/>
      <c r="R157" s="7"/>
      <c r="S157" s="7"/>
      <c r="T157" s="7"/>
      <c r="U157" s="7"/>
      <c r="V157" s="7"/>
      <c r="W157" s="7"/>
      <c r="X157" s="7"/>
      <c r="Y157" s="7"/>
      <c r="Z157" s="6"/>
      <c r="AA157" s="6"/>
      <c r="AB157" s="6"/>
      <c r="AC157" s="8"/>
      <c r="AD157" s="7"/>
      <c r="AE157" s="7"/>
      <c r="AF157" s="7"/>
      <c r="AG157" s="6"/>
    </row>
    <row r="158" spans="1:33" ht="18.75" customHeight="1">
      <c r="A158" s="6">
        <f t="shared" si="2"/>
        <v>156</v>
      </c>
      <c r="B158" s="7" t="s">
        <v>821</v>
      </c>
      <c r="C158" s="6">
        <v>2017</v>
      </c>
      <c r="D158" s="7" t="s">
        <v>778</v>
      </c>
      <c r="E158" s="6" t="s">
        <v>779</v>
      </c>
      <c r="F158" s="6"/>
      <c r="G158" s="6" t="s">
        <v>822</v>
      </c>
      <c r="H158" s="7" t="s">
        <v>823</v>
      </c>
      <c r="I158" s="6" t="s">
        <v>824</v>
      </c>
      <c r="J158" s="6" t="s">
        <v>825</v>
      </c>
      <c r="K158" s="7"/>
      <c r="L158" s="6"/>
      <c r="M158" s="7" t="s">
        <v>41</v>
      </c>
      <c r="N158" s="7"/>
      <c r="O158" s="6"/>
      <c r="P158" s="6"/>
      <c r="Q158" s="7"/>
      <c r="R158" s="7"/>
      <c r="S158" s="7"/>
      <c r="T158" s="7"/>
      <c r="U158" s="7"/>
      <c r="V158" s="7"/>
      <c r="W158" s="7"/>
      <c r="X158" s="7"/>
      <c r="Y158" s="7"/>
      <c r="Z158" s="6"/>
      <c r="AA158" s="6"/>
      <c r="AB158" s="6"/>
      <c r="AC158" s="8"/>
      <c r="AD158" s="7"/>
      <c r="AE158" s="7"/>
      <c r="AF158" s="7"/>
      <c r="AG158" s="6"/>
    </row>
    <row r="159" spans="1:33" ht="18.75" customHeight="1">
      <c r="A159" s="6">
        <f t="shared" si="2"/>
        <v>157</v>
      </c>
      <c r="B159" s="7" t="s">
        <v>826</v>
      </c>
      <c r="C159" s="6">
        <v>2017</v>
      </c>
      <c r="D159" s="7" t="s">
        <v>778</v>
      </c>
      <c r="E159" s="6" t="s">
        <v>779</v>
      </c>
      <c r="F159" s="6"/>
      <c r="G159" s="6" t="s">
        <v>827</v>
      </c>
      <c r="H159" s="7" t="s">
        <v>828</v>
      </c>
      <c r="I159" s="6" t="s">
        <v>829</v>
      </c>
      <c r="J159" s="6" t="s">
        <v>830</v>
      </c>
      <c r="K159" s="7"/>
      <c r="L159" s="6"/>
      <c r="M159" s="7" t="s">
        <v>41</v>
      </c>
      <c r="N159" s="7"/>
      <c r="O159" s="6"/>
      <c r="P159" s="6"/>
      <c r="Q159" s="7"/>
      <c r="R159" s="7"/>
      <c r="S159" s="7"/>
      <c r="T159" s="7"/>
      <c r="U159" s="7"/>
      <c r="V159" s="7"/>
      <c r="W159" s="7"/>
      <c r="X159" s="7"/>
      <c r="Y159" s="7"/>
      <c r="Z159" s="6"/>
      <c r="AA159" s="6"/>
      <c r="AB159" s="6"/>
      <c r="AC159" s="8"/>
      <c r="AD159" s="7"/>
      <c r="AE159" s="7"/>
      <c r="AF159" s="7"/>
      <c r="AG159" s="6"/>
    </row>
    <row r="160" spans="1:33" ht="18.75" customHeight="1">
      <c r="A160" s="6">
        <f t="shared" si="2"/>
        <v>158</v>
      </c>
      <c r="B160" s="7" t="s">
        <v>831</v>
      </c>
      <c r="C160" s="6">
        <v>2017</v>
      </c>
      <c r="D160" s="7" t="s">
        <v>778</v>
      </c>
      <c r="E160" s="6" t="s">
        <v>779</v>
      </c>
      <c r="F160" s="6"/>
      <c r="G160" s="6" t="s">
        <v>832</v>
      </c>
      <c r="H160" s="7" t="s">
        <v>833</v>
      </c>
      <c r="I160" s="6" t="s">
        <v>834</v>
      </c>
      <c r="J160" s="6" t="s">
        <v>835</v>
      </c>
      <c r="K160" s="7"/>
      <c r="L160" s="6"/>
      <c r="M160" s="7" t="s">
        <v>41</v>
      </c>
      <c r="N160" s="7"/>
      <c r="O160" s="6"/>
      <c r="P160" s="6"/>
      <c r="Q160" s="7"/>
      <c r="R160" s="7"/>
      <c r="S160" s="7"/>
      <c r="T160" s="7"/>
      <c r="U160" s="7"/>
      <c r="V160" s="7"/>
      <c r="W160" s="7"/>
      <c r="X160" s="7"/>
      <c r="Y160" s="7"/>
      <c r="Z160" s="6"/>
      <c r="AA160" s="6"/>
      <c r="AB160" s="6"/>
      <c r="AC160" s="8"/>
      <c r="AD160" s="7"/>
      <c r="AE160" s="7"/>
      <c r="AF160" s="7"/>
      <c r="AG160" s="6"/>
    </row>
    <row r="161" spans="1:33" ht="18.75" customHeight="1">
      <c r="A161" s="6">
        <f t="shared" si="2"/>
        <v>159</v>
      </c>
      <c r="B161" s="7" t="s">
        <v>836</v>
      </c>
      <c r="C161" s="6">
        <v>2018</v>
      </c>
      <c r="D161" s="7" t="s">
        <v>778</v>
      </c>
      <c r="E161" s="6" t="s">
        <v>779</v>
      </c>
      <c r="F161" s="6"/>
      <c r="G161" s="6" t="s">
        <v>837</v>
      </c>
      <c r="H161" s="7" t="s">
        <v>838</v>
      </c>
      <c r="I161" s="6" t="s">
        <v>839</v>
      </c>
      <c r="J161" s="6" t="s">
        <v>840</v>
      </c>
      <c r="K161" s="7"/>
      <c r="L161" s="6"/>
      <c r="M161" s="7" t="s">
        <v>41</v>
      </c>
      <c r="N161" s="7"/>
      <c r="O161" s="6"/>
      <c r="P161" s="6"/>
      <c r="Q161" s="7"/>
      <c r="R161" s="7"/>
      <c r="S161" s="7"/>
      <c r="T161" s="7"/>
      <c r="U161" s="7"/>
      <c r="V161" s="7"/>
      <c r="W161" s="7"/>
      <c r="X161" s="7"/>
      <c r="Y161" s="7"/>
      <c r="Z161" s="6"/>
      <c r="AA161" s="6"/>
      <c r="AB161" s="6"/>
      <c r="AC161" s="8"/>
      <c r="AD161" s="7"/>
      <c r="AE161" s="7"/>
      <c r="AF161" s="7"/>
      <c r="AG161" s="6"/>
    </row>
    <row r="162" spans="1:33" ht="18.75" customHeight="1">
      <c r="A162" s="6">
        <f t="shared" si="2"/>
        <v>160</v>
      </c>
      <c r="B162" s="7" t="s">
        <v>841</v>
      </c>
      <c r="C162" s="6">
        <v>2017</v>
      </c>
      <c r="D162" s="7" t="s">
        <v>778</v>
      </c>
      <c r="E162" s="6" t="s">
        <v>779</v>
      </c>
      <c r="F162" s="6"/>
      <c r="G162" s="6" t="s">
        <v>842</v>
      </c>
      <c r="H162" s="7" t="s">
        <v>445</v>
      </c>
      <c r="I162" s="6" t="s">
        <v>843</v>
      </c>
      <c r="J162" s="6" t="s">
        <v>844</v>
      </c>
      <c r="K162" s="7"/>
      <c r="L162" s="6"/>
      <c r="M162" s="7" t="s">
        <v>41</v>
      </c>
      <c r="N162" s="7"/>
      <c r="O162" s="6"/>
      <c r="P162" s="6"/>
      <c r="Q162" s="7"/>
      <c r="R162" s="7"/>
      <c r="S162" s="7"/>
      <c r="T162" s="7"/>
      <c r="U162" s="7"/>
      <c r="V162" s="7"/>
      <c r="W162" s="7"/>
      <c r="X162" s="7"/>
      <c r="Y162" s="7"/>
      <c r="Z162" s="6"/>
      <c r="AA162" s="6"/>
      <c r="AB162" s="6"/>
      <c r="AC162" s="8"/>
      <c r="AD162" s="7"/>
      <c r="AE162" s="7"/>
      <c r="AF162" s="7"/>
      <c r="AG162" s="6"/>
    </row>
    <row r="163" spans="1:33" ht="18.75" customHeight="1">
      <c r="A163" s="6">
        <f t="shared" si="2"/>
        <v>161</v>
      </c>
      <c r="B163" s="7" t="s">
        <v>845</v>
      </c>
      <c r="C163" s="6">
        <v>2018</v>
      </c>
      <c r="D163" s="7" t="s">
        <v>778</v>
      </c>
      <c r="E163" s="6" t="s">
        <v>846</v>
      </c>
      <c r="F163" s="6"/>
      <c r="G163" s="6" t="s">
        <v>847</v>
      </c>
      <c r="H163" s="7" t="s">
        <v>848</v>
      </c>
      <c r="I163" s="6" t="s">
        <v>849</v>
      </c>
      <c r="J163" s="6" t="s">
        <v>850</v>
      </c>
      <c r="K163" s="7"/>
      <c r="L163" s="6"/>
      <c r="M163" s="7" t="s">
        <v>41</v>
      </c>
      <c r="N163" s="7"/>
      <c r="O163" s="6"/>
      <c r="P163" s="6"/>
      <c r="Q163" s="7"/>
      <c r="R163" s="7"/>
      <c r="S163" s="7"/>
      <c r="T163" s="7"/>
      <c r="U163" s="7"/>
      <c r="V163" s="7"/>
      <c r="W163" s="7"/>
      <c r="X163" s="7"/>
      <c r="Y163" s="7"/>
      <c r="Z163" s="6"/>
      <c r="AA163" s="6"/>
      <c r="AB163" s="6"/>
      <c r="AC163" s="8"/>
      <c r="AD163" s="7"/>
      <c r="AE163" s="7"/>
      <c r="AF163" s="7"/>
      <c r="AG163" s="6"/>
    </row>
    <row r="164" spans="1:33" ht="18.75" customHeight="1">
      <c r="A164" s="6">
        <f t="shared" si="2"/>
        <v>162</v>
      </c>
      <c r="B164" s="7" t="s">
        <v>851</v>
      </c>
      <c r="C164" s="6">
        <v>2017</v>
      </c>
      <c r="D164" s="7" t="s">
        <v>778</v>
      </c>
      <c r="E164" s="6" t="s">
        <v>779</v>
      </c>
      <c r="F164" s="6"/>
      <c r="G164" s="6" t="s">
        <v>852</v>
      </c>
      <c r="H164" s="7" t="s">
        <v>853</v>
      </c>
      <c r="I164" s="6" t="s">
        <v>854</v>
      </c>
      <c r="J164" s="6" t="s">
        <v>855</v>
      </c>
      <c r="K164" s="7"/>
      <c r="L164" s="6"/>
      <c r="M164" s="7" t="s">
        <v>41</v>
      </c>
      <c r="N164" s="7"/>
      <c r="O164" s="6"/>
      <c r="P164" s="6"/>
      <c r="Q164" s="7"/>
      <c r="R164" s="7"/>
      <c r="S164" s="7"/>
      <c r="T164" s="7"/>
      <c r="U164" s="7"/>
      <c r="V164" s="7"/>
      <c r="W164" s="7"/>
      <c r="X164" s="7"/>
      <c r="Y164" s="7"/>
      <c r="Z164" s="6"/>
      <c r="AA164" s="6"/>
      <c r="AB164" s="6"/>
      <c r="AC164" s="8"/>
      <c r="AD164" s="7"/>
      <c r="AE164" s="7"/>
      <c r="AF164" s="7"/>
      <c r="AG164" s="6"/>
    </row>
    <row r="165" spans="1:33" ht="18.75" customHeight="1">
      <c r="A165" s="6">
        <f t="shared" si="2"/>
        <v>163</v>
      </c>
      <c r="B165" s="7" t="s">
        <v>856</v>
      </c>
      <c r="C165" s="6">
        <v>2016</v>
      </c>
      <c r="D165" s="7" t="s">
        <v>778</v>
      </c>
      <c r="E165" s="6" t="s">
        <v>779</v>
      </c>
      <c r="F165" s="6"/>
      <c r="G165" s="6" t="s">
        <v>857</v>
      </c>
      <c r="H165" s="7" t="s">
        <v>858</v>
      </c>
      <c r="I165" s="6"/>
      <c r="J165" s="6"/>
      <c r="K165" s="7"/>
      <c r="L165" s="6"/>
      <c r="M165" s="7" t="s">
        <v>41</v>
      </c>
      <c r="N165" s="7"/>
      <c r="O165" s="6"/>
      <c r="P165" s="6"/>
      <c r="Q165" s="7"/>
      <c r="R165" s="7"/>
      <c r="S165" s="7"/>
      <c r="T165" s="7"/>
      <c r="U165" s="7"/>
      <c r="V165" s="7"/>
      <c r="W165" s="7"/>
      <c r="X165" s="7"/>
      <c r="Y165" s="7"/>
      <c r="Z165" s="6"/>
      <c r="AA165" s="6"/>
      <c r="AB165" s="6"/>
      <c r="AC165" s="8"/>
      <c r="AD165" s="7"/>
      <c r="AE165" s="7"/>
      <c r="AF165" s="7"/>
      <c r="AG165" s="6"/>
    </row>
    <row r="166" spans="1:33" ht="18.75" customHeight="1">
      <c r="A166" s="6">
        <f t="shared" si="2"/>
        <v>164</v>
      </c>
      <c r="B166" s="7" t="s">
        <v>859</v>
      </c>
      <c r="C166" s="6">
        <v>2017</v>
      </c>
      <c r="D166" s="7" t="s">
        <v>778</v>
      </c>
      <c r="E166" s="6" t="s">
        <v>779</v>
      </c>
      <c r="F166" s="6"/>
      <c r="G166" s="6" t="s">
        <v>860</v>
      </c>
      <c r="H166" s="7" t="s">
        <v>861</v>
      </c>
      <c r="I166" s="6"/>
      <c r="J166" s="6"/>
      <c r="K166" s="7"/>
      <c r="L166" s="6"/>
      <c r="M166" s="7" t="s">
        <v>41</v>
      </c>
      <c r="N166" s="7"/>
      <c r="O166" s="6"/>
      <c r="P166" s="6"/>
      <c r="Q166" s="7"/>
      <c r="R166" s="7"/>
      <c r="S166" s="7"/>
      <c r="T166" s="7"/>
      <c r="U166" s="7"/>
      <c r="V166" s="7"/>
      <c r="W166" s="7"/>
      <c r="X166" s="7"/>
      <c r="Y166" s="7"/>
      <c r="Z166" s="6"/>
      <c r="AA166" s="6"/>
      <c r="AB166" s="6"/>
      <c r="AC166" s="8"/>
      <c r="AD166" s="7"/>
      <c r="AE166" s="7"/>
      <c r="AF166" s="7"/>
      <c r="AG166" s="6"/>
    </row>
    <row r="167" spans="1:33" ht="18.75" customHeight="1">
      <c r="A167" s="6">
        <f t="shared" si="2"/>
        <v>165</v>
      </c>
      <c r="B167" s="7" t="s">
        <v>862</v>
      </c>
      <c r="C167" s="6">
        <v>2017</v>
      </c>
      <c r="D167" s="7" t="s">
        <v>778</v>
      </c>
      <c r="E167" s="6" t="s">
        <v>779</v>
      </c>
      <c r="F167" s="6"/>
      <c r="G167" s="6" t="s">
        <v>863</v>
      </c>
      <c r="H167" s="7" t="s">
        <v>864</v>
      </c>
      <c r="I167" s="6"/>
      <c r="J167" s="6"/>
      <c r="K167" s="7"/>
      <c r="L167" s="6"/>
      <c r="M167" s="7" t="s">
        <v>41</v>
      </c>
      <c r="N167" s="7"/>
      <c r="O167" s="6"/>
      <c r="P167" s="6"/>
      <c r="Q167" s="7"/>
      <c r="R167" s="7"/>
      <c r="S167" s="7"/>
      <c r="T167" s="7"/>
      <c r="U167" s="7"/>
      <c r="V167" s="7"/>
      <c r="W167" s="7"/>
      <c r="X167" s="7"/>
      <c r="Y167" s="7"/>
      <c r="Z167" s="6"/>
      <c r="AA167" s="6"/>
      <c r="AB167" s="6"/>
      <c r="AC167" s="8"/>
      <c r="AD167" s="7"/>
      <c r="AE167" s="7"/>
      <c r="AF167" s="7"/>
      <c r="AG167" s="6"/>
    </row>
    <row r="168" spans="1:33" ht="18.75" customHeight="1">
      <c r="A168" s="6">
        <f t="shared" si="2"/>
        <v>166</v>
      </c>
      <c r="B168" s="7" t="s">
        <v>865</v>
      </c>
      <c r="C168" s="6">
        <v>2017</v>
      </c>
      <c r="D168" s="7" t="s">
        <v>778</v>
      </c>
      <c r="E168" s="6" t="s">
        <v>779</v>
      </c>
      <c r="F168" s="6"/>
      <c r="G168" s="6" t="s">
        <v>866</v>
      </c>
      <c r="H168" s="7" t="s">
        <v>867</v>
      </c>
      <c r="I168" s="6"/>
      <c r="J168" s="6"/>
      <c r="K168" s="7"/>
      <c r="L168" s="6"/>
      <c r="M168" s="7" t="s">
        <v>41</v>
      </c>
      <c r="N168" s="7"/>
      <c r="O168" s="6"/>
      <c r="P168" s="6"/>
      <c r="Q168" s="7"/>
      <c r="R168" s="7"/>
      <c r="S168" s="7"/>
      <c r="T168" s="7"/>
      <c r="U168" s="7"/>
      <c r="V168" s="7"/>
      <c r="W168" s="7"/>
      <c r="X168" s="7"/>
      <c r="Y168" s="7"/>
      <c r="Z168" s="6"/>
      <c r="AA168" s="6"/>
      <c r="AB168" s="6"/>
      <c r="AC168" s="8"/>
      <c r="AD168" s="7"/>
      <c r="AE168" s="7"/>
      <c r="AF168" s="7"/>
      <c r="AG168" s="6"/>
    </row>
    <row r="169" spans="1:33" ht="18.75" customHeight="1">
      <c r="A169" s="6">
        <f t="shared" si="2"/>
        <v>167</v>
      </c>
      <c r="B169" s="7" t="s">
        <v>868</v>
      </c>
      <c r="C169" s="6">
        <v>2017</v>
      </c>
      <c r="D169" s="7" t="s">
        <v>778</v>
      </c>
      <c r="E169" s="6" t="s">
        <v>869</v>
      </c>
      <c r="F169" s="6"/>
      <c r="G169" s="6" t="s">
        <v>870</v>
      </c>
      <c r="H169" s="7" t="s">
        <v>871</v>
      </c>
      <c r="I169" s="6"/>
      <c r="J169" s="6"/>
      <c r="K169" s="7"/>
      <c r="L169" s="6"/>
      <c r="M169" s="7" t="s">
        <v>41</v>
      </c>
      <c r="N169" s="7"/>
      <c r="O169" s="6"/>
      <c r="P169" s="6"/>
      <c r="Q169" s="7"/>
      <c r="R169" s="7"/>
      <c r="S169" s="7"/>
      <c r="T169" s="7"/>
      <c r="U169" s="7"/>
      <c r="V169" s="7"/>
      <c r="W169" s="7"/>
      <c r="X169" s="7"/>
      <c r="Y169" s="7"/>
      <c r="Z169" s="6"/>
      <c r="AA169" s="6"/>
      <c r="AB169" s="6"/>
      <c r="AC169" s="8"/>
      <c r="AD169" s="7"/>
      <c r="AE169" s="7"/>
      <c r="AF169" s="7"/>
      <c r="AG169" s="6"/>
    </row>
    <row r="170" spans="1:33" ht="18.75" customHeight="1">
      <c r="A170" s="6">
        <f t="shared" si="2"/>
        <v>168</v>
      </c>
      <c r="B170" s="7" t="s">
        <v>872</v>
      </c>
      <c r="C170" s="6">
        <v>2017</v>
      </c>
      <c r="D170" s="7" t="s">
        <v>778</v>
      </c>
      <c r="E170" s="6" t="s">
        <v>873</v>
      </c>
      <c r="F170" s="6"/>
      <c r="G170" s="6" t="s">
        <v>874</v>
      </c>
      <c r="H170" s="7" t="s">
        <v>875</v>
      </c>
      <c r="I170" s="6"/>
      <c r="J170" s="6"/>
      <c r="K170" s="7"/>
      <c r="L170" s="6"/>
      <c r="M170" s="7" t="s">
        <v>41</v>
      </c>
      <c r="N170" s="7"/>
      <c r="O170" s="6"/>
      <c r="P170" s="6"/>
      <c r="Q170" s="7"/>
      <c r="R170" s="7"/>
      <c r="S170" s="7"/>
      <c r="T170" s="7"/>
      <c r="U170" s="7"/>
      <c r="V170" s="7"/>
      <c r="W170" s="7"/>
      <c r="X170" s="7"/>
      <c r="Y170" s="7"/>
      <c r="Z170" s="6"/>
      <c r="AA170" s="6"/>
      <c r="AB170" s="6"/>
      <c r="AC170" s="8"/>
      <c r="AD170" s="7"/>
      <c r="AE170" s="7"/>
      <c r="AF170" s="7"/>
      <c r="AG170" s="6"/>
    </row>
    <row r="171" spans="1:33" ht="18.75" customHeight="1">
      <c r="A171" s="6">
        <f t="shared" si="2"/>
        <v>169</v>
      </c>
      <c r="B171" s="7" t="s">
        <v>876</v>
      </c>
      <c r="C171" s="6">
        <v>2017</v>
      </c>
      <c r="D171" s="7" t="s">
        <v>778</v>
      </c>
      <c r="E171" s="6" t="s">
        <v>779</v>
      </c>
      <c r="F171" s="6"/>
      <c r="G171" s="6" t="s">
        <v>877</v>
      </c>
      <c r="H171" s="7" t="s">
        <v>878</v>
      </c>
      <c r="I171" s="6"/>
      <c r="J171" s="6"/>
      <c r="K171" s="7"/>
      <c r="L171" s="6"/>
      <c r="M171" s="7" t="s">
        <v>41</v>
      </c>
      <c r="N171" s="7"/>
      <c r="O171" s="6"/>
      <c r="P171" s="6"/>
      <c r="Q171" s="7"/>
      <c r="R171" s="7"/>
      <c r="S171" s="7"/>
      <c r="T171" s="7"/>
      <c r="U171" s="7"/>
      <c r="V171" s="7"/>
      <c r="W171" s="7"/>
      <c r="X171" s="7"/>
      <c r="Y171" s="7"/>
      <c r="Z171" s="6"/>
      <c r="AA171" s="6"/>
      <c r="AB171" s="6"/>
      <c r="AC171" s="8"/>
      <c r="AD171" s="7"/>
      <c r="AE171" s="7"/>
      <c r="AF171" s="7"/>
      <c r="AG171" s="6"/>
    </row>
    <row r="172" spans="1:33" ht="18.75" customHeight="1">
      <c r="A172" s="6">
        <f t="shared" si="2"/>
        <v>170</v>
      </c>
      <c r="B172" s="7" t="s">
        <v>859</v>
      </c>
      <c r="C172" s="6">
        <v>2017</v>
      </c>
      <c r="D172" s="7" t="s">
        <v>778</v>
      </c>
      <c r="E172" s="6" t="s">
        <v>779</v>
      </c>
      <c r="F172" s="6"/>
      <c r="G172" s="6" t="s">
        <v>879</v>
      </c>
      <c r="H172" s="7" t="s">
        <v>880</v>
      </c>
      <c r="I172" s="6"/>
      <c r="J172" s="6"/>
      <c r="K172" s="7"/>
      <c r="L172" s="6"/>
      <c r="M172" s="7" t="s">
        <v>41</v>
      </c>
      <c r="N172" s="7"/>
      <c r="O172" s="6"/>
      <c r="P172" s="6"/>
      <c r="Q172" s="7"/>
      <c r="R172" s="7"/>
      <c r="S172" s="7"/>
      <c r="T172" s="7"/>
      <c r="U172" s="7"/>
      <c r="V172" s="7"/>
      <c r="W172" s="7"/>
      <c r="X172" s="7"/>
      <c r="Y172" s="7"/>
      <c r="Z172" s="6"/>
      <c r="AA172" s="6"/>
      <c r="AB172" s="6"/>
      <c r="AC172" s="8"/>
      <c r="AD172" s="7"/>
      <c r="AE172" s="7"/>
      <c r="AF172" s="7"/>
      <c r="AG172" s="6"/>
    </row>
    <row r="173" spans="1:33" ht="18.75" customHeight="1">
      <c r="A173" s="6">
        <f t="shared" si="2"/>
        <v>171</v>
      </c>
      <c r="B173" s="7" t="s">
        <v>881</v>
      </c>
      <c r="C173" s="6">
        <v>2016</v>
      </c>
      <c r="D173" s="7" t="s">
        <v>778</v>
      </c>
      <c r="E173" s="6" t="s">
        <v>779</v>
      </c>
      <c r="F173" s="6"/>
      <c r="G173" s="6" t="s">
        <v>882</v>
      </c>
      <c r="H173" s="7" t="s">
        <v>883</v>
      </c>
      <c r="I173" s="6"/>
      <c r="J173" s="6"/>
      <c r="K173" s="7"/>
      <c r="L173" s="6"/>
      <c r="M173" s="7" t="s">
        <v>41</v>
      </c>
      <c r="N173" s="7"/>
      <c r="O173" s="6"/>
      <c r="P173" s="6"/>
      <c r="Q173" s="7"/>
      <c r="R173" s="7"/>
      <c r="S173" s="7"/>
      <c r="T173" s="7"/>
      <c r="U173" s="7"/>
      <c r="V173" s="7"/>
      <c r="W173" s="7"/>
      <c r="X173" s="7"/>
      <c r="Y173" s="7"/>
      <c r="Z173" s="6"/>
      <c r="AA173" s="6"/>
      <c r="AB173" s="6"/>
      <c r="AC173" s="8"/>
      <c r="AD173" s="7"/>
      <c r="AE173" s="7"/>
      <c r="AF173" s="7"/>
      <c r="AG173" s="6"/>
    </row>
    <row r="174" spans="1:33" ht="18.75" customHeight="1">
      <c r="A174" s="6">
        <f t="shared" si="2"/>
        <v>172</v>
      </c>
      <c r="B174" s="7" t="s">
        <v>884</v>
      </c>
      <c r="C174" s="6">
        <v>2017</v>
      </c>
      <c r="D174" s="7" t="s">
        <v>778</v>
      </c>
      <c r="E174" s="6" t="s">
        <v>779</v>
      </c>
      <c r="F174" s="6"/>
      <c r="G174" s="6" t="s">
        <v>885</v>
      </c>
      <c r="H174" s="7" t="s">
        <v>286</v>
      </c>
      <c r="I174" s="6"/>
      <c r="J174" s="6"/>
      <c r="K174" s="7"/>
      <c r="L174" s="6"/>
      <c r="M174" s="7" t="s">
        <v>41</v>
      </c>
      <c r="N174" s="7"/>
      <c r="O174" s="6"/>
      <c r="P174" s="6"/>
      <c r="Q174" s="7"/>
      <c r="R174" s="7"/>
      <c r="S174" s="7"/>
      <c r="T174" s="7"/>
      <c r="U174" s="7"/>
      <c r="V174" s="7"/>
      <c r="W174" s="7"/>
      <c r="X174" s="7"/>
      <c r="Y174" s="7"/>
      <c r="Z174" s="6"/>
      <c r="AA174" s="6"/>
      <c r="AB174" s="6"/>
      <c r="AC174" s="8"/>
      <c r="AD174" s="7"/>
      <c r="AE174" s="7"/>
      <c r="AF174" s="7"/>
      <c r="AG174" s="6"/>
    </row>
    <row r="175" spans="1:33" ht="18.75" customHeight="1">
      <c r="A175" s="6">
        <f t="shared" si="2"/>
        <v>173</v>
      </c>
      <c r="B175" s="7" t="s">
        <v>886</v>
      </c>
      <c r="C175" s="6">
        <v>2017</v>
      </c>
      <c r="D175" s="7" t="s">
        <v>778</v>
      </c>
      <c r="E175" s="6" t="s">
        <v>779</v>
      </c>
      <c r="F175" s="6"/>
      <c r="G175" s="6" t="s">
        <v>887</v>
      </c>
      <c r="H175" s="7" t="s">
        <v>888</v>
      </c>
      <c r="I175" s="6"/>
      <c r="J175" s="6"/>
      <c r="K175" s="7"/>
      <c r="L175" s="6"/>
      <c r="M175" s="7" t="s">
        <v>41</v>
      </c>
      <c r="N175" s="7"/>
      <c r="O175" s="6"/>
      <c r="P175" s="6"/>
      <c r="Q175" s="7"/>
      <c r="R175" s="7"/>
      <c r="S175" s="7"/>
      <c r="T175" s="7"/>
      <c r="U175" s="7"/>
      <c r="V175" s="7"/>
      <c r="W175" s="7"/>
      <c r="X175" s="7"/>
      <c r="Y175" s="7"/>
      <c r="Z175" s="6"/>
      <c r="AA175" s="6"/>
      <c r="AB175" s="6"/>
      <c r="AC175" s="8"/>
      <c r="AD175" s="7"/>
      <c r="AE175" s="7"/>
      <c r="AF175" s="7"/>
      <c r="AG175" s="6"/>
    </row>
    <row r="176" spans="1:33" ht="18.75" customHeight="1">
      <c r="A176" s="6">
        <f t="shared" si="2"/>
        <v>174</v>
      </c>
      <c r="B176" s="7" t="s">
        <v>889</v>
      </c>
      <c r="C176" s="6">
        <v>2017</v>
      </c>
      <c r="D176" s="7" t="s">
        <v>778</v>
      </c>
      <c r="E176" s="6" t="s">
        <v>779</v>
      </c>
      <c r="F176" s="6"/>
      <c r="G176" s="6" t="s">
        <v>890</v>
      </c>
      <c r="H176" s="7" t="s">
        <v>891</v>
      </c>
      <c r="I176" s="6"/>
      <c r="J176" s="6"/>
      <c r="K176" s="7"/>
      <c r="L176" s="6"/>
      <c r="M176" s="7" t="s">
        <v>41</v>
      </c>
      <c r="N176" s="7"/>
      <c r="O176" s="6"/>
      <c r="P176" s="6"/>
      <c r="Q176" s="7"/>
      <c r="R176" s="7"/>
      <c r="S176" s="7"/>
      <c r="T176" s="7"/>
      <c r="U176" s="7"/>
      <c r="V176" s="7"/>
      <c r="W176" s="7"/>
      <c r="X176" s="7"/>
      <c r="Y176" s="7"/>
      <c r="Z176" s="6"/>
      <c r="AA176" s="6"/>
      <c r="AB176" s="6"/>
      <c r="AC176" s="8"/>
      <c r="AD176" s="7"/>
      <c r="AE176" s="7"/>
      <c r="AF176" s="7"/>
      <c r="AG176" s="6"/>
    </row>
    <row r="177" spans="1:33" ht="18.75" customHeight="1">
      <c r="A177" s="6">
        <f t="shared" si="2"/>
        <v>175</v>
      </c>
      <c r="B177" s="7" t="s">
        <v>892</v>
      </c>
      <c r="C177" s="6">
        <v>2017</v>
      </c>
      <c r="D177" s="7" t="s">
        <v>778</v>
      </c>
      <c r="E177" s="6" t="s">
        <v>779</v>
      </c>
      <c r="F177" s="6"/>
      <c r="G177" s="6" t="s">
        <v>893</v>
      </c>
      <c r="H177" s="7" t="s">
        <v>894</v>
      </c>
      <c r="I177" s="6"/>
      <c r="J177" s="6"/>
      <c r="K177" s="7"/>
      <c r="L177" s="6"/>
      <c r="M177" s="7" t="s">
        <v>41</v>
      </c>
      <c r="N177" s="7"/>
      <c r="O177" s="6"/>
      <c r="P177" s="6"/>
      <c r="Q177" s="7"/>
      <c r="R177" s="7"/>
      <c r="S177" s="7"/>
      <c r="T177" s="7"/>
      <c r="U177" s="7"/>
      <c r="V177" s="7"/>
      <c r="W177" s="7"/>
      <c r="X177" s="7"/>
      <c r="Y177" s="7"/>
      <c r="Z177" s="6"/>
      <c r="AA177" s="6"/>
      <c r="AB177" s="6"/>
      <c r="AC177" s="8"/>
      <c r="AD177" s="7"/>
      <c r="AE177" s="7"/>
      <c r="AF177" s="7"/>
      <c r="AG177" s="6"/>
    </row>
    <row r="178" spans="1:33" ht="18.75" customHeight="1">
      <c r="A178" s="6">
        <f t="shared" si="2"/>
        <v>176</v>
      </c>
      <c r="B178" s="7" t="s">
        <v>895</v>
      </c>
      <c r="C178" s="6">
        <v>2017</v>
      </c>
      <c r="D178" s="7" t="s">
        <v>778</v>
      </c>
      <c r="E178" s="6" t="s">
        <v>779</v>
      </c>
      <c r="F178" s="6"/>
      <c r="G178" s="6" t="s">
        <v>896</v>
      </c>
      <c r="H178" s="7" t="s">
        <v>897</v>
      </c>
      <c r="I178" s="6"/>
      <c r="J178" s="6"/>
      <c r="K178" s="7"/>
      <c r="L178" s="6"/>
      <c r="M178" s="7" t="s">
        <v>41</v>
      </c>
      <c r="N178" s="7"/>
      <c r="O178" s="6"/>
      <c r="P178" s="6"/>
      <c r="Q178" s="7"/>
      <c r="R178" s="7"/>
      <c r="S178" s="7"/>
      <c r="T178" s="7"/>
      <c r="U178" s="7"/>
      <c r="V178" s="7"/>
      <c r="W178" s="7"/>
      <c r="X178" s="7"/>
      <c r="Y178" s="7"/>
      <c r="Z178" s="6"/>
      <c r="AA178" s="6"/>
      <c r="AB178" s="6"/>
      <c r="AC178" s="8"/>
      <c r="AD178" s="7"/>
      <c r="AE178" s="7"/>
      <c r="AF178" s="7"/>
      <c r="AG178" s="6"/>
    </row>
    <row r="179" spans="1:33" ht="18.75" customHeight="1">
      <c r="A179" s="6">
        <f t="shared" si="2"/>
        <v>177</v>
      </c>
      <c r="B179" s="7" t="s">
        <v>889</v>
      </c>
      <c r="C179" s="6">
        <v>2017</v>
      </c>
      <c r="D179" s="7" t="s">
        <v>778</v>
      </c>
      <c r="E179" s="6" t="s">
        <v>779</v>
      </c>
      <c r="F179" s="6"/>
      <c r="G179" s="6" t="s">
        <v>898</v>
      </c>
      <c r="H179" s="7" t="s">
        <v>899</v>
      </c>
      <c r="I179" s="6"/>
      <c r="J179" s="6"/>
      <c r="K179" s="7"/>
      <c r="L179" s="6"/>
      <c r="M179" s="7" t="s">
        <v>41</v>
      </c>
      <c r="N179" s="7"/>
      <c r="O179" s="6"/>
      <c r="P179" s="6"/>
      <c r="Q179" s="7"/>
      <c r="R179" s="7"/>
      <c r="S179" s="7"/>
      <c r="T179" s="7"/>
      <c r="U179" s="7"/>
      <c r="V179" s="7"/>
      <c r="W179" s="7"/>
      <c r="X179" s="7"/>
      <c r="Y179" s="7"/>
      <c r="Z179" s="6"/>
      <c r="AA179" s="6"/>
      <c r="AB179" s="6"/>
      <c r="AC179" s="8"/>
      <c r="AD179" s="7"/>
      <c r="AE179" s="7"/>
      <c r="AF179" s="7"/>
      <c r="AG179" s="6"/>
    </row>
    <row r="180" spans="1:33" ht="18.75" customHeight="1">
      <c r="A180" s="6">
        <f t="shared" si="2"/>
        <v>178</v>
      </c>
      <c r="B180" s="7" t="s">
        <v>900</v>
      </c>
      <c r="C180" s="6">
        <v>2017</v>
      </c>
      <c r="D180" s="7" t="s">
        <v>778</v>
      </c>
      <c r="E180" s="6" t="s">
        <v>779</v>
      </c>
      <c r="F180" s="6"/>
      <c r="G180" s="6" t="s">
        <v>901</v>
      </c>
      <c r="H180" s="7" t="s">
        <v>902</v>
      </c>
      <c r="I180" s="6"/>
      <c r="J180" s="6"/>
      <c r="K180" s="7"/>
      <c r="L180" s="6"/>
      <c r="M180" s="7" t="s">
        <v>41</v>
      </c>
      <c r="N180" s="7"/>
      <c r="O180" s="6"/>
      <c r="P180" s="6"/>
      <c r="Q180" s="7"/>
      <c r="R180" s="7"/>
      <c r="S180" s="7"/>
      <c r="T180" s="7"/>
      <c r="U180" s="7"/>
      <c r="V180" s="7"/>
      <c r="W180" s="7"/>
      <c r="X180" s="7"/>
      <c r="Y180" s="7"/>
      <c r="Z180" s="6"/>
      <c r="AA180" s="6"/>
      <c r="AB180" s="6"/>
      <c r="AC180" s="8"/>
      <c r="AD180" s="7"/>
      <c r="AE180" s="7"/>
      <c r="AF180" s="7"/>
      <c r="AG180" s="6"/>
    </row>
    <row r="181" spans="1:33" ht="18.75" customHeight="1">
      <c r="A181" s="6">
        <f t="shared" si="2"/>
        <v>179</v>
      </c>
      <c r="B181" s="7" t="s">
        <v>903</v>
      </c>
      <c r="C181" s="6">
        <v>2017</v>
      </c>
      <c r="D181" s="7" t="s">
        <v>778</v>
      </c>
      <c r="E181" s="6" t="s">
        <v>904</v>
      </c>
      <c r="F181" s="6"/>
      <c r="G181" s="6" t="s">
        <v>905</v>
      </c>
      <c r="H181" s="7" t="s">
        <v>906</v>
      </c>
      <c r="I181" s="6"/>
      <c r="J181" s="6"/>
      <c r="K181" s="7"/>
      <c r="L181" s="6"/>
      <c r="M181" s="7" t="s">
        <v>41</v>
      </c>
      <c r="N181" s="7"/>
      <c r="O181" s="6"/>
      <c r="P181" s="6"/>
      <c r="Q181" s="7"/>
      <c r="R181" s="7"/>
      <c r="S181" s="7"/>
      <c r="T181" s="7"/>
      <c r="U181" s="7"/>
      <c r="V181" s="7"/>
      <c r="W181" s="7"/>
      <c r="X181" s="7"/>
      <c r="Y181" s="7"/>
      <c r="Z181" s="6"/>
      <c r="AA181" s="6"/>
      <c r="AB181" s="6"/>
      <c r="AC181" s="8"/>
      <c r="AD181" s="7"/>
      <c r="AE181" s="7"/>
      <c r="AF181" s="7"/>
      <c r="AG181" s="6"/>
    </row>
    <row r="182" spans="1:33" ht="18.75" customHeight="1">
      <c r="A182" s="6">
        <f t="shared" si="2"/>
        <v>180</v>
      </c>
      <c r="B182" s="7" t="s">
        <v>907</v>
      </c>
      <c r="C182" s="6">
        <v>2017</v>
      </c>
      <c r="D182" s="7" t="s">
        <v>778</v>
      </c>
      <c r="E182" s="6" t="s">
        <v>908</v>
      </c>
      <c r="F182" s="6"/>
      <c r="G182" s="6" t="s">
        <v>909</v>
      </c>
      <c r="H182" s="7" t="s">
        <v>910</v>
      </c>
      <c r="I182" s="6"/>
      <c r="J182" s="6"/>
      <c r="K182" s="7"/>
      <c r="L182" s="6"/>
      <c r="M182" s="7" t="s">
        <v>41</v>
      </c>
      <c r="N182" s="7"/>
      <c r="O182" s="6"/>
      <c r="P182" s="6"/>
      <c r="Q182" s="7"/>
      <c r="R182" s="7"/>
      <c r="S182" s="7"/>
      <c r="T182" s="7"/>
      <c r="U182" s="7"/>
      <c r="V182" s="7"/>
      <c r="W182" s="7"/>
      <c r="X182" s="7"/>
      <c r="Y182" s="7"/>
      <c r="Z182" s="6"/>
      <c r="AA182" s="6"/>
      <c r="AB182" s="6"/>
      <c r="AC182" s="8"/>
      <c r="AD182" s="7"/>
      <c r="AE182" s="7"/>
      <c r="AF182" s="7"/>
      <c r="AG182" s="6"/>
    </row>
    <row r="183" spans="1:33" ht="18.75" customHeight="1">
      <c r="A183" s="6">
        <f t="shared" si="2"/>
        <v>181</v>
      </c>
      <c r="B183" s="7" t="s">
        <v>911</v>
      </c>
      <c r="C183" s="6">
        <v>2017</v>
      </c>
      <c r="D183" s="7" t="s">
        <v>778</v>
      </c>
      <c r="E183" s="6" t="s">
        <v>912</v>
      </c>
      <c r="F183" s="6"/>
      <c r="G183" s="6" t="s">
        <v>913</v>
      </c>
      <c r="H183" s="7" t="s">
        <v>914</v>
      </c>
      <c r="I183" s="6"/>
      <c r="J183" s="6"/>
      <c r="K183" s="7"/>
      <c r="L183" s="6"/>
      <c r="M183" s="7" t="s">
        <v>41</v>
      </c>
      <c r="N183" s="7"/>
      <c r="O183" s="6"/>
      <c r="P183" s="6"/>
      <c r="Q183" s="7"/>
      <c r="R183" s="7"/>
      <c r="S183" s="7"/>
      <c r="T183" s="7"/>
      <c r="U183" s="7"/>
      <c r="V183" s="7"/>
      <c r="W183" s="7"/>
      <c r="X183" s="7"/>
      <c r="Y183" s="7"/>
      <c r="Z183" s="6"/>
      <c r="AA183" s="6"/>
      <c r="AB183" s="6"/>
      <c r="AC183" s="8"/>
      <c r="AD183" s="7"/>
      <c r="AE183" s="7"/>
      <c r="AF183" s="7"/>
      <c r="AG183" s="6"/>
    </row>
    <row r="184" spans="1:33" ht="18.75" customHeight="1">
      <c r="A184" s="6">
        <f t="shared" si="2"/>
        <v>182</v>
      </c>
      <c r="B184" s="7" t="s">
        <v>915</v>
      </c>
      <c r="C184" s="6">
        <v>2017</v>
      </c>
      <c r="D184" s="7" t="s">
        <v>778</v>
      </c>
      <c r="E184" s="6" t="s">
        <v>779</v>
      </c>
      <c r="F184" s="6"/>
      <c r="G184" s="6" t="s">
        <v>916</v>
      </c>
      <c r="H184" s="7" t="s">
        <v>917</v>
      </c>
      <c r="I184" s="6"/>
      <c r="J184" s="6"/>
      <c r="K184" s="7"/>
      <c r="L184" s="6"/>
      <c r="M184" s="7" t="s">
        <v>41</v>
      </c>
      <c r="N184" s="7"/>
      <c r="O184" s="6"/>
      <c r="P184" s="6"/>
      <c r="Q184" s="7"/>
      <c r="R184" s="7"/>
      <c r="S184" s="7"/>
      <c r="T184" s="7"/>
      <c r="U184" s="7"/>
      <c r="V184" s="7"/>
      <c r="W184" s="7"/>
      <c r="X184" s="7"/>
      <c r="Y184" s="7"/>
      <c r="Z184" s="6"/>
      <c r="AA184" s="6"/>
      <c r="AB184" s="6"/>
      <c r="AC184" s="8"/>
      <c r="AD184" s="7"/>
      <c r="AE184" s="7"/>
      <c r="AF184" s="7"/>
      <c r="AG184" s="6"/>
    </row>
    <row r="185" spans="1:33" ht="18.75" customHeight="1">
      <c r="A185" s="6">
        <f t="shared" si="2"/>
        <v>183</v>
      </c>
      <c r="B185" s="7" t="s">
        <v>918</v>
      </c>
      <c r="C185" s="6">
        <v>2017</v>
      </c>
      <c r="D185" s="7" t="s">
        <v>778</v>
      </c>
      <c r="E185" s="6" t="s">
        <v>919</v>
      </c>
      <c r="F185" s="6"/>
      <c r="G185" s="6" t="s">
        <v>920</v>
      </c>
      <c r="H185" s="7" t="s">
        <v>921</v>
      </c>
      <c r="I185" s="6"/>
      <c r="J185" s="6"/>
      <c r="K185" s="7"/>
      <c r="L185" s="6"/>
      <c r="M185" s="7" t="s">
        <v>41</v>
      </c>
      <c r="N185" s="7"/>
      <c r="O185" s="6"/>
      <c r="P185" s="6"/>
      <c r="Q185" s="7"/>
      <c r="R185" s="7"/>
      <c r="S185" s="7"/>
      <c r="T185" s="7"/>
      <c r="U185" s="7"/>
      <c r="V185" s="7"/>
      <c r="W185" s="7"/>
      <c r="X185" s="7"/>
      <c r="Y185" s="7"/>
      <c r="Z185" s="6"/>
      <c r="AA185" s="6"/>
      <c r="AB185" s="6"/>
      <c r="AC185" s="8"/>
      <c r="AD185" s="7"/>
      <c r="AE185" s="7"/>
      <c r="AF185" s="7"/>
      <c r="AG185" s="6"/>
    </row>
    <row r="186" spans="1:33" ht="18.75" customHeight="1">
      <c r="A186" s="6">
        <f t="shared" si="2"/>
        <v>184</v>
      </c>
      <c r="B186" s="7" t="s">
        <v>922</v>
      </c>
      <c r="C186" s="6">
        <v>2017</v>
      </c>
      <c r="D186" s="7" t="s">
        <v>778</v>
      </c>
      <c r="E186" s="6" t="s">
        <v>779</v>
      </c>
      <c r="F186" s="6"/>
      <c r="G186" s="6" t="s">
        <v>923</v>
      </c>
      <c r="H186" s="7" t="s">
        <v>924</v>
      </c>
      <c r="I186" s="6"/>
      <c r="J186" s="6"/>
      <c r="K186" s="7"/>
      <c r="L186" s="6"/>
      <c r="M186" s="7" t="s">
        <v>41</v>
      </c>
      <c r="N186" s="7"/>
      <c r="O186" s="6"/>
      <c r="P186" s="6"/>
      <c r="Q186" s="7"/>
      <c r="R186" s="7"/>
      <c r="S186" s="7"/>
      <c r="T186" s="7"/>
      <c r="U186" s="7"/>
      <c r="V186" s="7"/>
      <c r="W186" s="7"/>
      <c r="X186" s="7"/>
      <c r="Y186" s="7"/>
      <c r="Z186" s="6"/>
      <c r="AA186" s="6"/>
      <c r="AB186" s="6"/>
      <c r="AC186" s="8"/>
      <c r="AD186" s="7"/>
      <c r="AE186" s="7"/>
      <c r="AF186" s="7"/>
      <c r="AG186" s="6"/>
    </row>
    <row r="187" spans="1:33" ht="18.75" customHeight="1">
      <c r="A187" s="6">
        <f t="shared" si="2"/>
        <v>185</v>
      </c>
      <c r="B187" s="7" t="s">
        <v>925</v>
      </c>
      <c r="C187" s="6">
        <v>2017</v>
      </c>
      <c r="D187" s="7" t="s">
        <v>778</v>
      </c>
      <c r="E187" s="6" t="s">
        <v>912</v>
      </c>
      <c r="F187" s="6"/>
      <c r="G187" s="6" t="s">
        <v>926</v>
      </c>
      <c r="H187" s="7" t="s">
        <v>927</v>
      </c>
      <c r="I187" s="6"/>
      <c r="J187" s="6"/>
      <c r="K187" s="7"/>
      <c r="L187" s="6"/>
      <c r="M187" s="7" t="s">
        <v>41</v>
      </c>
      <c r="N187" s="7"/>
      <c r="O187" s="6"/>
      <c r="P187" s="6"/>
      <c r="Q187" s="7"/>
      <c r="R187" s="7"/>
      <c r="S187" s="7"/>
      <c r="T187" s="7"/>
      <c r="U187" s="7"/>
      <c r="V187" s="7"/>
      <c r="W187" s="7"/>
      <c r="X187" s="7"/>
      <c r="Y187" s="7"/>
      <c r="Z187" s="6"/>
      <c r="AA187" s="6"/>
      <c r="AB187" s="6"/>
      <c r="AC187" s="8"/>
      <c r="AD187" s="7"/>
      <c r="AE187" s="7"/>
      <c r="AF187" s="7"/>
      <c r="AG187" s="6"/>
    </row>
    <row r="188" spans="1:33" ht="18.75" customHeight="1">
      <c r="A188" s="6">
        <f t="shared" si="2"/>
        <v>186</v>
      </c>
      <c r="B188" s="7" t="s">
        <v>928</v>
      </c>
      <c r="C188" s="6">
        <v>2017</v>
      </c>
      <c r="D188" s="7" t="s">
        <v>778</v>
      </c>
      <c r="E188" s="6" t="s">
        <v>929</v>
      </c>
      <c r="F188" s="6"/>
      <c r="G188" s="6" t="s">
        <v>930</v>
      </c>
      <c r="H188" s="7" t="s">
        <v>931</v>
      </c>
      <c r="I188" s="6" t="s">
        <v>932</v>
      </c>
      <c r="J188" s="6" t="s">
        <v>933</v>
      </c>
      <c r="K188" s="7"/>
      <c r="L188" s="6"/>
      <c r="M188" s="7" t="s">
        <v>41</v>
      </c>
      <c r="N188" s="7"/>
      <c r="O188" s="6"/>
      <c r="P188" s="6"/>
      <c r="Q188" s="7"/>
      <c r="R188" s="7"/>
      <c r="S188" s="7"/>
      <c r="T188" s="7"/>
      <c r="U188" s="7"/>
      <c r="V188" s="7"/>
      <c r="W188" s="7"/>
      <c r="X188" s="7"/>
      <c r="Y188" s="7"/>
      <c r="Z188" s="6"/>
      <c r="AA188" s="6"/>
      <c r="AB188" s="6"/>
      <c r="AC188" s="8"/>
      <c r="AD188" s="7"/>
      <c r="AE188" s="7"/>
      <c r="AF188" s="7"/>
      <c r="AG188" s="6"/>
    </row>
    <row r="189" spans="1:33" ht="18.75" customHeight="1">
      <c r="A189" s="6">
        <f t="shared" si="2"/>
        <v>187</v>
      </c>
      <c r="B189" s="7" t="s">
        <v>934</v>
      </c>
      <c r="C189" s="6">
        <v>2017</v>
      </c>
      <c r="D189" s="7" t="s">
        <v>778</v>
      </c>
      <c r="E189" s="6" t="s">
        <v>779</v>
      </c>
      <c r="F189" s="6"/>
      <c r="G189" s="6" t="s">
        <v>935</v>
      </c>
      <c r="H189" s="7" t="s">
        <v>936</v>
      </c>
      <c r="I189" s="6"/>
      <c r="J189" s="6"/>
      <c r="K189" s="7"/>
      <c r="L189" s="6"/>
      <c r="M189" s="7" t="s">
        <v>41</v>
      </c>
      <c r="N189" s="7"/>
      <c r="O189" s="6"/>
      <c r="P189" s="6"/>
      <c r="Q189" s="7"/>
      <c r="R189" s="7"/>
      <c r="S189" s="7"/>
      <c r="T189" s="7"/>
      <c r="U189" s="7"/>
      <c r="V189" s="7"/>
      <c r="W189" s="7"/>
      <c r="X189" s="7"/>
      <c r="Y189" s="7"/>
      <c r="Z189" s="6"/>
      <c r="AA189" s="6"/>
      <c r="AB189" s="6"/>
      <c r="AC189" s="8"/>
      <c r="AD189" s="7"/>
      <c r="AE189" s="7"/>
      <c r="AF189" s="7"/>
      <c r="AG189" s="6"/>
    </row>
    <row r="190" spans="1:33" ht="18.75" customHeight="1">
      <c r="A190" s="6">
        <f t="shared" si="2"/>
        <v>188</v>
      </c>
      <c r="B190" s="7" t="s">
        <v>937</v>
      </c>
      <c r="C190" s="6">
        <v>2017</v>
      </c>
      <c r="D190" s="7" t="s">
        <v>778</v>
      </c>
      <c r="E190" s="6" t="s">
        <v>938</v>
      </c>
      <c r="F190" s="6"/>
      <c r="G190" s="6" t="s">
        <v>939</v>
      </c>
      <c r="H190" s="7" t="s">
        <v>940</v>
      </c>
      <c r="I190" s="6"/>
      <c r="J190" s="6"/>
      <c r="K190" s="7"/>
      <c r="L190" s="6"/>
      <c r="M190" s="7" t="s">
        <v>41</v>
      </c>
      <c r="N190" s="7"/>
      <c r="O190" s="6"/>
      <c r="P190" s="6"/>
      <c r="Q190" s="7"/>
      <c r="R190" s="7"/>
      <c r="S190" s="7"/>
      <c r="T190" s="7"/>
      <c r="U190" s="7"/>
      <c r="V190" s="7"/>
      <c r="W190" s="7"/>
      <c r="X190" s="7"/>
      <c r="Y190" s="7"/>
      <c r="Z190" s="6"/>
      <c r="AA190" s="6"/>
      <c r="AB190" s="6"/>
      <c r="AC190" s="8"/>
      <c r="AD190" s="7"/>
      <c r="AE190" s="7"/>
      <c r="AF190" s="7"/>
      <c r="AG190" s="6"/>
    </row>
    <row r="191" spans="1:33" ht="18.75" customHeight="1">
      <c r="A191" s="6">
        <f t="shared" si="2"/>
        <v>189</v>
      </c>
      <c r="B191" s="7" t="s">
        <v>941</v>
      </c>
      <c r="C191" s="6">
        <v>2016</v>
      </c>
      <c r="D191" s="7" t="s">
        <v>778</v>
      </c>
      <c r="E191" s="6" t="s">
        <v>779</v>
      </c>
      <c r="F191" s="6"/>
      <c r="G191" s="6" t="s">
        <v>942</v>
      </c>
      <c r="H191" s="7" t="s">
        <v>943</v>
      </c>
      <c r="I191" s="6"/>
      <c r="J191" s="6"/>
      <c r="K191" s="7"/>
      <c r="L191" s="6"/>
      <c r="M191" s="7" t="s">
        <v>41</v>
      </c>
      <c r="N191" s="7"/>
      <c r="O191" s="6"/>
      <c r="P191" s="6"/>
      <c r="Q191" s="7"/>
      <c r="R191" s="7"/>
      <c r="S191" s="7"/>
      <c r="T191" s="7"/>
      <c r="U191" s="7"/>
      <c r="V191" s="7"/>
      <c r="W191" s="7"/>
      <c r="X191" s="7"/>
      <c r="Y191" s="7"/>
      <c r="Z191" s="6"/>
      <c r="AA191" s="6"/>
      <c r="AB191" s="6"/>
      <c r="AC191" s="8"/>
      <c r="AD191" s="7"/>
      <c r="AE191" s="7"/>
      <c r="AF191" s="7"/>
      <c r="AG191" s="6"/>
    </row>
    <row r="192" spans="1:33" ht="18.75" customHeight="1">
      <c r="A192" s="6">
        <f t="shared" si="2"/>
        <v>190</v>
      </c>
      <c r="B192" s="7" t="s">
        <v>944</v>
      </c>
      <c r="C192" s="6">
        <v>2017</v>
      </c>
      <c r="D192" s="7" t="s">
        <v>778</v>
      </c>
      <c r="E192" s="6" t="s">
        <v>806</v>
      </c>
      <c r="F192" s="6"/>
      <c r="G192" s="6" t="s">
        <v>945</v>
      </c>
      <c r="H192" s="7" t="s">
        <v>946</v>
      </c>
      <c r="I192" s="6"/>
      <c r="J192" s="6"/>
      <c r="K192" s="7"/>
      <c r="L192" s="6"/>
      <c r="M192" s="7" t="s">
        <v>41</v>
      </c>
      <c r="N192" s="7"/>
      <c r="O192" s="6"/>
      <c r="P192" s="6"/>
      <c r="Q192" s="7"/>
      <c r="R192" s="7"/>
      <c r="S192" s="7"/>
      <c r="T192" s="7"/>
      <c r="U192" s="7"/>
      <c r="V192" s="7"/>
      <c r="W192" s="7"/>
      <c r="X192" s="7"/>
      <c r="Y192" s="7"/>
      <c r="Z192" s="6"/>
      <c r="AA192" s="6"/>
      <c r="AB192" s="6"/>
      <c r="AC192" s="8"/>
      <c r="AD192" s="7"/>
      <c r="AE192" s="7"/>
      <c r="AF192" s="7"/>
      <c r="AG192" s="6"/>
    </row>
    <row r="193" spans="1:33" ht="18.75" customHeight="1">
      <c r="A193" s="6">
        <f t="shared" si="2"/>
        <v>191</v>
      </c>
      <c r="B193" s="7" t="s">
        <v>947</v>
      </c>
      <c r="C193" s="6">
        <v>2016</v>
      </c>
      <c r="D193" s="7" t="s">
        <v>778</v>
      </c>
      <c r="E193" s="6" t="s">
        <v>779</v>
      </c>
      <c r="F193" s="6"/>
      <c r="G193" s="6" t="s">
        <v>948</v>
      </c>
      <c r="H193" s="7" t="s">
        <v>949</v>
      </c>
      <c r="I193" s="6"/>
      <c r="J193" s="6"/>
      <c r="K193" s="7"/>
      <c r="L193" s="6"/>
      <c r="M193" s="7" t="s">
        <v>41</v>
      </c>
      <c r="N193" s="7"/>
      <c r="O193" s="6"/>
      <c r="P193" s="6"/>
      <c r="Q193" s="7"/>
      <c r="R193" s="7"/>
      <c r="S193" s="7"/>
      <c r="T193" s="7"/>
      <c r="U193" s="7"/>
      <c r="V193" s="7"/>
      <c r="W193" s="7"/>
      <c r="X193" s="7"/>
      <c r="Y193" s="7"/>
      <c r="Z193" s="6"/>
      <c r="AA193" s="6"/>
      <c r="AB193" s="6"/>
      <c r="AC193" s="8"/>
      <c r="AD193" s="7"/>
      <c r="AE193" s="7"/>
      <c r="AF193" s="7"/>
      <c r="AG193" s="6"/>
    </row>
    <row r="194" spans="1:33" ht="18.75" customHeight="1">
      <c r="A194" s="6">
        <f t="shared" si="2"/>
        <v>192</v>
      </c>
      <c r="B194" s="7" t="s">
        <v>950</v>
      </c>
      <c r="C194" s="6">
        <v>2016</v>
      </c>
      <c r="D194" s="7" t="s">
        <v>778</v>
      </c>
      <c r="E194" s="6" t="s">
        <v>779</v>
      </c>
      <c r="F194" s="6"/>
      <c r="G194" s="6" t="s">
        <v>951</v>
      </c>
      <c r="H194" s="7" t="s">
        <v>952</v>
      </c>
      <c r="I194" s="6"/>
      <c r="J194" s="6"/>
      <c r="K194" s="7"/>
      <c r="L194" s="6"/>
      <c r="M194" s="7" t="s">
        <v>41</v>
      </c>
      <c r="N194" s="7"/>
      <c r="O194" s="6"/>
      <c r="P194" s="6"/>
      <c r="Q194" s="7"/>
      <c r="R194" s="7"/>
      <c r="S194" s="7"/>
      <c r="T194" s="7"/>
      <c r="U194" s="7"/>
      <c r="V194" s="7"/>
      <c r="W194" s="7"/>
      <c r="X194" s="7"/>
      <c r="Y194" s="7"/>
      <c r="Z194" s="6"/>
      <c r="AA194" s="6"/>
      <c r="AB194" s="6"/>
      <c r="AC194" s="8"/>
      <c r="AD194" s="7"/>
      <c r="AE194" s="7"/>
      <c r="AF194" s="7"/>
      <c r="AG194" s="6"/>
    </row>
    <row r="195" spans="1:33" ht="18.75" customHeight="1">
      <c r="A195" s="6">
        <f t="shared" si="2"/>
        <v>193</v>
      </c>
      <c r="B195" s="7" t="s">
        <v>953</v>
      </c>
      <c r="C195" s="6">
        <v>2016</v>
      </c>
      <c r="D195" s="7" t="s">
        <v>778</v>
      </c>
      <c r="E195" s="6" t="s">
        <v>929</v>
      </c>
      <c r="F195" s="6"/>
      <c r="G195" s="6" t="s">
        <v>954</v>
      </c>
      <c r="H195" s="7" t="s">
        <v>955</v>
      </c>
      <c r="I195" s="6"/>
      <c r="J195" s="6"/>
      <c r="K195" s="7"/>
      <c r="L195" s="6"/>
      <c r="M195" s="7" t="s">
        <v>41</v>
      </c>
      <c r="N195" s="7"/>
      <c r="O195" s="6"/>
      <c r="P195" s="6"/>
      <c r="Q195" s="7"/>
      <c r="R195" s="7"/>
      <c r="S195" s="7"/>
      <c r="T195" s="7"/>
      <c r="U195" s="7"/>
      <c r="V195" s="7"/>
      <c r="W195" s="7"/>
      <c r="X195" s="7"/>
      <c r="Y195" s="7"/>
      <c r="Z195" s="6"/>
      <c r="AA195" s="6"/>
      <c r="AB195" s="6"/>
      <c r="AC195" s="8"/>
      <c r="AD195" s="7"/>
      <c r="AE195" s="7"/>
      <c r="AF195" s="7"/>
      <c r="AG195" s="6"/>
    </row>
    <row r="196" spans="1:33" ht="18.75" customHeight="1">
      <c r="A196" s="6">
        <f t="shared" si="2"/>
        <v>194</v>
      </c>
      <c r="B196" s="7" t="s">
        <v>956</v>
      </c>
      <c r="C196" s="6">
        <v>2016</v>
      </c>
      <c r="D196" s="7" t="s">
        <v>778</v>
      </c>
      <c r="E196" s="6" t="s">
        <v>779</v>
      </c>
      <c r="F196" s="6"/>
      <c r="G196" s="6" t="s">
        <v>957</v>
      </c>
      <c r="H196" s="7" t="s">
        <v>958</v>
      </c>
      <c r="I196" s="6"/>
      <c r="J196" s="6"/>
      <c r="K196" s="7"/>
      <c r="L196" s="6"/>
      <c r="M196" s="7" t="s">
        <v>41</v>
      </c>
      <c r="N196" s="7"/>
      <c r="O196" s="6"/>
      <c r="P196" s="6"/>
      <c r="Q196" s="7"/>
      <c r="R196" s="7"/>
      <c r="S196" s="7"/>
      <c r="T196" s="7"/>
      <c r="U196" s="7"/>
      <c r="V196" s="7"/>
      <c r="W196" s="7"/>
      <c r="X196" s="7"/>
      <c r="Y196" s="7"/>
      <c r="Z196" s="6"/>
      <c r="AA196" s="6"/>
      <c r="AB196" s="6"/>
      <c r="AC196" s="8"/>
      <c r="AD196" s="7"/>
      <c r="AE196" s="7"/>
      <c r="AF196" s="7"/>
      <c r="AG196" s="6"/>
    </row>
    <row r="197" spans="1:33" ht="18.75" customHeight="1">
      <c r="A197" s="6">
        <f t="shared" ref="A197:A260" si="3">1+A196</f>
        <v>195</v>
      </c>
      <c r="B197" s="7" t="s">
        <v>959</v>
      </c>
      <c r="C197" s="6">
        <v>2016</v>
      </c>
      <c r="D197" s="7" t="s">
        <v>778</v>
      </c>
      <c r="E197" s="6" t="s">
        <v>779</v>
      </c>
      <c r="F197" s="6"/>
      <c r="G197" s="6" t="s">
        <v>960</v>
      </c>
      <c r="H197" s="7" t="s">
        <v>961</v>
      </c>
      <c r="I197" s="6"/>
      <c r="J197" s="6"/>
      <c r="K197" s="7"/>
      <c r="L197" s="6"/>
      <c r="M197" s="7" t="s">
        <v>41</v>
      </c>
      <c r="N197" s="7"/>
      <c r="O197" s="6"/>
      <c r="P197" s="6"/>
      <c r="Q197" s="7"/>
      <c r="R197" s="7"/>
      <c r="S197" s="7"/>
      <c r="T197" s="7"/>
      <c r="U197" s="7"/>
      <c r="V197" s="7"/>
      <c r="W197" s="7"/>
      <c r="X197" s="7"/>
      <c r="Y197" s="7"/>
      <c r="Z197" s="6"/>
      <c r="AA197" s="6"/>
      <c r="AB197" s="6"/>
      <c r="AC197" s="8"/>
      <c r="AD197" s="7"/>
      <c r="AE197" s="7"/>
      <c r="AF197" s="7"/>
      <c r="AG197" s="6"/>
    </row>
    <row r="198" spans="1:33" ht="18.75" customHeight="1">
      <c r="A198" s="6">
        <f t="shared" si="3"/>
        <v>196</v>
      </c>
      <c r="B198" s="7" t="s">
        <v>962</v>
      </c>
      <c r="C198" s="6">
        <v>2016</v>
      </c>
      <c r="D198" s="7" t="s">
        <v>778</v>
      </c>
      <c r="E198" s="6" t="s">
        <v>779</v>
      </c>
      <c r="F198" s="6"/>
      <c r="G198" s="6" t="s">
        <v>963</v>
      </c>
      <c r="H198" s="7" t="s">
        <v>964</v>
      </c>
      <c r="I198" s="6"/>
      <c r="J198" s="6"/>
      <c r="K198" s="7"/>
      <c r="L198" s="6"/>
      <c r="M198" s="7" t="s">
        <v>41</v>
      </c>
      <c r="N198" s="7"/>
      <c r="O198" s="6"/>
      <c r="P198" s="6"/>
      <c r="Q198" s="7"/>
      <c r="R198" s="7"/>
      <c r="S198" s="7"/>
      <c r="T198" s="7"/>
      <c r="U198" s="7"/>
      <c r="V198" s="7"/>
      <c r="W198" s="7"/>
      <c r="X198" s="7"/>
      <c r="Y198" s="7"/>
      <c r="Z198" s="6"/>
      <c r="AA198" s="6"/>
      <c r="AB198" s="6"/>
      <c r="AC198" s="8"/>
      <c r="AD198" s="7"/>
      <c r="AE198" s="7"/>
      <c r="AF198" s="7"/>
      <c r="AG198" s="6"/>
    </row>
    <row r="199" spans="1:33" ht="18.75" customHeight="1">
      <c r="A199" s="6">
        <f t="shared" si="3"/>
        <v>197</v>
      </c>
      <c r="B199" s="7" t="s">
        <v>965</v>
      </c>
      <c r="C199" s="6">
        <v>2016</v>
      </c>
      <c r="D199" s="7" t="s">
        <v>778</v>
      </c>
      <c r="E199" s="6" t="s">
        <v>929</v>
      </c>
      <c r="F199" s="6" t="s">
        <v>966</v>
      </c>
      <c r="G199" s="6" t="s">
        <v>967</v>
      </c>
      <c r="H199" s="7" t="s">
        <v>968</v>
      </c>
      <c r="I199" s="6"/>
      <c r="J199" s="6"/>
      <c r="K199" s="7"/>
      <c r="L199" s="6"/>
      <c r="M199" s="7" t="s">
        <v>41</v>
      </c>
      <c r="N199" s="7"/>
      <c r="O199" s="6"/>
      <c r="P199" s="6"/>
      <c r="Q199" s="7"/>
      <c r="R199" s="7"/>
      <c r="S199" s="7"/>
      <c r="T199" s="7"/>
      <c r="U199" s="7"/>
      <c r="V199" s="7"/>
      <c r="W199" s="7"/>
      <c r="X199" s="7"/>
      <c r="Y199" s="7"/>
      <c r="Z199" s="6"/>
      <c r="AA199" s="6"/>
      <c r="AB199" s="6"/>
      <c r="AC199" s="8"/>
      <c r="AD199" s="7"/>
      <c r="AE199" s="7"/>
      <c r="AF199" s="7"/>
      <c r="AG199" s="6"/>
    </row>
    <row r="200" spans="1:33" ht="18.75" customHeight="1">
      <c r="A200" s="6">
        <f t="shared" si="3"/>
        <v>198</v>
      </c>
      <c r="B200" s="7" t="s">
        <v>969</v>
      </c>
      <c r="C200" s="6">
        <v>2016</v>
      </c>
      <c r="D200" s="7" t="s">
        <v>778</v>
      </c>
      <c r="E200" s="6" t="s">
        <v>919</v>
      </c>
      <c r="F200" s="6" t="s">
        <v>970</v>
      </c>
      <c r="G200" s="6" t="s">
        <v>971</v>
      </c>
      <c r="H200" s="7"/>
      <c r="I200" s="6"/>
      <c r="J200" s="6"/>
      <c r="K200" s="7"/>
      <c r="L200" s="6"/>
      <c r="M200" s="7" t="s">
        <v>41</v>
      </c>
      <c r="N200" s="7"/>
      <c r="O200" s="6"/>
      <c r="P200" s="6"/>
      <c r="Q200" s="7"/>
      <c r="R200" s="7"/>
      <c r="S200" s="7"/>
      <c r="T200" s="7"/>
      <c r="U200" s="7"/>
      <c r="V200" s="7"/>
      <c r="W200" s="7"/>
      <c r="X200" s="7"/>
      <c r="Y200" s="7"/>
      <c r="Z200" s="6"/>
      <c r="AA200" s="6"/>
      <c r="AB200" s="6"/>
      <c r="AC200" s="8"/>
      <c r="AD200" s="7"/>
      <c r="AE200" s="7"/>
      <c r="AF200" s="7"/>
      <c r="AG200" s="6"/>
    </row>
    <row r="201" spans="1:33" ht="18.75" customHeight="1">
      <c r="A201" s="6">
        <f t="shared" si="3"/>
        <v>199</v>
      </c>
      <c r="B201" s="7" t="s">
        <v>972</v>
      </c>
      <c r="C201" s="6">
        <v>2016</v>
      </c>
      <c r="D201" s="7" t="s">
        <v>778</v>
      </c>
      <c r="E201" s="6" t="s">
        <v>973</v>
      </c>
      <c r="F201" s="6"/>
      <c r="G201" s="6" t="s">
        <v>974</v>
      </c>
      <c r="H201" s="7"/>
      <c r="I201" s="6"/>
      <c r="J201" s="6"/>
      <c r="K201" s="7"/>
      <c r="L201" s="6"/>
      <c r="M201" s="7" t="s">
        <v>41</v>
      </c>
      <c r="N201" s="7"/>
      <c r="O201" s="6"/>
      <c r="P201" s="6"/>
      <c r="Q201" s="7"/>
      <c r="R201" s="7"/>
      <c r="S201" s="7"/>
      <c r="T201" s="7"/>
      <c r="U201" s="7"/>
      <c r="V201" s="7"/>
      <c r="W201" s="7"/>
      <c r="X201" s="7"/>
      <c r="Y201" s="7"/>
      <c r="Z201" s="6"/>
      <c r="AA201" s="6"/>
      <c r="AB201" s="6"/>
      <c r="AC201" s="8"/>
      <c r="AD201" s="7"/>
      <c r="AE201" s="7"/>
      <c r="AF201" s="7"/>
      <c r="AG201" s="6"/>
    </row>
    <row r="202" spans="1:33" ht="18.75" customHeight="1">
      <c r="A202" s="6">
        <f t="shared" si="3"/>
        <v>200</v>
      </c>
      <c r="B202" s="7" t="s">
        <v>975</v>
      </c>
      <c r="C202" s="6">
        <v>2017</v>
      </c>
      <c r="D202" s="7" t="s">
        <v>778</v>
      </c>
      <c r="E202" s="6" t="s">
        <v>973</v>
      </c>
      <c r="F202" s="6" t="s">
        <v>976</v>
      </c>
      <c r="G202" s="6" t="s">
        <v>977</v>
      </c>
      <c r="H202" s="7" t="s">
        <v>978</v>
      </c>
      <c r="I202" s="6"/>
      <c r="J202" s="6"/>
      <c r="K202" s="7"/>
      <c r="L202" s="6"/>
      <c r="M202" s="7" t="s">
        <v>41</v>
      </c>
      <c r="N202" s="7"/>
      <c r="O202" s="6"/>
      <c r="P202" s="6"/>
      <c r="Q202" s="7"/>
      <c r="R202" s="7"/>
      <c r="S202" s="7"/>
      <c r="T202" s="7"/>
      <c r="U202" s="7"/>
      <c r="V202" s="7"/>
      <c r="W202" s="7"/>
      <c r="X202" s="7"/>
      <c r="Y202" s="7"/>
      <c r="Z202" s="6"/>
      <c r="AA202" s="6"/>
      <c r="AB202" s="6"/>
      <c r="AC202" s="8"/>
      <c r="AD202" s="7"/>
      <c r="AE202" s="7"/>
      <c r="AF202" s="7"/>
      <c r="AG202" s="6"/>
    </row>
    <row r="203" spans="1:33" ht="18.75" customHeight="1">
      <c r="A203" s="6">
        <f t="shared" si="3"/>
        <v>201</v>
      </c>
      <c r="B203" s="7" t="s">
        <v>979</v>
      </c>
      <c r="C203" s="6">
        <v>2016</v>
      </c>
      <c r="D203" s="7" t="s">
        <v>778</v>
      </c>
      <c r="E203" s="6" t="s">
        <v>806</v>
      </c>
      <c r="F203" s="6" t="s">
        <v>980</v>
      </c>
      <c r="G203" s="6" t="s">
        <v>981</v>
      </c>
      <c r="H203" s="7" t="s">
        <v>982</v>
      </c>
      <c r="I203" s="6"/>
      <c r="J203" s="6"/>
      <c r="K203" s="7"/>
      <c r="L203" s="6"/>
      <c r="M203" s="7" t="s">
        <v>41</v>
      </c>
      <c r="N203" s="7"/>
      <c r="O203" s="6"/>
      <c r="P203" s="6"/>
      <c r="Q203" s="7"/>
      <c r="R203" s="7"/>
      <c r="S203" s="7"/>
      <c r="T203" s="7"/>
      <c r="U203" s="7"/>
      <c r="V203" s="7"/>
      <c r="W203" s="7"/>
      <c r="X203" s="7"/>
      <c r="Y203" s="7"/>
      <c r="Z203" s="6"/>
      <c r="AA203" s="6"/>
      <c r="AB203" s="6"/>
      <c r="AC203" s="8"/>
      <c r="AD203" s="7"/>
      <c r="AE203" s="7"/>
      <c r="AF203" s="7"/>
      <c r="AG203" s="6"/>
    </row>
    <row r="204" spans="1:33" ht="18.75" customHeight="1">
      <c r="A204" s="6">
        <f t="shared" si="3"/>
        <v>202</v>
      </c>
      <c r="B204" s="7" t="s">
        <v>983</v>
      </c>
      <c r="C204" s="6">
        <v>2016</v>
      </c>
      <c r="D204" s="7" t="s">
        <v>778</v>
      </c>
      <c r="E204" s="6" t="s">
        <v>779</v>
      </c>
      <c r="F204" s="6" t="s">
        <v>984</v>
      </c>
      <c r="G204" s="6" t="s">
        <v>985</v>
      </c>
      <c r="H204" s="7" t="s">
        <v>337</v>
      </c>
      <c r="I204" s="6"/>
      <c r="J204" s="6"/>
      <c r="K204" s="7"/>
      <c r="L204" s="6"/>
      <c r="M204" s="7" t="s">
        <v>41</v>
      </c>
      <c r="N204" s="7"/>
      <c r="O204" s="6"/>
      <c r="P204" s="6"/>
      <c r="Q204" s="7"/>
      <c r="R204" s="7"/>
      <c r="S204" s="7"/>
      <c r="T204" s="7"/>
      <c r="U204" s="7"/>
      <c r="V204" s="7"/>
      <c r="W204" s="7"/>
      <c r="X204" s="7"/>
      <c r="Y204" s="7"/>
      <c r="Z204" s="6"/>
      <c r="AA204" s="6"/>
      <c r="AB204" s="6"/>
      <c r="AC204" s="8"/>
      <c r="AD204" s="7"/>
      <c r="AE204" s="7"/>
      <c r="AF204" s="7"/>
      <c r="AG204" s="6"/>
    </row>
    <row r="205" spans="1:33" ht="18.75" customHeight="1">
      <c r="A205" s="6">
        <f t="shared" si="3"/>
        <v>203</v>
      </c>
      <c r="B205" s="7" t="s">
        <v>986</v>
      </c>
      <c r="C205" s="6">
        <v>2016</v>
      </c>
      <c r="D205" s="7" t="s">
        <v>778</v>
      </c>
      <c r="E205" s="6" t="s">
        <v>779</v>
      </c>
      <c r="F205" s="6" t="s">
        <v>987</v>
      </c>
      <c r="G205" s="6" t="s">
        <v>988</v>
      </c>
      <c r="H205" s="7" t="s">
        <v>989</v>
      </c>
      <c r="I205" s="6"/>
      <c r="J205" s="6"/>
      <c r="K205" s="7"/>
      <c r="L205" s="6"/>
      <c r="M205" s="7" t="s">
        <v>41</v>
      </c>
      <c r="N205" s="7"/>
      <c r="O205" s="6"/>
      <c r="P205" s="6"/>
      <c r="Q205" s="7"/>
      <c r="R205" s="7"/>
      <c r="S205" s="7"/>
      <c r="T205" s="7"/>
      <c r="U205" s="7"/>
      <c r="V205" s="7"/>
      <c r="W205" s="7"/>
      <c r="X205" s="7"/>
      <c r="Y205" s="7"/>
      <c r="Z205" s="6"/>
      <c r="AA205" s="6"/>
      <c r="AB205" s="6"/>
      <c r="AC205" s="8"/>
      <c r="AD205" s="7"/>
      <c r="AE205" s="7"/>
      <c r="AF205" s="7"/>
      <c r="AG205" s="6"/>
    </row>
    <row r="206" spans="1:33" ht="18.75" customHeight="1">
      <c r="A206" s="6">
        <f t="shared" si="3"/>
        <v>204</v>
      </c>
      <c r="B206" s="7" t="s">
        <v>990</v>
      </c>
      <c r="C206" s="6">
        <v>2016</v>
      </c>
      <c r="D206" s="7" t="s">
        <v>778</v>
      </c>
      <c r="E206" s="6" t="s">
        <v>991</v>
      </c>
      <c r="F206" s="6" t="s">
        <v>992</v>
      </c>
      <c r="G206" s="6" t="s">
        <v>993</v>
      </c>
      <c r="H206" s="7" t="s">
        <v>372</v>
      </c>
      <c r="I206" s="6" t="s">
        <v>994</v>
      </c>
      <c r="J206" s="6" t="s">
        <v>995</v>
      </c>
      <c r="K206" s="7"/>
      <c r="L206" s="6"/>
      <c r="M206" s="7" t="s">
        <v>41</v>
      </c>
      <c r="N206" s="7"/>
      <c r="O206" s="6"/>
      <c r="P206" s="6"/>
      <c r="Q206" s="7"/>
      <c r="R206" s="7"/>
      <c r="S206" s="7"/>
      <c r="T206" s="7"/>
      <c r="U206" s="7"/>
      <c r="V206" s="7"/>
      <c r="W206" s="7"/>
      <c r="X206" s="7"/>
      <c r="Y206" s="7"/>
      <c r="Z206" s="6"/>
      <c r="AA206" s="6"/>
      <c r="AB206" s="6"/>
      <c r="AC206" s="8"/>
      <c r="AD206" s="7"/>
      <c r="AE206" s="7"/>
      <c r="AF206" s="7"/>
      <c r="AG206" s="6"/>
    </row>
    <row r="207" spans="1:33" ht="18.75" customHeight="1">
      <c r="A207" s="6">
        <f t="shared" si="3"/>
        <v>205</v>
      </c>
      <c r="B207" s="7" t="s">
        <v>996</v>
      </c>
      <c r="C207" s="6">
        <v>2016</v>
      </c>
      <c r="D207" s="7" t="s">
        <v>778</v>
      </c>
      <c r="E207" s="6" t="s">
        <v>779</v>
      </c>
      <c r="F207" s="6" t="s">
        <v>997</v>
      </c>
      <c r="G207" s="6" t="s">
        <v>998</v>
      </c>
      <c r="H207" s="7" t="s">
        <v>999</v>
      </c>
      <c r="I207" s="6" t="s">
        <v>1000</v>
      </c>
      <c r="J207" s="6" t="s">
        <v>1001</v>
      </c>
      <c r="K207" s="7"/>
      <c r="L207" s="6"/>
      <c r="M207" s="7" t="s">
        <v>41</v>
      </c>
      <c r="N207" s="7"/>
      <c r="O207" s="6"/>
      <c r="P207" s="6"/>
      <c r="Q207" s="7"/>
      <c r="R207" s="7"/>
      <c r="S207" s="7"/>
      <c r="T207" s="7"/>
      <c r="U207" s="7"/>
      <c r="V207" s="7"/>
      <c r="W207" s="7"/>
      <c r="X207" s="7"/>
      <c r="Y207" s="7"/>
      <c r="Z207" s="6"/>
      <c r="AA207" s="6"/>
      <c r="AB207" s="6"/>
      <c r="AC207" s="8"/>
      <c r="AD207" s="7"/>
      <c r="AE207" s="7"/>
      <c r="AF207" s="7"/>
      <c r="AG207" s="6"/>
    </row>
    <row r="208" spans="1:33" ht="18.75" customHeight="1">
      <c r="A208" s="6">
        <f t="shared" si="3"/>
        <v>206</v>
      </c>
      <c r="B208" s="7" t="s">
        <v>1002</v>
      </c>
      <c r="C208" s="6">
        <v>2016</v>
      </c>
      <c r="D208" s="7" t="s">
        <v>778</v>
      </c>
      <c r="E208" s="6" t="s">
        <v>1003</v>
      </c>
      <c r="F208" s="6" t="s">
        <v>1004</v>
      </c>
      <c r="G208" s="6" t="s">
        <v>1005</v>
      </c>
      <c r="H208" s="7" t="s">
        <v>540</v>
      </c>
      <c r="I208" s="6" t="s">
        <v>1006</v>
      </c>
      <c r="J208" s="6" t="s">
        <v>1007</v>
      </c>
      <c r="K208" s="7"/>
      <c r="L208" s="6"/>
      <c r="M208" s="7" t="s">
        <v>41</v>
      </c>
      <c r="N208" s="7"/>
      <c r="O208" s="6"/>
      <c r="P208" s="6"/>
      <c r="Q208" s="7"/>
      <c r="R208" s="7"/>
      <c r="S208" s="7"/>
      <c r="T208" s="7"/>
      <c r="U208" s="7"/>
      <c r="V208" s="7"/>
      <c r="W208" s="7"/>
      <c r="X208" s="7"/>
      <c r="Y208" s="7"/>
      <c r="Z208" s="6"/>
      <c r="AA208" s="6"/>
      <c r="AB208" s="6"/>
      <c r="AC208" s="8"/>
      <c r="AD208" s="7"/>
      <c r="AE208" s="7"/>
      <c r="AF208" s="7"/>
      <c r="AG208" s="6"/>
    </row>
    <row r="209" spans="1:33" ht="18.75" customHeight="1">
      <c r="A209" s="6">
        <f t="shared" si="3"/>
        <v>207</v>
      </c>
      <c r="B209" s="7" t="s">
        <v>889</v>
      </c>
      <c r="C209" s="6">
        <v>2017</v>
      </c>
      <c r="D209" s="7" t="s">
        <v>778</v>
      </c>
      <c r="E209" s="6" t="s">
        <v>779</v>
      </c>
      <c r="F209" s="6" t="s">
        <v>1008</v>
      </c>
      <c r="G209" s="6" t="s">
        <v>1009</v>
      </c>
      <c r="H209" s="7" t="s">
        <v>899</v>
      </c>
      <c r="I209" s="6"/>
      <c r="J209" s="6"/>
      <c r="K209" s="7"/>
      <c r="L209" s="6"/>
      <c r="M209" s="7" t="s">
        <v>41</v>
      </c>
      <c r="N209" s="7"/>
      <c r="O209" s="6"/>
      <c r="P209" s="6"/>
      <c r="Q209" s="7"/>
      <c r="R209" s="7"/>
      <c r="S209" s="7"/>
      <c r="T209" s="7"/>
      <c r="U209" s="7"/>
      <c r="V209" s="7"/>
      <c r="W209" s="7"/>
      <c r="X209" s="7"/>
      <c r="Y209" s="7"/>
      <c r="Z209" s="6"/>
      <c r="AA209" s="6"/>
      <c r="AB209" s="6"/>
      <c r="AC209" s="8"/>
      <c r="AD209" s="7"/>
      <c r="AE209" s="7"/>
      <c r="AF209" s="7"/>
      <c r="AG209" s="6"/>
    </row>
    <row r="210" spans="1:33" ht="18.75" customHeight="1">
      <c r="A210" s="6">
        <f t="shared" si="3"/>
        <v>208</v>
      </c>
      <c r="B210" s="7" t="s">
        <v>1010</v>
      </c>
      <c r="C210" s="6">
        <v>2016</v>
      </c>
      <c r="D210" s="7" t="s">
        <v>778</v>
      </c>
      <c r="E210" s="6" t="s">
        <v>779</v>
      </c>
      <c r="F210" s="6" t="s">
        <v>1011</v>
      </c>
      <c r="G210" s="6" t="s">
        <v>1009</v>
      </c>
      <c r="H210" s="7" t="s">
        <v>1012</v>
      </c>
      <c r="I210" s="6"/>
      <c r="J210" s="6"/>
      <c r="K210" s="7"/>
      <c r="L210" s="6"/>
      <c r="M210" s="7" t="s">
        <v>41</v>
      </c>
      <c r="N210" s="7"/>
      <c r="O210" s="6"/>
      <c r="P210" s="6"/>
      <c r="Q210" s="7"/>
      <c r="R210" s="7"/>
      <c r="S210" s="7"/>
      <c r="T210" s="7"/>
      <c r="U210" s="7"/>
      <c r="V210" s="7"/>
      <c r="W210" s="7"/>
      <c r="X210" s="7"/>
      <c r="Y210" s="7"/>
      <c r="Z210" s="6"/>
      <c r="AA210" s="6"/>
      <c r="AB210" s="6"/>
      <c r="AC210" s="8"/>
      <c r="AD210" s="7"/>
      <c r="AE210" s="7"/>
      <c r="AF210" s="7"/>
      <c r="AG210" s="6"/>
    </row>
    <row r="211" spans="1:33" ht="18.75" customHeight="1">
      <c r="A211" s="6">
        <f t="shared" si="3"/>
        <v>209</v>
      </c>
      <c r="B211" s="7" t="s">
        <v>1013</v>
      </c>
      <c r="C211" s="6">
        <v>2016</v>
      </c>
      <c r="D211" s="7" t="s">
        <v>778</v>
      </c>
      <c r="E211" s="6" t="s">
        <v>846</v>
      </c>
      <c r="F211" s="6" t="s">
        <v>1014</v>
      </c>
      <c r="G211" s="6" t="s">
        <v>1015</v>
      </c>
      <c r="H211" s="7" t="s">
        <v>1016</v>
      </c>
      <c r="I211" s="6"/>
      <c r="J211" s="6"/>
      <c r="K211" s="7"/>
      <c r="L211" s="6"/>
      <c r="M211" s="7" t="s">
        <v>41</v>
      </c>
      <c r="N211" s="7"/>
      <c r="O211" s="6"/>
      <c r="P211" s="6"/>
      <c r="Q211" s="7"/>
      <c r="R211" s="7"/>
      <c r="S211" s="7"/>
      <c r="T211" s="7"/>
      <c r="U211" s="7"/>
      <c r="V211" s="7"/>
      <c r="W211" s="7"/>
      <c r="X211" s="7"/>
      <c r="Y211" s="7"/>
      <c r="Z211" s="6"/>
      <c r="AA211" s="6"/>
      <c r="AB211" s="6"/>
      <c r="AC211" s="8"/>
      <c r="AD211" s="7"/>
      <c r="AE211" s="7"/>
      <c r="AF211" s="7"/>
      <c r="AG211" s="6"/>
    </row>
    <row r="212" spans="1:33" ht="18.75" customHeight="1">
      <c r="A212" s="6">
        <f t="shared" si="3"/>
        <v>210</v>
      </c>
      <c r="B212" s="7" t="s">
        <v>1017</v>
      </c>
      <c r="C212" s="6">
        <v>2016</v>
      </c>
      <c r="D212" s="7" t="s">
        <v>778</v>
      </c>
      <c r="E212" s="6" t="s">
        <v>1018</v>
      </c>
      <c r="F212" s="6" t="s">
        <v>1019</v>
      </c>
      <c r="G212" s="6" t="s">
        <v>1020</v>
      </c>
      <c r="H212" s="7" t="s">
        <v>1021</v>
      </c>
      <c r="I212" s="6"/>
      <c r="J212" s="6"/>
      <c r="K212" s="7"/>
      <c r="L212" s="6"/>
      <c r="M212" s="7" t="s">
        <v>41</v>
      </c>
      <c r="N212" s="7"/>
      <c r="O212" s="6"/>
      <c r="P212" s="6"/>
      <c r="Q212" s="7"/>
      <c r="R212" s="7"/>
      <c r="S212" s="7"/>
      <c r="T212" s="7"/>
      <c r="U212" s="7"/>
      <c r="V212" s="7"/>
      <c r="W212" s="7"/>
      <c r="X212" s="7"/>
      <c r="Y212" s="7"/>
      <c r="Z212" s="6"/>
      <c r="AA212" s="6"/>
      <c r="AB212" s="6"/>
      <c r="AC212" s="8"/>
      <c r="AD212" s="7"/>
      <c r="AE212" s="7"/>
      <c r="AF212" s="7"/>
      <c r="AG212" s="6"/>
    </row>
    <row r="213" spans="1:33" ht="18.75" customHeight="1">
      <c r="A213" s="6">
        <f t="shared" si="3"/>
        <v>211</v>
      </c>
      <c r="B213" s="7" t="s">
        <v>1022</v>
      </c>
      <c r="C213" s="6">
        <v>2016</v>
      </c>
      <c r="D213" s="7" t="s">
        <v>778</v>
      </c>
      <c r="E213" s="6" t="s">
        <v>779</v>
      </c>
      <c r="F213" s="6" t="s">
        <v>1023</v>
      </c>
      <c r="G213" s="6" t="s">
        <v>1024</v>
      </c>
      <c r="H213" s="7" t="s">
        <v>1025</v>
      </c>
      <c r="I213" s="6"/>
      <c r="J213" s="6"/>
      <c r="K213" s="7"/>
      <c r="L213" s="6"/>
      <c r="M213" s="7" t="s">
        <v>41</v>
      </c>
      <c r="N213" s="7"/>
      <c r="O213" s="6"/>
      <c r="P213" s="6"/>
      <c r="Q213" s="7"/>
      <c r="R213" s="7"/>
      <c r="S213" s="7"/>
      <c r="T213" s="7"/>
      <c r="U213" s="7"/>
      <c r="V213" s="7"/>
      <c r="W213" s="7"/>
      <c r="X213" s="7"/>
      <c r="Y213" s="7"/>
      <c r="Z213" s="6"/>
      <c r="AA213" s="6"/>
      <c r="AB213" s="6"/>
      <c r="AC213" s="8"/>
      <c r="AD213" s="7"/>
      <c r="AE213" s="7"/>
      <c r="AF213" s="7"/>
      <c r="AG213" s="6"/>
    </row>
    <row r="214" spans="1:33" ht="18.75" customHeight="1">
      <c r="A214" s="6">
        <f t="shared" si="3"/>
        <v>212</v>
      </c>
      <c r="B214" s="7" t="s">
        <v>1026</v>
      </c>
      <c r="C214" s="6">
        <v>2016</v>
      </c>
      <c r="D214" s="7" t="s">
        <v>778</v>
      </c>
      <c r="E214" s="6" t="s">
        <v>779</v>
      </c>
      <c r="F214" s="6" t="s">
        <v>1027</v>
      </c>
      <c r="G214" s="6" t="s">
        <v>1028</v>
      </c>
      <c r="H214" s="7" t="s">
        <v>1029</v>
      </c>
      <c r="I214" s="6"/>
      <c r="J214" s="6"/>
      <c r="K214" s="7"/>
      <c r="L214" s="6"/>
      <c r="M214" s="7" t="s">
        <v>41</v>
      </c>
      <c r="N214" s="7"/>
      <c r="O214" s="6"/>
      <c r="P214" s="6"/>
      <c r="Q214" s="7"/>
      <c r="R214" s="7"/>
      <c r="S214" s="7"/>
      <c r="T214" s="7"/>
      <c r="U214" s="7"/>
      <c r="V214" s="7"/>
      <c r="W214" s="7"/>
      <c r="X214" s="7"/>
      <c r="Y214" s="7"/>
      <c r="Z214" s="6"/>
      <c r="AA214" s="6"/>
      <c r="AB214" s="6"/>
      <c r="AC214" s="8"/>
      <c r="AD214" s="7"/>
      <c r="AE214" s="7"/>
      <c r="AF214" s="7"/>
      <c r="AG214" s="6"/>
    </row>
    <row r="215" spans="1:33" ht="18.75" customHeight="1">
      <c r="A215" s="6">
        <f t="shared" si="3"/>
        <v>213</v>
      </c>
      <c r="B215" s="7" t="s">
        <v>1030</v>
      </c>
      <c r="C215" s="6">
        <v>2016</v>
      </c>
      <c r="D215" s="7" t="s">
        <v>778</v>
      </c>
      <c r="E215" s="6" t="s">
        <v>779</v>
      </c>
      <c r="F215" s="6" t="s">
        <v>1031</v>
      </c>
      <c r="G215" s="6" t="s">
        <v>1032</v>
      </c>
      <c r="H215" s="7" t="s">
        <v>1033</v>
      </c>
      <c r="I215" s="6"/>
      <c r="J215" s="6"/>
      <c r="K215" s="7"/>
      <c r="L215" s="6"/>
      <c r="M215" s="7" t="s">
        <v>41</v>
      </c>
      <c r="N215" s="7"/>
      <c r="O215" s="6"/>
      <c r="P215" s="6"/>
      <c r="Q215" s="7"/>
      <c r="R215" s="7"/>
      <c r="S215" s="7"/>
      <c r="T215" s="7"/>
      <c r="U215" s="7"/>
      <c r="V215" s="7"/>
      <c r="W215" s="7"/>
      <c r="X215" s="7"/>
      <c r="Y215" s="7"/>
      <c r="Z215" s="6"/>
      <c r="AA215" s="6"/>
      <c r="AB215" s="6"/>
      <c r="AC215" s="8"/>
      <c r="AD215" s="7"/>
      <c r="AE215" s="7"/>
      <c r="AF215" s="7"/>
      <c r="AG215" s="6"/>
    </row>
    <row r="216" spans="1:33" ht="18.75" customHeight="1">
      <c r="A216" s="6">
        <f t="shared" si="3"/>
        <v>214</v>
      </c>
      <c r="B216" s="7" t="s">
        <v>1034</v>
      </c>
      <c r="C216" s="6">
        <v>2016</v>
      </c>
      <c r="D216" s="7" t="s">
        <v>778</v>
      </c>
      <c r="E216" s="6" t="s">
        <v>929</v>
      </c>
      <c r="F216" s="6" t="s">
        <v>1035</v>
      </c>
      <c r="G216" s="6" t="s">
        <v>1036</v>
      </c>
      <c r="H216" s="7" t="s">
        <v>1037</v>
      </c>
      <c r="I216" s="6"/>
      <c r="J216" s="6"/>
      <c r="K216" s="7"/>
      <c r="L216" s="6"/>
      <c r="M216" s="7" t="s">
        <v>41</v>
      </c>
      <c r="N216" s="7"/>
      <c r="O216" s="6"/>
      <c r="P216" s="6"/>
      <c r="Q216" s="7"/>
      <c r="R216" s="7"/>
      <c r="S216" s="7"/>
      <c r="T216" s="7"/>
      <c r="U216" s="7"/>
      <c r="V216" s="7"/>
      <c r="W216" s="7"/>
      <c r="X216" s="7"/>
      <c r="Y216" s="7"/>
      <c r="Z216" s="6"/>
      <c r="AA216" s="6"/>
      <c r="AB216" s="6"/>
      <c r="AC216" s="8"/>
      <c r="AD216" s="7"/>
      <c r="AE216" s="7"/>
      <c r="AF216" s="7"/>
      <c r="AG216" s="6"/>
    </row>
    <row r="217" spans="1:33" ht="18.75" customHeight="1">
      <c r="A217" s="6">
        <f t="shared" si="3"/>
        <v>215</v>
      </c>
      <c r="B217" s="7" t="s">
        <v>1038</v>
      </c>
      <c r="C217" s="6">
        <v>2016</v>
      </c>
      <c r="D217" s="7" t="s">
        <v>778</v>
      </c>
      <c r="E217" s="6" t="s">
        <v>779</v>
      </c>
      <c r="F217" s="6" t="s">
        <v>1039</v>
      </c>
      <c r="G217" s="6" t="s">
        <v>1040</v>
      </c>
      <c r="H217" s="7" t="s">
        <v>1041</v>
      </c>
      <c r="I217" s="6"/>
      <c r="J217" s="6"/>
      <c r="K217" s="7"/>
      <c r="L217" s="6"/>
      <c r="M217" s="7" t="s">
        <v>41</v>
      </c>
      <c r="N217" s="7"/>
      <c r="O217" s="6"/>
      <c r="P217" s="6"/>
      <c r="Q217" s="7"/>
      <c r="R217" s="7"/>
      <c r="S217" s="7"/>
      <c r="T217" s="7"/>
      <c r="U217" s="7"/>
      <c r="V217" s="7"/>
      <c r="W217" s="7"/>
      <c r="X217" s="7"/>
      <c r="Y217" s="7"/>
      <c r="Z217" s="6"/>
      <c r="AA217" s="6"/>
      <c r="AB217" s="6"/>
      <c r="AC217" s="8"/>
      <c r="AD217" s="7"/>
      <c r="AE217" s="7"/>
      <c r="AF217" s="7"/>
      <c r="AG217" s="6"/>
    </row>
    <row r="218" spans="1:33" ht="18.75" customHeight="1">
      <c r="A218" s="6">
        <f t="shared" si="3"/>
        <v>216</v>
      </c>
      <c r="B218" s="7" t="s">
        <v>1042</v>
      </c>
      <c r="C218" s="6">
        <v>2016</v>
      </c>
      <c r="D218" s="7" t="s">
        <v>778</v>
      </c>
      <c r="E218" s="6" t="s">
        <v>908</v>
      </c>
      <c r="F218" s="6" t="s">
        <v>1043</v>
      </c>
      <c r="G218" s="6" t="s">
        <v>1044</v>
      </c>
      <c r="H218" s="7" t="s">
        <v>776</v>
      </c>
      <c r="I218" s="6"/>
      <c r="J218" s="6"/>
      <c r="K218" s="7"/>
      <c r="L218" s="6"/>
      <c r="M218" s="7" t="s">
        <v>41</v>
      </c>
      <c r="N218" s="7"/>
      <c r="O218" s="6"/>
      <c r="P218" s="6"/>
      <c r="Q218" s="7"/>
      <c r="R218" s="7"/>
      <c r="S218" s="7"/>
      <c r="T218" s="7"/>
      <c r="U218" s="7"/>
      <c r="V218" s="7"/>
      <c r="W218" s="7"/>
      <c r="X218" s="7"/>
      <c r="Y218" s="7"/>
      <c r="Z218" s="6"/>
      <c r="AA218" s="6"/>
      <c r="AB218" s="6"/>
      <c r="AC218" s="8"/>
      <c r="AD218" s="7"/>
      <c r="AE218" s="7"/>
      <c r="AF218" s="7"/>
      <c r="AG218" s="6"/>
    </row>
    <row r="219" spans="1:33" ht="18.75" customHeight="1">
      <c r="A219" s="6">
        <f t="shared" si="3"/>
        <v>217</v>
      </c>
      <c r="B219" s="7" t="s">
        <v>1045</v>
      </c>
      <c r="C219" s="6">
        <v>2016</v>
      </c>
      <c r="D219" s="7" t="s">
        <v>778</v>
      </c>
      <c r="E219" s="6" t="s">
        <v>779</v>
      </c>
      <c r="F219" s="6" t="s">
        <v>1046</v>
      </c>
      <c r="G219" s="6" t="s">
        <v>1047</v>
      </c>
      <c r="H219" s="7" t="s">
        <v>462</v>
      </c>
      <c r="I219" s="6"/>
      <c r="J219" s="6"/>
      <c r="K219" s="7"/>
      <c r="L219" s="6"/>
      <c r="M219" s="7" t="s">
        <v>41</v>
      </c>
      <c r="N219" s="7"/>
      <c r="O219" s="6"/>
      <c r="P219" s="6"/>
      <c r="Q219" s="7"/>
      <c r="R219" s="7"/>
      <c r="S219" s="7"/>
      <c r="T219" s="7"/>
      <c r="U219" s="7"/>
      <c r="V219" s="7"/>
      <c r="W219" s="7"/>
      <c r="X219" s="7"/>
      <c r="Y219" s="7"/>
      <c r="Z219" s="6"/>
      <c r="AA219" s="6"/>
      <c r="AB219" s="6"/>
      <c r="AC219" s="8"/>
      <c r="AD219" s="7"/>
      <c r="AE219" s="7"/>
      <c r="AF219" s="7"/>
      <c r="AG219" s="6"/>
    </row>
    <row r="220" spans="1:33" ht="18.75" customHeight="1">
      <c r="A220" s="6">
        <f t="shared" si="3"/>
        <v>218</v>
      </c>
      <c r="B220" s="7" t="s">
        <v>1048</v>
      </c>
      <c r="C220" s="6">
        <v>2016</v>
      </c>
      <c r="D220" s="7" t="s">
        <v>778</v>
      </c>
      <c r="E220" s="6" t="s">
        <v>779</v>
      </c>
      <c r="F220" s="6" t="s">
        <v>1049</v>
      </c>
      <c r="G220" s="6" t="s">
        <v>1050</v>
      </c>
      <c r="H220" s="7" t="s">
        <v>1051</v>
      </c>
      <c r="I220" s="6"/>
      <c r="J220" s="6"/>
      <c r="K220" s="7"/>
      <c r="L220" s="6"/>
      <c r="M220" s="7" t="s">
        <v>41</v>
      </c>
      <c r="N220" s="7"/>
      <c r="O220" s="6"/>
      <c r="P220" s="6"/>
      <c r="Q220" s="7"/>
      <c r="R220" s="7"/>
      <c r="S220" s="7"/>
      <c r="T220" s="7"/>
      <c r="U220" s="7"/>
      <c r="V220" s="7"/>
      <c r="W220" s="7"/>
      <c r="X220" s="7"/>
      <c r="Y220" s="7"/>
      <c r="Z220" s="6"/>
      <c r="AA220" s="6"/>
      <c r="AB220" s="6"/>
      <c r="AC220" s="8"/>
      <c r="AD220" s="7"/>
      <c r="AE220" s="7"/>
      <c r="AF220" s="7"/>
      <c r="AG220" s="6"/>
    </row>
    <row r="221" spans="1:33" ht="18.75" customHeight="1">
      <c r="A221" s="6">
        <f t="shared" si="3"/>
        <v>219</v>
      </c>
      <c r="B221" s="7" t="s">
        <v>1052</v>
      </c>
      <c r="C221" s="6">
        <v>2016</v>
      </c>
      <c r="D221" s="7" t="s">
        <v>778</v>
      </c>
      <c r="E221" s="6" t="s">
        <v>779</v>
      </c>
      <c r="F221" s="6" t="s">
        <v>1053</v>
      </c>
      <c r="G221" s="6" t="s">
        <v>1054</v>
      </c>
      <c r="H221" s="7" t="s">
        <v>1055</v>
      </c>
      <c r="I221" s="6" t="s">
        <v>1056</v>
      </c>
      <c r="J221" s="6" t="s">
        <v>1057</v>
      </c>
      <c r="K221" s="7"/>
      <c r="L221" s="6"/>
      <c r="M221" s="7" t="s">
        <v>41</v>
      </c>
      <c r="N221" s="7"/>
      <c r="O221" s="6"/>
      <c r="P221" s="6"/>
      <c r="Q221" s="7"/>
      <c r="R221" s="7"/>
      <c r="S221" s="7"/>
      <c r="T221" s="7"/>
      <c r="U221" s="7"/>
      <c r="V221" s="7"/>
      <c r="W221" s="7"/>
      <c r="X221" s="7"/>
      <c r="Y221" s="7"/>
      <c r="Z221" s="6"/>
      <c r="AA221" s="6"/>
      <c r="AB221" s="6"/>
      <c r="AC221" s="8"/>
      <c r="AD221" s="7"/>
      <c r="AE221" s="7"/>
      <c r="AF221" s="7"/>
      <c r="AG221" s="6"/>
    </row>
    <row r="222" spans="1:33" ht="18.75" customHeight="1">
      <c r="A222" s="6">
        <f t="shared" si="3"/>
        <v>220</v>
      </c>
      <c r="B222" s="7" t="s">
        <v>1058</v>
      </c>
      <c r="C222" s="6">
        <v>2016</v>
      </c>
      <c r="D222" s="7" t="s">
        <v>778</v>
      </c>
      <c r="E222" s="6" t="s">
        <v>779</v>
      </c>
      <c r="F222" s="6" t="s">
        <v>1059</v>
      </c>
      <c r="G222" s="6" t="s">
        <v>1060</v>
      </c>
      <c r="H222" s="7" t="s">
        <v>1061</v>
      </c>
      <c r="I222" s="6"/>
      <c r="J222" s="6"/>
      <c r="K222" s="7"/>
      <c r="L222" s="6"/>
      <c r="M222" s="7" t="s">
        <v>41</v>
      </c>
      <c r="N222" s="7"/>
      <c r="O222" s="6"/>
      <c r="P222" s="6"/>
      <c r="Q222" s="7"/>
      <c r="R222" s="7"/>
      <c r="S222" s="7"/>
      <c r="T222" s="7"/>
      <c r="U222" s="7"/>
      <c r="V222" s="7"/>
      <c r="W222" s="7"/>
      <c r="X222" s="7"/>
      <c r="Y222" s="7"/>
      <c r="Z222" s="6"/>
      <c r="AA222" s="6"/>
      <c r="AB222" s="6"/>
      <c r="AC222" s="8"/>
      <c r="AD222" s="7"/>
      <c r="AE222" s="7"/>
      <c r="AF222" s="7"/>
      <c r="AG222" s="6"/>
    </row>
    <row r="223" spans="1:33" ht="18.75" customHeight="1">
      <c r="A223" s="6">
        <f t="shared" si="3"/>
        <v>221</v>
      </c>
      <c r="B223" s="7" t="s">
        <v>1062</v>
      </c>
      <c r="C223" s="6">
        <v>2016</v>
      </c>
      <c r="D223" s="7" t="s">
        <v>778</v>
      </c>
      <c r="E223" s="6" t="s">
        <v>779</v>
      </c>
      <c r="F223" s="6" t="s">
        <v>1063</v>
      </c>
      <c r="G223" s="6" t="s">
        <v>1064</v>
      </c>
      <c r="H223" s="7" t="s">
        <v>194</v>
      </c>
      <c r="I223" s="6" t="s">
        <v>1065</v>
      </c>
      <c r="J223" s="6" t="s">
        <v>1066</v>
      </c>
      <c r="K223" s="7"/>
      <c r="L223" s="6"/>
      <c r="M223" s="7" t="s">
        <v>41</v>
      </c>
      <c r="N223" s="7"/>
      <c r="O223" s="6"/>
      <c r="P223" s="6"/>
      <c r="Q223" s="7"/>
      <c r="R223" s="7"/>
      <c r="S223" s="7"/>
      <c r="T223" s="7"/>
      <c r="U223" s="7"/>
      <c r="V223" s="7"/>
      <c r="W223" s="7"/>
      <c r="X223" s="7"/>
      <c r="Y223" s="7"/>
      <c r="Z223" s="6"/>
      <c r="AA223" s="6"/>
      <c r="AB223" s="6"/>
      <c r="AC223" s="8"/>
      <c r="AD223" s="7"/>
      <c r="AE223" s="7"/>
      <c r="AF223" s="7"/>
      <c r="AG223" s="6"/>
    </row>
    <row r="224" spans="1:33" ht="18.75" customHeight="1">
      <c r="A224" s="6">
        <f t="shared" si="3"/>
        <v>222</v>
      </c>
      <c r="B224" s="7" t="s">
        <v>1067</v>
      </c>
      <c r="C224" s="6">
        <v>2015</v>
      </c>
      <c r="D224" s="7" t="s">
        <v>778</v>
      </c>
      <c r="E224" s="6" t="s">
        <v>779</v>
      </c>
      <c r="F224" s="6" t="s">
        <v>1068</v>
      </c>
      <c r="G224" s="6" t="s">
        <v>1069</v>
      </c>
      <c r="H224" s="7" t="s">
        <v>1070</v>
      </c>
      <c r="I224" s="6" t="s">
        <v>1071</v>
      </c>
      <c r="J224" s="6" t="s">
        <v>1072</v>
      </c>
      <c r="K224" s="7"/>
      <c r="L224" s="6"/>
      <c r="M224" s="7" t="s">
        <v>41</v>
      </c>
      <c r="N224" s="7"/>
      <c r="O224" s="6"/>
      <c r="P224" s="6"/>
      <c r="Q224" s="7"/>
      <c r="R224" s="7"/>
      <c r="S224" s="7"/>
      <c r="T224" s="7"/>
      <c r="U224" s="7"/>
      <c r="V224" s="7"/>
      <c r="W224" s="7"/>
      <c r="X224" s="7"/>
      <c r="Y224" s="7"/>
      <c r="Z224" s="6"/>
      <c r="AA224" s="6"/>
      <c r="AB224" s="6"/>
      <c r="AC224" s="8"/>
      <c r="AD224" s="7"/>
      <c r="AE224" s="7"/>
      <c r="AF224" s="7"/>
      <c r="AG224" s="6"/>
    </row>
    <row r="225" spans="1:33" ht="18.75" customHeight="1">
      <c r="A225" s="6">
        <f t="shared" si="3"/>
        <v>223</v>
      </c>
      <c r="B225" s="7" t="s">
        <v>1073</v>
      </c>
      <c r="C225" s="6">
        <v>2016</v>
      </c>
      <c r="D225" s="7" t="s">
        <v>778</v>
      </c>
      <c r="E225" s="6" t="s">
        <v>779</v>
      </c>
      <c r="F225" s="6" t="s">
        <v>1074</v>
      </c>
      <c r="G225" s="6" t="s">
        <v>1075</v>
      </c>
      <c r="H225" s="7" t="s">
        <v>1076</v>
      </c>
      <c r="I225" s="6" t="s">
        <v>1066</v>
      </c>
      <c r="J225" s="6" t="s">
        <v>1077</v>
      </c>
      <c r="K225" s="7"/>
      <c r="L225" s="6"/>
      <c r="M225" s="7" t="s">
        <v>41</v>
      </c>
      <c r="N225" s="7"/>
      <c r="O225" s="6"/>
      <c r="P225" s="6"/>
      <c r="Q225" s="7"/>
      <c r="R225" s="7"/>
      <c r="S225" s="7"/>
      <c r="T225" s="7"/>
      <c r="U225" s="7"/>
      <c r="V225" s="7"/>
      <c r="W225" s="7"/>
      <c r="X225" s="7"/>
      <c r="Y225" s="7"/>
      <c r="Z225" s="6"/>
      <c r="AA225" s="6"/>
      <c r="AB225" s="6"/>
      <c r="AC225" s="8"/>
      <c r="AD225" s="7"/>
      <c r="AE225" s="7"/>
      <c r="AF225" s="7"/>
      <c r="AG225" s="6"/>
    </row>
    <row r="226" spans="1:33" ht="18.75" customHeight="1">
      <c r="A226" s="6">
        <f t="shared" si="3"/>
        <v>224</v>
      </c>
      <c r="B226" s="7" t="s">
        <v>1078</v>
      </c>
      <c r="C226" s="6">
        <v>2016</v>
      </c>
      <c r="D226" s="7" t="s">
        <v>778</v>
      </c>
      <c r="E226" s="6" t="s">
        <v>779</v>
      </c>
      <c r="F226" s="6" t="s">
        <v>1079</v>
      </c>
      <c r="G226" s="6" t="s">
        <v>1080</v>
      </c>
      <c r="H226" s="7" t="s">
        <v>37</v>
      </c>
      <c r="I226" s="6"/>
      <c r="J226" s="6"/>
      <c r="K226" s="7"/>
      <c r="L226" s="6"/>
      <c r="M226" s="7" t="s">
        <v>41</v>
      </c>
      <c r="N226" s="7"/>
      <c r="O226" s="6"/>
      <c r="P226" s="6"/>
      <c r="Q226" s="7"/>
      <c r="R226" s="7"/>
      <c r="S226" s="7"/>
      <c r="T226" s="7"/>
      <c r="U226" s="7"/>
      <c r="V226" s="7"/>
      <c r="W226" s="7"/>
      <c r="X226" s="7"/>
      <c r="Y226" s="7"/>
      <c r="Z226" s="6"/>
      <c r="AA226" s="6"/>
      <c r="AB226" s="6"/>
      <c r="AC226" s="8"/>
      <c r="AD226" s="7"/>
      <c r="AE226" s="7"/>
      <c r="AF226" s="7"/>
      <c r="AG226" s="6"/>
    </row>
    <row r="227" spans="1:33" ht="18.75" customHeight="1">
      <c r="A227" s="6">
        <f t="shared" si="3"/>
        <v>225</v>
      </c>
      <c r="B227" s="7" t="s">
        <v>1081</v>
      </c>
      <c r="C227" s="6">
        <v>2016</v>
      </c>
      <c r="D227" s="7" t="s">
        <v>778</v>
      </c>
      <c r="E227" s="6" t="s">
        <v>779</v>
      </c>
      <c r="F227" s="6" t="s">
        <v>1082</v>
      </c>
      <c r="G227" s="6"/>
      <c r="H227" s="7" t="s">
        <v>1083</v>
      </c>
      <c r="I227" s="6"/>
      <c r="J227" s="6"/>
      <c r="K227" s="7"/>
      <c r="L227" s="6"/>
      <c r="M227" s="7" t="s">
        <v>41</v>
      </c>
      <c r="N227" s="7"/>
      <c r="O227" s="6"/>
      <c r="P227" s="6"/>
      <c r="Q227" s="7"/>
      <c r="R227" s="7"/>
      <c r="S227" s="7"/>
      <c r="T227" s="7"/>
      <c r="U227" s="7"/>
      <c r="V227" s="7"/>
      <c r="W227" s="7"/>
      <c r="X227" s="7"/>
      <c r="Y227" s="7"/>
      <c r="Z227" s="6"/>
      <c r="AA227" s="6"/>
      <c r="AB227" s="6"/>
      <c r="AC227" s="8"/>
      <c r="AD227" s="7"/>
      <c r="AE227" s="7"/>
      <c r="AF227" s="7"/>
      <c r="AG227" s="6"/>
    </row>
    <row r="228" spans="1:33" ht="18.75" customHeight="1">
      <c r="A228" s="6">
        <f t="shared" si="3"/>
        <v>226</v>
      </c>
      <c r="B228" s="7" t="s">
        <v>1737</v>
      </c>
      <c r="C228" s="6">
        <v>2016</v>
      </c>
      <c r="D228" s="7" t="s">
        <v>778</v>
      </c>
      <c r="E228" s="6" t="s">
        <v>779</v>
      </c>
      <c r="F228" s="6" t="s">
        <v>1084</v>
      </c>
      <c r="G228" s="6"/>
      <c r="H228" s="7" t="s">
        <v>1085</v>
      </c>
      <c r="I228" s="6"/>
      <c r="J228" s="6"/>
      <c r="K228" s="7"/>
      <c r="L228" s="6"/>
      <c r="M228" s="7" t="s">
        <v>41</v>
      </c>
      <c r="N228" s="7"/>
      <c r="O228" s="6"/>
      <c r="P228" s="6"/>
      <c r="Q228" s="7"/>
      <c r="R228" s="7"/>
      <c r="S228" s="7"/>
      <c r="T228" s="7"/>
      <c r="U228" s="7"/>
      <c r="V228" s="7"/>
      <c r="W228" s="7"/>
      <c r="X228" s="7"/>
      <c r="Y228" s="7"/>
      <c r="Z228" s="6"/>
      <c r="AA228" s="6"/>
      <c r="AB228" s="6"/>
      <c r="AC228" s="8"/>
      <c r="AD228" s="7"/>
      <c r="AE228" s="7"/>
      <c r="AF228" s="7"/>
      <c r="AG228" s="6"/>
    </row>
    <row r="229" spans="1:33" ht="18.75" customHeight="1">
      <c r="A229" s="6">
        <f t="shared" si="3"/>
        <v>227</v>
      </c>
      <c r="B229" s="7" t="s">
        <v>1086</v>
      </c>
      <c r="C229" s="6">
        <v>2016</v>
      </c>
      <c r="D229" s="7" t="s">
        <v>778</v>
      </c>
      <c r="E229" s="6" t="s">
        <v>779</v>
      </c>
      <c r="F229" s="6" t="s">
        <v>1087</v>
      </c>
      <c r="G229" s="6"/>
      <c r="H229" s="7" t="s">
        <v>883</v>
      </c>
      <c r="I229" s="6"/>
      <c r="J229" s="6"/>
      <c r="K229" s="7"/>
      <c r="L229" s="6"/>
      <c r="M229" s="7" t="s">
        <v>41</v>
      </c>
      <c r="N229" s="7"/>
      <c r="O229" s="6"/>
      <c r="P229" s="6"/>
      <c r="Q229" s="7"/>
      <c r="R229" s="7"/>
      <c r="S229" s="7"/>
      <c r="T229" s="7"/>
      <c r="U229" s="7"/>
      <c r="V229" s="7"/>
      <c r="W229" s="7"/>
      <c r="X229" s="7"/>
      <c r="Y229" s="7"/>
      <c r="Z229" s="6"/>
      <c r="AA229" s="6"/>
      <c r="AB229" s="6"/>
      <c r="AC229" s="8"/>
      <c r="AD229" s="7"/>
      <c r="AE229" s="7"/>
      <c r="AF229" s="7"/>
      <c r="AG229" s="6"/>
    </row>
    <row r="230" spans="1:33" ht="18.75" customHeight="1">
      <c r="A230" s="6">
        <f t="shared" si="3"/>
        <v>228</v>
      </c>
      <c r="B230" s="7" t="s">
        <v>1088</v>
      </c>
      <c r="C230" s="6">
        <v>2016</v>
      </c>
      <c r="D230" s="7" t="s">
        <v>778</v>
      </c>
      <c r="E230" s="6" t="s">
        <v>779</v>
      </c>
      <c r="F230" s="6" t="s">
        <v>1089</v>
      </c>
      <c r="G230" s="6"/>
      <c r="H230" s="7" t="s">
        <v>1090</v>
      </c>
      <c r="I230" s="6"/>
      <c r="J230" s="6"/>
      <c r="K230" s="7"/>
      <c r="L230" s="6"/>
      <c r="M230" s="7" t="s">
        <v>41</v>
      </c>
      <c r="N230" s="7"/>
      <c r="O230" s="6"/>
      <c r="P230" s="6"/>
      <c r="Q230" s="7"/>
      <c r="R230" s="7"/>
      <c r="S230" s="7"/>
      <c r="T230" s="7"/>
      <c r="U230" s="7"/>
      <c r="V230" s="7"/>
      <c r="W230" s="7"/>
      <c r="X230" s="7"/>
      <c r="Y230" s="7"/>
      <c r="Z230" s="6"/>
      <c r="AA230" s="6"/>
      <c r="AB230" s="6"/>
      <c r="AC230" s="8"/>
      <c r="AD230" s="7"/>
      <c r="AE230" s="7"/>
      <c r="AF230" s="7"/>
      <c r="AG230" s="6"/>
    </row>
    <row r="231" spans="1:33" ht="18.75" customHeight="1">
      <c r="A231" s="6">
        <f t="shared" si="3"/>
        <v>229</v>
      </c>
      <c r="B231" s="7" t="s">
        <v>1091</v>
      </c>
      <c r="C231" s="6">
        <v>2015</v>
      </c>
      <c r="D231" s="7" t="s">
        <v>778</v>
      </c>
      <c r="E231" s="6" t="s">
        <v>779</v>
      </c>
      <c r="F231" s="6" t="s">
        <v>1092</v>
      </c>
      <c r="G231" s="6"/>
      <c r="H231" s="7" t="s">
        <v>1093</v>
      </c>
      <c r="I231" s="6"/>
      <c r="J231" s="6"/>
      <c r="K231" s="7"/>
      <c r="L231" s="6"/>
      <c r="M231" s="7" t="s">
        <v>41</v>
      </c>
      <c r="N231" s="7"/>
      <c r="O231" s="6"/>
      <c r="P231" s="6"/>
      <c r="Q231" s="7"/>
      <c r="R231" s="7"/>
      <c r="S231" s="7"/>
      <c r="T231" s="7"/>
      <c r="U231" s="7"/>
      <c r="V231" s="7"/>
      <c r="W231" s="7"/>
      <c r="X231" s="7"/>
      <c r="Y231" s="7"/>
      <c r="Z231" s="6"/>
      <c r="AA231" s="6"/>
      <c r="AB231" s="6"/>
      <c r="AC231" s="8"/>
      <c r="AD231" s="7"/>
      <c r="AE231" s="7"/>
      <c r="AF231" s="7"/>
      <c r="AG231" s="6"/>
    </row>
    <row r="232" spans="1:33" ht="18.75" customHeight="1">
      <c r="A232" s="6">
        <f t="shared" si="3"/>
        <v>230</v>
      </c>
      <c r="B232" s="7" t="s">
        <v>1086</v>
      </c>
      <c r="C232" s="6">
        <v>2015</v>
      </c>
      <c r="D232" s="7" t="s">
        <v>778</v>
      </c>
      <c r="E232" s="6" t="s">
        <v>779</v>
      </c>
      <c r="F232" s="6" t="s">
        <v>1087</v>
      </c>
      <c r="G232" s="6"/>
      <c r="H232" s="7" t="s">
        <v>1094</v>
      </c>
      <c r="I232" s="6"/>
      <c r="J232" s="6"/>
      <c r="K232" s="7"/>
      <c r="L232" s="6"/>
      <c r="M232" s="7" t="s">
        <v>41</v>
      </c>
      <c r="N232" s="7"/>
      <c r="O232" s="6"/>
      <c r="P232" s="6"/>
      <c r="Q232" s="7"/>
      <c r="R232" s="7"/>
      <c r="S232" s="7"/>
      <c r="T232" s="7"/>
      <c r="U232" s="7"/>
      <c r="V232" s="7"/>
      <c r="W232" s="7"/>
      <c r="X232" s="7"/>
      <c r="Y232" s="7"/>
      <c r="Z232" s="6"/>
      <c r="AA232" s="6"/>
      <c r="AB232" s="6"/>
      <c r="AC232" s="8"/>
      <c r="AD232" s="7"/>
      <c r="AE232" s="7"/>
      <c r="AF232" s="7"/>
      <c r="AG232" s="6"/>
    </row>
    <row r="233" spans="1:33" ht="18.75" customHeight="1">
      <c r="A233" s="6">
        <f t="shared" si="3"/>
        <v>231</v>
      </c>
      <c r="B233" s="7" t="s">
        <v>1095</v>
      </c>
      <c r="C233" s="6">
        <v>2016</v>
      </c>
      <c r="D233" s="7" t="s">
        <v>778</v>
      </c>
      <c r="E233" s="6" t="s">
        <v>1096</v>
      </c>
      <c r="F233" s="6" t="s">
        <v>1097</v>
      </c>
      <c r="G233" s="6"/>
      <c r="H233" s="7" t="s">
        <v>1098</v>
      </c>
      <c r="I233" s="6" t="s">
        <v>1099</v>
      </c>
      <c r="J233" s="6" t="s">
        <v>1100</v>
      </c>
      <c r="K233" s="7"/>
      <c r="L233" s="6"/>
      <c r="M233" s="7" t="s">
        <v>41</v>
      </c>
      <c r="N233" s="7"/>
      <c r="O233" s="6"/>
      <c r="P233" s="6"/>
      <c r="Q233" s="7"/>
      <c r="R233" s="7"/>
      <c r="S233" s="7"/>
      <c r="T233" s="7"/>
      <c r="U233" s="7"/>
      <c r="V233" s="7"/>
      <c r="W233" s="7"/>
      <c r="X233" s="7"/>
      <c r="Y233" s="7"/>
      <c r="Z233" s="6"/>
      <c r="AA233" s="6"/>
      <c r="AB233" s="6"/>
      <c r="AC233" s="8"/>
      <c r="AD233" s="7"/>
      <c r="AE233" s="7"/>
      <c r="AF233" s="7"/>
      <c r="AG233" s="6"/>
    </row>
    <row r="234" spans="1:33" ht="18.75" customHeight="1">
      <c r="A234" s="6">
        <f t="shared" si="3"/>
        <v>232</v>
      </c>
      <c r="B234" s="7" t="s">
        <v>1101</v>
      </c>
      <c r="C234" s="6">
        <v>2016</v>
      </c>
      <c r="D234" s="7" t="s">
        <v>778</v>
      </c>
      <c r="E234" s="6" t="s">
        <v>1096</v>
      </c>
      <c r="F234" s="6" t="s">
        <v>1102</v>
      </c>
      <c r="G234" s="6"/>
      <c r="H234" s="7"/>
      <c r="I234" s="6"/>
      <c r="J234" s="6"/>
      <c r="K234" s="7"/>
      <c r="L234" s="6"/>
      <c r="M234" s="7" t="s">
        <v>41</v>
      </c>
      <c r="N234" s="7"/>
      <c r="O234" s="6"/>
      <c r="P234" s="6"/>
      <c r="Q234" s="7"/>
      <c r="R234" s="7"/>
      <c r="S234" s="7"/>
      <c r="T234" s="7"/>
      <c r="U234" s="7"/>
      <c r="V234" s="7"/>
      <c r="W234" s="7"/>
      <c r="X234" s="7"/>
      <c r="Y234" s="7"/>
      <c r="Z234" s="6"/>
      <c r="AA234" s="6"/>
      <c r="AB234" s="6"/>
      <c r="AC234" s="8"/>
      <c r="AD234" s="7"/>
      <c r="AE234" s="7"/>
      <c r="AF234" s="7"/>
      <c r="AG234" s="6"/>
    </row>
    <row r="235" spans="1:33" ht="18.75" customHeight="1">
      <c r="A235" s="6">
        <f t="shared" si="3"/>
        <v>233</v>
      </c>
      <c r="B235" s="7" t="s">
        <v>1103</v>
      </c>
      <c r="C235" s="6">
        <v>2015</v>
      </c>
      <c r="D235" s="7" t="s">
        <v>778</v>
      </c>
      <c r="E235" s="6" t="s">
        <v>779</v>
      </c>
      <c r="F235" s="6" t="s">
        <v>1104</v>
      </c>
      <c r="G235" s="6"/>
      <c r="H235" s="7" t="s">
        <v>1105</v>
      </c>
      <c r="I235" s="6"/>
      <c r="J235" s="6"/>
      <c r="K235" s="7"/>
      <c r="L235" s="6"/>
      <c r="M235" s="7" t="s">
        <v>41</v>
      </c>
      <c r="N235" s="7"/>
      <c r="O235" s="6"/>
      <c r="P235" s="6"/>
      <c r="Q235" s="7"/>
      <c r="R235" s="7"/>
      <c r="S235" s="7"/>
      <c r="T235" s="7"/>
      <c r="U235" s="7"/>
      <c r="V235" s="7"/>
      <c r="W235" s="7"/>
      <c r="X235" s="7"/>
      <c r="Y235" s="7"/>
      <c r="Z235" s="6"/>
      <c r="AA235" s="6"/>
      <c r="AB235" s="6"/>
      <c r="AC235" s="8"/>
      <c r="AD235" s="7"/>
      <c r="AE235" s="7"/>
      <c r="AF235" s="7"/>
      <c r="AG235" s="6"/>
    </row>
    <row r="236" spans="1:33" ht="18.75" customHeight="1">
      <c r="A236" s="6">
        <f t="shared" si="3"/>
        <v>234</v>
      </c>
      <c r="B236" s="7" t="s">
        <v>1106</v>
      </c>
      <c r="C236" s="6">
        <v>2016</v>
      </c>
      <c r="D236" s="7" t="s">
        <v>778</v>
      </c>
      <c r="E236" s="6" t="s">
        <v>779</v>
      </c>
      <c r="F236" s="6" t="s">
        <v>1107</v>
      </c>
      <c r="G236" s="6"/>
      <c r="H236" s="7"/>
      <c r="I236" s="6"/>
      <c r="J236" s="6"/>
      <c r="K236" s="7"/>
      <c r="L236" s="6"/>
      <c r="M236" s="7"/>
      <c r="N236" s="7"/>
      <c r="O236" s="6"/>
      <c r="P236" s="6"/>
      <c r="Q236" s="7"/>
      <c r="R236" s="7"/>
      <c r="S236" s="7"/>
      <c r="T236" s="7"/>
      <c r="U236" s="7"/>
      <c r="V236" s="7"/>
      <c r="W236" s="7"/>
      <c r="X236" s="7"/>
      <c r="Y236" s="7"/>
      <c r="Z236" s="6"/>
      <c r="AA236" s="6"/>
      <c r="AB236" s="6"/>
      <c r="AC236" s="8"/>
      <c r="AD236" s="7"/>
      <c r="AE236" s="7"/>
      <c r="AF236" s="7"/>
      <c r="AG236" s="6"/>
    </row>
    <row r="237" spans="1:33" ht="18.75" customHeight="1">
      <c r="A237" s="6">
        <f t="shared" si="3"/>
        <v>235</v>
      </c>
      <c r="B237" s="7"/>
      <c r="C237" s="6">
        <v>2016</v>
      </c>
      <c r="D237" s="7" t="s">
        <v>778</v>
      </c>
      <c r="E237" s="6" t="s">
        <v>779</v>
      </c>
      <c r="F237" s="6"/>
      <c r="G237" s="6"/>
      <c r="H237" s="7"/>
      <c r="I237" s="6"/>
      <c r="J237" s="6"/>
      <c r="K237" s="7"/>
      <c r="L237" s="6"/>
      <c r="M237" s="7"/>
      <c r="N237" s="7"/>
      <c r="O237" s="6"/>
      <c r="P237" s="6"/>
      <c r="Q237" s="7"/>
      <c r="R237" s="7"/>
      <c r="S237" s="7"/>
      <c r="T237" s="7"/>
      <c r="U237" s="7"/>
      <c r="V237" s="7"/>
      <c r="W237" s="7"/>
      <c r="X237" s="7"/>
      <c r="Y237" s="7"/>
      <c r="Z237" s="6"/>
      <c r="AA237" s="6"/>
      <c r="AB237" s="6"/>
      <c r="AC237" s="8"/>
      <c r="AD237" s="7"/>
      <c r="AE237" s="7"/>
      <c r="AF237" s="7"/>
      <c r="AG237" s="6"/>
    </row>
    <row r="238" spans="1:33" ht="18.75" customHeight="1">
      <c r="A238" s="6">
        <f t="shared" si="3"/>
        <v>236</v>
      </c>
      <c r="B238" s="7"/>
      <c r="C238" s="6">
        <v>2016</v>
      </c>
      <c r="D238" s="7" t="s">
        <v>778</v>
      </c>
      <c r="E238" s="6" t="s">
        <v>779</v>
      </c>
      <c r="F238" s="6"/>
      <c r="G238" s="6"/>
      <c r="H238" s="7"/>
      <c r="I238" s="6"/>
      <c r="J238" s="6"/>
      <c r="K238" s="7"/>
      <c r="L238" s="6"/>
      <c r="M238" s="7"/>
      <c r="N238" s="7"/>
      <c r="O238" s="6"/>
      <c r="P238" s="6"/>
      <c r="Q238" s="7"/>
      <c r="R238" s="7"/>
      <c r="S238" s="7"/>
      <c r="T238" s="7"/>
      <c r="U238" s="7"/>
      <c r="V238" s="7"/>
      <c r="W238" s="7"/>
      <c r="X238" s="7"/>
      <c r="Y238" s="7"/>
      <c r="Z238" s="6"/>
      <c r="AA238" s="6"/>
      <c r="AB238" s="6"/>
      <c r="AC238" s="8"/>
      <c r="AD238" s="7"/>
      <c r="AE238" s="7"/>
      <c r="AF238" s="7"/>
      <c r="AG238" s="6"/>
    </row>
    <row r="239" spans="1:33" ht="18.75" customHeight="1">
      <c r="A239" s="6">
        <f t="shared" si="3"/>
        <v>237</v>
      </c>
      <c r="B239" s="7"/>
      <c r="C239" s="6">
        <v>2016</v>
      </c>
      <c r="D239" s="7" t="s">
        <v>778</v>
      </c>
      <c r="E239" s="6" t="s">
        <v>779</v>
      </c>
      <c r="F239" s="6"/>
      <c r="G239" s="6"/>
      <c r="H239" s="7"/>
      <c r="I239" s="6"/>
      <c r="J239" s="6"/>
      <c r="K239" s="7"/>
      <c r="L239" s="6"/>
      <c r="M239" s="7"/>
      <c r="N239" s="7"/>
      <c r="O239" s="6"/>
      <c r="P239" s="6"/>
      <c r="Q239" s="7"/>
      <c r="R239" s="7"/>
      <c r="S239" s="7"/>
      <c r="T239" s="7"/>
      <c r="U239" s="7"/>
      <c r="V239" s="7"/>
      <c r="W239" s="7"/>
      <c r="X239" s="7"/>
      <c r="Y239" s="7"/>
      <c r="Z239" s="6"/>
      <c r="AA239" s="6"/>
      <c r="AB239" s="6"/>
      <c r="AC239" s="8"/>
      <c r="AD239" s="7"/>
      <c r="AE239" s="7"/>
      <c r="AF239" s="7"/>
      <c r="AG239" s="6"/>
    </row>
    <row r="240" spans="1:33" ht="18.75" customHeight="1">
      <c r="A240" s="6">
        <f t="shared" si="3"/>
        <v>238</v>
      </c>
      <c r="B240" s="7"/>
      <c r="C240" s="6">
        <v>2016</v>
      </c>
      <c r="D240" s="7" t="s">
        <v>778</v>
      </c>
      <c r="E240" s="6" t="s">
        <v>779</v>
      </c>
      <c r="F240" s="6"/>
      <c r="G240" s="6"/>
      <c r="H240" s="7"/>
      <c r="I240" s="6"/>
      <c r="J240" s="6"/>
      <c r="K240" s="7"/>
      <c r="L240" s="6"/>
      <c r="M240" s="7"/>
      <c r="N240" s="7"/>
      <c r="O240" s="6"/>
      <c r="P240" s="6"/>
      <c r="Q240" s="7"/>
      <c r="R240" s="7"/>
      <c r="S240" s="7"/>
      <c r="T240" s="7"/>
      <c r="U240" s="7"/>
      <c r="V240" s="7"/>
      <c r="W240" s="7"/>
      <c r="X240" s="7"/>
      <c r="Y240" s="7"/>
      <c r="Z240" s="6"/>
      <c r="AA240" s="6"/>
      <c r="AB240" s="6"/>
      <c r="AC240" s="8"/>
      <c r="AD240" s="7"/>
      <c r="AE240" s="7"/>
      <c r="AF240" s="7"/>
      <c r="AG240" s="6"/>
    </row>
    <row r="241" spans="1:33" ht="18.75" customHeight="1">
      <c r="A241" s="6">
        <f t="shared" si="3"/>
        <v>239</v>
      </c>
      <c r="B241" s="7"/>
      <c r="C241" s="6">
        <v>2016</v>
      </c>
      <c r="D241" s="7" t="s">
        <v>778</v>
      </c>
      <c r="E241" s="6" t="s">
        <v>779</v>
      </c>
      <c r="F241" s="6"/>
      <c r="G241" s="6"/>
      <c r="H241" s="7"/>
      <c r="I241" s="6"/>
      <c r="J241" s="6"/>
      <c r="K241" s="7"/>
      <c r="L241" s="6"/>
      <c r="M241" s="7"/>
      <c r="N241" s="7"/>
      <c r="O241" s="6"/>
      <c r="P241" s="6"/>
      <c r="Q241" s="7"/>
      <c r="R241" s="7"/>
      <c r="S241" s="7"/>
      <c r="T241" s="7"/>
      <c r="U241" s="7"/>
      <c r="V241" s="7"/>
      <c r="W241" s="7"/>
      <c r="X241" s="7"/>
      <c r="Y241" s="7"/>
      <c r="Z241" s="6"/>
      <c r="AA241" s="6"/>
      <c r="AB241" s="6"/>
      <c r="AC241" s="8"/>
      <c r="AD241" s="7"/>
      <c r="AE241" s="7"/>
      <c r="AF241" s="7"/>
      <c r="AG241" s="6"/>
    </row>
    <row r="242" spans="1:33" ht="18.75" customHeight="1">
      <c r="A242" s="6">
        <f t="shared" si="3"/>
        <v>240</v>
      </c>
      <c r="B242" s="7"/>
      <c r="C242" s="6">
        <v>2016</v>
      </c>
      <c r="D242" s="7" t="s">
        <v>778</v>
      </c>
      <c r="E242" s="6" t="s">
        <v>779</v>
      </c>
      <c r="F242" s="6"/>
      <c r="G242" s="6"/>
      <c r="H242" s="7"/>
      <c r="I242" s="6"/>
      <c r="J242" s="6"/>
      <c r="K242" s="7"/>
      <c r="L242" s="6"/>
      <c r="M242" s="7"/>
      <c r="N242" s="7"/>
      <c r="O242" s="6"/>
      <c r="P242" s="6"/>
      <c r="Q242" s="7"/>
      <c r="R242" s="7"/>
      <c r="S242" s="7"/>
      <c r="T242" s="7"/>
      <c r="U242" s="7"/>
      <c r="V242" s="7"/>
      <c r="W242" s="7"/>
      <c r="X242" s="7"/>
      <c r="Y242" s="7"/>
      <c r="Z242" s="6"/>
      <c r="AA242" s="6"/>
      <c r="AB242" s="6"/>
      <c r="AC242" s="8"/>
      <c r="AD242" s="7"/>
      <c r="AE242" s="7"/>
      <c r="AF242" s="7"/>
      <c r="AG242" s="6"/>
    </row>
    <row r="243" spans="1:33" ht="18.75" customHeight="1">
      <c r="A243" s="6">
        <f t="shared" si="3"/>
        <v>241</v>
      </c>
      <c r="B243" s="7"/>
      <c r="C243" s="6">
        <v>2016</v>
      </c>
      <c r="D243" s="7" t="s">
        <v>778</v>
      </c>
      <c r="E243" s="6" t="s">
        <v>779</v>
      </c>
      <c r="F243" s="6"/>
      <c r="G243" s="6"/>
      <c r="H243" s="7"/>
      <c r="I243" s="6"/>
      <c r="J243" s="6"/>
      <c r="K243" s="7"/>
      <c r="L243" s="6"/>
      <c r="M243" s="7"/>
      <c r="N243" s="7"/>
      <c r="O243" s="6"/>
      <c r="P243" s="6"/>
      <c r="Q243" s="7"/>
      <c r="R243" s="7"/>
      <c r="S243" s="7"/>
      <c r="T243" s="7"/>
      <c r="U243" s="7"/>
      <c r="V243" s="7"/>
      <c r="W243" s="7"/>
      <c r="X243" s="7"/>
      <c r="Y243" s="7"/>
      <c r="Z243" s="6"/>
      <c r="AA243" s="6"/>
      <c r="AB243" s="6"/>
      <c r="AC243" s="8"/>
      <c r="AD243" s="7"/>
      <c r="AE243" s="7"/>
      <c r="AF243" s="7"/>
      <c r="AG243" s="6"/>
    </row>
    <row r="244" spans="1:33" ht="18.75" customHeight="1">
      <c r="A244" s="6">
        <f t="shared" si="3"/>
        <v>242</v>
      </c>
      <c r="B244" s="7"/>
      <c r="C244" s="6">
        <v>2016</v>
      </c>
      <c r="D244" s="7" t="s">
        <v>778</v>
      </c>
      <c r="E244" s="6" t="s">
        <v>779</v>
      </c>
      <c r="F244" s="6"/>
      <c r="G244" s="6"/>
      <c r="H244" s="7"/>
      <c r="I244" s="6"/>
      <c r="J244" s="6"/>
      <c r="K244" s="7"/>
      <c r="L244" s="6"/>
      <c r="M244" s="7"/>
      <c r="N244" s="7"/>
      <c r="O244" s="6"/>
      <c r="P244" s="6"/>
      <c r="Q244" s="7"/>
      <c r="R244" s="7"/>
      <c r="S244" s="7"/>
      <c r="T244" s="7"/>
      <c r="U244" s="7"/>
      <c r="V244" s="7"/>
      <c r="W244" s="7"/>
      <c r="X244" s="7"/>
      <c r="Y244" s="7"/>
      <c r="Z244" s="6"/>
      <c r="AA244" s="6"/>
      <c r="AB244" s="6"/>
      <c r="AC244" s="8"/>
      <c r="AD244" s="7"/>
      <c r="AE244" s="7"/>
      <c r="AF244" s="7"/>
      <c r="AG244" s="6"/>
    </row>
    <row r="245" spans="1:33" ht="18.75" customHeight="1">
      <c r="A245" s="6">
        <f t="shared" si="3"/>
        <v>243</v>
      </c>
      <c r="B245" s="7"/>
      <c r="C245" s="6">
        <v>2016</v>
      </c>
      <c r="D245" s="7" t="s">
        <v>778</v>
      </c>
      <c r="E245" s="6" t="s">
        <v>779</v>
      </c>
      <c r="F245" s="6"/>
      <c r="G245" s="6"/>
      <c r="H245" s="7"/>
      <c r="I245" s="6"/>
      <c r="J245" s="6"/>
      <c r="K245" s="7"/>
      <c r="L245" s="6"/>
      <c r="M245" s="7"/>
      <c r="N245" s="7"/>
      <c r="O245" s="6"/>
      <c r="P245" s="6"/>
      <c r="Q245" s="7"/>
      <c r="R245" s="7"/>
      <c r="S245" s="7"/>
      <c r="T245" s="7"/>
      <c r="U245" s="7"/>
      <c r="V245" s="7"/>
      <c r="W245" s="7"/>
      <c r="X245" s="7"/>
      <c r="Y245" s="7"/>
      <c r="Z245" s="6"/>
      <c r="AA245" s="6"/>
      <c r="AB245" s="6"/>
      <c r="AC245" s="8"/>
      <c r="AD245" s="7"/>
      <c r="AE245" s="7"/>
      <c r="AF245" s="7"/>
      <c r="AG245" s="6"/>
    </row>
    <row r="246" spans="1:33" ht="18.75" customHeight="1">
      <c r="A246" s="6">
        <f t="shared" si="3"/>
        <v>244</v>
      </c>
      <c r="B246" s="7"/>
      <c r="C246" s="6">
        <v>2016</v>
      </c>
      <c r="D246" s="7" t="s">
        <v>778</v>
      </c>
      <c r="E246" s="6" t="s">
        <v>779</v>
      </c>
      <c r="F246" s="6"/>
      <c r="G246" s="6"/>
      <c r="H246" s="7"/>
      <c r="I246" s="6"/>
      <c r="J246" s="6"/>
      <c r="K246" s="7"/>
      <c r="L246" s="6"/>
      <c r="M246" s="7"/>
      <c r="N246" s="7"/>
      <c r="O246" s="6"/>
      <c r="P246" s="6"/>
      <c r="Q246" s="7"/>
      <c r="R246" s="7"/>
      <c r="S246" s="7"/>
      <c r="T246" s="7"/>
      <c r="U246" s="7"/>
      <c r="V246" s="7"/>
      <c r="W246" s="7"/>
      <c r="X246" s="7"/>
      <c r="Y246" s="7"/>
      <c r="Z246" s="6"/>
      <c r="AA246" s="6"/>
      <c r="AB246" s="6"/>
      <c r="AC246" s="8"/>
      <c r="AD246" s="7"/>
      <c r="AE246" s="7"/>
      <c r="AF246" s="7"/>
      <c r="AG246" s="6"/>
    </row>
    <row r="247" spans="1:33" ht="18.75" customHeight="1">
      <c r="A247" s="6">
        <f t="shared" si="3"/>
        <v>245</v>
      </c>
      <c r="B247" s="7"/>
      <c r="C247" s="6">
        <v>2016</v>
      </c>
      <c r="D247" s="7" t="s">
        <v>778</v>
      </c>
      <c r="E247" s="6" t="s">
        <v>779</v>
      </c>
      <c r="F247" s="6"/>
      <c r="G247" s="6"/>
      <c r="H247" s="7"/>
      <c r="I247" s="6"/>
      <c r="J247" s="6"/>
      <c r="K247" s="7"/>
      <c r="L247" s="6"/>
      <c r="M247" s="7"/>
      <c r="N247" s="7"/>
      <c r="O247" s="6"/>
      <c r="P247" s="6"/>
      <c r="Q247" s="7"/>
      <c r="R247" s="7"/>
      <c r="S247" s="7"/>
      <c r="T247" s="7"/>
      <c r="U247" s="7"/>
      <c r="V247" s="7"/>
      <c r="W247" s="7"/>
      <c r="X247" s="7"/>
      <c r="Y247" s="7"/>
      <c r="Z247" s="6"/>
      <c r="AA247" s="6"/>
      <c r="AB247" s="6"/>
      <c r="AC247" s="8"/>
      <c r="AD247" s="7"/>
      <c r="AE247" s="7"/>
      <c r="AF247" s="7"/>
      <c r="AG247" s="6"/>
    </row>
    <row r="248" spans="1:33" ht="18.75" customHeight="1">
      <c r="A248" s="6">
        <f t="shared" si="3"/>
        <v>246</v>
      </c>
      <c r="B248" s="7"/>
      <c r="C248" s="6">
        <v>2016</v>
      </c>
      <c r="D248" s="7" t="s">
        <v>778</v>
      </c>
      <c r="E248" s="6" t="s">
        <v>779</v>
      </c>
      <c r="F248" s="6"/>
      <c r="G248" s="6"/>
      <c r="H248" s="7"/>
      <c r="I248" s="6"/>
      <c r="J248" s="6"/>
      <c r="K248" s="7"/>
      <c r="L248" s="6"/>
      <c r="M248" s="7"/>
      <c r="N248" s="7"/>
      <c r="O248" s="6"/>
      <c r="P248" s="6"/>
      <c r="Q248" s="7"/>
      <c r="R248" s="7"/>
      <c r="S248" s="7"/>
      <c r="T248" s="7"/>
      <c r="U248" s="7"/>
      <c r="V248" s="7"/>
      <c r="W248" s="7"/>
      <c r="X248" s="7"/>
      <c r="Y248" s="7"/>
      <c r="Z248" s="6"/>
      <c r="AA248" s="6"/>
      <c r="AB248" s="6"/>
      <c r="AC248" s="8"/>
      <c r="AD248" s="7"/>
      <c r="AE248" s="7"/>
      <c r="AF248" s="7"/>
      <c r="AG248" s="6"/>
    </row>
    <row r="249" spans="1:33" ht="18.75" customHeight="1">
      <c r="A249" s="6">
        <f t="shared" si="3"/>
        <v>247</v>
      </c>
      <c r="B249" s="7"/>
      <c r="C249" s="6">
        <v>2016</v>
      </c>
      <c r="D249" s="7" t="s">
        <v>778</v>
      </c>
      <c r="E249" s="6" t="s">
        <v>779</v>
      </c>
      <c r="F249" s="6"/>
      <c r="G249" s="6"/>
      <c r="H249" s="7"/>
      <c r="I249" s="6"/>
      <c r="J249" s="6"/>
      <c r="K249" s="7"/>
      <c r="L249" s="6"/>
      <c r="M249" s="7"/>
      <c r="N249" s="7"/>
      <c r="O249" s="6"/>
      <c r="P249" s="6"/>
      <c r="Q249" s="7"/>
      <c r="R249" s="7"/>
      <c r="S249" s="7"/>
      <c r="T249" s="7"/>
      <c r="U249" s="7"/>
      <c r="V249" s="7"/>
      <c r="W249" s="7"/>
      <c r="X249" s="7"/>
      <c r="Y249" s="7"/>
      <c r="Z249" s="6"/>
      <c r="AA249" s="6"/>
      <c r="AB249" s="6"/>
      <c r="AC249" s="8"/>
      <c r="AD249" s="7"/>
      <c r="AE249" s="7"/>
      <c r="AF249" s="7"/>
      <c r="AG249" s="6"/>
    </row>
    <row r="250" spans="1:33" ht="18.75" customHeight="1">
      <c r="A250" s="6">
        <f t="shared" si="3"/>
        <v>248</v>
      </c>
      <c r="B250" s="7"/>
      <c r="C250" s="6">
        <v>2016</v>
      </c>
      <c r="D250" s="7" t="s">
        <v>778</v>
      </c>
      <c r="E250" s="6" t="s">
        <v>779</v>
      </c>
      <c r="F250" s="6"/>
      <c r="G250" s="6"/>
      <c r="H250" s="7"/>
      <c r="I250" s="6"/>
      <c r="J250" s="6"/>
      <c r="K250" s="7"/>
      <c r="L250" s="6"/>
      <c r="M250" s="7"/>
      <c r="N250" s="7"/>
      <c r="O250" s="6"/>
      <c r="P250" s="6"/>
      <c r="Q250" s="7"/>
      <c r="R250" s="7"/>
      <c r="S250" s="7"/>
      <c r="T250" s="7"/>
      <c r="U250" s="7"/>
      <c r="V250" s="7"/>
      <c r="W250" s="7"/>
      <c r="X250" s="7"/>
      <c r="Y250" s="7"/>
      <c r="Z250" s="6"/>
      <c r="AA250" s="6"/>
      <c r="AB250" s="6"/>
      <c r="AC250" s="8"/>
      <c r="AD250" s="7"/>
      <c r="AE250" s="7"/>
      <c r="AF250" s="7"/>
      <c r="AG250" s="6"/>
    </row>
    <row r="251" spans="1:33" ht="18.75" customHeight="1">
      <c r="A251" s="6">
        <f t="shared" si="3"/>
        <v>249</v>
      </c>
      <c r="B251" s="7"/>
      <c r="C251" s="6">
        <v>2016</v>
      </c>
      <c r="D251" s="7" t="s">
        <v>778</v>
      </c>
      <c r="E251" s="6" t="s">
        <v>779</v>
      </c>
      <c r="F251" s="6"/>
      <c r="G251" s="6"/>
      <c r="H251" s="7"/>
      <c r="I251" s="6"/>
      <c r="J251" s="6"/>
      <c r="K251" s="7"/>
      <c r="L251" s="6"/>
      <c r="M251" s="7"/>
      <c r="N251" s="7"/>
      <c r="O251" s="6"/>
      <c r="P251" s="6"/>
      <c r="Q251" s="7"/>
      <c r="R251" s="7"/>
      <c r="S251" s="7"/>
      <c r="T251" s="7"/>
      <c r="U251" s="7"/>
      <c r="V251" s="7"/>
      <c r="W251" s="7"/>
      <c r="X251" s="7"/>
      <c r="Y251" s="7"/>
      <c r="Z251" s="6"/>
      <c r="AA251" s="6"/>
      <c r="AB251" s="6"/>
      <c r="AC251" s="8"/>
      <c r="AD251" s="7"/>
      <c r="AE251" s="7"/>
      <c r="AF251" s="7"/>
      <c r="AG251" s="6"/>
    </row>
    <row r="252" spans="1:33" ht="18.75" customHeight="1">
      <c r="A252" s="6">
        <f t="shared" si="3"/>
        <v>250</v>
      </c>
      <c r="B252" s="7"/>
      <c r="C252" s="6">
        <v>2016</v>
      </c>
      <c r="D252" s="7" t="s">
        <v>778</v>
      </c>
      <c r="E252" s="6" t="s">
        <v>779</v>
      </c>
      <c r="F252" s="6"/>
      <c r="G252" s="6"/>
      <c r="H252" s="7"/>
      <c r="I252" s="6"/>
      <c r="J252" s="6"/>
      <c r="K252" s="7"/>
      <c r="L252" s="6"/>
      <c r="M252" s="7"/>
      <c r="N252" s="7"/>
      <c r="O252" s="6"/>
      <c r="P252" s="6"/>
      <c r="Q252" s="7"/>
      <c r="R252" s="7"/>
      <c r="S252" s="7"/>
      <c r="T252" s="7"/>
      <c r="U252" s="7"/>
      <c r="V252" s="7"/>
      <c r="W252" s="7"/>
      <c r="X252" s="7"/>
      <c r="Y252" s="7"/>
      <c r="Z252" s="6"/>
      <c r="AA252" s="6"/>
      <c r="AB252" s="6"/>
      <c r="AC252" s="8"/>
      <c r="AD252" s="7"/>
      <c r="AE252" s="7"/>
      <c r="AF252" s="7"/>
      <c r="AG252" s="6"/>
    </row>
    <row r="253" spans="1:33" ht="18.75" customHeight="1">
      <c r="A253" s="6">
        <f t="shared" si="3"/>
        <v>251</v>
      </c>
      <c r="B253" s="7"/>
      <c r="C253" s="6">
        <v>2016</v>
      </c>
      <c r="D253" s="7" t="s">
        <v>778</v>
      </c>
      <c r="E253" s="6" t="s">
        <v>779</v>
      </c>
      <c r="F253" s="6"/>
      <c r="G253" s="6"/>
      <c r="H253" s="7"/>
      <c r="I253" s="6"/>
      <c r="J253" s="6"/>
      <c r="K253" s="7"/>
      <c r="L253" s="6"/>
      <c r="M253" s="7"/>
      <c r="N253" s="7"/>
      <c r="O253" s="6"/>
      <c r="P253" s="6"/>
      <c r="Q253" s="7"/>
      <c r="R253" s="7"/>
      <c r="S253" s="7"/>
      <c r="T253" s="7"/>
      <c r="U253" s="7"/>
      <c r="V253" s="7"/>
      <c r="W253" s="7"/>
      <c r="X253" s="7"/>
      <c r="Y253" s="7"/>
      <c r="Z253" s="6"/>
      <c r="AA253" s="6"/>
      <c r="AB253" s="6"/>
      <c r="AC253" s="8"/>
      <c r="AD253" s="7"/>
      <c r="AE253" s="7"/>
      <c r="AF253" s="7"/>
      <c r="AG253" s="6"/>
    </row>
    <row r="254" spans="1:33" ht="18.75" customHeight="1">
      <c r="A254" s="6">
        <f t="shared" si="3"/>
        <v>252</v>
      </c>
      <c r="B254" s="7"/>
      <c r="C254" s="6">
        <v>2016</v>
      </c>
      <c r="D254" s="7" t="s">
        <v>778</v>
      </c>
      <c r="E254" s="6" t="s">
        <v>779</v>
      </c>
      <c r="F254" s="6"/>
      <c r="G254" s="6"/>
      <c r="H254" s="7"/>
      <c r="I254" s="6"/>
      <c r="J254" s="6"/>
      <c r="K254" s="7"/>
      <c r="L254" s="6"/>
      <c r="M254" s="7"/>
      <c r="N254" s="7"/>
      <c r="O254" s="6"/>
      <c r="P254" s="6"/>
      <c r="Q254" s="7"/>
      <c r="R254" s="7"/>
      <c r="S254" s="7"/>
      <c r="T254" s="7"/>
      <c r="U254" s="7"/>
      <c r="V254" s="7"/>
      <c r="W254" s="7"/>
      <c r="X254" s="7"/>
      <c r="Y254" s="7"/>
      <c r="Z254" s="6"/>
      <c r="AA254" s="6"/>
      <c r="AB254" s="6"/>
      <c r="AC254" s="8"/>
      <c r="AD254" s="7"/>
      <c r="AE254" s="7"/>
      <c r="AF254" s="7"/>
      <c r="AG254" s="6"/>
    </row>
    <row r="255" spans="1:33" ht="18.75" customHeight="1">
      <c r="A255" s="6">
        <f t="shared" si="3"/>
        <v>253</v>
      </c>
      <c r="B255" s="7"/>
      <c r="C255" s="6">
        <v>2016</v>
      </c>
      <c r="D255" s="7" t="s">
        <v>778</v>
      </c>
      <c r="E255" s="6" t="s">
        <v>779</v>
      </c>
      <c r="F255" s="6"/>
      <c r="G255" s="6"/>
      <c r="H255" s="7"/>
      <c r="I255" s="6"/>
      <c r="J255" s="6"/>
      <c r="K255" s="7"/>
      <c r="L255" s="6"/>
      <c r="M255" s="7"/>
      <c r="N255" s="7"/>
      <c r="O255" s="6"/>
      <c r="P255" s="6"/>
      <c r="Q255" s="7"/>
      <c r="R255" s="7"/>
      <c r="S255" s="7"/>
      <c r="T255" s="7"/>
      <c r="U255" s="7"/>
      <c r="V255" s="7"/>
      <c r="W255" s="7"/>
      <c r="X255" s="7"/>
      <c r="Y255" s="7"/>
      <c r="Z255" s="6"/>
      <c r="AA255" s="6"/>
      <c r="AB255" s="6"/>
      <c r="AC255" s="8"/>
      <c r="AD255" s="7"/>
      <c r="AE255" s="7"/>
      <c r="AF255" s="7"/>
      <c r="AG255" s="6"/>
    </row>
    <row r="256" spans="1:33" ht="18.75" customHeight="1">
      <c r="A256" s="6">
        <f t="shared" si="3"/>
        <v>254</v>
      </c>
      <c r="B256" s="7"/>
      <c r="C256" s="6">
        <v>2016</v>
      </c>
      <c r="D256" s="7" t="s">
        <v>778</v>
      </c>
      <c r="E256" s="6" t="s">
        <v>779</v>
      </c>
      <c r="F256" s="6"/>
      <c r="G256" s="6"/>
      <c r="H256" s="7"/>
      <c r="I256" s="6"/>
      <c r="J256" s="6"/>
      <c r="K256" s="7"/>
      <c r="L256" s="6"/>
      <c r="M256" s="7"/>
      <c r="N256" s="7"/>
      <c r="O256" s="6"/>
      <c r="P256" s="6"/>
      <c r="Q256" s="7"/>
      <c r="R256" s="7"/>
      <c r="S256" s="7"/>
      <c r="T256" s="7"/>
      <c r="U256" s="7"/>
      <c r="V256" s="7"/>
      <c r="W256" s="7"/>
      <c r="X256" s="7"/>
      <c r="Y256" s="7"/>
      <c r="Z256" s="6"/>
      <c r="AA256" s="6"/>
      <c r="AB256" s="6"/>
      <c r="AC256" s="8"/>
      <c r="AD256" s="7"/>
      <c r="AE256" s="7"/>
      <c r="AF256" s="7"/>
      <c r="AG256" s="6"/>
    </row>
    <row r="257" spans="1:33" ht="18.75" customHeight="1">
      <c r="A257" s="6">
        <f t="shared" si="3"/>
        <v>255</v>
      </c>
      <c r="B257" s="7"/>
      <c r="C257" s="6">
        <v>2016</v>
      </c>
      <c r="D257" s="7" t="s">
        <v>778</v>
      </c>
      <c r="E257" s="6" t="s">
        <v>779</v>
      </c>
      <c r="F257" s="6"/>
      <c r="G257" s="6"/>
      <c r="H257" s="7"/>
      <c r="I257" s="6"/>
      <c r="J257" s="6"/>
      <c r="K257" s="7"/>
      <c r="L257" s="6"/>
      <c r="M257" s="7"/>
      <c r="N257" s="7"/>
      <c r="O257" s="6"/>
      <c r="P257" s="6"/>
      <c r="Q257" s="7"/>
      <c r="R257" s="7"/>
      <c r="S257" s="7"/>
      <c r="T257" s="7"/>
      <c r="U257" s="7"/>
      <c r="V257" s="7"/>
      <c r="W257" s="7"/>
      <c r="X257" s="7"/>
      <c r="Y257" s="7"/>
      <c r="Z257" s="6"/>
      <c r="AA257" s="6"/>
      <c r="AB257" s="6"/>
      <c r="AC257" s="8"/>
      <c r="AD257" s="7"/>
      <c r="AE257" s="7"/>
      <c r="AF257" s="7"/>
      <c r="AG257" s="6"/>
    </row>
    <row r="258" spans="1:33" ht="18.75" customHeight="1">
      <c r="A258" s="6">
        <f t="shared" si="3"/>
        <v>256</v>
      </c>
      <c r="B258" s="7"/>
      <c r="C258" s="6">
        <v>2016</v>
      </c>
      <c r="D258" s="7" t="s">
        <v>778</v>
      </c>
      <c r="E258" s="6" t="s">
        <v>779</v>
      </c>
      <c r="F258" s="6"/>
      <c r="G258" s="6"/>
      <c r="H258" s="7"/>
      <c r="I258" s="6"/>
      <c r="J258" s="6"/>
      <c r="K258" s="7"/>
      <c r="L258" s="6"/>
      <c r="M258" s="7"/>
      <c r="N258" s="7"/>
      <c r="O258" s="6"/>
      <c r="P258" s="6"/>
      <c r="Q258" s="7"/>
      <c r="R258" s="7"/>
      <c r="S258" s="7"/>
      <c r="T258" s="7"/>
      <c r="U258" s="7"/>
      <c r="V258" s="7"/>
      <c r="W258" s="7"/>
      <c r="X258" s="7"/>
      <c r="Y258" s="7"/>
      <c r="Z258" s="6"/>
      <c r="AA258" s="6"/>
      <c r="AB258" s="6"/>
      <c r="AC258" s="8"/>
      <c r="AD258" s="7"/>
      <c r="AE258" s="7"/>
      <c r="AF258" s="7"/>
      <c r="AG258" s="6"/>
    </row>
    <row r="259" spans="1:33" ht="18.75" customHeight="1">
      <c r="A259" s="6">
        <f t="shared" si="3"/>
        <v>257</v>
      </c>
      <c r="B259" s="7"/>
      <c r="C259" s="6">
        <v>2016</v>
      </c>
      <c r="D259" s="7" t="s">
        <v>778</v>
      </c>
      <c r="E259" s="6" t="s">
        <v>779</v>
      </c>
      <c r="F259" s="6"/>
      <c r="G259" s="6"/>
      <c r="H259" s="7"/>
      <c r="I259" s="6"/>
      <c r="J259" s="6"/>
      <c r="K259" s="7"/>
      <c r="L259" s="6"/>
      <c r="M259" s="7"/>
      <c r="N259" s="7"/>
      <c r="O259" s="6"/>
      <c r="P259" s="6"/>
      <c r="Q259" s="7"/>
      <c r="R259" s="7"/>
      <c r="S259" s="7"/>
      <c r="T259" s="7"/>
      <c r="U259" s="7"/>
      <c r="V259" s="7"/>
      <c r="W259" s="7"/>
      <c r="X259" s="7"/>
      <c r="Y259" s="7"/>
      <c r="Z259" s="6"/>
      <c r="AA259" s="6"/>
      <c r="AB259" s="6"/>
      <c r="AC259" s="8"/>
      <c r="AD259" s="7"/>
      <c r="AE259" s="7"/>
      <c r="AF259" s="7"/>
      <c r="AG259" s="6"/>
    </row>
    <row r="260" spans="1:33" ht="18.75" customHeight="1">
      <c r="A260" s="6">
        <f t="shared" si="3"/>
        <v>258</v>
      </c>
      <c r="B260" s="7"/>
      <c r="C260" s="6">
        <v>2016</v>
      </c>
      <c r="D260" s="7" t="s">
        <v>778</v>
      </c>
      <c r="E260" s="6" t="s">
        <v>779</v>
      </c>
      <c r="F260" s="6"/>
      <c r="G260" s="6"/>
      <c r="H260" s="7"/>
      <c r="I260" s="6"/>
      <c r="J260" s="6"/>
      <c r="K260" s="7"/>
      <c r="L260" s="6"/>
      <c r="M260" s="7"/>
      <c r="N260" s="7"/>
      <c r="O260" s="6"/>
      <c r="P260" s="6"/>
      <c r="Q260" s="7"/>
      <c r="R260" s="7"/>
      <c r="S260" s="7"/>
      <c r="T260" s="7"/>
      <c r="U260" s="7"/>
      <c r="V260" s="7"/>
      <c r="W260" s="7"/>
      <c r="X260" s="7"/>
      <c r="Y260" s="7"/>
      <c r="Z260" s="6"/>
      <c r="AA260" s="6"/>
      <c r="AB260" s="6"/>
      <c r="AC260" s="8"/>
      <c r="AD260" s="7"/>
      <c r="AE260" s="7"/>
      <c r="AF260" s="7"/>
      <c r="AG260" s="6"/>
    </row>
    <row r="261" spans="1:33" ht="18.75" customHeight="1">
      <c r="A261" s="6">
        <f t="shared" ref="A261:A297" si="4">1+A260</f>
        <v>259</v>
      </c>
      <c r="B261" s="7"/>
      <c r="C261" s="6">
        <v>2016</v>
      </c>
      <c r="D261" s="7" t="s">
        <v>778</v>
      </c>
      <c r="E261" s="6" t="s">
        <v>779</v>
      </c>
      <c r="F261" s="6"/>
      <c r="G261" s="6"/>
      <c r="H261" s="7"/>
      <c r="I261" s="6"/>
      <c r="J261" s="6"/>
      <c r="K261" s="7"/>
      <c r="L261" s="6"/>
      <c r="M261" s="7"/>
      <c r="N261" s="7"/>
      <c r="O261" s="6"/>
      <c r="P261" s="6"/>
      <c r="Q261" s="7"/>
      <c r="R261" s="7"/>
      <c r="S261" s="7"/>
      <c r="T261" s="7"/>
      <c r="U261" s="7"/>
      <c r="V261" s="7"/>
      <c r="W261" s="7"/>
      <c r="X261" s="7"/>
      <c r="Y261" s="7"/>
      <c r="Z261" s="6"/>
      <c r="AA261" s="6"/>
      <c r="AB261" s="6"/>
      <c r="AC261" s="8"/>
      <c r="AD261" s="7"/>
      <c r="AE261" s="7"/>
      <c r="AF261" s="7"/>
      <c r="AG261" s="6"/>
    </row>
    <row r="262" spans="1:33" ht="18.75" customHeight="1">
      <c r="A262" s="6">
        <f t="shared" si="4"/>
        <v>260</v>
      </c>
      <c r="B262" s="7"/>
      <c r="C262" s="6">
        <v>2016</v>
      </c>
      <c r="D262" s="7" t="s">
        <v>778</v>
      </c>
      <c r="E262" s="6" t="s">
        <v>779</v>
      </c>
      <c r="F262" s="6"/>
      <c r="G262" s="6"/>
      <c r="H262" s="7"/>
      <c r="I262" s="6"/>
      <c r="J262" s="6"/>
      <c r="K262" s="7"/>
      <c r="L262" s="6"/>
      <c r="M262" s="7"/>
      <c r="N262" s="7"/>
      <c r="O262" s="6"/>
      <c r="P262" s="6"/>
      <c r="Q262" s="7"/>
      <c r="R262" s="7"/>
      <c r="S262" s="7"/>
      <c r="T262" s="7"/>
      <c r="U262" s="7"/>
      <c r="V262" s="7"/>
      <c r="W262" s="7"/>
      <c r="X262" s="7"/>
      <c r="Y262" s="7"/>
      <c r="Z262" s="6"/>
      <c r="AA262" s="6"/>
      <c r="AB262" s="6"/>
      <c r="AC262" s="8"/>
      <c r="AD262" s="7"/>
      <c r="AE262" s="7"/>
      <c r="AF262" s="7"/>
      <c r="AG262" s="6"/>
    </row>
    <row r="263" spans="1:33" ht="18.75" customHeight="1">
      <c r="A263" s="6">
        <f t="shared" si="4"/>
        <v>261</v>
      </c>
      <c r="B263" s="7"/>
      <c r="C263" s="6">
        <v>2016</v>
      </c>
      <c r="D263" s="7" t="s">
        <v>778</v>
      </c>
      <c r="E263" s="6" t="s">
        <v>779</v>
      </c>
      <c r="F263" s="6"/>
      <c r="G263" s="6"/>
      <c r="H263" s="7"/>
      <c r="I263" s="6"/>
      <c r="J263" s="6"/>
      <c r="K263" s="7"/>
      <c r="L263" s="6"/>
      <c r="M263" s="7"/>
      <c r="N263" s="7"/>
      <c r="O263" s="6"/>
      <c r="P263" s="6"/>
      <c r="Q263" s="7"/>
      <c r="R263" s="7"/>
      <c r="S263" s="7"/>
      <c r="T263" s="7"/>
      <c r="U263" s="7"/>
      <c r="V263" s="7"/>
      <c r="W263" s="7"/>
      <c r="X263" s="7"/>
      <c r="Y263" s="7"/>
      <c r="Z263" s="6"/>
      <c r="AA263" s="6"/>
      <c r="AB263" s="6"/>
      <c r="AC263" s="8"/>
      <c r="AD263" s="7"/>
      <c r="AE263" s="7"/>
      <c r="AF263" s="7"/>
      <c r="AG263" s="6"/>
    </row>
    <row r="264" spans="1:33" ht="18.75" customHeight="1">
      <c r="A264" s="6">
        <f t="shared" si="4"/>
        <v>262</v>
      </c>
      <c r="B264" s="7"/>
      <c r="C264" s="6">
        <v>2016</v>
      </c>
      <c r="D264" s="7" t="s">
        <v>778</v>
      </c>
      <c r="E264" s="6" t="s">
        <v>779</v>
      </c>
      <c r="F264" s="6"/>
      <c r="G264" s="6"/>
      <c r="H264" s="7"/>
      <c r="I264" s="6"/>
      <c r="J264" s="6"/>
      <c r="K264" s="7"/>
      <c r="L264" s="6"/>
      <c r="M264" s="7"/>
      <c r="N264" s="7"/>
      <c r="O264" s="6"/>
      <c r="P264" s="6"/>
      <c r="Q264" s="7"/>
      <c r="R264" s="7"/>
      <c r="S264" s="7"/>
      <c r="T264" s="7"/>
      <c r="U264" s="7"/>
      <c r="V264" s="7"/>
      <c r="W264" s="7"/>
      <c r="X264" s="7"/>
      <c r="Y264" s="7"/>
      <c r="Z264" s="6"/>
      <c r="AA264" s="6"/>
      <c r="AB264" s="6"/>
      <c r="AC264" s="8"/>
      <c r="AD264" s="7"/>
      <c r="AE264" s="7"/>
      <c r="AF264" s="7"/>
      <c r="AG264" s="6"/>
    </row>
    <row r="265" spans="1:33" ht="18.75" customHeight="1">
      <c r="A265" s="6">
        <f t="shared" si="4"/>
        <v>263</v>
      </c>
      <c r="B265" s="7"/>
      <c r="C265" s="6">
        <v>2016</v>
      </c>
      <c r="D265" s="7" t="s">
        <v>778</v>
      </c>
      <c r="E265" s="6" t="s">
        <v>779</v>
      </c>
      <c r="F265" s="6"/>
      <c r="G265" s="6"/>
      <c r="H265" s="7"/>
      <c r="I265" s="6"/>
      <c r="J265" s="6"/>
      <c r="K265" s="7"/>
      <c r="L265" s="6"/>
      <c r="M265" s="7"/>
      <c r="N265" s="7"/>
      <c r="O265" s="6"/>
      <c r="P265" s="6"/>
      <c r="Q265" s="7"/>
      <c r="R265" s="7"/>
      <c r="S265" s="7"/>
      <c r="T265" s="7"/>
      <c r="U265" s="7"/>
      <c r="V265" s="7"/>
      <c r="W265" s="7"/>
      <c r="X265" s="7"/>
      <c r="Y265" s="7"/>
      <c r="Z265" s="6"/>
      <c r="AA265" s="6"/>
      <c r="AB265" s="6"/>
      <c r="AC265" s="8"/>
      <c r="AD265" s="7"/>
      <c r="AE265" s="7"/>
      <c r="AF265" s="7"/>
      <c r="AG265" s="6"/>
    </row>
    <row r="266" spans="1:33" ht="18.75" customHeight="1">
      <c r="A266" s="6">
        <f t="shared" si="4"/>
        <v>264</v>
      </c>
      <c r="B266" s="7"/>
      <c r="C266" s="6">
        <v>2016</v>
      </c>
      <c r="D266" s="7" t="s">
        <v>778</v>
      </c>
      <c r="E266" s="6" t="s">
        <v>779</v>
      </c>
      <c r="F266" s="6"/>
      <c r="G266" s="6"/>
      <c r="H266" s="7"/>
      <c r="I266" s="6"/>
      <c r="J266" s="6"/>
      <c r="K266" s="7"/>
      <c r="L266" s="6"/>
      <c r="M266" s="7"/>
      <c r="N266" s="7"/>
      <c r="O266" s="6"/>
      <c r="P266" s="6"/>
      <c r="Q266" s="7"/>
      <c r="R266" s="7"/>
      <c r="S266" s="7"/>
      <c r="T266" s="7"/>
      <c r="U266" s="7"/>
      <c r="V266" s="7"/>
      <c r="W266" s="7"/>
      <c r="X266" s="7"/>
      <c r="Y266" s="7"/>
      <c r="Z266" s="6"/>
      <c r="AA266" s="6"/>
      <c r="AB266" s="6"/>
      <c r="AC266" s="8"/>
      <c r="AD266" s="7"/>
      <c r="AE266" s="7"/>
      <c r="AF266" s="7"/>
      <c r="AG266" s="6"/>
    </row>
    <row r="267" spans="1:33" ht="18.75" customHeight="1">
      <c r="A267" s="6">
        <f t="shared" si="4"/>
        <v>265</v>
      </c>
      <c r="B267" s="7"/>
      <c r="C267" s="6">
        <v>2016</v>
      </c>
      <c r="D267" s="7" t="s">
        <v>778</v>
      </c>
      <c r="E267" s="6" t="s">
        <v>779</v>
      </c>
      <c r="F267" s="6"/>
      <c r="G267" s="6"/>
      <c r="H267" s="7"/>
      <c r="I267" s="6"/>
      <c r="J267" s="6"/>
      <c r="K267" s="7"/>
      <c r="L267" s="6"/>
      <c r="M267" s="7"/>
      <c r="N267" s="7"/>
      <c r="O267" s="6"/>
      <c r="P267" s="6"/>
      <c r="Q267" s="7"/>
      <c r="R267" s="7"/>
      <c r="S267" s="7"/>
      <c r="T267" s="7"/>
      <c r="U267" s="7"/>
      <c r="V267" s="7"/>
      <c r="W267" s="7"/>
      <c r="X267" s="7"/>
      <c r="Y267" s="7"/>
      <c r="Z267" s="6"/>
      <c r="AA267" s="6"/>
      <c r="AB267" s="6"/>
      <c r="AC267" s="8"/>
      <c r="AD267" s="7"/>
      <c r="AE267" s="7"/>
      <c r="AF267" s="7"/>
      <c r="AG267" s="6"/>
    </row>
    <row r="268" spans="1:33" ht="18.75" customHeight="1">
      <c r="A268" s="6">
        <f t="shared" si="4"/>
        <v>266</v>
      </c>
      <c r="B268" s="7"/>
      <c r="C268" s="6">
        <v>2016</v>
      </c>
      <c r="D268" s="7" t="s">
        <v>778</v>
      </c>
      <c r="E268" s="6" t="s">
        <v>779</v>
      </c>
      <c r="F268" s="6"/>
      <c r="G268" s="6"/>
      <c r="H268" s="7"/>
      <c r="I268" s="6"/>
      <c r="J268" s="6"/>
      <c r="K268" s="7"/>
      <c r="L268" s="6"/>
      <c r="M268" s="7"/>
      <c r="N268" s="7"/>
      <c r="O268" s="6"/>
      <c r="P268" s="6"/>
      <c r="Q268" s="7"/>
      <c r="R268" s="7"/>
      <c r="S268" s="7"/>
      <c r="T268" s="7"/>
      <c r="U268" s="7"/>
      <c r="V268" s="7"/>
      <c r="W268" s="7"/>
      <c r="X268" s="7"/>
      <c r="Y268" s="7"/>
      <c r="Z268" s="6"/>
      <c r="AA268" s="6"/>
      <c r="AB268" s="6"/>
      <c r="AC268" s="8"/>
      <c r="AD268" s="7"/>
      <c r="AE268" s="7"/>
      <c r="AF268" s="7"/>
      <c r="AG268" s="6"/>
    </row>
    <row r="269" spans="1:33" ht="18.75" customHeight="1">
      <c r="A269" s="6">
        <f t="shared" si="4"/>
        <v>267</v>
      </c>
      <c r="B269" s="7"/>
      <c r="C269" s="6">
        <v>2016</v>
      </c>
      <c r="D269" s="7" t="s">
        <v>778</v>
      </c>
      <c r="E269" s="6" t="s">
        <v>779</v>
      </c>
      <c r="F269" s="6"/>
      <c r="G269" s="6"/>
      <c r="H269" s="7"/>
      <c r="I269" s="6"/>
      <c r="J269" s="6"/>
      <c r="K269" s="7"/>
      <c r="L269" s="6"/>
      <c r="M269" s="7"/>
      <c r="N269" s="7"/>
      <c r="O269" s="6"/>
      <c r="P269" s="6"/>
      <c r="Q269" s="7"/>
      <c r="R269" s="7"/>
      <c r="S269" s="7"/>
      <c r="T269" s="7"/>
      <c r="U269" s="7"/>
      <c r="V269" s="7"/>
      <c r="W269" s="7"/>
      <c r="X269" s="7"/>
      <c r="Y269" s="7"/>
      <c r="Z269" s="6"/>
      <c r="AA269" s="6"/>
      <c r="AB269" s="6"/>
      <c r="AC269" s="8"/>
      <c r="AD269" s="7"/>
      <c r="AE269" s="7"/>
      <c r="AF269" s="7"/>
      <c r="AG269" s="6"/>
    </row>
    <row r="270" spans="1:33" ht="18.75" customHeight="1">
      <c r="A270" s="6">
        <f t="shared" si="4"/>
        <v>268</v>
      </c>
      <c r="B270" s="7"/>
      <c r="C270" s="6">
        <v>2016</v>
      </c>
      <c r="D270" s="7" t="s">
        <v>778</v>
      </c>
      <c r="E270" s="6" t="s">
        <v>779</v>
      </c>
      <c r="F270" s="6"/>
      <c r="G270" s="6"/>
      <c r="H270" s="7"/>
      <c r="I270" s="6"/>
      <c r="J270" s="6"/>
      <c r="K270" s="7"/>
      <c r="L270" s="6"/>
      <c r="M270" s="7"/>
      <c r="N270" s="7"/>
      <c r="O270" s="6"/>
      <c r="P270" s="6"/>
      <c r="Q270" s="7"/>
      <c r="R270" s="7"/>
      <c r="S270" s="7"/>
      <c r="T270" s="7"/>
      <c r="U270" s="7"/>
      <c r="V270" s="7"/>
      <c r="W270" s="7"/>
      <c r="X270" s="7"/>
      <c r="Y270" s="7"/>
      <c r="Z270" s="6"/>
      <c r="AA270" s="6"/>
      <c r="AB270" s="6"/>
      <c r="AC270" s="8"/>
      <c r="AD270" s="7"/>
      <c r="AE270" s="7"/>
      <c r="AF270" s="7"/>
      <c r="AG270" s="6"/>
    </row>
    <row r="271" spans="1:33" ht="18.75" customHeight="1">
      <c r="A271" s="6">
        <f t="shared" si="4"/>
        <v>269</v>
      </c>
      <c r="B271" s="7"/>
      <c r="C271" s="6">
        <v>2016</v>
      </c>
      <c r="D271" s="7" t="s">
        <v>778</v>
      </c>
      <c r="E271" s="6" t="s">
        <v>779</v>
      </c>
      <c r="F271" s="6"/>
      <c r="G271" s="6"/>
      <c r="H271" s="7"/>
      <c r="I271" s="6"/>
      <c r="J271" s="6"/>
      <c r="K271" s="7"/>
      <c r="L271" s="6"/>
      <c r="M271" s="7"/>
      <c r="N271" s="7"/>
      <c r="O271" s="6"/>
      <c r="P271" s="6"/>
      <c r="Q271" s="7"/>
      <c r="R271" s="7"/>
      <c r="S271" s="7"/>
      <c r="T271" s="7"/>
      <c r="U271" s="7"/>
      <c r="V271" s="7"/>
      <c r="W271" s="7"/>
      <c r="X271" s="7"/>
      <c r="Y271" s="7"/>
      <c r="Z271" s="6"/>
      <c r="AA271" s="6"/>
      <c r="AB271" s="6"/>
      <c r="AC271" s="8"/>
      <c r="AD271" s="7"/>
      <c r="AE271" s="7"/>
      <c r="AF271" s="7"/>
      <c r="AG271" s="6"/>
    </row>
    <row r="272" spans="1:33" ht="18.75" customHeight="1">
      <c r="A272" s="6">
        <f t="shared" si="4"/>
        <v>270</v>
      </c>
      <c r="B272" s="7"/>
      <c r="C272" s="6">
        <v>2016</v>
      </c>
      <c r="D272" s="7" t="s">
        <v>778</v>
      </c>
      <c r="E272" s="6" t="s">
        <v>779</v>
      </c>
      <c r="F272" s="6"/>
      <c r="G272" s="6"/>
      <c r="H272" s="7"/>
      <c r="I272" s="6"/>
      <c r="J272" s="6"/>
      <c r="K272" s="7"/>
      <c r="L272" s="6"/>
      <c r="M272" s="7"/>
      <c r="N272" s="7"/>
      <c r="O272" s="6"/>
      <c r="P272" s="6"/>
      <c r="Q272" s="7"/>
      <c r="R272" s="7"/>
      <c r="S272" s="7"/>
      <c r="T272" s="7"/>
      <c r="U272" s="7"/>
      <c r="V272" s="7"/>
      <c r="W272" s="7"/>
      <c r="X272" s="7"/>
      <c r="Y272" s="7"/>
      <c r="Z272" s="6"/>
      <c r="AA272" s="6"/>
      <c r="AB272" s="6"/>
      <c r="AC272" s="8"/>
      <c r="AD272" s="7"/>
      <c r="AE272" s="7"/>
      <c r="AF272" s="7"/>
      <c r="AG272" s="6"/>
    </row>
    <row r="273" spans="1:33" ht="18.75" customHeight="1">
      <c r="A273" s="6">
        <f t="shared" si="4"/>
        <v>271</v>
      </c>
      <c r="B273" s="7"/>
      <c r="C273" s="6">
        <v>2016</v>
      </c>
      <c r="D273" s="7" t="s">
        <v>778</v>
      </c>
      <c r="E273" s="6" t="s">
        <v>779</v>
      </c>
      <c r="F273" s="6"/>
      <c r="G273" s="6"/>
      <c r="H273" s="7"/>
      <c r="I273" s="6"/>
      <c r="J273" s="6"/>
      <c r="K273" s="7"/>
      <c r="L273" s="6"/>
      <c r="M273" s="7"/>
      <c r="N273" s="7"/>
      <c r="O273" s="6"/>
      <c r="P273" s="6"/>
      <c r="Q273" s="7"/>
      <c r="R273" s="7"/>
      <c r="S273" s="7"/>
      <c r="T273" s="7"/>
      <c r="U273" s="7"/>
      <c r="V273" s="7"/>
      <c r="W273" s="7"/>
      <c r="X273" s="7"/>
      <c r="Y273" s="7"/>
      <c r="Z273" s="6"/>
      <c r="AA273" s="6"/>
      <c r="AB273" s="6"/>
      <c r="AC273" s="8"/>
      <c r="AD273" s="7"/>
      <c r="AE273" s="7"/>
      <c r="AF273" s="7"/>
      <c r="AG273" s="6"/>
    </row>
    <row r="274" spans="1:33" ht="18.75" customHeight="1">
      <c r="A274" s="6">
        <f t="shared" si="4"/>
        <v>272</v>
      </c>
      <c r="B274" s="7"/>
      <c r="C274" s="6">
        <v>2016</v>
      </c>
      <c r="D274" s="7" t="s">
        <v>778</v>
      </c>
      <c r="E274" s="6" t="s">
        <v>779</v>
      </c>
      <c r="F274" s="6"/>
      <c r="G274" s="6"/>
      <c r="H274" s="7"/>
      <c r="I274" s="6"/>
      <c r="J274" s="6"/>
      <c r="K274" s="7"/>
      <c r="L274" s="6"/>
      <c r="M274" s="7"/>
      <c r="N274" s="7"/>
      <c r="O274" s="6"/>
      <c r="P274" s="6"/>
      <c r="Q274" s="7"/>
      <c r="R274" s="7"/>
      <c r="S274" s="7"/>
      <c r="T274" s="7"/>
      <c r="U274" s="7"/>
      <c r="V274" s="7"/>
      <c r="W274" s="7"/>
      <c r="X274" s="7"/>
      <c r="Y274" s="7"/>
      <c r="Z274" s="6"/>
      <c r="AA274" s="6"/>
      <c r="AB274" s="6"/>
      <c r="AC274" s="8"/>
      <c r="AD274" s="7"/>
      <c r="AE274" s="7"/>
      <c r="AF274" s="7"/>
      <c r="AG274" s="6"/>
    </row>
    <row r="275" spans="1:33" ht="18.75" customHeight="1">
      <c r="A275" s="6">
        <f t="shared" si="4"/>
        <v>273</v>
      </c>
      <c r="B275" s="7"/>
      <c r="C275" s="6">
        <v>2016</v>
      </c>
      <c r="D275" s="7" t="s">
        <v>778</v>
      </c>
      <c r="E275" s="6" t="s">
        <v>779</v>
      </c>
      <c r="F275" s="6"/>
      <c r="G275" s="6"/>
      <c r="H275" s="7"/>
      <c r="I275" s="6"/>
      <c r="J275" s="6"/>
      <c r="K275" s="7"/>
      <c r="L275" s="6"/>
      <c r="M275" s="7"/>
      <c r="N275" s="7"/>
      <c r="O275" s="6"/>
      <c r="P275" s="6"/>
      <c r="Q275" s="7"/>
      <c r="R275" s="7"/>
      <c r="S275" s="7"/>
      <c r="T275" s="7"/>
      <c r="U275" s="7"/>
      <c r="V275" s="7"/>
      <c r="W275" s="7"/>
      <c r="X275" s="7"/>
      <c r="Y275" s="7"/>
      <c r="Z275" s="6"/>
      <c r="AA275" s="6"/>
      <c r="AB275" s="6"/>
      <c r="AC275" s="8"/>
      <c r="AD275" s="7"/>
      <c r="AE275" s="7"/>
      <c r="AF275" s="7"/>
      <c r="AG275" s="6"/>
    </row>
    <row r="276" spans="1:33" ht="18.75" customHeight="1">
      <c r="A276" s="6">
        <f t="shared" si="4"/>
        <v>274</v>
      </c>
      <c r="B276" s="7"/>
      <c r="C276" s="6">
        <v>2016</v>
      </c>
      <c r="D276" s="7" t="s">
        <v>778</v>
      </c>
      <c r="E276" s="6" t="s">
        <v>779</v>
      </c>
      <c r="F276" s="6"/>
      <c r="G276" s="6"/>
      <c r="H276" s="7"/>
      <c r="I276" s="6"/>
      <c r="J276" s="6"/>
      <c r="K276" s="7"/>
      <c r="L276" s="6"/>
      <c r="M276" s="7"/>
      <c r="N276" s="7"/>
      <c r="O276" s="6"/>
      <c r="P276" s="6"/>
      <c r="Q276" s="7"/>
      <c r="R276" s="7"/>
      <c r="S276" s="7"/>
      <c r="T276" s="7"/>
      <c r="U276" s="7"/>
      <c r="V276" s="7"/>
      <c r="W276" s="7"/>
      <c r="X276" s="7"/>
      <c r="Y276" s="7"/>
      <c r="Z276" s="6"/>
      <c r="AA276" s="6"/>
      <c r="AB276" s="6"/>
      <c r="AC276" s="8"/>
      <c r="AD276" s="7"/>
      <c r="AE276" s="7"/>
      <c r="AF276" s="7"/>
      <c r="AG276" s="6"/>
    </row>
    <row r="277" spans="1:33" ht="18.75" customHeight="1">
      <c r="A277" s="6">
        <f t="shared" si="4"/>
        <v>275</v>
      </c>
      <c r="B277" s="7"/>
      <c r="C277" s="6">
        <v>2016</v>
      </c>
      <c r="D277" s="7" t="s">
        <v>778</v>
      </c>
      <c r="E277" s="6" t="s">
        <v>779</v>
      </c>
      <c r="F277" s="6"/>
      <c r="G277" s="6"/>
      <c r="H277" s="7"/>
      <c r="I277" s="6"/>
      <c r="J277" s="6"/>
      <c r="K277" s="7"/>
      <c r="L277" s="6"/>
      <c r="M277" s="7"/>
      <c r="N277" s="7"/>
      <c r="O277" s="6"/>
      <c r="P277" s="6"/>
      <c r="Q277" s="7"/>
      <c r="R277" s="7"/>
      <c r="S277" s="7"/>
      <c r="T277" s="7"/>
      <c r="U277" s="7"/>
      <c r="V277" s="7"/>
      <c r="W277" s="7"/>
      <c r="X277" s="7"/>
      <c r="Y277" s="7"/>
      <c r="Z277" s="6"/>
      <c r="AA277" s="6"/>
      <c r="AB277" s="6"/>
      <c r="AC277" s="8"/>
      <c r="AD277" s="7"/>
      <c r="AE277" s="7"/>
      <c r="AF277" s="7"/>
      <c r="AG277" s="6"/>
    </row>
    <row r="278" spans="1:33" ht="18.75" customHeight="1">
      <c r="A278" s="6">
        <f t="shared" si="4"/>
        <v>276</v>
      </c>
      <c r="B278" s="7"/>
      <c r="C278" s="6">
        <v>2016</v>
      </c>
      <c r="D278" s="7" t="s">
        <v>778</v>
      </c>
      <c r="E278" s="6" t="s">
        <v>779</v>
      </c>
      <c r="F278" s="6"/>
      <c r="G278" s="6"/>
      <c r="H278" s="7"/>
      <c r="I278" s="6"/>
      <c r="J278" s="6"/>
      <c r="K278" s="7"/>
      <c r="L278" s="6"/>
      <c r="M278" s="7"/>
      <c r="N278" s="7"/>
      <c r="O278" s="6"/>
      <c r="P278" s="6"/>
      <c r="Q278" s="7"/>
      <c r="R278" s="7"/>
      <c r="S278" s="7"/>
      <c r="T278" s="7"/>
      <c r="U278" s="7"/>
      <c r="V278" s="7"/>
      <c r="W278" s="7"/>
      <c r="X278" s="7"/>
      <c r="Y278" s="7"/>
      <c r="Z278" s="6"/>
      <c r="AA278" s="6"/>
      <c r="AB278" s="6"/>
      <c r="AC278" s="8"/>
      <c r="AD278" s="7"/>
      <c r="AE278" s="7"/>
      <c r="AF278" s="7"/>
      <c r="AG278" s="6"/>
    </row>
    <row r="279" spans="1:33" ht="18.75" customHeight="1">
      <c r="A279" s="6">
        <f t="shared" si="4"/>
        <v>277</v>
      </c>
      <c r="B279" s="7"/>
      <c r="C279" s="6">
        <v>2016</v>
      </c>
      <c r="D279" s="7" t="s">
        <v>778</v>
      </c>
      <c r="E279" s="6" t="s">
        <v>779</v>
      </c>
      <c r="F279" s="6"/>
      <c r="G279" s="6"/>
      <c r="H279" s="7"/>
      <c r="I279" s="6"/>
      <c r="J279" s="6"/>
      <c r="K279" s="7"/>
      <c r="L279" s="6"/>
      <c r="M279" s="7"/>
      <c r="N279" s="7"/>
      <c r="O279" s="6"/>
      <c r="P279" s="6"/>
      <c r="Q279" s="7"/>
      <c r="R279" s="7"/>
      <c r="S279" s="7"/>
      <c r="T279" s="7"/>
      <c r="U279" s="7"/>
      <c r="V279" s="7"/>
      <c r="W279" s="7"/>
      <c r="X279" s="7"/>
      <c r="Y279" s="7"/>
      <c r="Z279" s="6"/>
      <c r="AA279" s="6"/>
      <c r="AB279" s="6"/>
      <c r="AC279" s="8"/>
      <c r="AD279" s="7"/>
      <c r="AE279" s="7"/>
      <c r="AF279" s="7"/>
      <c r="AG279" s="6"/>
    </row>
    <row r="280" spans="1:33" ht="18.75" customHeight="1">
      <c r="A280" s="6">
        <f t="shared" si="4"/>
        <v>278</v>
      </c>
      <c r="B280" s="7"/>
      <c r="C280" s="6">
        <v>2016</v>
      </c>
      <c r="D280" s="7" t="s">
        <v>778</v>
      </c>
      <c r="E280" s="6" t="s">
        <v>779</v>
      </c>
      <c r="F280" s="6"/>
      <c r="G280" s="6"/>
      <c r="H280" s="7"/>
      <c r="I280" s="6"/>
      <c r="J280" s="6"/>
      <c r="K280" s="7"/>
      <c r="L280" s="6"/>
      <c r="M280" s="7"/>
      <c r="N280" s="7"/>
      <c r="O280" s="6"/>
      <c r="P280" s="6"/>
      <c r="Q280" s="7"/>
      <c r="R280" s="7"/>
      <c r="S280" s="7"/>
      <c r="T280" s="7"/>
      <c r="U280" s="7"/>
      <c r="V280" s="7"/>
      <c r="W280" s="7"/>
      <c r="X280" s="7"/>
      <c r="Y280" s="7"/>
      <c r="Z280" s="6"/>
      <c r="AA280" s="6"/>
      <c r="AB280" s="6"/>
      <c r="AC280" s="8"/>
      <c r="AD280" s="7"/>
      <c r="AE280" s="7"/>
      <c r="AF280" s="7"/>
      <c r="AG280" s="6"/>
    </row>
    <row r="281" spans="1:33" ht="18.75" customHeight="1">
      <c r="A281" s="6">
        <f t="shared" si="4"/>
        <v>279</v>
      </c>
      <c r="B281" s="7"/>
      <c r="C281" s="6">
        <v>2016</v>
      </c>
      <c r="D281" s="7" t="s">
        <v>778</v>
      </c>
      <c r="E281" s="6" t="s">
        <v>779</v>
      </c>
      <c r="F281" s="6"/>
      <c r="G281" s="6"/>
      <c r="H281" s="7"/>
      <c r="I281" s="6"/>
      <c r="J281" s="6"/>
      <c r="K281" s="7"/>
      <c r="L281" s="6"/>
      <c r="M281" s="7"/>
      <c r="N281" s="7"/>
      <c r="O281" s="6"/>
      <c r="P281" s="6"/>
      <c r="Q281" s="7"/>
      <c r="R281" s="7"/>
      <c r="S281" s="7"/>
      <c r="T281" s="7"/>
      <c r="U281" s="7"/>
      <c r="V281" s="7"/>
      <c r="W281" s="7"/>
      <c r="X281" s="7"/>
      <c r="Y281" s="7"/>
      <c r="Z281" s="6"/>
      <c r="AA281" s="6"/>
      <c r="AB281" s="6"/>
      <c r="AC281" s="8"/>
      <c r="AD281" s="7"/>
      <c r="AE281" s="7"/>
      <c r="AF281" s="7"/>
      <c r="AG281" s="6"/>
    </row>
    <row r="282" spans="1:33" ht="18.75" customHeight="1">
      <c r="A282" s="6">
        <f t="shared" si="4"/>
        <v>280</v>
      </c>
      <c r="B282" s="7"/>
      <c r="C282" s="6">
        <v>2016</v>
      </c>
      <c r="D282" s="7" t="s">
        <v>778</v>
      </c>
      <c r="E282" s="6" t="s">
        <v>779</v>
      </c>
      <c r="F282" s="6"/>
      <c r="G282" s="6"/>
      <c r="H282" s="7"/>
      <c r="I282" s="6"/>
      <c r="J282" s="6"/>
      <c r="K282" s="7"/>
      <c r="L282" s="6"/>
      <c r="M282" s="7"/>
      <c r="N282" s="7"/>
      <c r="O282" s="6"/>
      <c r="P282" s="6"/>
      <c r="Q282" s="7"/>
      <c r="R282" s="7"/>
      <c r="S282" s="7"/>
      <c r="T282" s="7"/>
      <c r="U282" s="7"/>
      <c r="V282" s="7"/>
      <c r="W282" s="7"/>
      <c r="X282" s="7"/>
      <c r="Y282" s="7"/>
      <c r="Z282" s="6"/>
      <c r="AA282" s="6"/>
      <c r="AB282" s="6"/>
      <c r="AC282" s="8"/>
      <c r="AD282" s="7"/>
      <c r="AE282" s="7"/>
      <c r="AF282" s="7"/>
      <c r="AG282" s="6"/>
    </row>
    <row r="283" spans="1:33" ht="18.75" customHeight="1">
      <c r="A283" s="6">
        <f t="shared" si="4"/>
        <v>281</v>
      </c>
      <c r="B283" s="7"/>
      <c r="C283" s="6">
        <v>2016</v>
      </c>
      <c r="D283" s="7" t="s">
        <v>778</v>
      </c>
      <c r="E283" s="6" t="s">
        <v>779</v>
      </c>
      <c r="F283" s="6"/>
      <c r="G283" s="6"/>
      <c r="H283" s="7"/>
      <c r="I283" s="6"/>
      <c r="J283" s="6"/>
      <c r="K283" s="7"/>
      <c r="L283" s="6"/>
      <c r="M283" s="7"/>
      <c r="N283" s="7"/>
      <c r="O283" s="6"/>
      <c r="P283" s="6"/>
      <c r="Q283" s="7"/>
      <c r="R283" s="7"/>
      <c r="S283" s="7"/>
      <c r="T283" s="7"/>
      <c r="U283" s="7"/>
      <c r="V283" s="7"/>
      <c r="W283" s="7"/>
      <c r="X283" s="7"/>
      <c r="Y283" s="7"/>
      <c r="Z283" s="6"/>
      <c r="AA283" s="6"/>
      <c r="AB283" s="6"/>
      <c r="AC283" s="8"/>
      <c r="AD283" s="7"/>
      <c r="AE283" s="7"/>
      <c r="AF283" s="7"/>
      <c r="AG283" s="6"/>
    </row>
    <row r="284" spans="1:33" ht="18.75" customHeight="1">
      <c r="A284" s="6">
        <f t="shared" si="4"/>
        <v>282</v>
      </c>
      <c r="B284" s="7"/>
      <c r="C284" s="6">
        <v>2016</v>
      </c>
      <c r="D284" s="7" t="s">
        <v>778</v>
      </c>
      <c r="E284" s="6" t="s">
        <v>779</v>
      </c>
      <c r="F284" s="6"/>
      <c r="G284" s="6"/>
      <c r="H284" s="7"/>
      <c r="I284" s="6"/>
      <c r="J284" s="6"/>
      <c r="K284" s="7"/>
      <c r="L284" s="6"/>
      <c r="M284" s="7"/>
      <c r="N284" s="7"/>
      <c r="O284" s="6"/>
      <c r="P284" s="6"/>
      <c r="Q284" s="7"/>
      <c r="R284" s="7"/>
      <c r="S284" s="7"/>
      <c r="T284" s="7"/>
      <c r="U284" s="7"/>
      <c r="V284" s="7"/>
      <c r="W284" s="7"/>
      <c r="X284" s="7"/>
      <c r="Y284" s="7"/>
      <c r="Z284" s="6"/>
      <c r="AA284" s="6"/>
      <c r="AB284" s="6"/>
      <c r="AC284" s="8"/>
      <c r="AD284" s="7"/>
      <c r="AE284" s="7"/>
      <c r="AF284" s="7"/>
      <c r="AG284" s="6"/>
    </row>
    <row r="285" spans="1:33" ht="18.75" customHeight="1">
      <c r="A285" s="6">
        <f t="shared" si="4"/>
        <v>283</v>
      </c>
      <c r="B285" s="7"/>
      <c r="C285" s="6">
        <v>2016</v>
      </c>
      <c r="D285" s="7" t="s">
        <v>778</v>
      </c>
      <c r="E285" s="6" t="s">
        <v>779</v>
      </c>
      <c r="F285" s="6"/>
      <c r="G285" s="6"/>
      <c r="H285" s="7"/>
      <c r="I285" s="6"/>
      <c r="J285" s="6"/>
      <c r="K285" s="7"/>
      <c r="L285" s="6"/>
      <c r="M285" s="7"/>
      <c r="N285" s="7"/>
      <c r="O285" s="6"/>
      <c r="P285" s="6"/>
      <c r="Q285" s="7"/>
      <c r="R285" s="7"/>
      <c r="S285" s="7"/>
      <c r="T285" s="7"/>
      <c r="U285" s="7"/>
      <c r="V285" s="7"/>
      <c r="W285" s="7"/>
      <c r="X285" s="7"/>
      <c r="Y285" s="7"/>
      <c r="Z285" s="6"/>
      <c r="AA285" s="6"/>
      <c r="AB285" s="6"/>
      <c r="AC285" s="8"/>
      <c r="AD285" s="7"/>
      <c r="AE285" s="7"/>
      <c r="AF285" s="7"/>
      <c r="AG285" s="6"/>
    </row>
    <row r="286" spans="1:33" ht="18.75" customHeight="1">
      <c r="A286" s="6">
        <f t="shared" si="4"/>
        <v>284</v>
      </c>
      <c r="B286" s="7"/>
      <c r="C286" s="6">
        <v>2016</v>
      </c>
      <c r="D286" s="7" t="s">
        <v>778</v>
      </c>
      <c r="E286" s="6" t="s">
        <v>779</v>
      </c>
      <c r="F286" s="6"/>
      <c r="G286" s="6"/>
      <c r="H286" s="7"/>
      <c r="I286" s="6"/>
      <c r="J286" s="6"/>
      <c r="K286" s="7"/>
      <c r="L286" s="6"/>
      <c r="M286" s="7"/>
      <c r="N286" s="7"/>
      <c r="O286" s="6"/>
      <c r="P286" s="6"/>
      <c r="Q286" s="7"/>
      <c r="R286" s="7"/>
      <c r="S286" s="7"/>
      <c r="T286" s="7"/>
      <c r="U286" s="7"/>
      <c r="V286" s="7"/>
      <c r="W286" s="7"/>
      <c r="X286" s="7"/>
      <c r="Y286" s="7"/>
      <c r="Z286" s="6"/>
      <c r="AA286" s="6"/>
      <c r="AB286" s="6"/>
      <c r="AC286" s="8"/>
      <c r="AD286" s="7"/>
      <c r="AE286" s="7"/>
      <c r="AF286" s="7"/>
      <c r="AG286" s="6"/>
    </row>
    <row r="287" spans="1:33" ht="18.75" customHeight="1">
      <c r="A287" s="6">
        <f t="shared" si="4"/>
        <v>285</v>
      </c>
      <c r="B287" s="7"/>
      <c r="C287" s="6">
        <v>2016</v>
      </c>
      <c r="D287" s="7" t="s">
        <v>778</v>
      </c>
      <c r="E287" s="6" t="s">
        <v>779</v>
      </c>
      <c r="F287" s="6"/>
      <c r="G287" s="6"/>
      <c r="H287" s="7"/>
      <c r="I287" s="6"/>
      <c r="J287" s="6"/>
      <c r="K287" s="7"/>
      <c r="L287" s="6"/>
      <c r="M287" s="7"/>
      <c r="N287" s="7"/>
      <c r="O287" s="6"/>
      <c r="P287" s="6"/>
      <c r="Q287" s="7"/>
      <c r="R287" s="7"/>
      <c r="S287" s="7"/>
      <c r="T287" s="7"/>
      <c r="U287" s="7"/>
      <c r="V287" s="7"/>
      <c r="W287" s="7"/>
      <c r="X287" s="7"/>
      <c r="Y287" s="7"/>
      <c r="Z287" s="6"/>
      <c r="AA287" s="6"/>
      <c r="AB287" s="6"/>
      <c r="AC287" s="8"/>
      <c r="AD287" s="7"/>
      <c r="AE287" s="7"/>
      <c r="AF287" s="7"/>
      <c r="AG287" s="6"/>
    </row>
    <row r="288" spans="1:33" ht="18.75" customHeight="1">
      <c r="A288" s="6">
        <f t="shared" si="4"/>
        <v>286</v>
      </c>
      <c r="B288" s="7"/>
      <c r="C288" s="6">
        <v>2016</v>
      </c>
      <c r="D288" s="7" t="s">
        <v>778</v>
      </c>
      <c r="E288" s="6" t="s">
        <v>779</v>
      </c>
      <c r="F288" s="6"/>
      <c r="G288" s="6"/>
      <c r="H288" s="7"/>
      <c r="I288" s="6"/>
      <c r="J288" s="6"/>
      <c r="K288" s="7"/>
      <c r="L288" s="6"/>
      <c r="M288" s="7"/>
      <c r="N288" s="7"/>
      <c r="O288" s="6"/>
      <c r="P288" s="6"/>
      <c r="Q288" s="7"/>
      <c r="R288" s="7"/>
      <c r="S288" s="7"/>
      <c r="T288" s="7"/>
      <c r="U288" s="7"/>
      <c r="V288" s="7"/>
      <c r="W288" s="7"/>
      <c r="X288" s="7"/>
      <c r="Y288" s="7"/>
      <c r="Z288" s="6"/>
      <c r="AA288" s="6"/>
      <c r="AB288" s="6"/>
      <c r="AC288" s="8"/>
      <c r="AD288" s="7"/>
      <c r="AE288" s="7"/>
      <c r="AF288" s="7"/>
      <c r="AG288" s="6"/>
    </row>
    <row r="289" spans="1:33" ht="18.75" customHeight="1">
      <c r="A289" s="6">
        <f t="shared" si="4"/>
        <v>287</v>
      </c>
      <c r="B289" s="7"/>
      <c r="C289" s="6">
        <v>2016</v>
      </c>
      <c r="D289" s="7" t="s">
        <v>778</v>
      </c>
      <c r="E289" s="6" t="s">
        <v>779</v>
      </c>
      <c r="F289" s="6"/>
      <c r="G289" s="6"/>
      <c r="H289" s="7"/>
      <c r="I289" s="6"/>
      <c r="J289" s="6"/>
      <c r="K289" s="7"/>
      <c r="L289" s="6"/>
      <c r="M289" s="7"/>
      <c r="N289" s="7"/>
      <c r="O289" s="6"/>
      <c r="P289" s="6"/>
      <c r="Q289" s="7"/>
      <c r="R289" s="7"/>
      <c r="S289" s="7"/>
      <c r="T289" s="7"/>
      <c r="U289" s="7"/>
      <c r="V289" s="7"/>
      <c r="W289" s="7"/>
      <c r="X289" s="7"/>
      <c r="Y289" s="7"/>
      <c r="Z289" s="6"/>
      <c r="AA289" s="6"/>
      <c r="AB289" s="6"/>
      <c r="AC289" s="8"/>
      <c r="AD289" s="7"/>
      <c r="AE289" s="7"/>
      <c r="AF289" s="7"/>
      <c r="AG289" s="6"/>
    </row>
    <row r="290" spans="1:33" ht="18.75" customHeight="1">
      <c r="A290" s="6">
        <f t="shared" si="4"/>
        <v>288</v>
      </c>
      <c r="B290" s="7"/>
      <c r="C290" s="6">
        <v>2016</v>
      </c>
      <c r="D290" s="7" t="s">
        <v>778</v>
      </c>
      <c r="E290" s="6" t="s">
        <v>779</v>
      </c>
      <c r="F290" s="6"/>
      <c r="G290" s="6"/>
      <c r="H290" s="7"/>
      <c r="I290" s="6"/>
      <c r="J290" s="6"/>
      <c r="K290" s="7"/>
      <c r="L290" s="6"/>
      <c r="M290" s="7"/>
      <c r="N290" s="7"/>
      <c r="O290" s="6"/>
      <c r="P290" s="6"/>
      <c r="Q290" s="7"/>
      <c r="R290" s="7"/>
      <c r="S290" s="7"/>
      <c r="T290" s="7"/>
      <c r="U290" s="7"/>
      <c r="V290" s="7"/>
      <c r="W290" s="7"/>
      <c r="X290" s="7"/>
      <c r="Y290" s="7"/>
      <c r="Z290" s="6"/>
      <c r="AA290" s="6"/>
      <c r="AB290" s="6"/>
      <c r="AC290" s="8"/>
      <c r="AD290" s="7"/>
      <c r="AE290" s="7"/>
      <c r="AF290" s="7"/>
      <c r="AG290" s="6"/>
    </row>
    <row r="291" spans="1:33" ht="18.75" customHeight="1">
      <c r="A291" s="6">
        <f t="shared" si="4"/>
        <v>289</v>
      </c>
      <c r="B291" s="7"/>
      <c r="C291" s="6">
        <v>2016</v>
      </c>
      <c r="D291" s="7" t="s">
        <v>778</v>
      </c>
      <c r="E291" s="6" t="s">
        <v>779</v>
      </c>
      <c r="F291" s="6"/>
      <c r="G291" s="6"/>
      <c r="H291" s="7"/>
      <c r="I291" s="6"/>
      <c r="J291" s="6"/>
      <c r="K291" s="7"/>
      <c r="L291" s="6"/>
      <c r="M291" s="7"/>
      <c r="N291" s="7"/>
      <c r="O291" s="6"/>
      <c r="P291" s="6"/>
      <c r="Q291" s="7"/>
      <c r="R291" s="7"/>
      <c r="S291" s="7"/>
      <c r="T291" s="7"/>
      <c r="U291" s="7"/>
      <c r="V291" s="7"/>
      <c r="W291" s="7"/>
      <c r="X291" s="7"/>
      <c r="Y291" s="7"/>
      <c r="Z291" s="6"/>
      <c r="AA291" s="6"/>
      <c r="AB291" s="6"/>
      <c r="AC291" s="8"/>
      <c r="AD291" s="7"/>
      <c r="AE291" s="7"/>
      <c r="AF291" s="7"/>
      <c r="AG291" s="6"/>
    </row>
    <row r="292" spans="1:33" ht="18.75" customHeight="1">
      <c r="A292" s="6">
        <f t="shared" si="4"/>
        <v>290</v>
      </c>
      <c r="B292" s="7"/>
      <c r="C292" s="6">
        <v>2016</v>
      </c>
      <c r="D292" s="7" t="s">
        <v>778</v>
      </c>
      <c r="E292" s="6" t="s">
        <v>779</v>
      </c>
      <c r="F292" s="6"/>
      <c r="G292" s="6"/>
      <c r="H292" s="7"/>
      <c r="I292" s="6"/>
      <c r="J292" s="6"/>
      <c r="K292" s="7"/>
      <c r="L292" s="6"/>
      <c r="M292" s="7"/>
      <c r="N292" s="7"/>
      <c r="O292" s="6"/>
      <c r="P292" s="6"/>
      <c r="Q292" s="7"/>
      <c r="R292" s="7"/>
      <c r="S292" s="7"/>
      <c r="T292" s="7"/>
      <c r="U292" s="7"/>
      <c r="V292" s="7"/>
      <c r="W292" s="7"/>
      <c r="X292" s="7"/>
      <c r="Y292" s="7"/>
      <c r="Z292" s="6"/>
      <c r="AA292" s="6"/>
      <c r="AB292" s="6"/>
      <c r="AC292" s="8"/>
      <c r="AD292" s="7"/>
      <c r="AE292" s="7"/>
      <c r="AF292" s="7"/>
      <c r="AG292" s="6"/>
    </row>
    <row r="293" spans="1:33" ht="18.75" customHeight="1">
      <c r="A293" s="6">
        <f t="shared" si="4"/>
        <v>291</v>
      </c>
      <c r="B293" s="7"/>
      <c r="C293" s="6">
        <v>2016</v>
      </c>
      <c r="D293" s="7" t="s">
        <v>778</v>
      </c>
      <c r="E293" s="6" t="s">
        <v>779</v>
      </c>
      <c r="F293" s="6"/>
      <c r="G293" s="6"/>
      <c r="H293" s="7"/>
      <c r="I293" s="6"/>
      <c r="J293" s="6"/>
      <c r="K293" s="7"/>
      <c r="L293" s="6"/>
      <c r="M293" s="7"/>
      <c r="N293" s="7"/>
      <c r="O293" s="6"/>
      <c r="P293" s="6"/>
      <c r="Q293" s="7"/>
      <c r="R293" s="7"/>
      <c r="S293" s="7"/>
      <c r="T293" s="7"/>
      <c r="U293" s="7"/>
      <c r="V293" s="7"/>
      <c r="W293" s="7"/>
      <c r="X293" s="7"/>
      <c r="Y293" s="7"/>
      <c r="Z293" s="6"/>
      <c r="AA293" s="6"/>
      <c r="AB293" s="6"/>
      <c r="AC293" s="8"/>
      <c r="AD293" s="7"/>
      <c r="AE293" s="7"/>
      <c r="AF293" s="7"/>
      <c r="AG293" s="6"/>
    </row>
    <row r="294" spans="1:33" ht="18.75" customHeight="1">
      <c r="A294" s="6">
        <f t="shared" si="4"/>
        <v>292</v>
      </c>
      <c r="B294" s="7"/>
      <c r="C294" s="6">
        <v>2016</v>
      </c>
      <c r="D294" s="7" t="s">
        <v>778</v>
      </c>
      <c r="E294" s="6" t="s">
        <v>779</v>
      </c>
      <c r="F294" s="6"/>
      <c r="G294" s="6"/>
      <c r="H294" s="7"/>
      <c r="I294" s="6"/>
      <c r="J294" s="6"/>
      <c r="K294" s="7"/>
      <c r="L294" s="6"/>
      <c r="M294" s="7"/>
      <c r="N294" s="7"/>
      <c r="O294" s="6"/>
      <c r="P294" s="6"/>
      <c r="Q294" s="7"/>
      <c r="R294" s="7"/>
      <c r="S294" s="7"/>
      <c r="T294" s="7"/>
      <c r="U294" s="7"/>
      <c r="V294" s="7"/>
      <c r="W294" s="7"/>
      <c r="X294" s="7"/>
      <c r="Y294" s="7"/>
      <c r="Z294" s="6"/>
      <c r="AA294" s="6"/>
      <c r="AB294" s="6"/>
      <c r="AC294" s="8"/>
      <c r="AD294" s="7"/>
      <c r="AE294" s="7"/>
      <c r="AF294" s="7"/>
      <c r="AG294" s="6"/>
    </row>
    <row r="295" spans="1:33" ht="18.75" customHeight="1">
      <c r="A295" s="6">
        <f t="shared" si="4"/>
        <v>293</v>
      </c>
      <c r="B295" s="7"/>
      <c r="C295" s="6">
        <v>2016</v>
      </c>
      <c r="D295" s="7" t="s">
        <v>778</v>
      </c>
      <c r="E295" s="6" t="s">
        <v>779</v>
      </c>
      <c r="F295" s="6"/>
      <c r="G295" s="6"/>
      <c r="H295" s="7"/>
      <c r="I295" s="6"/>
      <c r="J295" s="6"/>
      <c r="K295" s="7"/>
      <c r="L295" s="6"/>
      <c r="M295" s="7"/>
      <c r="N295" s="7"/>
      <c r="O295" s="6"/>
      <c r="P295" s="6"/>
      <c r="Q295" s="7"/>
      <c r="R295" s="7"/>
      <c r="S295" s="7"/>
      <c r="T295" s="7"/>
      <c r="U295" s="7"/>
      <c r="V295" s="7"/>
      <c r="W295" s="7"/>
      <c r="X295" s="7"/>
      <c r="Y295" s="7"/>
      <c r="Z295" s="6"/>
      <c r="AA295" s="6"/>
      <c r="AB295" s="6"/>
      <c r="AC295" s="8"/>
      <c r="AD295" s="7"/>
      <c r="AE295" s="7"/>
      <c r="AF295" s="7"/>
      <c r="AG295" s="6"/>
    </row>
    <row r="296" spans="1:33" ht="18.75" customHeight="1">
      <c r="A296" s="6">
        <f t="shared" si="4"/>
        <v>294</v>
      </c>
      <c r="B296" s="7"/>
      <c r="C296" s="6">
        <v>2016</v>
      </c>
      <c r="D296" s="7" t="s">
        <v>778</v>
      </c>
      <c r="E296" s="6" t="s">
        <v>779</v>
      </c>
      <c r="F296" s="6"/>
      <c r="G296" s="6"/>
      <c r="H296" s="7"/>
      <c r="I296" s="6"/>
      <c r="J296" s="6"/>
      <c r="K296" s="7"/>
      <c r="L296" s="6"/>
      <c r="M296" s="7"/>
      <c r="N296" s="7"/>
      <c r="O296" s="6"/>
      <c r="P296" s="6"/>
      <c r="Q296" s="7"/>
      <c r="R296" s="7"/>
      <c r="S296" s="7"/>
      <c r="T296" s="7"/>
      <c r="U296" s="7"/>
      <c r="V296" s="7"/>
      <c r="W296" s="7"/>
      <c r="X296" s="7"/>
      <c r="Y296" s="7"/>
      <c r="Z296" s="6"/>
      <c r="AA296" s="6"/>
      <c r="AB296" s="6"/>
      <c r="AC296" s="8"/>
      <c r="AD296" s="7"/>
      <c r="AE296" s="7"/>
      <c r="AF296" s="7"/>
      <c r="AG296" s="6"/>
    </row>
    <row r="297" spans="1:33" ht="18.75" customHeight="1">
      <c r="A297" s="6">
        <f t="shared" si="4"/>
        <v>295</v>
      </c>
      <c r="B297" s="7"/>
      <c r="C297" s="6">
        <v>2016</v>
      </c>
      <c r="D297" s="7" t="s">
        <v>778</v>
      </c>
      <c r="E297" s="6" t="s">
        <v>779</v>
      </c>
      <c r="F297" s="6"/>
      <c r="G297" s="6"/>
      <c r="H297" s="7"/>
      <c r="I297" s="6"/>
      <c r="J297" s="6"/>
      <c r="K297" s="7"/>
      <c r="L297" s="6"/>
      <c r="M297" s="7"/>
      <c r="N297" s="7"/>
      <c r="O297" s="6"/>
      <c r="P297" s="6"/>
      <c r="Q297" s="7"/>
      <c r="R297" s="7"/>
      <c r="S297" s="7"/>
      <c r="T297" s="7"/>
      <c r="U297" s="7"/>
      <c r="V297" s="7"/>
      <c r="W297" s="7"/>
      <c r="X297" s="7"/>
      <c r="Y297" s="7"/>
      <c r="Z297" s="6"/>
      <c r="AA297" s="6"/>
      <c r="AB297" s="6"/>
      <c r="AC297" s="8"/>
      <c r="AD297" s="7"/>
      <c r="AE297" s="7"/>
      <c r="AF297" s="7"/>
      <c r="AG297" s="6"/>
    </row>
  </sheetData>
  <mergeCells count="18">
    <mergeCell ref="AC1:AC2"/>
    <mergeCell ref="AD1:AF1"/>
    <mergeCell ref="AG1:AG2"/>
    <mergeCell ref="L1:L2"/>
    <mergeCell ref="M1:N2"/>
    <mergeCell ref="O1:P1"/>
    <mergeCell ref="Q1:Y1"/>
    <mergeCell ref="Z1:AB1"/>
    <mergeCell ref="F1:F2"/>
    <mergeCell ref="G1:G2"/>
    <mergeCell ref="H1:H2"/>
    <mergeCell ref="I1:J1"/>
    <mergeCell ref="K1:K2"/>
    <mergeCell ref="A1:A2"/>
    <mergeCell ref="B1:B2"/>
    <mergeCell ref="C1:C2"/>
    <mergeCell ref="D1:D2"/>
    <mergeCell ref="E1:E2"/>
  </mergeCells>
  <hyperlinks>
    <hyperlink ref="G3" r:id="rId1"/>
    <hyperlink ref="G10" r:id="rId2"/>
    <hyperlink ref="G152" r:id="rId3"/>
    <hyperlink ref="G153" r:id="rId4"/>
    <hyperlink ref="G155" r:id="rId5"/>
    <hyperlink ref="G158" r:id="rId6"/>
    <hyperlink ref="G175" r:id="rId7"/>
    <hyperlink ref="F210" r:id="rId8"/>
    <hyperlink ref="F211" r:id="rId9"/>
    <hyperlink ref="F212" r:id="rId10"/>
    <hyperlink ref="F213" r:id="rId11"/>
    <hyperlink ref="F214" r:id="rId12"/>
    <hyperlink ref="F215" r:id="rId13"/>
    <hyperlink ref="F216" r:id="rId14"/>
    <hyperlink ref="F217" r:id="rId15"/>
    <hyperlink ref="F218" r:id="rId16"/>
    <hyperlink ref="F222" r:id="rId17"/>
    <hyperlink ref="F223" r:id="rId18"/>
    <hyperlink ref="F224" r:id="rId19"/>
    <hyperlink ref="F227" r:id="rId20"/>
    <hyperlink ref="F228" r:id="rId21"/>
    <hyperlink ref="F229" r:id="rId22"/>
    <hyperlink ref="F230" r:id="rId23"/>
    <hyperlink ref="F232" r:id="rId24"/>
    <hyperlink ref="F233" r:id="rId25"/>
    <hyperlink ref="F234" r:id="rId26"/>
    <hyperlink ref="F235" r:id="rId27"/>
  </hyperlinks>
  <pageMargins left="0.7" right="0.7" top="0.75" bottom="0.75" header="0.51180555555555496" footer="0.51180555555555496"/>
  <pageSetup paperSize="9" firstPageNumber="0" orientation="portrait" r:id="rId2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90"/>
  <sheetViews>
    <sheetView zoomScale="65" zoomScaleNormal="65" workbookViewId="0">
      <selection activeCell="M19" sqref="M19"/>
    </sheetView>
  </sheetViews>
  <sheetFormatPr defaultRowHeight="15"/>
  <cols>
    <col min="1" max="1" width="105"/>
    <col min="2" max="1025" width="164"/>
  </cols>
  <sheetData>
    <row r="1" spans="1:1">
      <c r="A1" t="s">
        <v>1108</v>
      </c>
    </row>
    <row r="2" spans="1:1">
      <c r="A2" t="s">
        <v>1109</v>
      </c>
    </row>
    <row r="4" spans="1:1">
      <c r="A4" t="s">
        <v>1110</v>
      </c>
    </row>
    <row r="5" spans="1:1">
      <c r="A5" t="s">
        <v>785</v>
      </c>
    </row>
    <row r="7" spans="1:1">
      <c r="A7" t="s">
        <v>1111</v>
      </c>
    </row>
    <row r="8" spans="1:1">
      <c r="A8" t="s">
        <v>790</v>
      </c>
    </row>
    <row r="10" spans="1:1">
      <c r="A10" t="s">
        <v>1112</v>
      </c>
    </row>
    <row r="11" spans="1:1">
      <c r="A11" t="s">
        <v>795</v>
      </c>
    </row>
    <row r="13" spans="1:1">
      <c r="A13" t="s">
        <v>1113</v>
      </c>
    </row>
    <row r="14" spans="1:1">
      <c r="A14" t="s">
        <v>797</v>
      </c>
    </row>
    <row r="16" spans="1:1">
      <c r="A16" t="s">
        <v>1114</v>
      </c>
    </row>
    <row r="17" spans="1:1">
      <c r="A17" t="s">
        <v>802</v>
      </c>
    </row>
    <row r="19" spans="1:1">
      <c r="A19" t="s">
        <v>1115</v>
      </c>
    </row>
    <row r="20" spans="1:1">
      <c r="A20" t="s">
        <v>807</v>
      </c>
    </row>
    <row r="22" spans="1:1">
      <c r="A22" t="s">
        <v>1116</v>
      </c>
    </row>
    <row r="23" spans="1:1">
      <c r="A23" t="s">
        <v>812</v>
      </c>
    </row>
    <row r="25" spans="1:1">
      <c r="A25" t="s">
        <v>1117</v>
      </c>
    </row>
    <row r="26" spans="1:1">
      <c r="A26" t="s">
        <v>817</v>
      </c>
    </row>
    <row r="28" spans="1:1">
      <c r="A28" t="s">
        <v>1118</v>
      </c>
    </row>
    <row r="29" spans="1:1">
      <c r="A29" t="s">
        <v>822</v>
      </c>
    </row>
    <row r="31" spans="1:1">
      <c r="A31" t="s">
        <v>1119</v>
      </c>
    </row>
    <row r="32" spans="1:1">
      <c r="A32" t="s">
        <v>827</v>
      </c>
    </row>
    <row r="34" spans="1:2">
      <c r="A34" t="s">
        <v>1120</v>
      </c>
    </row>
    <row r="35" spans="1:2">
      <c r="A35" t="s">
        <v>832</v>
      </c>
    </row>
    <row r="37" spans="1:2">
      <c r="A37" t="s">
        <v>1121</v>
      </c>
    </row>
    <row r="38" spans="1:2">
      <c r="A38" t="s">
        <v>837</v>
      </c>
    </row>
    <row r="40" spans="1:2">
      <c r="A40" t="s">
        <v>1122</v>
      </c>
    </row>
    <row r="41" spans="1:2">
      <c r="A41" t="s">
        <v>842</v>
      </c>
      <c r="B41" t="s">
        <v>1123</v>
      </c>
    </row>
    <row r="43" spans="1:2">
      <c r="A43" t="s">
        <v>1124</v>
      </c>
    </row>
    <row r="44" spans="1:2">
      <c r="A44" t="s">
        <v>847</v>
      </c>
    </row>
    <row r="46" spans="1:2">
      <c r="A46" t="s">
        <v>1125</v>
      </c>
    </row>
    <row r="47" spans="1:2">
      <c r="A47" t="s">
        <v>852</v>
      </c>
    </row>
    <row r="49" spans="1:1">
      <c r="A49" t="s">
        <v>1126</v>
      </c>
    </row>
    <row r="50" spans="1:1">
      <c r="A50" t="s">
        <v>857</v>
      </c>
    </row>
    <row r="52" spans="1:1">
      <c r="A52" t="s">
        <v>1127</v>
      </c>
    </row>
    <row r="53" spans="1:1">
      <c r="A53" t="s">
        <v>860</v>
      </c>
    </row>
    <row r="55" spans="1:1">
      <c r="A55" t="s">
        <v>1128</v>
      </c>
    </row>
    <row r="56" spans="1:1">
      <c r="A56" t="s">
        <v>863</v>
      </c>
    </row>
    <row r="58" spans="1:1">
      <c r="A58" t="s">
        <v>1129</v>
      </c>
    </row>
    <row r="59" spans="1:1">
      <c r="A59" t="s">
        <v>866</v>
      </c>
    </row>
    <row r="61" spans="1:1">
      <c r="A61" t="s">
        <v>1130</v>
      </c>
    </row>
    <row r="62" spans="1:1">
      <c r="A62" t="s">
        <v>870</v>
      </c>
    </row>
    <row r="64" spans="1:1">
      <c r="A64" t="s">
        <v>1131</v>
      </c>
    </row>
    <row r="65" spans="1:1">
      <c r="A65" t="s">
        <v>874</v>
      </c>
    </row>
    <row r="67" spans="1:1">
      <c r="A67" t="s">
        <v>1132</v>
      </c>
    </row>
    <row r="68" spans="1:1">
      <c r="A68" t="s">
        <v>877</v>
      </c>
    </row>
    <row r="70" spans="1:1">
      <c r="A70" t="s">
        <v>1133</v>
      </c>
    </row>
    <row r="71" spans="1:1">
      <c r="A71" t="s">
        <v>879</v>
      </c>
    </row>
    <row r="73" spans="1:1">
      <c r="A73" t="s">
        <v>1134</v>
      </c>
    </row>
    <row r="74" spans="1:1">
      <c r="A74" t="s">
        <v>882</v>
      </c>
    </row>
    <row r="76" spans="1:1">
      <c r="A76" t="s">
        <v>1135</v>
      </c>
    </row>
    <row r="77" spans="1:1">
      <c r="A77" t="s">
        <v>885</v>
      </c>
    </row>
    <row r="79" spans="1:1">
      <c r="A79" t="s">
        <v>1136</v>
      </c>
    </row>
    <row r="80" spans="1:1">
      <c r="A80" t="s">
        <v>887</v>
      </c>
    </row>
    <row r="82" spans="1:1">
      <c r="A82" t="s">
        <v>1137</v>
      </c>
    </row>
    <row r="83" spans="1:1">
      <c r="A83" t="s">
        <v>890</v>
      </c>
    </row>
    <row r="85" spans="1:1">
      <c r="A85" t="s">
        <v>1138</v>
      </c>
    </row>
    <row r="86" spans="1:1">
      <c r="A86" t="s">
        <v>893</v>
      </c>
    </row>
    <row r="88" spans="1:1">
      <c r="A88" t="s">
        <v>1139</v>
      </c>
    </row>
    <row r="89" spans="1:1">
      <c r="A89" t="s">
        <v>896</v>
      </c>
    </row>
    <row r="91" spans="1:1">
      <c r="A91" t="s">
        <v>1140</v>
      </c>
    </row>
    <row r="92" spans="1:1">
      <c r="A92" t="s">
        <v>898</v>
      </c>
    </row>
    <row r="94" spans="1:1">
      <c r="A94" t="s">
        <v>1141</v>
      </c>
    </row>
    <row r="95" spans="1:1">
      <c r="A95" t="s">
        <v>901</v>
      </c>
    </row>
    <row r="97" spans="1:1">
      <c r="A97" t="s">
        <v>1142</v>
      </c>
    </row>
    <row r="98" spans="1:1">
      <c r="A98" t="s">
        <v>905</v>
      </c>
    </row>
    <row r="100" spans="1:1">
      <c r="A100" t="s">
        <v>1143</v>
      </c>
    </row>
    <row r="101" spans="1:1">
      <c r="A101" t="s">
        <v>909</v>
      </c>
    </row>
    <row r="103" spans="1:1">
      <c r="A103" t="s">
        <v>1144</v>
      </c>
    </row>
    <row r="104" spans="1:1">
      <c r="A104" t="s">
        <v>913</v>
      </c>
    </row>
    <row r="106" spans="1:1">
      <c r="A106" t="s">
        <v>1145</v>
      </c>
    </row>
    <row r="107" spans="1:1">
      <c r="A107" t="s">
        <v>916</v>
      </c>
    </row>
    <row r="109" spans="1:1">
      <c r="A109" t="s">
        <v>1146</v>
      </c>
    </row>
    <row r="110" spans="1:1">
      <c r="A110" t="s">
        <v>920</v>
      </c>
    </row>
    <row r="112" spans="1:1">
      <c r="A112" t="s">
        <v>1147</v>
      </c>
    </row>
    <row r="113" spans="1:1">
      <c r="A113" t="s">
        <v>923</v>
      </c>
    </row>
    <row r="115" spans="1:1">
      <c r="A115" t="s">
        <v>1148</v>
      </c>
    </row>
    <row r="116" spans="1:1">
      <c r="A116" t="s">
        <v>926</v>
      </c>
    </row>
    <row r="118" spans="1:1">
      <c r="A118" t="s">
        <v>1149</v>
      </c>
    </row>
    <row r="119" spans="1:1">
      <c r="A119" t="s">
        <v>930</v>
      </c>
    </row>
    <row r="121" spans="1:1">
      <c r="A121" t="s">
        <v>1150</v>
      </c>
    </row>
    <row r="122" spans="1:1">
      <c r="A122" t="s">
        <v>935</v>
      </c>
    </row>
    <row r="124" spans="1:1">
      <c r="A124" t="s">
        <v>1151</v>
      </c>
    </row>
    <row r="125" spans="1:1">
      <c r="A125" t="s">
        <v>939</v>
      </c>
    </row>
    <row r="127" spans="1:1">
      <c r="A127" t="s">
        <v>1152</v>
      </c>
    </row>
    <row r="128" spans="1:1">
      <c r="A128" t="s">
        <v>942</v>
      </c>
    </row>
    <row r="130" spans="1:1">
      <c r="A130" t="s">
        <v>1153</v>
      </c>
    </row>
    <row r="131" spans="1:1">
      <c r="A131" t="s">
        <v>945</v>
      </c>
    </row>
    <row r="133" spans="1:1">
      <c r="A133" t="s">
        <v>1154</v>
      </c>
    </row>
    <row r="134" spans="1:1">
      <c r="A134" t="s">
        <v>948</v>
      </c>
    </row>
    <row r="136" spans="1:1">
      <c r="A136" t="s">
        <v>1155</v>
      </c>
    </row>
    <row r="137" spans="1:1">
      <c r="A137" t="s">
        <v>951</v>
      </c>
    </row>
    <row r="139" spans="1:1">
      <c r="A139" t="s">
        <v>1156</v>
      </c>
    </row>
    <row r="140" spans="1:1">
      <c r="A140" t="s">
        <v>954</v>
      </c>
    </row>
    <row r="142" spans="1:1">
      <c r="A142" t="s">
        <v>1157</v>
      </c>
    </row>
    <row r="143" spans="1:1">
      <c r="A143" t="s">
        <v>957</v>
      </c>
    </row>
    <row r="145" spans="1:1">
      <c r="A145" t="s">
        <v>1158</v>
      </c>
    </row>
    <row r="146" spans="1:1">
      <c r="A146" t="s">
        <v>960</v>
      </c>
    </row>
    <row r="148" spans="1:1">
      <c r="A148" t="s">
        <v>1159</v>
      </c>
    </row>
    <row r="149" spans="1:1">
      <c r="A149" t="s">
        <v>963</v>
      </c>
    </row>
    <row r="151" spans="1:1">
      <c r="A151" t="s">
        <v>1160</v>
      </c>
    </row>
    <row r="152" spans="1:1">
      <c r="A152" t="s">
        <v>967</v>
      </c>
    </row>
    <row r="154" spans="1:1">
      <c r="A154" t="s">
        <v>1161</v>
      </c>
    </row>
    <row r="155" spans="1:1">
      <c r="A155" t="s">
        <v>971</v>
      </c>
    </row>
    <row r="157" spans="1:1">
      <c r="A157" t="s">
        <v>1162</v>
      </c>
    </row>
    <row r="158" spans="1:1">
      <c r="A158" t="s">
        <v>974</v>
      </c>
    </row>
    <row r="160" spans="1:1">
      <c r="A160" t="s">
        <v>1163</v>
      </c>
    </row>
    <row r="161" spans="1:1">
      <c r="A161" t="s">
        <v>977</v>
      </c>
    </row>
    <row r="163" spans="1:1">
      <c r="A163" t="s">
        <v>1164</v>
      </c>
    </row>
    <row r="164" spans="1:1">
      <c r="A164" t="s">
        <v>981</v>
      </c>
    </row>
    <row r="166" spans="1:1">
      <c r="A166" t="s">
        <v>1165</v>
      </c>
    </row>
    <row r="167" spans="1:1">
      <c r="A167" t="s">
        <v>985</v>
      </c>
    </row>
    <row r="169" spans="1:1">
      <c r="A169" t="s">
        <v>1166</v>
      </c>
    </row>
    <row r="170" spans="1:1">
      <c r="A170" t="s">
        <v>988</v>
      </c>
    </row>
    <row r="172" spans="1:1">
      <c r="A172" t="s">
        <v>1167</v>
      </c>
    </row>
    <row r="173" spans="1:1">
      <c r="A173" t="s">
        <v>993</v>
      </c>
    </row>
    <row r="175" spans="1:1">
      <c r="A175" t="s">
        <v>1168</v>
      </c>
    </row>
    <row r="176" spans="1:1">
      <c r="A176" t="s">
        <v>998</v>
      </c>
    </row>
    <row r="178" spans="1:1">
      <c r="A178" t="s">
        <v>1169</v>
      </c>
    </row>
    <row r="179" spans="1:1">
      <c r="A179" t="s">
        <v>1005</v>
      </c>
    </row>
    <row r="181" spans="1:1">
      <c r="A181" t="s">
        <v>1170</v>
      </c>
    </row>
    <row r="182" spans="1:1">
      <c r="A182" t="s">
        <v>1009</v>
      </c>
    </row>
    <row r="184" spans="1:1">
      <c r="A184" t="s">
        <v>1171</v>
      </c>
    </row>
    <row r="185" spans="1:1">
      <c r="A185" t="s">
        <v>1015</v>
      </c>
    </row>
    <row r="187" spans="1:1">
      <c r="A187" t="s">
        <v>1172</v>
      </c>
    </row>
    <row r="188" spans="1:1">
      <c r="A188" t="s">
        <v>1020</v>
      </c>
    </row>
    <row r="190" spans="1:1">
      <c r="A190" t="s">
        <v>1173</v>
      </c>
    </row>
    <row r="191" spans="1:1">
      <c r="A191" t="s">
        <v>1024</v>
      </c>
    </row>
    <row r="193" spans="1:1">
      <c r="A193" t="s">
        <v>1174</v>
      </c>
    </row>
    <row r="194" spans="1:1">
      <c r="A194" t="s">
        <v>1028</v>
      </c>
    </row>
    <row r="196" spans="1:1">
      <c r="A196" t="s">
        <v>1175</v>
      </c>
    </row>
    <row r="197" spans="1:1">
      <c r="A197" t="s">
        <v>1032</v>
      </c>
    </row>
    <row r="199" spans="1:1">
      <c r="A199" t="s">
        <v>1176</v>
      </c>
    </row>
    <row r="200" spans="1:1">
      <c r="A200" t="s">
        <v>1036</v>
      </c>
    </row>
    <row r="202" spans="1:1">
      <c r="A202" t="s">
        <v>1177</v>
      </c>
    </row>
    <row r="203" spans="1:1">
      <c r="A203" t="s">
        <v>1040</v>
      </c>
    </row>
    <row r="205" spans="1:1">
      <c r="A205" t="s">
        <v>1178</v>
      </c>
    </row>
    <row r="206" spans="1:1">
      <c r="A206" t="s">
        <v>1044</v>
      </c>
    </row>
    <row r="208" spans="1:1">
      <c r="A208" t="s">
        <v>1179</v>
      </c>
    </row>
    <row r="209" spans="1:1">
      <c r="A209" t="s">
        <v>1047</v>
      </c>
    </row>
    <row r="211" spans="1:1">
      <c r="A211" t="s">
        <v>1180</v>
      </c>
    </row>
    <row r="212" spans="1:1">
      <c r="A212" t="s">
        <v>1050</v>
      </c>
    </row>
    <row r="214" spans="1:1">
      <c r="A214" t="s">
        <v>1181</v>
      </c>
    </row>
    <row r="215" spans="1:1">
      <c r="A215" t="s">
        <v>1054</v>
      </c>
    </row>
    <row r="217" spans="1:1">
      <c r="A217" t="s">
        <v>1182</v>
      </c>
    </row>
    <row r="218" spans="1:1">
      <c r="A218" t="s">
        <v>1060</v>
      </c>
    </row>
    <row r="220" spans="1:1">
      <c r="A220" t="s">
        <v>1183</v>
      </c>
    </row>
    <row r="221" spans="1:1">
      <c r="A221" t="s">
        <v>1064</v>
      </c>
    </row>
    <row r="223" spans="1:1">
      <c r="A223" t="s">
        <v>1184</v>
      </c>
    </row>
    <row r="224" spans="1:1">
      <c r="A224" t="s">
        <v>1069</v>
      </c>
    </row>
    <row r="226" spans="1:1">
      <c r="A226" t="s">
        <v>1185</v>
      </c>
    </row>
    <row r="227" spans="1:1">
      <c r="A227" t="s">
        <v>1075</v>
      </c>
    </row>
    <row r="229" spans="1:1">
      <c r="A229" t="s">
        <v>1186</v>
      </c>
    </row>
    <row r="230" spans="1:1">
      <c r="A230" t="s">
        <v>1080</v>
      </c>
    </row>
    <row r="232" spans="1:1">
      <c r="A232" t="s">
        <v>1187</v>
      </c>
    </row>
    <row r="233" spans="1:1">
      <c r="A233" t="s">
        <v>1188</v>
      </c>
    </row>
    <row r="235" spans="1:1">
      <c r="A235" t="s">
        <v>1189</v>
      </c>
    </row>
    <row r="236" spans="1:1">
      <c r="A236" t="s">
        <v>1190</v>
      </c>
    </row>
    <row r="238" spans="1:1">
      <c r="A238" t="s">
        <v>1191</v>
      </c>
    </row>
    <row r="239" spans="1:1">
      <c r="A239" t="s">
        <v>1192</v>
      </c>
    </row>
    <row r="241" spans="1:1">
      <c r="A241" t="s">
        <v>1193</v>
      </c>
    </row>
    <row r="242" spans="1:1">
      <c r="A242" t="s">
        <v>1194</v>
      </c>
    </row>
    <row r="244" spans="1:1">
      <c r="A244" t="s">
        <v>1195</v>
      </c>
    </row>
    <row r="245" spans="1:1">
      <c r="A245" t="s">
        <v>1196</v>
      </c>
    </row>
    <row r="247" spans="1:1">
      <c r="A247" t="s">
        <v>1197</v>
      </c>
    </row>
    <row r="248" spans="1:1">
      <c r="A248" t="s">
        <v>1198</v>
      </c>
    </row>
    <row r="250" spans="1:1">
      <c r="A250" t="s">
        <v>1199</v>
      </c>
    </row>
    <row r="251" spans="1:1">
      <c r="A251" t="s">
        <v>1200</v>
      </c>
    </row>
    <row r="253" spans="1:1">
      <c r="A253" t="s">
        <v>1201</v>
      </c>
    </row>
    <row r="254" spans="1:1">
      <c r="A254" t="s">
        <v>1202</v>
      </c>
    </row>
    <row r="256" spans="1:1">
      <c r="A256" t="s">
        <v>1203</v>
      </c>
    </row>
    <row r="257" spans="1:1">
      <c r="A257" t="s">
        <v>1204</v>
      </c>
    </row>
    <row r="258" spans="1:1">
      <c r="A258" t="s">
        <v>1205</v>
      </c>
    </row>
    <row r="259" spans="1:1">
      <c r="A259" t="s">
        <v>1206</v>
      </c>
    </row>
    <row r="261" spans="1:1">
      <c r="A261" t="s">
        <v>1207</v>
      </c>
    </row>
    <row r="262" spans="1:1">
      <c r="A262" t="s">
        <v>1208</v>
      </c>
    </row>
    <row r="264" spans="1:1">
      <c r="A264" t="s">
        <v>1209</v>
      </c>
    </row>
    <row r="265" spans="1:1">
      <c r="A265" t="s">
        <v>1210</v>
      </c>
    </row>
    <row r="267" spans="1:1">
      <c r="A267" t="s">
        <v>1211</v>
      </c>
    </row>
    <row r="268" spans="1:1">
      <c r="A268" t="s">
        <v>1212</v>
      </c>
    </row>
    <row r="270" spans="1:1">
      <c r="A270" t="s">
        <v>1213</v>
      </c>
    </row>
    <row r="271" spans="1:1">
      <c r="A271" t="s">
        <v>1214</v>
      </c>
    </row>
    <row r="273" spans="1:2">
      <c r="A273" t="s">
        <v>1215</v>
      </c>
    </row>
    <row r="274" spans="1:2">
      <c r="A274" t="s">
        <v>1216</v>
      </c>
    </row>
    <row r="275" spans="1:2">
      <c r="A275" t="s">
        <v>1217</v>
      </c>
    </row>
    <row r="277" spans="1:2">
      <c r="A277" t="s">
        <v>1218</v>
      </c>
    </row>
    <row r="278" spans="1:2">
      <c r="A278" t="s">
        <v>1219</v>
      </c>
    </row>
    <row r="280" spans="1:2">
      <c r="A280" t="s">
        <v>1220</v>
      </c>
    </row>
    <row r="281" spans="1:2">
      <c r="A281" t="s">
        <v>1221</v>
      </c>
    </row>
    <row r="283" spans="1:2">
      <c r="A283" t="s">
        <v>1222</v>
      </c>
    </row>
    <row r="284" spans="1:2">
      <c r="A284" t="s">
        <v>1223</v>
      </c>
      <c r="B284" t="s">
        <v>1224</v>
      </c>
    </row>
    <row r="286" spans="1:2">
      <c r="A286" t="s">
        <v>1225</v>
      </c>
    </row>
    <row r="287" spans="1:2">
      <c r="A287" t="s">
        <v>1226</v>
      </c>
    </row>
    <row r="288" spans="1:2">
      <c r="A288" t="s">
        <v>1227</v>
      </c>
    </row>
    <row r="289" spans="1:1">
      <c r="A289" t="s">
        <v>1228</v>
      </c>
    </row>
    <row r="290" spans="1:1">
      <c r="A290" t="s">
        <v>1229</v>
      </c>
    </row>
    <row r="292" spans="1:1">
      <c r="A292" t="s">
        <v>1230</v>
      </c>
    </row>
    <row r="293" spans="1:1">
      <c r="A293" t="s">
        <v>1231</v>
      </c>
    </row>
    <row r="294" spans="1:1">
      <c r="A294" t="s">
        <v>1227</v>
      </c>
    </row>
    <row r="295" spans="1:1">
      <c r="A295" t="s">
        <v>1232</v>
      </c>
    </row>
    <row r="296" spans="1:1">
      <c r="A296" t="s">
        <v>1233</v>
      </c>
    </row>
    <row r="298" spans="1:1">
      <c r="A298" t="s">
        <v>1234</v>
      </c>
    </row>
    <row r="299" spans="1:1">
      <c r="A299" t="s">
        <v>1235</v>
      </c>
    </row>
    <row r="300" spans="1:1">
      <c r="A300" t="s">
        <v>1227</v>
      </c>
    </row>
    <row r="301" spans="1:1">
      <c r="A301" t="s">
        <v>1236</v>
      </c>
    </row>
    <row r="302" spans="1:1">
      <c r="A302" t="s">
        <v>1237</v>
      </c>
    </row>
    <row r="304" spans="1:1">
      <c r="A304" t="s">
        <v>1238</v>
      </c>
    </row>
    <row r="305" spans="1:1">
      <c r="A305" t="s">
        <v>1239</v>
      </c>
    </row>
    <row r="306" spans="1:1">
      <c r="A306" t="s">
        <v>1227</v>
      </c>
    </row>
    <row r="307" spans="1:1">
      <c r="A307" t="s">
        <v>1240</v>
      </c>
    </row>
    <row r="308" spans="1:1">
      <c r="A308" t="s">
        <v>1241</v>
      </c>
    </row>
    <row r="310" spans="1:1">
      <c r="A310" t="s">
        <v>1242</v>
      </c>
    </row>
    <row r="311" spans="1:1">
      <c r="A311" t="s">
        <v>1243</v>
      </c>
    </row>
    <row r="312" spans="1:1">
      <c r="A312" t="s">
        <v>1227</v>
      </c>
    </row>
    <row r="313" spans="1:1">
      <c r="A313" t="s">
        <v>1244</v>
      </c>
    </row>
    <row r="314" spans="1:1">
      <c r="A314" t="s">
        <v>1245</v>
      </c>
    </row>
    <row r="316" spans="1:1">
      <c r="A316" t="s">
        <v>1246</v>
      </c>
    </row>
    <row r="317" spans="1:1">
      <c r="A317" t="s">
        <v>1247</v>
      </c>
    </row>
    <row r="318" spans="1:1">
      <c r="A318" t="s">
        <v>1227</v>
      </c>
    </row>
    <row r="319" spans="1:1">
      <c r="A319" t="s">
        <v>1248</v>
      </c>
    </row>
    <row r="320" spans="1:1">
      <c r="A320" t="s">
        <v>1249</v>
      </c>
    </row>
    <row r="322" spans="1:1">
      <c r="A322" t="s">
        <v>1250</v>
      </c>
    </row>
    <row r="323" spans="1:1">
      <c r="A323" t="s">
        <v>1251</v>
      </c>
    </row>
    <row r="324" spans="1:1">
      <c r="A324" t="s">
        <v>1227</v>
      </c>
    </row>
    <row r="325" spans="1:1">
      <c r="A325" t="s">
        <v>1252</v>
      </c>
    </row>
    <row r="326" spans="1:1">
      <c r="A326" t="s">
        <v>1253</v>
      </c>
    </row>
    <row r="328" spans="1:1">
      <c r="A328" t="s">
        <v>1254</v>
      </c>
    </row>
    <row r="329" spans="1:1">
      <c r="A329" t="s">
        <v>1255</v>
      </c>
    </row>
    <row r="330" spans="1:1">
      <c r="A330" t="s">
        <v>1227</v>
      </c>
    </row>
    <row r="331" spans="1:1">
      <c r="A331" t="s">
        <v>1256</v>
      </c>
    </row>
    <row r="332" spans="1:1">
      <c r="A332" t="s">
        <v>1257</v>
      </c>
    </row>
    <row r="334" spans="1:1">
      <c r="A334" t="s">
        <v>1258</v>
      </c>
    </row>
    <row r="335" spans="1:1">
      <c r="A335" t="s">
        <v>1259</v>
      </c>
    </row>
    <row r="336" spans="1:1">
      <c r="A336" t="s">
        <v>1227</v>
      </c>
    </row>
    <row r="337" spans="1:1">
      <c r="A337" t="s">
        <v>1260</v>
      </c>
    </row>
    <row r="338" spans="1:1">
      <c r="A338" t="s">
        <v>1261</v>
      </c>
    </row>
    <row r="340" spans="1:1">
      <c r="A340" t="s">
        <v>1262</v>
      </c>
    </row>
    <row r="341" spans="1:1">
      <c r="A341" t="s">
        <v>1263</v>
      </c>
    </row>
    <row r="342" spans="1:1">
      <c r="A342" t="s">
        <v>1227</v>
      </c>
    </row>
    <row r="343" spans="1:1">
      <c r="A343" t="s">
        <v>1264</v>
      </c>
    </row>
    <row r="344" spans="1:1">
      <c r="A344" t="s">
        <v>1265</v>
      </c>
    </row>
    <row r="346" spans="1:1">
      <c r="A346" t="s">
        <v>1266</v>
      </c>
    </row>
    <row r="347" spans="1:1">
      <c r="A347" t="s">
        <v>1267</v>
      </c>
    </row>
    <row r="348" spans="1:1">
      <c r="A348" t="s">
        <v>1227</v>
      </c>
    </row>
    <row r="349" spans="1:1">
      <c r="A349" t="s">
        <v>1268</v>
      </c>
    </row>
    <row r="350" spans="1:1">
      <c r="A350" t="s">
        <v>1269</v>
      </c>
    </row>
    <row r="352" spans="1:1">
      <c r="A352" t="s">
        <v>1270</v>
      </c>
    </row>
    <row r="353" spans="1:1">
      <c r="A353" t="s">
        <v>1271</v>
      </c>
    </row>
    <row r="354" spans="1:1">
      <c r="A354" t="s">
        <v>1227</v>
      </c>
    </row>
    <row r="355" spans="1:1">
      <c r="A355" t="s">
        <v>1272</v>
      </c>
    </row>
    <row r="356" spans="1:1">
      <c r="A356" t="s">
        <v>1273</v>
      </c>
    </row>
    <row r="358" spans="1:1">
      <c r="A358" t="s">
        <v>1274</v>
      </c>
    </row>
    <row r="359" spans="1:1">
      <c r="A359" t="s">
        <v>1275</v>
      </c>
    </row>
    <row r="360" spans="1:1">
      <c r="A360" t="s">
        <v>1227</v>
      </c>
    </row>
    <row r="361" spans="1:1">
      <c r="A361" t="s">
        <v>1276</v>
      </c>
    </row>
    <row r="362" spans="1:1">
      <c r="A362" t="s">
        <v>1277</v>
      </c>
    </row>
    <row r="364" spans="1:1">
      <c r="A364" t="s">
        <v>1278</v>
      </c>
    </row>
    <row r="365" spans="1:1">
      <c r="A365" t="s">
        <v>1279</v>
      </c>
    </row>
    <row r="366" spans="1:1">
      <c r="A366" t="s">
        <v>1227</v>
      </c>
    </row>
    <row r="367" spans="1:1">
      <c r="A367" t="s">
        <v>1280</v>
      </c>
    </row>
    <row r="368" spans="1:1">
      <c r="A368" t="s">
        <v>1281</v>
      </c>
    </row>
    <row r="370" spans="1:1">
      <c r="A370" t="s">
        <v>1282</v>
      </c>
    </row>
    <row r="371" spans="1:1">
      <c r="A371" t="s">
        <v>1283</v>
      </c>
    </row>
    <row r="372" spans="1:1">
      <c r="A372" t="s">
        <v>1227</v>
      </c>
    </row>
    <row r="373" spans="1:1">
      <c r="A373" t="s">
        <v>1284</v>
      </c>
    </row>
    <row r="374" spans="1:1">
      <c r="A374" t="s">
        <v>1285</v>
      </c>
    </row>
    <row r="376" spans="1:1">
      <c r="A376" t="s">
        <v>1286</v>
      </c>
    </row>
    <row r="377" spans="1:1">
      <c r="A377" t="s">
        <v>1287</v>
      </c>
    </row>
    <row r="378" spans="1:1">
      <c r="A378" t="s">
        <v>1227</v>
      </c>
    </row>
    <row r="379" spans="1:1">
      <c r="A379" t="s">
        <v>1288</v>
      </c>
    </row>
    <row r="380" spans="1:1">
      <c r="A380" t="s">
        <v>1289</v>
      </c>
    </row>
    <row r="382" spans="1:1">
      <c r="A382" t="s">
        <v>1290</v>
      </c>
    </row>
    <row r="383" spans="1:1">
      <c r="A383" t="s">
        <v>1291</v>
      </c>
    </row>
    <row r="384" spans="1:1">
      <c r="A384" t="s">
        <v>1227</v>
      </c>
    </row>
    <row r="385" spans="1:1">
      <c r="A385" t="s">
        <v>1292</v>
      </c>
    </row>
    <row r="386" spans="1:1">
      <c r="A386" t="s">
        <v>1293</v>
      </c>
    </row>
    <row r="388" spans="1:1">
      <c r="A388" t="s">
        <v>1294</v>
      </c>
    </row>
    <row r="389" spans="1:1">
      <c r="A389" t="s">
        <v>1295</v>
      </c>
    </row>
    <row r="390" spans="1:1">
      <c r="A390" t="s">
        <v>1227</v>
      </c>
    </row>
    <row r="391" spans="1:1">
      <c r="A391" t="s">
        <v>1296</v>
      </c>
    </row>
    <row r="392" spans="1:1">
      <c r="A392" t="s">
        <v>1297</v>
      </c>
    </row>
    <row r="394" spans="1:1">
      <c r="A394" t="s">
        <v>1298</v>
      </c>
    </row>
    <row r="395" spans="1:1">
      <c r="A395" t="s">
        <v>1299</v>
      </c>
    </row>
    <row r="396" spans="1:1">
      <c r="A396" t="s">
        <v>1227</v>
      </c>
    </row>
    <row r="397" spans="1:1">
      <c r="A397" t="s">
        <v>1300</v>
      </c>
    </row>
    <row r="398" spans="1:1">
      <c r="A398" t="s">
        <v>1301</v>
      </c>
    </row>
    <row r="400" spans="1:1">
      <c r="A400" t="s">
        <v>1302</v>
      </c>
    </row>
    <row r="401" spans="1:1">
      <c r="A401" t="s">
        <v>1303</v>
      </c>
    </row>
    <row r="402" spans="1:1">
      <c r="A402" t="s">
        <v>1227</v>
      </c>
    </row>
    <row r="403" spans="1:1">
      <c r="A403" t="s">
        <v>1304</v>
      </c>
    </row>
    <row r="404" spans="1:1">
      <c r="A404" t="s">
        <v>1305</v>
      </c>
    </row>
    <row r="406" spans="1:1">
      <c r="A406" t="s">
        <v>1306</v>
      </c>
    </row>
    <row r="407" spans="1:1">
      <c r="A407" t="s">
        <v>1307</v>
      </c>
    </row>
    <row r="408" spans="1:1">
      <c r="A408" t="s">
        <v>1227</v>
      </c>
    </row>
    <row r="409" spans="1:1">
      <c r="A409" t="s">
        <v>1308</v>
      </c>
    </row>
    <row r="410" spans="1:1">
      <c r="A410" t="s">
        <v>1309</v>
      </c>
    </row>
    <row r="412" spans="1:1">
      <c r="A412" t="s">
        <v>1310</v>
      </c>
    </row>
    <row r="413" spans="1:1">
      <c r="A413" t="s">
        <v>1311</v>
      </c>
    </row>
    <row r="414" spans="1:1">
      <c r="A414" t="s">
        <v>1227</v>
      </c>
    </row>
    <row r="415" spans="1:1">
      <c r="A415" t="s">
        <v>1312</v>
      </c>
    </row>
    <row r="416" spans="1:1">
      <c r="A416" t="s">
        <v>1313</v>
      </c>
    </row>
    <row r="418" spans="1:1">
      <c r="A418" t="s">
        <v>1314</v>
      </c>
    </row>
    <row r="419" spans="1:1">
      <c r="A419" t="s">
        <v>1315</v>
      </c>
    </row>
    <row r="420" spans="1:1">
      <c r="A420" t="s">
        <v>1227</v>
      </c>
    </row>
    <row r="421" spans="1:1">
      <c r="A421" t="s">
        <v>1316</v>
      </c>
    </row>
    <row r="422" spans="1:1">
      <c r="A422" t="s">
        <v>1317</v>
      </c>
    </row>
    <row r="424" spans="1:1">
      <c r="A424" t="s">
        <v>1318</v>
      </c>
    </row>
    <row r="425" spans="1:1">
      <c r="A425" t="s">
        <v>1319</v>
      </c>
    </row>
    <row r="426" spans="1:1">
      <c r="A426" t="s">
        <v>1227</v>
      </c>
    </row>
    <row r="427" spans="1:1">
      <c r="A427" t="s">
        <v>1320</v>
      </c>
    </row>
    <row r="428" spans="1:1">
      <c r="A428" t="s">
        <v>1321</v>
      </c>
    </row>
    <row r="430" spans="1:1">
      <c r="A430" t="s">
        <v>1322</v>
      </c>
    </row>
    <row r="431" spans="1:1">
      <c r="A431" t="s">
        <v>1323</v>
      </c>
    </row>
    <row r="432" spans="1:1">
      <c r="A432" t="s">
        <v>1227</v>
      </c>
    </row>
    <row r="433" spans="1:1">
      <c r="A433" t="s">
        <v>1324</v>
      </c>
    </row>
    <row r="434" spans="1:1">
      <c r="A434" t="s">
        <v>1325</v>
      </c>
    </row>
    <row r="436" spans="1:1">
      <c r="A436" t="s">
        <v>1326</v>
      </c>
    </row>
    <row r="437" spans="1:1">
      <c r="A437" t="s">
        <v>1327</v>
      </c>
    </row>
    <row r="438" spans="1:1">
      <c r="A438" t="s">
        <v>1227</v>
      </c>
    </row>
    <row r="439" spans="1:1">
      <c r="A439" t="s">
        <v>1328</v>
      </c>
    </row>
    <row r="440" spans="1:1">
      <c r="A440" t="s">
        <v>1329</v>
      </c>
    </row>
    <row r="442" spans="1:1">
      <c r="A442" t="s">
        <v>1330</v>
      </c>
    </row>
    <row r="443" spans="1:1">
      <c r="A443" t="s">
        <v>1331</v>
      </c>
    </row>
    <row r="444" spans="1:1">
      <c r="A444" t="s">
        <v>1227</v>
      </c>
    </row>
    <row r="445" spans="1:1">
      <c r="A445" t="s">
        <v>1332</v>
      </c>
    </row>
    <row r="446" spans="1:1">
      <c r="A446" t="s">
        <v>1333</v>
      </c>
    </row>
    <row r="448" spans="1:1">
      <c r="A448" t="s">
        <v>1334</v>
      </c>
    </row>
    <row r="449" spans="1:1">
      <c r="A449" t="s">
        <v>1335</v>
      </c>
    </row>
    <row r="450" spans="1:1">
      <c r="A450" t="s">
        <v>1227</v>
      </c>
    </row>
    <row r="451" spans="1:1">
      <c r="A451" t="s">
        <v>1336</v>
      </c>
    </row>
    <row r="452" spans="1:1">
      <c r="A452" t="s">
        <v>1337</v>
      </c>
    </row>
    <row r="454" spans="1:1">
      <c r="A454" t="s">
        <v>1338</v>
      </c>
    </row>
    <row r="455" spans="1:1">
      <c r="A455" t="s">
        <v>1339</v>
      </c>
    </row>
    <row r="456" spans="1:1">
      <c r="A456" t="s">
        <v>1227</v>
      </c>
    </row>
    <row r="457" spans="1:1">
      <c r="A457" t="s">
        <v>1340</v>
      </c>
    </row>
    <row r="458" spans="1:1">
      <c r="A458" t="s">
        <v>1341</v>
      </c>
    </row>
    <row r="460" spans="1:1">
      <c r="A460" t="s">
        <v>1342</v>
      </c>
    </row>
    <row r="461" spans="1:1">
      <c r="A461" t="s">
        <v>1343</v>
      </c>
    </row>
    <row r="462" spans="1:1">
      <c r="A462" t="s">
        <v>1344</v>
      </c>
    </row>
    <row r="463" spans="1:1">
      <c r="A463" t="s">
        <v>1345</v>
      </c>
    </row>
    <row r="465" spans="1:1">
      <c r="A465" t="s">
        <v>1346</v>
      </c>
    </row>
    <row r="466" spans="1:1">
      <c r="A466" t="s">
        <v>1347</v>
      </c>
    </row>
    <row r="467" spans="1:1">
      <c r="A467" t="s">
        <v>1227</v>
      </c>
    </row>
    <row r="468" spans="1:1">
      <c r="A468" t="s">
        <v>1348</v>
      </c>
    </row>
    <row r="469" spans="1:1">
      <c r="A469" t="s">
        <v>1349</v>
      </c>
    </row>
    <row r="471" spans="1:1">
      <c r="A471" t="s">
        <v>1350</v>
      </c>
    </row>
    <row r="472" spans="1:1">
      <c r="A472" t="s">
        <v>1351</v>
      </c>
    </row>
    <row r="473" spans="1:1">
      <c r="A473" t="s">
        <v>1227</v>
      </c>
    </row>
    <row r="474" spans="1:1">
      <c r="A474" t="s">
        <v>1352</v>
      </c>
    </row>
    <row r="475" spans="1:1">
      <c r="A475" t="s">
        <v>1353</v>
      </c>
    </row>
    <row r="477" spans="1:1">
      <c r="A477" t="s">
        <v>1354</v>
      </c>
    </row>
    <row r="478" spans="1:1">
      <c r="A478" t="s">
        <v>1355</v>
      </c>
    </row>
    <row r="479" spans="1:1">
      <c r="A479" t="s">
        <v>1356</v>
      </c>
    </row>
    <row r="480" spans="1:1">
      <c r="A480" t="s">
        <v>1357</v>
      </c>
    </row>
    <row r="482" spans="1:1">
      <c r="A482" t="s">
        <v>1358</v>
      </c>
    </row>
    <row r="483" spans="1:1">
      <c r="A483" t="s">
        <v>1359</v>
      </c>
    </row>
    <row r="484" spans="1:1">
      <c r="A484" t="s">
        <v>1360</v>
      </c>
    </row>
    <row r="485" spans="1:1">
      <c r="A485" t="s">
        <v>1361</v>
      </c>
    </row>
    <row r="487" spans="1:1">
      <c r="A487" t="s">
        <v>1362</v>
      </c>
    </row>
    <row r="488" spans="1:1">
      <c r="A488" t="s">
        <v>1363</v>
      </c>
    </row>
    <row r="489" spans="1:1">
      <c r="A489" t="s">
        <v>1364</v>
      </c>
    </row>
    <row r="490" spans="1:1">
      <c r="A490" t="s">
        <v>1365</v>
      </c>
    </row>
    <row r="492" spans="1:1">
      <c r="A492" t="s">
        <v>1366</v>
      </c>
    </row>
    <row r="493" spans="1:1">
      <c r="A493" t="s">
        <v>1367</v>
      </c>
    </row>
    <row r="494" spans="1:1">
      <c r="A494" t="s">
        <v>1368</v>
      </c>
    </row>
    <row r="495" spans="1:1">
      <c r="A495" t="s">
        <v>1369</v>
      </c>
    </row>
    <row r="497" spans="1:1">
      <c r="A497" t="s">
        <v>1370</v>
      </c>
    </row>
    <row r="498" spans="1:1">
      <c r="A498" t="s">
        <v>1371</v>
      </c>
    </row>
    <row r="499" spans="1:1">
      <c r="A499" t="s">
        <v>1372</v>
      </c>
    </row>
    <row r="500" spans="1:1">
      <c r="A500" t="s">
        <v>1373</v>
      </c>
    </row>
    <row r="502" spans="1:1">
      <c r="A502" t="s">
        <v>1374</v>
      </c>
    </row>
    <row r="503" spans="1:1">
      <c r="A503" t="s">
        <v>1375</v>
      </c>
    </row>
    <row r="504" spans="1:1">
      <c r="A504" t="s">
        <v>1376</v>
      </c>
    </row>
    <row r="505" spans="1:1">
      <c r="A505" t="s">
        <v>1377</v>
      </c>
    </row>
    <row r="507" spans="1:1">
      <c r="A507" t="s">
        <v>1378</v>
      </c>
    </row>
    <row r="508" spans="1:1">
      <c r="A508" t="s">
        <v>1379</v>
      </c>
    </row>
    <row r="509" spans="1:1">
      <c r="A509" t="s">
        <v>1380</v>
      </c>
    </row>
    <row r="510" spans="1:1">
      <c r="A510" t="s">
        <v>1381</v>
      </c>
    </row>
    <row r="512" spans="1:1">
      <c r="A512" t="s">
        <v>1382</v>
      </c>
    </row>
    <row r="513" spans="1:1">
      <c r="A513" t="s">
        <v>1383</v>
      </c>
    </row>
    <row r="514" spans="1:1">
      <c r="A514" t="s">
        <v>1384</v>
      </c>
    </row>
    <row r="515" spans="1:1">
      <c r="A515" t="s">
        <v>1385</v>
      </c>
    </row>
    <row r="517" spans="1:1">
      <c r="A517" t="s">
        <v>1386</v>
      </c>
    </row>
    <row r="518" spans="1:1">
      <c r="A518" t="s">
        <v>1387</v>
      </c>
    </row>
    <row r="519" spans="1:1">
      <c r="A519" t="s">
        <v>1388</v>
      </c>
    </row>
    <row r="520" spans="1:1">
      <c r="A520" t="s">
        <v>1389</v>
      </c>
    </row>
    <row r="522" spans="1:1">
      <c r="A522" t="s">
        <v>1390</v>
      </c>
    </row>
    <row r="523" spans="1:1">
      <c r="A523" t="s">
        <v>1391</v>
      </c>
    </row>
    <row r="524" spans="1:1">
      <c r="A524" t="s">
        <v>1392</v>
      </c>
    </row>
    <row r="525" spans="1:1">
      <c r="A525" t="s">
        <v>1393</v>
      </c>
    </row>
    <row r="527" spans="1:1">
      <c r="A527" t="s">
        <v>1394</v>
      </c>
    </row>
    <row r="528" spans="1:1">
      <c r="A528" t="s">
        <v>1395</v>
      </c>
    </row>
    <row r="529" spans="1:1">
      <c r="A529" t="s">
        <v>1396</v>
      </c>
    </row>
    <row r="530" spans="1:1">
      <c r="A530" t="s">
        <v>1397</v>
      </c>
    </row>
    <row r="532" spans="1:1">
      <c r="A532" t="s">
        <v>1398</v>
      </c>
    </row>
    <row r="533" spans="1:1">
      <c r="A533" t="s">
        <v>1399</v>
      </c>
    </row>
    <row r="534" spans="1:1">
      <c r="A534" t="s">
        <v>1400</v>
      </c>
    </row>
    <row r="535" spans="1:1">
      <c r="A535" t="s">
        <v>1401</v>
      </c>
    </row>
    <row r="537" spans="1:1">
      <c r="A537" t="s">
        <v>1402</v>
      </c>
    </row>
    <row r="538" spans="1:1">
      <c r="A538" t="s">
        <v>1403</v>
      </c>
    </row>
    <row r="539" spans="1:1">
      <c r="A539" t="s">
        <v>1404</v>
      </c>
    </row>
    <row r="541" spans="1:1">
      <c r="A541" t="s">
        <v>1405</v>
      </c>
    </row>
    <row r="542" spans="1:1">
      <c r="A542" t="s">
        <v>1406</v>
      </c>
    </row>
    <row r="544" spans="1:1">
      <c r="A544" t="s">
        <v>1407</v>
      </c>
    </row>
    <row r="545" spans="1:1">
      <c r="A545" t="s">
        <v>1408</v>
      </c>
    </row>
    <row r="546" spans="1:1">
      <c r="A546" t="s">
        <v>1409</v>
      </c>
    </row>
    <row r="547" spans="1:1">
      <c r="A547" t="s">
        <v>1410</v>
      </c>
    </row>
    <row r="549" spans="1:1">
      <c r="A549" t="s">
        <v>1411</v>
      </c>
    </row>
    <row r="550" spans="1:1">
      <c r="A550" t="s">
        <v>1412</v>
      </c>
    </row>
    <row r="551" spans="1:1">
      <c r="A551" t="s">
        <v>1413</v>
      </c>
    </row>
    <row r="552" spans="1:1">
      <c r="A552" t="s">
        <v>1414</v>
      </c>
    </row>
    <row r="554" spans="1:1">
      <c r="A554" t="s">
        <v>1415</v>
      </c>
    </row>
    <row r="555" spans="1:1">
      <c r="A555" t="s">
        <v>1416</v>
      </c>
    </row>
    <row r="556" spans="1:1">
      <c r="A556" t="s">
        <v>1417</v>
      </c>
    </row>
    <row r="557" spans="1:1">
      <c r="A557" t="s">
        <v>1418</v>
      </c>
    </row>
    <row r="559" spans="1:1">
      <c r="A559" t="s">
        <v>1419</v>
      </c>
    </row>
    <row r="560" spans="1:1">
      <c r="A560" t="s">
        <v>1420</v>
      </c>
    </row>
    <row r="561" spans="1:1">
      <c r="A561" t="s">
        <v>1421</v>
      </c>
    </row>
    <row r="562" spans="1:1">
      <c r="A562" t="s">
        <v>1422</v>
      </c>
    </row>
    <row r="564" spans="1:1">
      <c r="A564" t="s">
        <v>1423</v>
      </c>
    </row>
    <row r="565" spans="1:1">
      <c r="A565" t="s">
        <v>1424</v>
      </c>
    </row>
    <row r="566" spans="1:1">
      <c r="A566" t="s">
        <v>1425</v>
      </c>
    </row>
    <row r="567" spans="1:1">
      <c r="A567" t="s">
        <v>1426</v>
      </c>
    </row>
    <row r="569" spans="1:1">
      <c r="A569" t="s">
        <v>1427</v>
      </c>
    </row>
    <row r="570" spans="1:1">
      <c r="A570" t="s">
        <v>1428</v>
      </c>
    </row>
    <row r="571" spans="1:1">
      <c r="A571" t="s">
        <v>1429</v>
      </c>
    </row>
    <row r="572" spans="1:1">
      <c r="A572" t="s">
        <v>1430</v>
      </c>
    </row>
    <row r="574" spans="1:1">
      <c r="A574" t="s">
        <v>1431</v>
      </c>
    </row>
    <row r="575" spans="1:1">
      <c r="A575" t="s">
        <v>1432</v>
      </c>
    </row>
    <row r="576" spans="1:1">
      <c r="A576" t="s">
        <v>1433</v>
      </c>
    </row>
    <row r="577" spans="1:1">
      <c r="A577" t="s">
        <v>1434</v>
      </c>
    </row>
    <row r="579" spans="1:1">
      <c r="A579" t="s">
        <v>1435</v>
      </c>
    </row>
    <row r="580" spans="1:1">
      <c r="A580" t="s">
        <v>1436</v>
      </c>
    </row>
    <row r="582" spans="1:1">
      <c r="A582" t="s">
        <v>1437</v>
      </c>
    </row>
    <row r="583" spans="1:1">
      <c r="A583" t="s">
        <v>1438</v>
      </c>
    </row>
    <row r="585" spans="1:1">
      <c r="A585" t="s">
        <v>1439</v>
      </c>
    </row>
    <row r="586" spans="1:1">
      <c r="A586" t="s">
        <v>1440</v>
      </c>
    </row>
    <row r="590" spans="1:1">
      <c r="A590">
        <f>195*3</f>
        <v>585</v>
      </c>
    </row>
  </sheetData>
  <hyperlinks>
    <hyperlink ref="A14" r:id="rId1"/>
    <hyperlink ref="A20" r:id="rId2"/>
    <hyperlink ref="A29" r:id="rId3"/>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0"/>
  <sheetViews>
    <sheetView topLeftCell="A89" zoomScale="65" zoomScaleNormal="65" workbookViewId="0">
      <selection activeCell="M19" sqref="M19"/>
    </sheetView>
  </sheetViews>
  <sheetFormatPr defaultRowHeight="15"/>
  <cols>
    <col min="1" max="1" width="31.42578125"/>
    <col min="2" max="2" width="51.85546875"/>
    <col min="3" max="3" width="35.140625"/>
    <col min="4" max="4" width="28.42578125"/>
    <col min="5" max="5" width="50.7109375"/>
    <col min="6" max="6" width="17.7109375"/>
    <col min="7" max="7" width="62.85546875"/>
    <col min="8" max="1025" width="43.42578125"/>
  </cols>
  <sheetData>
    <row r="1" spans="1:6">
      <c r="A1" t="s">
        <v>1441</v>
      </c>
      <c r="B1" t="s">
        <v>6</v>
      </c>
      <c r="C1" t="s">
        <v>1442</v>
      </c>
      <c r="D1" t="s">
        <v>1443</v>
      </c>
      <c r="E1" t="s">
        <v>8</v>
      </c>
      <c r="F1" t="s">
        <v>1444</v>
      </c>
    </row>
    <row r="2" spans="1:6">
      <c r="A2" t="s">
        <v>318</v>
      </c>
      <c r="B2" t="s">
        <v>322</v>
      </c>
      <c r="C2" t="s">
        <v>320</v>
      </c>
      <c r="D2" t="s">
        <v>321</v>
      </c>
      <c r="E2" t="s">
        <v>1445</v>
      </c>
      <c r="F2">
        <v>2017</v>
      </c>
    </row>
    <row r="3" spans="1:6">
      <c r="A3" t="s">
        <v>326</v>
      </c>
      <c r="B3" t="s">
        <v>329</v>
      </c>
      <c r="C3" t="s">
        <v>327</v>
      </c>
      <c r="D3" t="s">
        <v>328</v>
      </c>
      <c r="E3" t="s">
        <v>1446</v>
      </c>
      <c r="F3">
        <v>2013</v>
      </c>
    </row>
    <row r="4" spans="1:6">
      <c r="A4" t="s">
        <v>333</v>
      </c>
      <c r="B4" t="s">
        <v>336</v>
      </c>
      <c r="C4" t="s">
        <v>334</v>
      </c>
      <c r="D4" t="s">
        <v>335</v>
      </c>
      <c r="E4" t="s">
        <v>1447</v>
      </c>
      <c r="F4">
        <v>2017</v>
      </c>
    </row>
    <row r="5" spans="1:6">
      <c r="A5" t="s">
        <v>340</v>
      </c>
      <c r="B5" t="s">
        <v>343</v>
      </c>
      <c r="C5" t="s">
        <v>341</v>
      </c>
      <c r="D5" t="s">
        <v>342</v>
      </c>
      <c r="E5" t="s">
        <v>1448</v>
      </c>
      <c r="F5">
        <v>2013</v>
      </c>
    </row>
    <row r="6" spans="1:6">
      <c r="A6" t="s">
        <v>347</v>
      </c>
      <c r="B6" t="s">
        <v>350</v>
      </c>
      <c r="C6" t="s">
        <v>348</v>
      </c>
      <c r="D6" t="s">
        <v>349</v>
      </c>
      <c r="E6" t="s">
        <v>1449</v>
      </c>
      <c r="F6">
        <v>2018</v>
      </c>
    </row>
    <row r="7" spans="1:6">
      <c r="A7" t="s">
        <v>354</v>
      </c>
      <c r="B7" t="s">
        <v>356</v>
      </c>
      <c r="C7" t="s">
        <v>341</v>
      </c>
      <c r="D7" t="s">
        <v>355</v>
      </c>
      <c r="E7" t="s">
        <v>358</v>
      </c>
      <c r="F7">
        <v>2016</v>
      </c>
    </row>
    <row r="8" spans="1:6">
      <c r="A8" t="s">
        <v>359</v>
      </c>
      <c r="B8" t="s">
        <v>361</v>
      </c>
      <c r="C8" t="s">
        <v>327</v>
      </c>
      <c r="D8" t="s">
        <v>360</v>
      </c>
      <c r="E8" t="s">
        <v>1450</v>
      </c>
      <c r="F8">
        <v>2013</v>
      </c>
    </row>
    <row r="9" spans="1:6">
      <c r="A9" t="s">
        <v>364</v>
      </c>
      <c r="B9" t="s">
        <v>366</v>
      </c>
      <c r="C9" t="s">
        <v>327</v>
      </c>
      <c r="D9" t="s">
        <v>365</v>
      </c>
      <c r="E9" t="s">
        <v>1451</v>
      </c>
      <c r="F9">
        <v>2012</v>
      </c>
    </row>
    <row r="10" spans="1:6">
      <c r="A10" t="s">
        <v>369</v>
      </c>
      <c r="B10" t="s">
        <v>371</v>
      </c>
      <c r="C10" t="s">
        <v>341</v>
      </c>
      <c r="D10" t="s">
        <v>370</v>
      </c>
      <c r="E10" t="s">
        <v>1452</v>
      </c>
      <c r="F10">
        <v>2017</v>
      </c>
    </row>
    <row r="11" spans="1:6">
      <c r="A11" t="s">
        <v>373</v>
      </c>
      <c r="B11" t="s">
        <v>375</v>
      </c>
      <c r="C11" t="s">
        <v>327</v>
      </c>
      <c r="D11" t="s">
        <v>374</v>
      </c>
      <c r="E11" t="s">
        <v>1453</v>
      </c>
      <c r="F11">
        <v>2014</v>
      </c>
    </row>
    <row r="12" spans="1:6">
      <c r="A12" t="s">
        <v>377</v>
      </c>
      <c r="B12" t="s">
        <v>380</v>
      </c>
      <c r="C12" t="s">
        <v>378</v>
      </c>
      <c r="D12" t="s">
        <v>379</v>
      </c>
      <c r="E12" t="s">
        <v>1454</v>
      </c>
      <c r="F12">
        <v>2017</v>
      </c>
    </row>
    <row r="13" spans="1:6">
      <c r="A13" t="s">
        <v>382</v>
      </c>
      <c r="B13" t="s">
        <v>384</v>
      </c>
      <c r="C13" t="s">
        <v>341</v>
      </c>
      <c r="D13" t="s">
        <v>383</v>
      </c>
      <c r="E13" t="s">
        <v>1455</v>
      </c>
      <c r="F13">
        <v>2013</v>
      </c>
    </row>
    <row r="14" spans="1:6">
      <c r="A14" t="s">
        <v>386</v>
      </c>
      <c r="B14" t="s">
        <v>388</v>
      </c>
      <c r="C14" t="s">
        <v>327</v>
      </c>
      <c r="D14" t="s">
        <v>387</v>
      </c>
      <c r="E14" t="s">
        <v>1451</v>
      </c>
      <c r="F14">
        <v>2011</v>
      </c>
    </row>
    <row r="15" spans="1:6">
      <c r="A15" t="s">
        <v>390</v>
      </c>
      <c r="B15" t="s">
        <v>392</v>
      </c>
      <c r="C15" t="s">
        <v>341</v>
      </c>
      <c r="D15" t="s">
        <v>391</v>
      </c>
      <c r="E15" t="s">
        <v>1456</v>
      </c>
      <c r="F15">
        <v>2016</v>
      </c>
    </row>
    <row r="16" spans="1:6">
      <c r="A16" t="s">
        <v>394</v>
      </c>
      <c r="B16" t="s">
        <v>396</v>
      </c>
      <c r="C16" t="s">
        <v>341</v>
      </c>
      <c r="D16" t="s">
        <v>395</v>
      </c>
      <c r="E16" t="s">
        <v>1457</v>
      </c>
      <c r="F16">
        <v>2016</v>
      </c>
    </row>
    <row r="17" spans="1:6">
      <c r="A17" t="s">
        <v>398</v>
      </c>
      <c r="B17" t="s">
        <v>400</v>
      </c>
      <c r="C17" t="s">
        <v>341</v>
      </c>
      <c r="D17" t="s">
        <v>399</v>
      </c>
      <c r="E17" t="s">
        <v>1458</v>
      </c>
      <c r="F17">
        <v>2016</v>
      </c>
    </row>
    <row r="18" spans="1:6">
      <c r="A18" t="s">
        <v>402</v>
      </c>
      <c r="B18" t="s">
        <v>404</v>
      </c>
      <c r="C18" t="s">
        <v>341</v>
      </c>
      <c r="D18" t="s">
        <v>403</v>
      </c>
      <c r="E18" t="s">
        <v>1459</v>
      </c>
      <c r="F18">
        <v>2013</v>
      </c>
    </row>
    <row r="19" spans="1:6">
      <c r="A19" t="s">
        <v>406</v>
      </c>
      <c r="B19" t="s">
        <v>408</v>
      </c>
      <c r="C19" t="s">
        <v>327</v>
      </c>
      <c r="D19" t="s">
        <v>407</v>
      </c>
      <c r="E19" t="s">
        <v>1460</v>
      </c>
      <c r="F19">
        <v>2017</v>
      </c>
    </row>
    <row r="20" spans="1:6">
      <c r="A20" t="s">
        <v>410</v>
      </c>
      <c r="B20" t="s">
        <v>412</v>
      </c>
      <c r="C20" t="s">
        <v>341</v>
      </c>
      <c r="D20" t="s">
        <v>411</v>
      </c>
      <c r="E20" t="s">
        <v>1461</v>
      </c>
      <c r="F20">
        <v>2017</v>
      </c>
    </row>
    <row r="21" spans="1:6">
      <c r="A21" t="s">
        <v>414</v>
      </c>
      <c r="B21" t="s">
        <v>416</v>
      </c>
      <c r="C21" t="s">
        <v>327</v>
      </c>
      <c r="D21" t="s">
        <v>415</v>
      </c>
      <c r="E21" t="s">
        <v>1462</v>
      </c>
      <c r="F21">
        <v>2013</v>
      </c>
    </row>
    <row r="22" spans="1:6">
      <c r="A22" t="s">
        <v>417</v>
      </c>
      <c r="B22" t="s">
        <v>419</v>
      </c>
      <c r="C22" t="s">
        <v>341</v>
      </c>
      <c r="D22" t="s">
        <v>418</v>
      </c>
      <c r="E22" t="s">
        <v>1463</v>
      </c>
      <c r="F22">
        <v>2013</v>
      </c>
    </row>
    <row r="23" spans="1:6">
      <c r="A23" t="s">
        <v>421</v>
      </c>
      <c r="B23" t="s">
        <v>424</v>
      </c>
      <c r="C23" t="s">
        <v>422</v>
      </c>
      <c r="D23" t="s">
        <v>423</v>
      </c>
      <c r="E23" t="s">
        <v>1464</v>
      </c>
      <c r="F23">
        <v>2017</v>
      </c>
    </row>
    <row r="24" spans="1:6">
      <c r="A24" t="s">
        <v>426</v>
      </c>
      <c r="B24" t="s">
        <v>429</v>
      </c>
      <c r="C24" t="s">
        <v>427</v>
      </c>
      <c r="D24" t="s">
        <v>428</v>
      </c>
      <c r="E24" t="s">
        <v>1465</v>
      </c>
      <c r="F24">
        <v>2015</v>
      </c>
    </row>
    <row r="25" spans="1:6">
      <c r="A25" t="s">
        <v>431</v>
      </c>
      <c r="B25" t="s">
        <v>433</v>
      </c>
      <c r="C25" t="s">
        <v>334</v>
      </c>
      <c r="D25" t="s">
        <v>432</v>
      </c>
      <c r="E25" t="s">
        <v>1449</v>
      </c>
      <c r="F25">
        <v>2018</v>
      </c>
    </row>
    <row r="26" spans="1:6">
      <c r="A26" t="s">
        <v>434</v>
      </c>
      <c r="B26" t="s">
        <v>436</v>
      </c>
      <c r="C26" t="s">
        <v>320</v>
      </c>
      <c r="D26" t="s">
        <v>435</v>
      </c>
      <c r="E26" t="s">
        <v>1466</v>
      </c>
      <c r="F26">
        <v>2017</v>
      </c>
    </row>
    <row r="27" spans="1:6">
      <c r="A27" t="s">
        <v>438</v>
      </c>
      <c r="B27" t="s">
        <v>440</v>
      </c>
      <c r="C27" t="s">
        <v>341</v>
      </c>
      <c r="D27" t="s">
        <v>439</v>
      </c>
      <c r="E27" t="s">
        <v>1467</v>
      </c>
      <c r="F27">
        <v>2014</v>
      </c>
    </row>
    <row r="28" spans="1:6">
      <c r="A28" t="s">
        <v>442</v>
      </c>
      <c r="B28" t="s">
        <v>444</v>
      </c>
      <c r="C28" t="s">
        <v>327</v>
      </c>
      <c r="D28" t="s">
        <v>443</v>
      </c>
      <c r="E28" t="s">
        <v>1468</v>
      </c>
      <c r="F28">
        <v>2017</v>
      </c>
    </row>
    <row r="29" spans="1:6">
      <c r="A29" t="s">
        <v>446</v>
      </c>
      <c r="B29" t="s">
        <v>448</v>
      </c>
      <c r="C29" t="s">
        <v>341</v>
      </c>
      <c r="D29" t="s">
        <v>447</v>
      </c>
      <c r="E29" t="s">
        <v>1469</v>
      </c>
      <c r="F29">
        <v>2016</v>
      </c>
    </row>
    <row r="30" spans="1:6">
      <c r="A30" t="s">
        <v>450</v>
      </c>
      <c r="B30" t="s">
        <v>452</v>
      </c>
      <c r="C30" t="s">
        <v>341</v>
      </c>
      <c r="D30" t="s">
        <v>451</v>
      </c>
      <c r="E30" t="s">
        <v>1470</v>
      </c>
      <c r="F30">
        <v>2016</v>
      </c>
    </row>
    <row r="31" spans="1:6">
      <c r="A31" t="s">
        <v>454</v>
      </c>
      <c r="B31" t="s">
        <v>456</v>
      </c>
      <c r="C31" t="s">
        <v>341</v>
      </c>
      <c r="D31" t="s">
        <v>455</v>
      </c>
      <c r="E31" t="s">
        <v>1471</v>
      </c>
      <c r="F31">
        <v>2016</v>
      </c>
    </row>
    <row r="32" spans="1:6">
      <c r="A32" t="s">
        <v>458</v>
      </c>
      <c r="B32" t="s">
        <v>461</v>
      </c>
      <c r="C32" t="s">
        <v>459</v>
      </c>
      <c r="D32" t="s">
        <v>460</v>
      </c>
      <c r="E32" t="s">
        <v>1472</v>
      </c>
      <c r="F32">
        <v>2017</v>
      </c>
    </row>
    <row r="33" spans="1:6">
      <c r="A33" t="s">
        <v>463</v>
      </c>
      <c r="B33" t="s">
        <v>465</v>
      </c>
      <c r="C33" t="s">
        <v>341</v>
      </c>
      <c r="D33" t="s">
        <v>464</v>
      </c>
      <c r="E33" t="s">
        <v>1473</v>
      </c>
      <c r="F33">
        <v>2016</v>
      </c>
    </row>
    <row r="34" spans="1:6">
      <c r="A34" t="s">
        <v>467</v>
      </c>
      <c r="B34" t="s">
        <v>469</v>
      </c>
      <c r="C34" t="s">
        <v>341</v>
      </c>
      <c r="D34" t="s">
        <v>468</v>
      </c>
      <c r="E34" t="s">
        <v>1474</v>
      </c>
      <c r="F34">
        <v>2016</v>
      </c>
    </row>
    <row r="35" spans="1:6">
      <c r="A35" t="s">
        <v>471</v>
      </c>
      <c r="B35" t="s">
        <v>473</v>
      </c>
      <c r="C35" t="s">
        <v>320</v>
      </c>
      <c r="D35" t="s">
        <v>472</v>
      </c>
      <c r="E35" t="s">
        <v>1475</v>
      </c>
      <c r="F35">
        <v>2016</v>
      </c>
    </row>
    <row r="36" spans="1:6">
      <c r="A36" t="s">
        <v>475</v>
      </c>
      <c r="B36" t="s">
        <v>477</v>
      </c>
      <c r="C36" t="s">
        <v>341</v>
      </c>
      <c r="D36" t="s">
        <v>476</v>
      </c>
      <c r="E36" t="s">
        <v>1476</v>
      </c>
      <c r="F36">
        <v>2016</v>
      </c>
    </row>
    <row r="37" spans="1:6">
      <c r="A37" t="s">
        <v>479</v>
      </c>
      <c r="B37" t="s">
        <v>481</v>
      </c>
      <c r="C37" t="s">
        <v>320</v>
      </c>
      <c r="D37" t="s">
        <v>480</v>
      </c>
      <c r="E37" t="s">
        <v>1477</v>
      </c>
      <c r="F37">
        <v>2017</v>
      </c>
    </row>
    <row r="38" spans="1:6">
      <c r="A38" t="s">
        <v>483</v>
      </c>
      <c r="B38" t="s">
        <v>485</v>
      </c>
      <c r="C38" t="s">
        <v>341</v>
      </c>
      <c r="D38" t="s">
        <v>484</v>
      </c>
      <c r="E38" t="s">
        <v>1478</v>
      </c>
      <c r="F38">
        <v>2013</v>
      </c>
    </row>
    <row r="39" spans="1:6">
      <c r="A39" t="s">
        <v>487</v>
      </c>
      <c r="B39" t="s">
        <v>489</v>
      </c>
      <c r="C39" t="s">
        <v>327</v>
      </c>
      <c r="D39" t="s">
        <v>488</v>
      </c>
      <c r="E39" t="s">
        <v>1479</v>
      </c>
      <c r="F39">
        <v>2016</v>
      </c>
    </row>
    <row r="40" spans="1:6">
      <c r="A40" t="s">
        <v>491</v>
      </c>
      <c r="B40" t="s">
        <v>494</v>
      </c>
      <c r="C40" t="s">
        <v>492</v>
      </c>
      <c r="D40" t="s">
        <v>493</v>
      </c>
      <c r="E40" t="s">
        <v>1480</v>
      </c>
      <c r="F40">
        <v>2017</v>
      </c>
    </row>
    <row r="41" spans="1:6">
      <c r="A41" t="s">
        <v>496</v>
      </c>
      <c r="B41" t="s">
        <v>498</v>
      </c>
      <c r="C41" t="s">
        <v>341</v>
      </c>
      <c r="D41" t="s">
        <v>497</v>
      </c>
      <c r="E41" t="s">
        <v>1481</v>
      </c>
      <c r="F41">
        <v>2013</v>
      </c>
    </row>
    <row r="42" spans="1:6">
      <c r="A42" t="s">
        <v>500</v>
      </c>
      <c r="B42" t="s">
        <v>502</v>
      </c>
      <c r="C42" t="s">
        <v>341</v>
      </c>
      <c r="D42" t="s">
        <v>501</v>
      </c>
      <c r="E42" t="s">
        <v>1482</v>
      </c>
      <c r="F42">
        <v>2016</v>
      </c>
    </row>
    <row r="43" spans="1:6">
      <c r="A43" t="s">
        <v>504</v>
      </c>
      <c r="B43" t="s">
        <v>506</v>
      </c>
      <c r="C43" t="s">
        <v>341</v>
      </c>
      <c r="D43" t="s">
        <v>505</v>
      </c>
      <c r="E43" t="s">
        <v>1483</v>
      </c>
      <c r="F43">
        <v>2017</v>
      </c>
    </row>
    <row r="44" spans="1:6">
      <c r="A44" t="s">
        <v>508</v>
      </c>
      <c r="B44" t="s">
        <v>510</v>
      </c>
      <c r="C44" t="s">
        <v>341</v>
      </c>
      <c r="D44" t="s">
        <v>509</v>
      </c>
      <c r="E44" t="s">
        <v>1484</v>
      </c>
      <c r="F44">
        <v>2017</v>
      </c>
    </row>
    <row r="45" spans="1:6">
      <c r="A45" t="s">
        <v>512</v>
      </c>
      <c r="B45" t="s">
        <v>514</v>
      </c>
      <c r="C45" t="s">
        <v>341</v>
      </c>
      <c r="D45" t="s">
        <v>513</v>
      </c>
      <c r="E45" t="s">
        <v>1485</v>
      </c>
      <c r="F45">
        <v>2017</v>
      </c>
    </row>
    <row r="46" spans="1:6">
      <c r="A46" t="s">
        <v>516</v>
      </c>
      <c r="B46" t="s">
        <v>518</v>
      </c>
      <c r="C46" t="s">
        <v>320</v>
      </c>
      <c r="D46" t="s">
        <v>517</v>
      </c>
      <c r="E46" t="s">
        <v>1486</v>
      </c>
      <c r="F46">
        <v>2017</v>
      </c>
    </row>
    <row r="47" spans="1:6">
      <c r="A47" t="s">
        <v>520</v>
      </c>
      <c r="B47" t="s">
        <v>522</v>
      </c>
      <c r="C47" t="s">
        <v>341</v>
      </c>
      <c r="D47" t="s">
        <v>521</v>
      </c>
      <c r="E47" t="s">
        <v>1487</v>
      </c>
      <c r="F47">
        <v>2013</v>
      </c>
    </row>
    <row r="48" spans="1:6">
      <c r="A48" t="s">
        <v>524</v>
      </c>
      <c r="B48" t="s">
        <v>526</v>
      </c>
      <c r="C48" t="s">
        <v>320</v>
      </c>
      <c r="D48" t="s">
        <v>525</v>
      </c>
      <c r="E48" t="s">
        <v>1488</v>
      </c>
      <c r="F48">
        <v>2016</v>
      </c>
    </row>
    <row r="49" spans="1:6">
      <c r="A49" t="s">
        <v>528</v>
      </c>
      <c r="B49" t="s">
        <v>530</v>
      </c>
      <c r="C49" t="s">
        <v>341</v>
      </c>
      <c r="D49" t="s">
        <v>529</v>
      </c>
      <c r="E49" t="s">
        <v>1489</v>
      </c>
      <c r="F49">
        <v>2016</v>
      </c>
    </row>
    <row r="50" spans="1:6">
      <c r="A50" t="s">
        <v>532</v>
      </c>
      <c r="B50" t="s">
        <v>535</v>
      </c>
      <c r="C50" t="s">
        <v>533</v>
      </c>
      <c r="D50" t="s">
        <v>534</v>
      </c>
      <c r="E50" t="s">
        <v>1490</v>
      </c>
      <c r="F50">
        <v>2017</v>
      </c>
    </row>
    <row r="51" spans="1:6">
      <c r="A51" t="s">
        <v>537</v>
      </c>
      <c r="B51" t="s">
        <v>539</v>
      </c>
      <c r="C51" t="s">
        <v>341</v>
      </c>
      <c r="D51" t="s">
        <v>538</v>
      </c>
      <c r="E51" t="s">
        <v>1491</v>
      </c>
      <c r="F51">
        <v>2016</v>
      </c>
    </row>
    <row r="52" spans="1:6">
      <c r="A52" t="s">
        <v>541</v>
      </c>
      <c r="B52" t="s">
        <v>543</v>
      </c>
      <c r="C52" t="s">
        <v>341</v>
      </c>
      <c r="D52" t="s">
        <v>542</v>
      </c>
      <c r="E52" t="s">
        <v>1492</v>
      </c>
      <c r="F52">
        <v>2013</v>
      </c>
    </row>
    <row r="53" spans="1:6">
      <c r="A53" t="s">
        <v>545</v>
      </c>
      <c r="B53" t="s">
        <v>547</v>
      </c>
      <c r="C53" t="s">
        <v>341</v>
      </c>
      <c r="D53" t="s">
        <v>546</v>
      </c>
      <c r="E53" t="s">
        <v>1493</v>
      </c>
      <c r="F53">
        <v>2013</v>
      </c>
    </row>
    <row r="54" spans="1:6">
      <c r="A54" t="s">
        <v>549</v>
      </c>
      <c r="B54" t="s">
        <v>551</v>
      </c>
      <c r="C54" t="s">
        <v>341</v>
      </c>
      <c r="D54" t="s">
        <v>550</v>
      </c>
      <c r="E54" t="s">
        <v>1494</v>
      </c>
      <c r="F54">
        <v>2016</v>
      </c>
    </row>
    <row r="55" spans="1:6">
      <c r="A55" t="s">
        <v>553</v>
      </c>
      <c r="B55" t="s">
        <v>555</v>
      </c>
      <c r="C55" t="s">
        <v>341</v>
      </c>
      <c r="D55" t="s">
        <v>554</v>
      </c>
      <c r="E55" t="s">
        <v>1495</v>
      </c>
      <c r="F55">
        <v>2018</v>
      </c>
    </row>
    <row r="56" spans="1:6">
      <c r="A56" t="s">
        <v>557</v>
      </c>
      <c r="B56" t="s">
        <v>559</v>
      </c>
      <c r="C56" t="s">
        <v>341</v>
      </c>
      <c r="D56" t="s">
        <v>558</v>
      </c>
      <c r="E56" t="s">
        <v>1496</v>
      </c>
      <c r="F56">
        <v>2017</v>
      </c>
    </row>
    <row r="57" spans="1:6">
      <c r="A57" t="s">
        <v>561</v>
      </c>
      <c r="B57" t="s">
        <v>563</v>
      </c>
      <c r="C57" t="s">
        <v>341</v>
      </c>
      <c r="D57" t="s">
        <v>562</v>
      </c>
      <c r="E57" t="s">
        <v>1497</v>
      </c>
      <c r="F57">
        <v>2016</v>
      </c>
    </row>
    <row r="58" spans="1:6">
      <c r="A58" t="s">
        <v>565</v>
      </c>
      <c r="B58" t="s">
        <v>567</v>
      </c>
      <c r="C58" t="s">
        <v>341</v>
      </c>
      <c r="D58" t="s">
        <v>566</v>
      </c>
      <c r="E58" t="s">
        <v>1498</v>
      </c>
      <c r="F58">
        <v>2013</v>
      </c>
    </row>
    <row r="59" spans="1:6">
      <c r="A59" t="s">
        <v>569</v>
      </c>
      <c r="B59" t="s">
        <v>571</v>
      </c>
      <c r="C59" t="s">
        <v>341</v>
      </c>
      <c r="D59" t="s">
        <v>570</v>
      </c>
      <c r="E59" t="s">
        <v>1499</v>
      </c>
      <c r="F59">
        <v>2013</v>
      </c>
    </row>
    <row r="60" spans="1:6">
      <c r="A60" t="s">
        <v>573</v>
      </c>
      <c r="B60" t="s">
        <v>575</v>
      </c>
      <c r="C60" t="s">
        <v>341</v>
      </c>
      <c r="D60" t="s">
        <v>574</v>
      </c>
      <c r="E60" t="s">
        <v>1500</v>
      </c>
      <c r="F60">
        <v>2012</v>
      </c>
    </row>
    <row r="61" spans="1:6">
      <c r="A61" t="s">
        <v>577</v>
      </c>
      <c r="B61" t="s">
        <v>580</v>
      </c>
      <c r="C61" t="s">
        <v>578</v>
      </c>
      <c r="D61" t="s">
        <v>579</v>
      </c>
      <c r="E61" t="s">
        <v>1501</v>
      </c>
      <c r="F61">
        <v>2017</v>
      </c>
    </row>
    <row r="62" spans="1:6">
      <c r="A62" t="s">
        <v>582</v>
      </c>
      <c r="B62" t="s">
        <v>584</v>
      </c>
      <c r="C62" t="s">
        <v>341</v>
      </c>
      <c r="D62" t="s">
        <v>583</v>
      </c>
      <c r="E62" t="s">
        <v>1502</v>
      </c>
      <c r="F62">
        <v>2016</v>
      </c>
    </row>
    <row r="63" spans="1:6">
      <c r="A63" t="s">
        <v>586</v>
      </c>
      <c r="B63" t="s">
        <v>588</v>
      </c>
      <c r="C63" t="s">
        <v>341</v>
      </c>
      <c r="D63" t="s">
        <v>587</v>
      </c>
      <c r="E63" t="s">
        <v>1503</v>
      </c>
      <c r="F63">
        <v>2016</v>
      </c>
    </row>
    <row r="64" spans="1:6">
      <c r="A64" t="s">
        <v>589</v>
      </c>
      <c r="B64" t="s">
        <v>592</v>
      </c>
      <c r="C64" t="s">
        <v>590</v>
      </c>
      <c r="D64" t="s">
        <v>591</v>
      </c>
      <c r="E64" t="s">
        <v>1504</v>
      </c>
      <c r="F64">
        <v>2016</v>
      </c>
    </row>
    <row r="65" spans="1:6">
      <c r="A65" t="s">
        <v>594</v>
      </c>
      <c r="B65" t="s">
        <v>596</v>
      </c>
      <c r="C65" t="s">
        <v>427</v>
      </c>
      <c r="D65" t="s">
        <v>595</v>
      </c>
      <c r="E65" t="s">
        <v>1505</v>
      </c>
      <c r="F65">
        <v>2014</v>
      </c>
    </row>
    <row r="66" spans="1:6">
      <c r="A66" t="s">
        <v>598</v>
      </c>
      <c r="B66" t="s">
        <v>600</v>
      </c>
      <c r="C66" t="s">
        <v>341</v>
      </c>
      <c r="D66" t="s">
        <v>599</v>
      </c>
      <c r="E66" t="s">
        <v>1506</v>
      </c>
      <c r="F66">
        <v>2016</v>
      </c>
    </row>
    <row r="67" spans="1:6">
      <c r="A67" t="s">
        <v>602</v>
      </c>
      <c r="B67" t="s">
        <v>604</v>
      </c>
      <c r="C67" t="s">
        <v>492</v>
      </c>
      <c r="D67" t="s">
        <v>603</v>
      </c>
      <c r="E67" t="s">
        <v>1507</v>
      </c>
      <c r="F67">
        <v>2015</v>
      </c>
    </row>
    <row r="68" spans="1:6">
      <c r="A68" t="s">
        <v>606</v>
      </c>
      <c r="B68" t="s">
        <v>608</v>
      </c>
      <c r="C68" t="s">
        <v>533</v>
      </c>
      <c r="D68" t="s">
        <v>607</v>
      </c>
      <c r="E68" t="s">
        <v>1508</v>
      </c>
      <c r="F68">
        <v>2017</v>
      </c>
    </row>
    <row r="69" spans="1:6">
      <c r="A69" t="s">
        <v>610</v>
      </c>
      <c r="B69" t="s">
        <v>612</v>
      </c>
      <c r="C69" t="s">
        <v>320</v>
      </c>
      <c r="D69" t="s">
        <v>611</v>
      </c>
      <c r="E69" t="s">
        <v>1509</v>
      </c>
      <c r="F69">
        <v>2016</v>
      </c>
    </row>
    <row r="70" spans="1:6">
      <c r="A70" t="s">
        <v>614</v>
      </c>
      <c r="B70" t="s">
        <v>617</v>
      </c>
      <c r="C70" t="s">
        <v>615</v>
      </c>
      <c r="D70" t="s">
        <v>616</v>
      </c>
      <c r="E70" t="s">
        <v>1510</v>
      </c>
      <c r="F70">
        <v>2015</v>
      </c>
    </row>
    <row r="71" spans="1:6">
      <c r="A71" t="s">
        <v>619</v>
      </c>
      <c r="B71" t="s">
        <v>621</v>
      </c>
      <c r="C71" t="s">
        <v>341</v>
      </c>
      <c r="D71" t="s">
        <v>620</v>
      </c>
      <c r="E71" t="s">
        <v>1511</v>
      </c>
      <c r="F71">
        <v>2016</v>
      </c>
    </row>
    <row r="72" spans="1:6">
      <c r="A72" t="s">
        <v>623</v>
      </c>
      <c r="B72" t="s">
        <v>625</v>
      </c>
      <c r="C72" t="s">
        <v>341</v>
      </c>
      <c r="D72" t="s">
        <v>624</v>
      </c>
      <c r="E72" t="s">
        <v>1512</v>
      </c>
      <c r="F72">
        <v>2015</v>
      </c>
    </row>
    <row r="73" spans="1:6">
      <c r="A73" t="s">
        <v>627</v>
      </c>
      <c r="B73" t="s">
        <v>629</v>
      </c>
      <c r="C73" t="s">
        <v>327</v>
      </c>
      <c r="D73" t="s">
        <v>628</v>
      </c>
      <c r="E73" t="s">
        <v>1513</v>
      </c>
      <c r="F73">
        <v>2014</v>
      </c>
    </row>
    <row r="74" spans="1:6">
      <c r="A74" t="s">
        <v>631</v>
      </c>
      <c r="B74" t="s">
        <v>633</v>
      </c>
      <c r="C74" t="s">
        <v>341</v>
      </c>
      <c r="D74" t="s">
        <v>632</v>
      </c>
      <c r="E74" t="s">
        <v>1514</v>
      </c>
      <c r="F74">
        <v>2016</v>
      </c>
    </row>
    <row r="75" spans="1:6">
      <c r="A75" t="s">
        <v>635</v>
      </c>
      <c r="B75" t="s">
        <v>637</v>
      </c>
      <c r="C75" t="s">
        <v>341</v>
      </c>
      <c r="D75" t="s">
        <v>636</v>
      </c>
      <c r="E75" t="s">
        <v>1515</v>
      </c>
      <c r="F75">
        <v>2016</v>
      </c>
    </row>
    <row r="76" spans="1:6">
      <c r="A76" t="s">
        <v>639</v>
      </c>
      <c r="B76" t="s">
        <v>641</v>
      </c>
      <c r="C76" t="s">
        <v>341</v>
      </c>
      <c r="D76" t="s">
        <v>640</v>
      </c>
      <c r="E76" t="s">
        <v>1516</v>
      </c>
      <c r="F76">
        <v>2014</v>
      </c>
    </row>
    <row r="77" spans="1:6">
      <c r="A77" t="s">
        <v>643</v>
      </c>
      <c r="B77" t="s">
        <v>645</v>
      </c>
      <c r="C77" t="s">
        <v>341</v>
      </c>
      <c r="D77" t="s">
        <v>644</v>
      </c>
      <c r="E77" t="s">
        <v>1517</v>
      </c>
      <c r="F77">
        <v>2016</v>
      </c>
    </row>
    <row r="78" spans="1:6">
      <c r="A78" t="s">
        <v>646</v>
      </c>
      <c r="B78" t="s">
        <v>648</v>
      </c>
      <c r="C78" t="s">
        <v>341</v>
      </c>
      <c r="D78" t="s">
        <v>647</v>
      </c>
      <c r="E78" t="s">
        <v>1518</v>
      </c>
      <c r="F78">
        <v>2016</v>
      </c>
    </row>
    <row r="79" spans="1:6">
      <c r="A79" t="s">
        <v>650</v>
      </c>
      <c r="B79" t="s">
        <v>652</v>
      </c>
      <c r="C79" t="s">
        <v>341</v>
      </c>
      <c r="D79" t="s">
        <v>651</v>
      </c>
      <c r="E79" t="s">
        <v>1519</v>
      </c>
      <c r="F79">
        <v>2016</v>
      </c>
    </row>
    <row r="80" spans="1:6">
      <c r="A80" t="s">
        <v>654</v>
      </c>
      <c r="B80" t="s">
        <v>656</v>
      </c>
      <c r="C80" t="s">
        <v>341</v>
      </c>
      <c r="D80" t="s">
        <v>655</v>
      </c>
      <c r="E80" t="s">
        <v>1473</v>
      </c>
      <c r="F80">
        <v>2016</v>
      </c>
    </row>
    <row r="81" spans="1:6">
      <c r="A81" t="s">
        <v>658</v>
      </c>
      <c r="B81" t="s">
        <v>660</v>
      </c>
      <c r="C81" t="s">
        <v>341</v>
      </c>
      <c r="D81" t="s">
        <v>659</v>
      </c>
      <c r="E81" t="s">
        <v>1520</v>
      </c>
      <c r="F81">
        <v>2013</v>
      </c>
    </row>
    <row r="82" spans="1:6">
      <c r="A82" t="s">
        <v>662</v>
      </c>
      <c r="B82" t="s">
        <v>664</v>
      </c>
      <c r="C82" t="s">
        <v>341</v>
      </c>
      <c r="D82" t="s">
        <v>663</v>
      </c>
      <c r="E82" t="s">
        <v>1521</v>
      </c>
      <c r="F82">
        <v>2014</v>
      </c>
    </row>
    <row r="83" spans="1:6">
      <c r="A83" t="s">
        <v>1522</v>
      </c>
      <c r="B83" t="s">
        <v>669</v>
      </c>
      <c r="C83" t="s">
        <v>667</v>
      </c>
      <c r="D83" t="s">
        <v>668</v>
      </c>
      <c r="E83" t="s">
        <v>1523</v>
      </c>
      <c r="F83">
        <v>2014</v>
      </c>
    </row>
    <row r="84" spans="1:6">
      <c r="A84" t="s">
        <v>671</v>
      </c>
      <c r="B84" t="s">
        <v>673</v>
      </c>
      <c r="C84" t="s">
        <v>341</v>
      </c>
      <c r="D84" t="s">
        <v>672</v>
      </c>
      <c r="E84" t="s">
        <v>1524</v>
      </c>
      <c r="F84">
        <v>2013</v>
      </c>
    </row>
    <row r="85" spans="1:6">
      <c r="A85" t="s">
        <v>675</v>
      </c>
      <c r="B85" t="s">
        <v>677</v>
      </c>
      <c r="C85" t="s">
        <v>348</v>
      </c>
      <c r="D85" t="s">
        <v>676</v>
      </c>
      <c r="E85" t="s">
        <v>1525</v>
      </c>
      <c r="F85">
        <v>2017</v>
      </c>
    </row>
    <row r="86" spans="1:6">
      <c r="A86" t="s">
        <v>679</v>
      </c>
      <c r="B86" t="s">
        <v>681</v>
      </c>
      <c r="C86" t="s">
        <v>341</v>
      </c>
      <c r="D86" t="s">
        <v>680</v>
      </c>
      <c r="E86" t="s">
        <v>1526</v>
      </c>
      <c r="F86">
        <v>2013</v>
      </c>
    </row>
    <row r="87" spans="1:6">
      <c r="A87" t="s">
        <v>683</v>
      </c>
      <c r="B87" t="s">
        <v>685</v>
      </c>
      <c r="C87" t="s">
        <v>341</v>
      </c>
      <c r="D87" t="s">
        <v>684</v>
      </c>
      <c r="E87" t="s">
        <v>1527</v>
      </c>
      <c r="F87">
        <v>2013</v>
      </c>
    </row>
    <row r="88" spans="1:6">
      <c r="A88" t="s">
        <v>1528</v>
      </c>
      <c r="B88" t="s">
        <v>689</v>
      </c>
      <c r="C88" t="s">
        <v>427</v>
      </c>
      <c r="D88" t="s">
        <v>688</v>
      </c>
      <c r="E88" t="s">
        <v>1529</v>
      </c>
      <c r="F88">
        <v>2014</v>
      </c>
    </row>
    <row r="89" spans="1:6">
      <c r="A89" t="s">
        <v>691</v>
      </c>
      <c r="B89" t="s">
        <v>693</v>
      </c>
      <c r="C89" t="s">
        <v>327</v>
      </c>
      <c r="D89" t="s">
        <v>692</v>
      </c>
      <c r="E89" t="s">
        <v>1530</v>
      </c>
      <c r="F89">
        <v>2014</v>
      </c>
    </row>
    <row r="90" spans="1:6">
      <c r="A90" t="s">
        <v>695</v>
      </c>
      <c r="B90" t="s">
        <v>697</v>
      </c>
      <c r="C90" t="s">
        <v>427</v>
      </c>
      <c r="D90" t="s">
        <v>696</v>
      </c>
      <c r="E90" t="s">
        <v>1531</v>
      </c>
      <c r="F90">
        <v>2014</v>
      </c>
    </row>
    <row r="91" spans="1:6">
      <c r="A91" t="s">
        <v>699</v>
      </c>
      <c r="B91" t="s">
        <v>701</v>
      </c>
      <c r="C91" t="s">
        <v>327</v>
      </c>
      <c r="D91" t="s">
        <v>700</v>
      </c>
      <c r="E91" t="s">
        <v>1532</v>
      </c>
      <c r="F91">
        <v>2014</v>
      </c>
    </row>
    <row r="92" spans="1:6">
      <c r="A92" t="s">
        <v>703</v>
      </c>
      <c r="B92" t="s">
        <v>705</v>
      </c>
      <c r="C92" t="s">
        <v>341</v>
      </c>
      <c r="D92" t="s">
        <v>704</v>
      </c>
      <c r="E92" t="s">
        <v>1533</v>
      </c>
      <c r="F92">
        <v>2013</v>
      </c>
    </row>
    <row r="93" spans="1:6">
      <c r="A93" t="s">
        <v>707</v>
      </c>
      <c r="B93" t="s">
        <v>709</v>
      </c>
      <c r="C93" t="s">
        <v>341</v>
      </c>
      <c r="D93" t="s">
        <v>708</v>
      </c>
      <c r="E93" t="s">
        <v>1534</v>
      </c>
      <c r="F93">
        <v>2012</v>
      </c>
    </row>
    <row r="94" spans="1:6">
      <c r="A94" t="s">
        <v>711</v>
      </c>
      <c r="B94" t="s">
        <v>713</v>
      </c>
      <c r="C94" t="s">
        <v>341</v>
      </c>
      <c r="D94" t="s">
        <v>712</v>
      </c>
      <c r="E94" t="s">
        <v>1535</v>
      </c>
      <c r="F94">
        <v>2016</v>
      </c>
    </row>
    <row r="95" spans="1:6">
      <c r="A95" t="s">
        <v>715</v>
      </c>
      <c r="B95" t="s">
        <v>717</v>
      </c>
      <c r="C95" t="s">
        <v>341</v>
      </c>
      <c r="D95" t="s">
        <v>716</v>
      </c>
      <c r="E95" t="s">
        <v>1536</v>
      </c>
      <c r="F95">
        <v>2017</v>
      </c>
    </row>
    <row r="96" spans="1:6">
      <c r="A96" t="s">
        <v>719</v>
      </c>
      <c r="B96" t="s">
        <v>721</v>
      </c>
      <c r="C96" t="s">
        <v>320</v>
      </c>
      <c r="D96" t="s">
        <v>720</v>
      </c>
      <c r="E96" t="s">
        <v>1537</v>
      </c>
      <c r="F96">
        <v>2017</v>
      </c>
    </row>
    <row r="97" spans="1:6">
      <c r="A97" t="s">
        <v>723</v>
      </c>
      <c r="B97" t="s">
        <v>725</v>
      </c>
      <c r="C97" t="s">
        <v>533</v>
      </c>
      <c r="D97" t="s">
        <v>724</v>
      </c>
      <c r="E97" t="s">
        <v>1538</v>
      </c>
      <c r="F97">
        <v>2017</v>
      </c>
    </row>
    <row r="98" spans="1:6">
      <c r="A98" t="s">
        <v>727</v>
      </c>
      <c r="B98" t="s">
        <v>729</v>
      </c>
      <c r="C98" t="s">
        <v>341</v>
      </c>
      <c r="D98" t="s">
        <v>728</v>
      </c>
      <c r="E98" t="s">
        <v>1539</v>
      </c>
      <c r="F98">
        <v>2016</v>
      </c>
    </row>
    <row r="99" spans="1:6">
      <c r="A99" t="s">
        <v>730</v>
      </c>
      <c r="B99" t="s">
        <v>732</v>
      </c>
      <c r="C99" t="s">
        <v>348</v>
      </c>
      <c r="D99" t="s">
        <v>731</v>
      </c>
      <c r="E99" t="s">
        <v>1540</v>
      </c>
      <c r="F99">
        <v>2018</v>
      </c>
    </row>
    <row r="100" spans="1:6">
      <c r="A100" t="s">
        <v>734</v>
      </c>
      <c r="B100" t="s">
        <v>736</v>
      </c>
      <c r="C100" t="s">
        <v>341</v>
      </c>
      <c r="D100" t="s">
        <v>735</v>
      </c>
      <c r="E100" t="s">
        <v>1541</v>
      </c>
      <c r="F100">
        <v>2014</v>
      </c>
    </row>
    <row r="101" spans="1:6">
      <c r="A101" t="s">
        <v>738</v>
      </c>
      <c r="B101" t="s">
        <v>740</v>
      </c>
      <c r="C101" t="s">
        <v>341</v>
      </c>
      <c r="D101" t="s">
        <v>739</v>
      </c>
      <c r="E101" t="s">
        <v>1542</v>
      </c>
      <c r="F101">
        <v>2013</v>
      </c>
    </row>
    <row r="102" spans="1:6">
      <c r="A102" t="s">
        <v>742</v>
      </c>
      <c r="B102" t="s">
        <v>745</v>
      </c>
      <c r="C102" t="s">
        <v>743</v>
      </c>
      <c r="D102" t="s">
        <v>744</v>
      </c>
      <c r="E102" t="s">
        <v>1543</v>
      </c>
      <c r="F102">
        <v>2016</v>
      </c>
    </row>
    <row r="103" spans="1:6">
      <c r="A103" t="s">
        <v>747</v>
      </c>
      <c r="B103" t="s">
        <v>749</v>
      </c>
      <c r="C103" t="s">
        <v>341</v>
      </c>
      <c r="D103" t="s">
        <v>748</v>
      </c>
      <c r="E103" t="s">
        <v>1544</v>
      </c>
      <c r="F103">
        <v>2017</v>
      </c>
    </row>
    <row r="104" spans="1:6">
      <c r="A104" t="s">
        <v>750</v>
      </c>
      <c r="B104" t="s">
        <v>752</v>
      </c>
      <c r="C104" t="s">
        <v>341</v>
      </c>
      <c r="D104" t="s">
        <v>751</v>
      </c>
      <c r="E104" t="s">
        <v>1545</v>
      </c>
      <c r="F104">
        <v>2013</v>
      </c>
    </row>
    <row r="105" spans="1:6">
      <c r="A105" t="s">
        <v>754</v>
      </c>
      <c r="B105" t="s">
        <v>756</v>
      </c>
      <c r="C105" t="s">
        <v>341</v>
      </c>
      <c r="D105" t="s">
        <v>755</v>
      </c>
      <c r="E105" t="s">
        <v>1539</v>
      </c>
      <c r="F105">
        <v>2016</v>
      </c>
    </row>
    <row r="106" spans="1:6">
      <c r="A106" t="s">
        <v>757</v>
      </c>
      <c r="B106" t="s">
        <v>759</v>
      </c>
      <c r="C106" t="s">
        <v>341</v>
      </c>
      <c r="D106" t="s">
        <v>758</v>
      </c>
      <c r="E106" t="s">
        <v>1532</v>
      </c>
      <c r="F106">
        <v>2014</v>
      </c>
    </row>
    <row r="107" spans="1:6">
      <c r="A107" t="s">
        <v>761</v>
      </c>
      <c r="B107" t="s">
        <v>763</v>
      </c>
      <c r="C107" t="s">
        <v>341</v>
      </c>
      <c r="D107" t="s">
        <v>762</v>
      </c>
      <c r="E107" t="s">
        <v>1546</v>
      </c>
      <c r="F107">
        <v>2013</v>
      </c>
    </row>
    <row r="108" spans="1:6">
      <c r="A108" t="s">
        <v>765</v>
      </c>
      <c r="B108" t="s">
        <v>767</v>
      </c>
      <c r="C108" t="s">
        <v>348</v>
      </c>
      <c r="D108" t="s">
        <v>766</v>
      </c>
      <c r="E108" t="s">
        <v>1547</v>
      </c>
      <c r="F108">
        <v>2017</v>
      </c>
    </row>
    <row r="109" spans="1:6">
      <c r="A109" t="s">
        <v>769</v>
      </c>
      <c r="B109" t="s">
        <v>771</v>
      </c>
      <c r="C109" t="s">
        <v>341</v>
      </c>
      <c r="D109" t="s">
        <v>770</v>
      </c>
      <c r="E109" t="s">
        <v>1548</v>
      </c>
      <c r="F109">
        <v>2016</v>
      </c>
    </row>
    <row r="110" spans="1:6">
      <c r="A110" t="s">
        <v>1549</v>
      </c>
      <c r="B110" t="s">
        <v>775</v>
      </c>
      <c r="C110" t="s">
        <v>341</v>
      </c>
      <c r="D110" t="s">
        <v>774</v>
      </c>
      <c r="E110" t="s">
        <v>1550</v>
      </c>
      <c r="F110">
        <v>2017</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48"/>
  <sheetViews>
    <sheetView topLeftCell="A139" zoomScale="65" zoomScaleNormal="65" workbookViewId="0">
      <selection activeCell="M19" sqref="M19"/>
    </sheetView>
  </sheetViews>
  <sheetFormatPr defaultRowHeight="15"/>
  <cols>
    <col min="1" max="1" width="8.7109375"/>
    <col min="2" max="2" width="173.42578125"/>
    <col min="3" max="1025" width="91.28515625"/>
  </cols>
  <sheetData>
    <row r="2" spans="1:2" ht="18.75">
      <c r="A2">
        <v>1</v>
      </c>
      <c r="B2" t="s">
        <v>1551</v>
      </c>
    </row>
    <row r="3" spans="1:2">
      <c r="B3" t="s">
        <v>1552</v>
      </c>
    </row>
    <row r="4" spans="1:2">
      <c r="B4" t="s">
        <v>1553</v>
      </c>
    </row>
    <row r="6" spans="1:2" ht="18.75">
      <c r="A6">
        <f>1+A2</f>
        <v>2</v>
      </c>
      <c r="B6" t="s">
        <v>1554</v>
      </c>
    </row>
    <row r="7" spans="1:2">
      <c r="B7" t="s">
        <v>1555</v>
      </c>
    </row>
    <row r="8" spans="1:2">
      <c r="B8" t="s">
        <v>1556</v>
      </c>
    </row>
    <row r="10" spans="1:2" ht="18.75">
      <c r="A10">
        <f>1+A6</f>
        <v>3</v>
      </c>
      <c r="B10" t="s">
        <v>1557</v>
      </c>
    </row>
    <row r="11" spans="1:2">
      <c r="B11" t="s">
        <v>1558</v>
      </c>
    </row>
    <row r="12" spans="1:2">
      <c r="B12" t="s">
        <v>1559</v>
      </c>
    </row>
    <row r="14" spans="1:2" ht="18.75">
      <c r="A14">
        <f>1+A10</f>
        <v>4</v>
      </c>
      <c r="B14" t="s">
        <v>1560</v>
      </c>
    </row>
    <row r="15" spans="1:2">
      <c r="B15" t="s">
        <v>1561</v>
      </c>
    </row>
    <row r="16" spans="1:2">
      <c r="B16" t="s">
        <v>83</v>
      </c>
    </row>
    <row r="18" spans="1:2" ht="18.75">
      <c r="A18">
        <f>1+A14</f>
        <v>5</v>
      </c>
      <c r="B18" t="s">
        <v>1562</v>
      </c>
    </row>
    <row r="19" spans="1:2">
      <c r="B19" t="s">
        <v>1563</v>
      </c>
    </row>
    <row r="20" spans="1:2">
      <c r="B20" t="s">
        <v>1564</v>
      </c>
    </row>
    <row r="22" spans="1:2" ht="18.75">
      <c r="A22">
        <f>1+A18</f>
        <v>6</v>
      </c>
      <c r="B22" t="s">
        <v>1565</v>
      </c>
    </row>
    <row r="23" spans="1:2">
      <c r="B23" t="s">
        <v>1566</v>
      </c>
    </row>
    <row r="24" spans="1:2">
      <c r="B24" t="s">
        <v>1567</v>
      </c>
    </row>
    <row r="26" spans="1:2" ht="18.75">
      <c r="A26">
        <f>1+A22</f>
        <v>7</v>
      </c>
      <c r="B26" t="s">
        <v>1568</v>
      </c>
    </row>
    <row r="27" spans="1:2">
      <c r="B27" t="s">
        <v>1569</v>
      </c>
    </row>
    <row r="28" spans="1:2">
      <c r="B28" t="s">
        <v>1570</v>
      </c>
    </row>
    <row r="30" spans="1:2" ht="18.75">
      <c r="A30">
        <f>1+A26</f>
        <v>8</v>
      </c>
      <c r="B30" t="s">
        <v>1571</v>
      </c>
    </row>
    <row r="31" spans="1:2">
      <c r="B31" t="s">
        <v>1572</v>
      </c>
    </row>
    <row r="32" spans="1:2">
      <c r="B32" t="s">
        <v>125</v>
      </c>
    </row>
    <row r="34" spans="1:2" ht="18.75">
      <c r="A34">
        <f>1+A30</f>
        <v>9</v>
      </c>
      <c r="B34" t="s">
        <v>1573</v>
      </c>
    </row>
    <row r="35" spans="1:2">
      <c r="B35" t="s">
        <v>1574</v>
      </c>
    </row>
    <row r="36" spans="1:2">
      <c r="B36" t="s">
        <v>1575</v>
      </c>
    </row>
    <row r="38" spans="1:2" ht="18.75">
      <c r="A38">
        <f>1+A34</f>
        <v>10</v>
      </c>
      <c r="B38" t="s">
        <v>1576</v>
      </c>
    </row>
    <row r="39" spans="1:2">
      <c r="B39" t="s">
        <v>1577</v>
      </c>
    </row>
    <row r="40" spans="1:2">
      <c r="B40" t="s">
        <v>1578</v>
      </c>
    </row>
    <row r="42" spans="1:2" ht="18.75">
      <c r="A42">
        <f>1+A38</f>
        <v>11</v>
      </c>
      <c r="B42" t="s">
        <v>1579</v>
      </c>
    </row>
    <row r="43" spans="1:2">
      <c r="B43" t="s">
        <v>1580</v>
      </c>
    </row>
    <row r="44" spans="1:2">
      <c r="B44" t="s">
        <v>1581</v>
      </c>
    </row>
    <row r="46" spans="1:2" ht="18.75">
      <c r="A46">
        <f>1+A42</f>
        <v>12</v>
      </c>
      <c r="B46" t="s">
        <v>1582</v>
      </c>
    </row>
    <row r="47" spans="1:2">
      <c r="B47" t="s">
        <v>1583</v>
      </c>
    </row>
    <row r="48" spans="1:2">
      <c r="B48" t="s">
        <v>1584</v>
      </c>
    </row>
    <row r="50" spans="1:2" ht="18.75">
      <c r="A50">
        <f>1+A46</f>
        <v>13</v>
      </c>
      <c r="B50" t="s">
        <v>1585</v>
      </c>
    </row>
    <row r="51" spans="1:2">
      <c r="B51" t="s">
        <v>1586</v>
      </c>
    </row>
    <row r="52" spans="1:2">
      <c r="B52" t="s">
        <v>1587</v>
      </c>
    </row>
    <row r="54" spans="1:2" ht="18.75">
      <c r="A54">
        <f>1+A50</f>
        <v>14</v>
      </c>
      <c r="B54" t="s">
        <v>1588</v>
      </c>
    </row>
    <row r="55" spans="1:2">
      <c r="B55" t="s">
        <v>1589</v>
      </c>
    </row>
    <row r="56" spans="1:2">
      <c r="B56" t="s">
        <v>1590</v>
      </c>
    </row>
    <row r="58" spans="1:2" ht="18.75">
      <c r="A58">
        <f>1+A54</f>
        <v>15</v>
      </c>
      <c r="B58" t="s">
        <v>1591</v>
      </c>
    </row>
    <row r="59" spans="1:2">
      <c r="B59" t="s">
        <v>1592</v>
      </c>
    </row>
    <row r="60" spans="1:2">
      <c r="B60" t="s">
        <v>1593</v>
      </c>
    </row>
    <row r="62" spans="1:2" ht="18.75">
      <c r="A62">
        <f>1+A58</f>
        <v>16</v>
      </c>
      <c r="B62" t="s">
        <v>1594</v>
      </c>
    </row>
    <row r="63" spans="1:2">
      <c r="B63" t="s">
        <v>1595</v>
      </c>
    </row>
    <row r="64" spans="1:2">
      <c r="B64" t="s">
        <v>1596</v>
      </c>
    </row>
    <row r="66" spans="1:2" ht="18.75">
      <c r="A66">
        <f>1+A62</f>
        <v>17</v>
      </c>
      <c r="B66" t="s">
        <v>1597</v>
      </c>
    </row>
    <row r="67" spans="1:2">
      <c r="B67" t="s">
        <v>1598</v>
      </c>
    </row>
    <row r="68" spans="1:2">
      <c r="B68" t="s">
        <v>1599</v>
      </c>
    </row>
    <row r="70" spans="1:2" ht="18.75">
      <c r="A70">
        <f>1+A66</f>
        <v>18</v>
      </c>
      <c r="B70" t="s">
        <v>1600</v>
      </c>
    </row>
    <row r="71" spans="1:2">
      <c r="B71" t="s">
        <v>1601</v>
      </c>
    </row>
    <row r="72" spans="1:2">
      <c r="B72" t="s">
        <v>1602</v>
      </c>
    </row>
    <row r="74" spans="1:2" ht="18.75">
      <c r="A74">
        <f>1+A70</f>
        <v>19</v>
      </c>
      <c r="B74" t="s">
        <v>1603</v>
      </c>
    </row>
    <row r="75" spans="1:2">
      <c r="B75" t="s">
        <v>1604</v>
      </c>
    </row>
    <row r="76" spans="1:2">
      <c r="B76" t="s">
        <v>1605</v>
      </c>
    </row>
    <row r="78" spans="1:2" ht="18.75">
      <c r="A78">
        <f>1+A74</f>
        <v>20</v>
      </c>
      <c r="B78" t="s">
        <v>1606</v>
      </c>
    </row>
    <row r="79" spans="1:2">
      <c r="B79" t="s">
        <v>1607</v>
      </c>
    </row>
    <row r="80" spans="1:2">
      <c r="B80" t="s">
        <v>1608</v>
      </c>
    </row>
    <row r="82" spans="1:2" ht="18.75">
      <c r="A82">
        <f>1+A78</f>
        <v>21</v>
      </c>
      <c r="B82" t="s">
        <v>1609</v>
      </c>
    </row>
    <row r="83" spans="1:2">
      <c r="B83" t="s">
        <v>1610</v>
      </c>
    </row>
    <row r="84" spans="1:2">
      <c r="B84" t="s">
        <v>1611</v>
      </c>
    </row>
    <row r="86" spans="1:2" ht="18.75">
      <c r="A86">
        <f>1+A82</f>
        <v>22</v>
      </c>
      <c r="B86" t="s">
        <v>1612</v>
      </c>
    </row>
    <row r="87" spans="1:2">
      <c r="B87" t="s">
        <v>1613</v>
      </c>
    </row>
    <row r="88" spans="1:2">
      <c r="B88" t="s">
        <v>1614</v>
      </c>
    </row>
    <row r="90" spans="1:2" ht="18.75">
      <c r="A90">
        <f>1+A86</f>
        <v>23</v>
      </c>
      <c r="B90" t="s">
        <v>1615</v>
      </c>
    </row>
    <row r="91" spans="1:2">
      <c r="B91" t="s">
        <v>1616</v>
      </c>
    </row>
    <row r="92" spans="1:2">
      <c r="B92" t="s">
        <v>1617</v>
      </c>
    </row>
    <row r="94" spans="1:2" ht="18.75">
      <c r="A94">
        <f>1+A90</f>
        <v>24</v>
      </c>
      <c r="B94" t="s">
        <v>1618</v>
      </c>
    </row>
    <row r="95" spans="1:2">
      <c r="B95" t="s">
        <v>1619</v>
      </c>
    </row>
    <row r="96" spans="1:2">
      <c r="B96" t="s">
        <v>1620</v>
      </c>
    </row>
    <row r="98" spans="1:2" ht="18.75">
      <c r="A98">
        <f>1+A94</f>
        <v>25</v>
      </c>
      <c r="B98" t="s">
        <v>1621</v>
      </c>
    </row>
    <row r="99" spans="1:2">
      <c r="B99" t="s">
        <v>1622</v>
      </c>
    </row>
    <row r="100" spans="1:2">
      <c r="B100" t="s">
        <v>1623</v>
      </c>
    </row>
    <row r="102" spans="1:2" ht="18.75">
      <c r="A102">
        <f>1+A98</f>
        <v>26</v>
      </c>
      <c r="B102" t="s">
        <v>1624</v>
      </c>
    </row>
    <row r="103" spans="1:2">
      <c r="B103" t="s">
        <v>1625</v>
      </c>
    </row>
    <row r="104" spans="1:2">
      <c r="B104" t="s">
        <v>1626</v>
      </c>
    </row>
    <row r="106" spans="1:2" ht="18.75">
      <c r="A106">
        <f>1+A102</f>
        <v>27</v>
      </c>
      <c r="B106" t="s">
        <v>1627</v>
      </c>
    </row>
    <row r="107" spans="1:2">
      <c r="B107" t="s">
        <v>1628</v>
      </c>
    </row>
    <row r="110" spans="1:2" ht="18.75">
      <c r="A110">
        <f>1+A106</f>
        <v>28</v>
      </c>
      <c r="B110" t="s">
        <v>1629</v>
      </c>
    </row>
    <row r="111" spans="1:2">
      <c r="B111" t="s">
        <v>1630</v>
      </c>
    </row>
    <row r="112" spans="1:2">
      <c r="B112" t="s">
        <v>1631</v>
      </c>
    </row>
    <row r="114" spans="1:2" ht="18.75">
      <c r="A114">
        <f>1+A110</f>
        <v>29</v>
      </c>
      <c r="B114" t="s">
        <v>1632</v>
      </c>
    </row>
    <row r="115" spans="1:2">
      <c r="B115" t="s">
        <v>1633</v>
      </c>
    </row>
    <row r="116" spans="1:2">
      <c r="B116" t="s">
        <v>1634</v>
      </c>
    </row>
    <row r="118" spans="1:2" ht="18.75">
      <c r="A118">
        <f>1+A114</f>
        <v>30</v>
      </c>
      <c r="B118" t="s">
        <v>1635</v>
      </c>
    </row>
    <row r="119" spans="1:2">
      <c r="B119" t="s">
        <v>1636</v>
      </c>
    </row>
    <row r="120" spans="1:2">
      <c r="B120" t="s">
        <v>1637</v>
      </c>
    </row>
    <row r="122" spans="1:2" ht="18.75">
      <c r="A122">
        <f>1+A118</f>
        <v>31</v>
      </c>
      <c r="B122" t="s">
        <v>1638</v>
      </c>
    </row>
    <row r="123" spans="1:2">
      <c r="B123" t="s">
        <v>1639</v>
      </c>
    </row>
    <row r="124" spans="1:2">
      <c r="B124" t="s">
        <v>1640</v>
      </c>
    </row>
    <row r="126" spans="1:2" ht="18.75">
      <c r="A126">
        <f>1+A122</f>
        <v>32</v>
      </c>
      <c r="B126" t="s">
        <v>1641</v>
      </c>
    </row>
    <row r="127" spans="1:2">
      <c r="B127" t="s">
        <v>1642</v>
      </c>
    </row>
    <row r="128" spans="1:2">
      <c r="B128" t="s">
        <v>1643</v>
      </c>
    </row>
    <row r="130" spans="1:2" ht="18.75">
      <c r="A130">
        <f>1+A126</f>
        <v>33</v>
      </c>
      <c r="B130" t="s">
        <v>1644</v>
      </c>
    </row>
    <row r="131" spans="1:2">
      <c r="B131" t="s">
        <v>1645</v>
      </c>
    </row>
    <row r="132" spans="1:2">
      <c r="B132" t="s">
        <v>1646</v>
      </c>
    </row>
    <row r="134" spans="1:2" ht="18.75">
      <c r="A134">
        <f>1+A130</f>
        <v>34</v>
      </c>
      <c r="B134" t="s">
        <v>1647</v>
      </c>
    </row>
    <row r="135" spans="1:2">
      <c r="B135" t="s">
        <v>1648</v>
      </c>
    </row>
    <row r="136" spans="1:2">
      <c r="B136" t="s">
        <v>1649</v>
      </c>
    </row>
    <row r="138" spans="1:2" ht="18.75">
      <c r="A138">
        <f>1+A134</f>
        <v>35</v>
      </c>
      <c r="B138" t="s">
        <v>1650</v>
      </c>
    </row>
    <row r="139" spans="1:2">
      <c r="B139" t="s">
        <v>1651</v>
      </c>
    </row>
    <row r="140" spans="1:2">
      <c r="B140" t="s">
        <v>1652</v>
      </c>
    </row>
    <row r="142" spans="1:2" ht="18.75">
      <c r="A142">
        <f>1+A138</f>
        <v>36</v>
      </c>
      <c r="B142" t="s">
        <v>1653</v>
      </c>
    </row>
    <row r="143" spans="1:2">
      <c r="B143" t="s">
        <v>1654</v>
      </c>
    </row>
    <row r="144" spans="1:2">
      <c r="B144" t="s">
        <v>1655</v>
      </c>
    </row>
    <row r="146" spans="1:2" ht="18.75">
      <c r="A146">
        <f>1+A142</f>
        <v>37</v>
      </c>
      <c r="B146" t="s">
        <v>1656</v>
      </c>
    </row>
    <row r="147" spans="1:2">
      <c r="B147" t="s">
        <v>1657</v>
      </c>
    </row>
    <row r="148" spans="1:2">
      <c r="B148" t="s">
        <v>1658</v>
      </c>
    </row>
  </sheetData>
  <hyperlinks>
    <hyperlink ref="B4" r:id="rId1"/>
    <hyperlink ref="B8" r:id="rId2"/>
    <hyperlink ref="B12" r:id="rId3"/>
    <hyperlink ref="B16" r:id="rId4"/>
    <hyperlink ref="B20" r:id="rId5"/>
    <hyperlink ref="B24" r:id="rId6"/>
    <hyperlink ref="B28" r:id="rId7"/>
    <hyperlink ref="B32" r:id="rId8"/>
    <hyperlink ref="B36" r:id="rId9"/>
    <hyperlink ref="B40" r:id="rId10"/>
    <hyperlink ref="B44" r:id="rId11"/>
    <hyperlink ref="B48" r:id="rId12"/>
    <hyperlink ref="B52" r:id="rId13"/>
    <hyperlink ref="B56" r:id="rId14"/>
    <hyperlink ref="B60" r:id="rId15"/>
    <hyperlink ref="B64" r:id="rId16"/>
    <hyperlink ref="B68" r:id="rId17"/>
    <hyperlink ref="B72" r:id="rId18"/>
    <hyperlink ref="B76" r:id="rId19"/>
    <hyperlink ref="B80" r:id="rId20"/>
    <hyperlink ref="B84" r:id="rId21"/>
    <hyperlink ref="B88" r:id="rId22"/>
    <hyperlink ref="B92" r:id="rId23"/>
    <hyperlink ref="B96" r:id="rId24"/>
    <hyperlink ref="B100" r:id="rId25"/>
    <hyperlink ref="B104" r:id="rId26"/>
    <hyperlink ref="B112" r:id="rId27"/>
    <hyperlink ref="B116" r:id="rId28"/>
    <hyperlink ref="B120" r:id="rId29"/>
    <hyperlink ref="B124" r:id="rId30"/>
    <hyperlink ref="B128" r:id="rId31"/>
    <hyperlink ref="B132" r:id="rId32"/>
    <hyperlink ref="B136" r:id="rId33"/>
    <hyperlink ref="B140" r:id="rId34"/>
    <hyperlink ref="B144" r:id="rId35"/>
    <hyperlink ref="B148" r:id="rId36"/>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5"/>
  <sheetViews>
    <sheetView topLeftCell="A10" zoomScale="65" zoomScaleNormal="65" workbookViewId="0">
      <selection activeCell="M19" sqref="M19"/>
    </sheetView>
  </sheetViews>
  <sheetFormatPr defaultRowHeight="15"/>
  <cols>
    <col min="1" max="1" width="3.42578125"/>
    <col min="2" max="2" width="19.5703125"/>
    <col min="3" max="3" width="11.7109375"/>
    <col min="4" max="4" width="11.42578125"/>
    <col min="5" max="5" width="11.85546875"/>
    <col min="6" max="7" width="8.85546875"/>
    <col min="8" max="8" width="16.85546875"/>
    <col min="9" max="9" width="19.5703125"/>
    <col min="10" max="10" width="3.42578125"/>
    <col min="11" max="1025" width="8.85546875"/>
  </cols>
  <sheetData>
    <row r="1" spans="1:9">
      <c r="A1" s="17" t="s">
        <v>0</v>
      </c>
      <c r="B1" t="s">
        <v>1659</v>
      </c>
      <c r="C1" t="s">
        <v>31</v>
      </c>
      <c r="D1" s="17" t="s">
        <v>1660</v>
      </c>
      <c r="E1" s="17"/>
    </row>
    <row r="2" spans="1:9">
      <c r="A2" s="17"/>
      <c r="D2" t="s">
        <v>1661</v>
      </c>
      <c r="E2" t="s">
        <v>1662</v>
      </c>
      <c r="H2" t="s">
        <v>1663</v>
      </c>
      <c r="I2" t="s">
        <v>31</v>
      </c>
    </row>
    <row r="3" spans="1:9">
      <c r="A3">
        <v>1</v>
      </c>
      <c r="B3" t="s">
        <v>1664</v>
      </c>
      <c r="C3">
        <f t="shared" ref="C3:C8" si="0">E3+D3</f>
        <v>1</v>
      </c>
      <c r="D3">
        <v>1</v>
      </c>
      <c r="E3">
        <v>0</v>
      </c>
      <c r="H3" t="str">
        <f t="shared" ref="H3:I10" si="1">B3</f>
        <v>Huang</v>
      </c>
      <c r="I3">
        <f t="shared" si="1"/>
        <v>1</v>
      </c>
    </row>
    <row r="4" spans="1:9">
      <c r="A4">
        <v>2</v>
      </c>
      <c r="B4" t="s">
        <v>363</v>
      </c>
      <c r="C4">
        <f t="shared" si="0"/>
        <v>1</v>
      </c>
      <c r="D4">
        <v>1</v>
      </c>
      <c r="E4">
        <v>0</v>
      </c>
      <c r="H4" t="str">
        <f t="shared" si="1"/>
        <v>A. Castaño</v>
      </c>
      <c r="I4">
        <f t="shared" si="1"/>
        <v>1</v>
      </c>
    </row>
    <row r="5" spans="1:9">
      <c r="A5">
        <v>3</v>
      </c>
      <c r="B5" t="s">
        <v>1665</v>
      </c>
      <c r="C5">
        <f t="shared" si="0"/>
        <v>1</v>
      </c>
      <c r="D5">
        <v>1</v>
      </c>
      <c r="E5">
        <v>0</v>
      </c>
      <c r="H5" t="str">
        <f t="shared" si="1"/>
        <v>A Jirayusakul</v>
      </c>
      <c r="I5">
        <f t="shared" si="1"/>
        <v>1</v>
      </c>
    </row>
    <row r="6" spans="1:9">
      <c r="A6">
        <v>4</v>
      </c>
      <c r="B6" t="s">
        <v>1666</v>
      </c>
      <c r="C6">
        <f t="shared" si="0"/>
        <v>1</v>
      </c>
      <c r="D6">
        <v>0</v>
      </c>
      <c r="E6">
        <v>1</v>
      </c>
      <c r="H6" t="str">
        <f t="shared" si="1"/>
        <v>S. Auwatanamongkol</v>
      </c>
      <c r="I6">
        <f t="shared" si="1"/>
        <v>1</v>
      </c>
    </row>
    <row r="7" spans="1:9">
      <c r="A7">
        <v>5</v>
      </c>
      <c r="B7" t="s">
        <v>1667</v>
      </c>
      <c r="C7">
        <f t="shared" si="0"/>
        <v>2</v>
      </c>
      <c r="D7">
        <v>1</v>
      </c>
      <c r="E7">
        <v>1</v>
      </c>
      <c r="H7" t="str">
        <f t="shared" si="1"/>
        <v>Wang</v>
      </c>
      <c r="I7">
        <f t="shared" si="1"/>
        <v>2</v>
      </c>
    </row>
    <row r="8" spans="1:9">
      <c r="A8">
        <v>6</v>
      </c>
      <c r="B8" t="s">
        <v>1668</v>
      </c>
      <c r="C8">
        <f t="shared" si="0"/>
        <v>2</v>
      </c>
      <c r="D8">
        <v>1</v>
      </c>
      <c r="E8">
        <v>1</v>
      </c>
      <c r="H8" t="str">
        <f t="shared" si="1"/>
        <v>Liu</v>
      </c>
      <c r="I8">
        <f t="shared" si="1"/>
        <v>2</v>
      </c>
    </row>
    <row r="9" spans="1:9">
      <c r="A9">
        <v>7</v>
      </c>
      <c r="B9" t="s">
        <v>1669</v>
      </c>
      <c r="C9">
        <v>2</v>
      </c>
      <c r="D9">
        <v>2</v>
      </c>
      <c r="E9">
        <v>0</v>
      </c>
      <c r="H9" t="str">
        <f t="shared" si="1"/>
        <v>A. K. Qin</v>
      </c>
      <c r="I9">
        <f t="shared" si="1"/>
        <v>2</v>
      </c>
    </row>
    <row r="10" spans="1:9">
      <c r="A10">
        <v>8</v>
      </c>
      <c r="B10" t="s">
        <v>1670</v>
      </c>
      <c r="C10">
        <f>E10+D10</f>
        <v>3</v>
      </c>
      <c r="D10">
        <v>1</v>
      </c>
      <c r="E10">
        <v>2</v>
      </c>
      <c r="H10" t="str">
        <f t="shared" si="1"/>
        <v>Kasun</v>
      </c>
      <c r="I10">
        <f t="shared" si="1"/>
        <v>3</v>
      </c>
    </row>
    <row r="70" spans="1:5">
      <c r="A70" s="17" t="s">
        <v>0</v>
      </c>
      <c r="B70" t="s">
        <v>1659</v>
      </c>
      <c r="D70" s="17" t="s">
        <v>1660</v>
      </c>
      <c r="E70" s="17"/>
    </row>
    <row r="71" spans="1:5">
      <c r="A71" s="17"/>
      <c r="B71" t="s">
        <v>1659</v>
      </c>
      <c r="D71" t="s">
        <v>1661</v>
      </c>
      <c r="E71" t="s">
        <v>1662</v>
      </c>
    </row>
    <row r="72" spans="1:5">
      <c r="A72">
        <v>1</v>
      </c>
      <c r="B72" t="s">
        <v>1671</v>
      </c>
      <c r="D72">
        <v>1</v>
      </c>
    </row>
    <row r="73" spans="1:5">
      <c r="A73">
        <v>2</v>
      </c>
      <c r="B73" t="s">
        <v>1672</v>
      </c>
      <c r="E73">
        <v>1</v>
      </c>
    </row>
    <row r="74" spans="1:5">
      <c r="A74">
        <v>3</v>
      </c>
      <c r="B74" t="s">
        <v>1665</v>
      </c>
      <c r="D74">
        <v>1</v>
      </c>
    </row>
    <row r="75" spans="1:5">
      <c r="A75">
        <v>4</v>
      </c>
      <c r="B75" t="s">
        <v>1666</v>
      </c>
      <c r="E75">
        <v>1</v>
      </c>
    </row>
    <row r="76" spans="1:5">
      <c r="A76">
        <v>5</v>
      </c>
      <c r="B76" t="s">
        <v>1673</v>
      </c>
    </row>
    <row r="77" spans="1:5">
      <c r="A77">
        <v>6</v>
      </c>
      <c r="B77" t="s">
        <v>1674</v>
      </c>
      <c r="E77">
        <v>1</v>
      </c>
    </row>
    <row r="78" spans="1:5">
      <c r="A78">
        <v>7</v>
      </c>
      <c r="B78" t="s">
        <v>1675</v>
      </c>
      <c r="D78">
        <v>1</v>
      </c>
    </row>
    <row r="79" spans="1:5">
      <c r="A79">
        <v>8</v>
      </c>
      <c r="B79" t="s">
        <v>1676</v>
      </c>
      <c r="E79">
        <v>1</v>
      </c>
    </row>
    <row r="80" spans="1:5">
      <c r="A80">
        <v>9</v>
      </c>
      <c r="B80" t="s">
        <v>1677</v>
      </c>
      <c r="D80">
        <v>1</v>
      </c>
    </row>
    <row r="81" spans="1:5">
      <c r="A81">
        <v>10</v>
      </c>
      <c r="B81" t="s">
        <v>1678</v>
      </c>
      <c r="E81">
        <v>1</v>
      </c>
    </row>
    <row r="82" spans="1:5">
      <c r="A82">
        <v>11</v>
      </c>
      <c r="B82" t="s">
        <v>1679</v>
      </c>
      <c r="E82">
        <v>1</v>
      </c>
    </row>
    <row r="83" spans="1:5">
      <c r="A83">
        <v>12</v>
      </c>
      <c r="B83" t="s">
        <v>1680</v>
      </c>
      <c r="D83">
        <v>1</v>
      </c>
    </row>
    <row r="84" spans="1:5">
      <c r="A84">
        <v>13</v>
      </c>
      <c r="B84" t="s">
        <v>1681</v>
      </c>
      <c r="E84">
        <v>1</v>
      </c>
    </row>
    <row r="85" spans="1:5">
      <c r="A85">
        <v>14</v>
      </c>
      <c r="B85" t="s">
        <v>1682</v>
      </c>
    </row>
    <row r="86" spans="1:5">
      <c r="A86">
        <v>15</v>
      </c>
      <c r="B86" t="s">
        <v>1683</v>
      </c>
      <c r="D86">
        <v>1</v>
      </c>
    </row>
    <row r="87" spans="1:5">
      <c r="A87">
        <v>16</v>
      </c>
      <c r="B87" t="s">
        <v>1669</v>
      </c>
      <c r="D87">
        <v>2</v>
      </c>
    </row>
    <row r="88" spans="1:5">
      <c r="A88">
        <v>17</v>
      </c>
      <c r="B88" t="s">
        <v>1684</v>
      </c>
      <c r="E88">
        <v>2</v>
      </c>
    </row>
    <row r="89" spans="1:5">
      <c r="A89">
        <v>18</v>
      </c>
      <c r="B89" t="s">
        <v>1685</v>
      </c>
      <c r="D89">
        <v>1</v>
      </c>
      <c r="E89">
        <v>1</v>
      </c>
    </row>
    <row r="90" spans="1:5">
      <c r="A90">
        <v>19</v>
      </c>
      <c r="B90" t="s">
        <v>1686</v>
      </c>
      <c r="D90">
        <v>1</v>
      </c>
    </row>
    <row r="91" spans="1:5">
      <c r="A91">
        <v>20</v>
      </c>
      <c r="B91" t="s">
        <v>1687</v>
      </c>
      <c r="D91">
        <v>2</v>
      </c>
      <c r="E91">
        <v>2</v>
      </c>
    </row>
    <row r="92" spans="1:5">
      <c r="A92">
        <v>21</v>
      </c>
      <c r="B92" t="s">
        <v>1688</v>
      </c>
      <c r="E92">
        <v>3</v>
      </c>
    </row>
    <row r="93" spans="1:5">
      <c r="A93">
        <v>22</v>
      </c>
      <c r="B93" t="s">
        <v>1689</v>
      </c>
      <c r="E93">
        <v>3</v>
      </c>
    </row>
    <row r="94" spans="1:5">
      <c r="A94">
        <v>23</v>
      </c>
      <c r="B94" t="s">
        <v>1690</v>
      </c>
      <c r="D94">
        <v>1</v>
      </c>
    </row>
    <row r="95" spans="1:5">
      <c r="A95">
        <v>24</v>
      </c>
      <c r="B95" t="s">
        <v>1691</v>
      </c>
      <c r="D95">
        <v>1</v>
      </c>
      <c r="E95">
        <v>3</v>
      </c>
    </row>
  </sheetData>
  <mergeCells count="4">
    <mergeCell ref="A1:A2"/>
    <mergeCell ref="D1:E1"/>
    <mergeCell ref="A70:A71"/>
    <mergeCell ref="D70:E70"/>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
  <sheetViews>
    <sheetView topLeftCell="A40" zoomScale="65" zoomScaleNormal="65" workbookViewId="0">
      <selection activeCell="M19" sqref="M19"/>
    </sheetView>
  </sheetViews>
  <sheetFormatPr defaultRowHeight="15"/>
  <cols>
    <col min="1" max="1" width="8.5703125"/>
    <col min="2" max="2" width="29.28515625"/>
    <col min="3" max="1025" width="8.5703125"/>
  </cols>
  <sheetData>
    <row r="1" spans="1:3">
      <c r="A1" t="s">
        <v>0</v>
      </c>
      <c r="B1" t="s">
        <v>1692</v>
      </c>
      <c r="C1" t="s">
        <v>1693</v>
      </c>
    </row>
    <row r="2" spans="1:3">
      <c r="B2" t="s">
        <v>1694</v>
      </c>
      <c r="C2">
        <v>3</v>
      </c>
    </row>
    <row r="3" spans="1:3">
      <c r="B3" t="s">
        <v>1695</v>
      </c>
      <c r="C3">
        <v>4</v>
      </c>
    </row>
    <row r="4" spans="1:3">
      <c r="B4" t="s">
        <v>1696</v>
      </c>
      <c r="C4">
        <v>1</v>
      </c>
    </row>
    <row r="5" spans="1:3">
      <c r="B5" t="s">
        <v>1697</v>
      </c>
      <c r="C5">
        <v>1</v>
      </c>
    </row>
    <row r="6" spans="1:3">
      <c r="B6" t="s">
        <v>1698</v>
      </c>
      <c r="C6">
        <v>1</v>
      </c>
    </row>
    <row r="7" spans="1:3">
      <c r="B7" t="s">
        <v>1699</v>
      </c>
      <c r="C7">
        <v>2</v>
      </c>
    </row>
    <row r="8" spans="1:3">
      <c r="B8" t="s">
        <v>1700</v>
      </c>
      <c r="C8">
        <v>1</v>
      </c>
    </row>
    <row r="9" spans="1:3">
      <c r="B9" t="s">
        <v>929</v>
      </c>
      <c r="C9">
        <v>2</v>
      </c>
    </row>
    <row r="10" spans="1:3">
      <c r="B10" t="s">
        <v>779</v>
      </c>
      <c r="C10">
        <v>6</v>
      </c>
    </row>
    <row r="11" spans="1:3">
      <c r="B11" t="s">
        <v>1701</v>
      </c>
      <c r="C11">
        <v>1</v>
      </c>
    </row>
    <row r="21" spans="2:3">
      <c r="B21" t="s">
        <v>1702</v>
      </c>
    </row>
    <row r="22" spans="2:3">
      <c r="B22">
        <v>1996</v>
      </c>
      <c r="C22">
        <v>1</v>
      </c>
    </row>
    <row r="23" spans="2:3">
      <c r="B23">
        <v>2001</v>
      </c>
      <c r="C23">
        <v>2</v>
      </c>
    </row>
    <row r="24" spans="2:3">
      <c r="B24">
        <v>2004</v>
      </c>
      <c r="C24">
        <v>2</v>
      </c>
    </row>
    <row r="25" spans="2:3">
      <c r="B25">
        <v>2005</v>
      </c>
      <c r="C25">
        <v>2</v>
      </c>
    </row>
    <row r="26" spans="2:3">
      <c r="B26">
        <v>2006</v>
      </c>
      <c r="C26">
        <v>1</v>
      </c>
    </row>
    <row r="27" spans="2:3">
      <c r="B27">
        <v>2007</v>
      </c>
      <c r="C27">
        <v>1</v>
      </c>
    </row>
    <row r="28" spans="2:3">
      <c r="B28">
        <v>2008</v>
      </c>
      <c r="C28">
        <v>2</v>
      </c>
    </row>
    <row r="29" spans="2:3">
      <c r="B29">
        <v>2009</v>
      </c>
      <c r="C29">
        <v>2</v>
      </c>
    </row>
    <row r="30" spans="2:3">
      <c r="B30">
        <v>2011</v>
      </c>
      <c r="C30">
        <v>3</v>
      </c>
    </row>
    <row r="31" spans="2:3">
      <c r="B31">
        <v>2012</v>
      </c>
      <c r="C31">
        <v>1</v>
      </c>
    </row>
    <row r="32" spans="2:3">
      <c r="B32">
        <v>2013</v>
      </c>
      <c r="C32">
        <v>1</v>
      </c>
    </row>
    <row r="33" spans="2:3">
      <c r="B33">
        <v>2014</v>
      </c>
      <c r="C33">
        <v>2</v>
      </c>
    </row>
    <row r="34" spans="2:3">
      <c r="B34">
        <v>2015</v>
      </c>
      <c r="C34">
        <v>1</v>
      </c>
    </row>
    <row r="35" spans="2:3">
      <c r="B35">
        <v>2017</v>
      </c>
      <c r="C35">
        <v>1</v>
      </c>
    </row>
    <row r="37" spans="2:3">
      <c r="C37">
        <f>SUM(C22:C35)</f>
        <v>22</v>
      </c>
    </row>
    <row r="40" spans="2:3">
      <c r="B40">
        <v>2008</v>
      </c>
      <c r="C40">
        <v>1</v>
      </c>
    </row>
    <row r="41" spans="2:3">
      <c r="B41">
        <v>2009</v>
      </c>
      <c r="C41">
        <v>1</v>
      </c>
    </row>
    <row r="42" spans="2:3">
      <c r="B42">
        <v>2011</v>
      </c>
      <c r="C42">
        <v>1</v>
      </c>
    </row>
    <row r="43" spans="2:3">
      <c r="B43">
        <v>2012</v>
      </c>
      <c r="C43">
        <v>1</v>
      </c>
    </row>
    <row r="44" spans="2:3">
      <c r="B44">
        <v>2013</v>
      </c>
      <c r="C44">
        <v>1</v>
      </c>
    </row>
    <row r="45" spans="2:3">
      <c r="B45">
        <v>2014</v>
      </c>
      <c r="C45">
        <v>2</v>
      </c>
    </row>
    <row r="46" spans="2:3">
      <c r="B46">
        <v>2015</v>
      </c>
      <c r="C46">
        <v>2</v>
      </c>
    </row>
    <row r="47" spans="2:3">
      <c r="B47">
        <v>2016</v>
      </c>
      <c r="C47">
        <v>3</v>
      </c>
    </row>
    <row r="48" spans="2:3">
      <c r="B48">
        <v>2017</v>
      </c>
      <c r="C48">
        <v>2</v>
      </c>
    </row>
    <row r="49" spans="2:3">
      <c r="C49">
        <f>SUM(C40:C48)</f>
        <v>14</v>
      </c>
    </row>
    <row r="57" spans="2:3">
      <c r="B57" t="s">
        <v>929</v>
      </c>
      <c r="C57">
        <v>1</v>
      </c>
    </row>
    <row r="58" spans="2:3">
      <c r="B58" t="s">
        <v>1701</v>
      </c>
      <c r="C58">
        <v>1</v>
      </c>
    </row>
    <row r="59" spans="2:3">
      <c r="B59" t="s">
        <v>1699</v>
      </c>
      <c r="C59">
        <v>2</v>
      </c>
    </row>
    <row r="60" spans="2:3">
      <c r="B60" t="s">
        <v>1695</v>
      </c>
      <c r="C60">
        <v>3</v>
      </c>
    </row>
    <row r="61" spans="2:3" ht="14.25" customHeight="1">
      <c r="B61" t="s">
        <v>1694</v>
      </c>
      <c r="C61">
        <v>3</v>
      </c>
    </row>
    <row r="62" spans="2:3">
      <c r="B62" t="s">
        <v>779</v>
      </c>
      <c r="C62">
        <v>4</v>
      </c>
    </row>
  </sheetData>
  <hyperlinks>
    <hyperlink ref="B6" r:id="rId1"/>
  </hyperlinks>
  <pageMargins left="0.7" right="0.7" top="0.75" bottom="0.75" header="0.51180555555555496" footer="0.51180555555555496"/>
  <pageSetup paperSize="0" scale="0" firstPageNumber="0" orientation="portrait" usePrinterDefaults="0" horizontalDpi="0" verticalDpi="0" copie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26"/>
  <sheetViews>
    <sheetView zoomScale="65" zoomScaleNormal="65" workbookViewId="0">
      <selection activeCell="M19" sqref="M19"/>
    </sheetView>
  </sheetViews>
  <sheetFormatPr defaultRowHeight="15"/>
  <cols>
    <col min="1" max="1" width="8.5703125"/>
    <col min="2" max="2" width="5.7109375"/>
    <col min="3" max="3" width="30.42578125"/>
    <col min="4" max="1025" width="8.5703125"/>
  </cols>
  <sheetData>
    <row r="4" spans="2:4">
      <c r="B4" t="s">
        <v>0</v>
      </c>
      <c r="C4" t="s">
        <v>14</v>
      </c>
      <c r="D4" t="s">
        <v>1693</v>
      </c>
    </row>
    <row r="5" spans="2:4">
      <c r="B5">
        <v>1</v>
      </c>
      <c r="C5" t="s">
        <v>1703</v>
      </c>
      <c r="D5">
        <v>4</v>
      </c>
    </row>
    <row r="6" spans="2:4">
      <c r="B6">
        <v>2</v>
      </c>
      <c r="C6" t="s">
        <v>1704</v>
      </c>
      <c r="D6">
        <v>4</v>
      </c>
    </row>
    <row r="7" spans="2:4">
      <c r="B7">
        <v>3</v>
      </c>
      <c r="C7" t="s">
        <v>1705</v>
      </c>
      <c r="D7">
        <v>3</v>
      </c>
    </row>
    <row r="8" spans="2:4">
      <c r="B8">
        <v>4</v>
      </c>
      <c r="C8" t="s">
        <v>1706</v>
      </c>
      <c r="D8">
        <v>3</v>
      </c>
    </row>
    <row r="9" spans="2:4">
      <c r="B9">
        <v>5</v>
      </c>
      <c r="C9" t="s">
        <v>1707</v>
      </c>
      <c r="D9">
        <v>3</v>
      </c>
    </row>
    <row r="10" spans="2:4">
      <c r="B10">
        <v>6</v>
      </c>
      <c r="C10" t="s">
        <v>1708</v>
      </c>
      <c r="D10">
        <v>3</v>
      </c>
    </row>
    <row r="11" spans="2:4">
      <c r="B11">
        <v>7</v>
      </c>
      <c r="C11" t="s">
        <v>1709</v>
      </c>
      <c r="D11">
        <v>3</v>
      </c>
    </row>
    <row r="12" spans="2:4">
      <c r="B12">
        <v>8</v>
      </c>
      <c r="C12" t="s">
        <v>1710</v>
      </c>
      <c r="D12">
        <v>2</v>
      </c>
    </row>
    <row r="13" spans="2:4">
      <c r="B13">
        <v>9</v>
      </c>
      <c r="C13" t="s">
        <v>1711</v>
      </c>
      <c r="D13">
        <v>2</v>
      </c>
    </row>
    <row r="14" spans="2:4">
      <c r="B14">
        <v>10</v>
      </c>
      <c r="C14" t="s">
        <v>1712</v>
      </c>
      <c r="D14">
        <v>2</v>
      </c>
    </row>
    <row r="15" spans="2:4">
      <c r="B15">
        <v>11</v>
      </c>
      <c r="C15" t="s">
        <v>1713</v>
      </c>
      <c r="D15">
        <v>2</v>
      </c>
    </row>
    <row r="16" spans="2:4">
      <c r="B16">
        <v>12</v>
      </c>
      <c r="C16" t="s">
        <v>1714</v>
      </c>
      <c r="D16">
        <v>2</v>
      </c>
    </row>
    <row r="17" spans="2:4">
      <c r="B17">
        <v>13</v>
      </c>
      <c r="C17" t="s">
        <v>1715</v>
      </c>
      <c r="D17">
        <v>2</v>
      </c>
    </row>
    <row r="18" spans="2:4">
      <c r="B18">
        <v>14</v>
      </c>
      <c r="C18" t="s">
        <v>1716</v>
      </c>
      <c r="D18">
        <v>2</v>
      </c>
    </row>
    <row r="19" spans="2:4">
      <c r="B19">
        <v>15</v>
      </c>
      <c r="C19" t="s">
        <v>1717</v>
      </c>
      <c r="D19">
        <v>1</v>
      </c>
    </row>
    <row r="20" spans="2:4">
      <c r="B20">
        <v>16</v>
      </c>
      <c r="C20" t="s">
        <v>1718</v>
      </c>
      <c r="D20">
        <v>1</v>
      </c>
    </row>
    <row r="21" spans="2:4">
      <c r="B21">
        <v>17</v>
      </c>
      <c r="C21" t="s">
        <v>1719</v>
      </c>
      <c r="D21">
        <v>1</v>
      </c>
    </row>
    <row r="22" spans="2:4">
      <c r="B22">
        <v>18</v>
      </c>
      <c r="C22" t="s">
        <v>1720</v>
      </c>
      <c r="D22">
        <v>1</v>
      </c>
    </row>
    <row r="23" spans="2:4">
      <c r="B23">
        <v>19</v>
      </c>
      <c r="C23" t="s">
        <v>1721</v>
      </c>
      <c r="D23">
        <v>1</v>
      </c>
    </row>
    <row r="24" spans="2:4">
      <c r="B24">
        <v>20</v>
      </c>
      <c r="C24" t="s">
        <v>1722</v>
      </c>
      <c r="D24">
        <v>1</v>
      </c>
    </row>
    <row r="25" spans="2:4">
      <c r="B25">
        <v>21</v>
      </c>
      <c r="C25" t="s">
        <v>1723</v>
      </c>
      <c r="D25">
        <v>1</v>
      </c>
    </row>
    <row r="26" spans="2:4">
      <c r="B26">
        <v>22</v>
      </c>
      <c r="C26" t="s">
        <v>1724</v>
      </c>
      <c r="D26">
        <v>1</v>
      </c>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zoomScale="65" zoomScaleNormal="65" workbookViewId="0">
      <selection activeCell="M19" sqref="M19"/>
    </sheetView>
  </sheetViews>
  <sheetFormatPr defaultRowHeight="15"/>
  <cols>
    <col min="1" max="1" width="14.5703125"/>
    <col min="2" max="2" width="66.42578125"/>
    <col min="3" max="3" width="80.7109375"/>
    <col min="4" max="1025" width="36.7109375"/>
  </cols>
  <sheetData>
    <row r="1" spans="1:4">
      <c r="A1" t="s">
        <v>1725</v>
      </c>
      <c r="B1" t="s">
        <v>1726</v>
      </c>
      <c r="C1" t="s">
        <v>1727</v>
      </c>
    </row>
    <row r="2" spans="1:4">
      <c r="A2" t="s">
        <v>1728</v>
      </c>
      <c r="B2" t="s">
        <v>1729</v>
      </c>
      <c r="C2" t="s">
        <v>1730</v>
      </c>
      <c r="D2">
        <v>37</v>
      </c>
    </row>
    <row r="3" spans="1:4">
      <c r="A3" t="s">
        <v>1731</v>
      </c>
      <c r="B3" t="s">
        <v>1732</v>
      </c>
      <c r="C3" t="s">
        <v>1733</v>
      </c>
      <c r="D3">
        <v>150</v>
      </c>
    </row>
    <row r="4" spans="1:4">
      <c r="A4" t="s">
        <v>1734</v>
      </c>
      <c r="B4" t="s">
        <v>1735</v>
      </c>
      <c r="C4" t="s">
        <v>1736</v>
      </c>
      <c r="D4">
        <v>109</v>
      </c>
    </row>
    <row r="5" spans="1:4">
      <c r="D5">
        <f>SUM(D2:D4)</f>
        <v>296</v>
      </c>
    </row>
  </sheetData>
  <hyperlinks>
    <hyperlink ref="C3" r:id="rId1"/>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Pembobotan Input ELM (list)</vt:lpstr>
      <vt:lpstr>elsevier (sciencedirect)</vt:lpstr>
      <vt:lpstr>link.springer</vt:lpstr>
      <vt:lpstr>ieeexplorer</vt:lpstr>
      <vt:lpstr>Authors</vt:lpstr>
      <vt:lpstr>Publications</vt:lpstr>
      <vt:lpstr>Dataset</vt:lpstr>
      <vt:lpstr>QUERY-USED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aris setyawan</dc:creator>
  <cp:lastModifiedBy>arissetyawan</cp:lastModifiedBy>
  <cp:revision>0</cp:revision>
  <dcterms:created xsi:type="dcterms:W3CDTF">2018-01-01T16:14:43Z</dcterms:created>
  <dcterms:modified xsi:type="dcterms:W3CDTF">2019-01-28T18:16:34Z</dcterms:modified>
  <dc:language>en-US</dc:language>
</cp:coreProperties>
</file>